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tte/Documents/SmartShelfy/"/>
    </mc:Choice>
  </mc:AlternateContent>
  <bookViews>
    <workbookView xWindow="13280" yWindow="460" windowWidth="33600" windowHeight="19540" tabRatio="500" activeTab="3"/>
  </bookViews>
  <sheets>
    <sheet name="Tabelle1" sheetId="1" r:id="rId1"/>
    <sheet name="Verbesserungen" sheetId="2" r:id="rId2"/>
    <sheet name="Tabelle1 (2)" sheetId="3" r:id="rId3"/>
    <sheet name="Kalibrier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" i="4" l="1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962" i="4"/>
  <c r="AK963" i="4"/>
  <c r="AK964" i="4"/>
  <c r="AK965" i="4"/>
  <c r="AK966" i="4"/>
  <c r="AK967" i="4"/>
  <c r="AK968" i="4"/>
  <c r="AK969" i="4"/>
  <c r="AK970" i="4"/>
  <c r="AK971" i="4"/>
  <c r="AK972" i="4"/>
  <c r="AK973" i="4"/>
  <c r="AK974" i="4"/>
  <c r="AK975" i="4"/>
  <c r="AK976" i="4"/>
  <c r="AK977" i="4"/>
  <c r="AK978" i="4"/>
  <c r="AK979" i="4"/>
  <c r="AK980" i="4"/>
  <c r="AK981" i="4"/>
  <c r="AK982" i="4"/>
  <c r="AK983" i="4"/>
  <c r="AK984" i="4"/>
  <c r="AK985" i="4"/>
  <c r="AK986" i="4"/>
  <c r="AK987" i="4"/>
  <c r="AK988" i="4"/>
  <c r="AK989" i="4"/>
  <c r="AK990" i="4"/>
  <c r="AK991" i="4"/>
  <c r="AK992" i="4"/>
  <c r="AK993" i="4"/>
  <c r="AK994" i="4"/>
  <c r="AK995" i="4"/>
  <c r="AK996" i="4"/>
  <c r="AK997" i="4"/>
  <c r="AK998" i="4"/>
  <c r="AK999" i="4"/>
  <c r="AK1000" i="4"/>
  <c r="AK1001" i="4"/>
  <c r="AK1002" i="4"/>
  <c r="AK1003" i="4"/>
  <c r="AK1004" i="4"/>
  <c r="AK1005" i="4"/>
  <c r="AK1006" i="4"/>
  <c r="AK1007" i="4"/>
  <c r="AK1008" i="4"/>
  <c r="AK1009" i="4"/>
  <c r="AK1010" i="4"/>
  <c r="AK1011" i="4"/>
  <c r="AK1013" i="4"/>
  <c r="AK1014" i="4"/>
  <c r="AK1015" i="4"/>
  <c r="AK1016" i="4"/>
  <c r="AK1017" i="4"/>
  <c r="AK1018" i="4"/>
  <c r="AK1019" i="4"/>
  <c r="AK1020" i="4"/>
  <c r="AK1021" i="4"/>
  <c r="AK1022" i="4"/>
  <c r="AK1023" i="4"/>
  <c r="AK1024" i="4"/>
  <c r="AK1025" i="4"/>
  <c r="AK1026" i="4"/>
  <c r="AK1027" i="4"/>
  <c r="AK1028" i="4"/>
  <c r="AK1029" i="4"/>
  <c r="AK1030" i="4"/>
  <c r="AK1031" i="4"/>
  <c r="AK1032" i="4"/>
  <c r="AK1033" i="4"/>
  <c r="AK1034" i="4"/>
  <c r="AK1035" i="4"/>
  <c r="AK1012" i="4"/>
  <c r="I6" i="4"/>
  <c r="J6" i="4"/>
  <c r="K6" i="4"/>
  <c r="L6" i="4"/>
  <c r="AK4" i="4"/>
  <c r="AI4" i="4"/>
  <c r="P7" i="4"/>
  <c r="Q7" i="4"/>
  <c r="R7" i="4"/>
  <c r="S7" i="4"/>
  <c r="U7" i="4"/>
  <c r="V7" i="4"/>
  <c r="Y7" i="4"/>
  <c r="AB7" i="4"/>
  <c r="AL7" i="4"/>
  <c r="P8" i="4"/>
  <c r="Q8" i="4"/>
  <c r="R8" i="4"/>
  <c r="S8" i="4"/>
  <c r="U8" i="4"/>
  <c r="V8" i="4"/>
  <c r="Y8" i="4"/>
  <c r="AB8" i="4"/>
  <c r="AL8" i="4"/>
  <c r="P9" i="4"/>
  <c r="Q9" i="4"/>
  <c r="R9" i="4"/>
  <c r="S9" i="4"/>
  <c r="U9" i="4"/>
  <c r="V9" i="4"/>
  <c r="Y9" i="4"/>
  <c r="AB9" i="4"/>
  <c r="AL9" i="4"/>
  <c r="P10" i="4"/>
  <c r="Q10" i="4"/>
  <c r="R10" i="4"/>
  <c r="S10" i="4"/>
  <c r="U10" i="4"/>
  <c r="V10" i="4"/>
  <c r="Y10" i="4"/>
  <c r="AB10" i="4"/>
  <c r="AL10" i="4"/>
  <c r="P11" i="4"/>
  <c r="Q11" i="4"/>
  <c r="R11" i="4"/>
  <c r="S11" i="4"/>
  <c r="U11" i="4"/>
  <c r="V11" i="4"/>
  <c r="Y11" i="4"/>
  <c r="AB11" i="4"/>
  <c r="AL11" i="4"/>
  <c r="P12" i="4"/>
  <c r="Q12" i="4"/>
  <c r="R12" i="4"/>
  <c r="S12" i="4"/>
  <c r="U12" i="4"/>
  <c r="V12" i="4"/>
  <c r="Y12" i="4"/>
  <c r="AB12" i="4"/>
  <c r="AL12" i="4"/>
  <c r="P13" i="4"/>
  <c r="Q13" i="4"/>
  <c r="R13" i="4"/>
  <c r="S13" i="4"/>
  <c r="U13" i="4"/>
  <c r="V13" i="4"/>
  <c r="Y13" i="4"/>
  <c r="AB13" i="4"/>
  <c r="AL13" i="4"/>
  <c r="P14" i="4"/>
  <c r="Q14" i="4"/>
  <c r="R14" i="4"/>
  <c r="S14" i="4"/>
  <c r="U14" i="4"/>
  <c r="V14" i="4"/>
  <c r="Y14" i="4"/>
  <c r="AB14" i="4"/>
  <c r="AL14" i="4"/>
  <c r="P15" i="4"/>
  <c r="Q15" i="4"/>
  <c r="R15" i="4"/>
  <c r="S15" i="4"/>
  <c r="U15" i="4"/>
  <c r="V15" i="4"/>
  <c r="Y15" i="4"/>
  <c r="AB15" i="4"/>
  <c r="AL15" i="4"/>
  <c r="P16" i="4"/>
  <c r="Q16" i="4"/>
  <c r="R16" i="4"/>
  <c r="S16" i="4"/>
  <c r="U16" i="4"/>
  <c r="V16" i="4"/>
  <c r="Y16" i="4"/>
  <c r="AB16" i="4"/>
  <c r="AL16" i="4"/>
  <c r="P17" i="4"/>
  <c r="Q17" i="4"/>
  <c r="R17" i="4"/>
  <c r="S17" i="4"/>
  <c r="U17" i="4"/>
  <c r="V17" i="4"/>
  <c r="Y17" i="4"/>
  <c r="AB17" i="4"/>
  <c r="AL17" i="4"/>
  <c r="P18" i="4"/>
  <c r="Q18" i="4"/>
  <c r="R18" i="4"/>
  <c r="S18" i="4"/>
  <c r="U18" i="4"/>
  <c r="V18" i="4"/>
  <c r="Y18" i="4"/>
  <c r="AB18" i="4"/>
  <c r="AL18" i="4"/>
  <c r="P19" i="4"/>
  <c r="Q19" i="4"/>
  <c r="R19" i="4"/>
  <c r="S19" i="4"/>
  <c r="U19" i="4"/>
  <c r="V19" i="4"/>
  <c r="Y19" i="4"/>
  <c r="AB19" i="4"/>
  <c r="AL19" i="4"/>
  <c r="P20" i="4"/>
  <c r="Q20" i="4"/>
  <c r="R20" i="4"/>
  <c r="S20" i="4"/>
  <c r="U20" i="4"/>
  <c r="V20" i="4"/>
  <c r="Y20" i="4"/>
  <c r="AB20" i="4"/>
  <c r="AL20" i="4"/>
  <c r="P21" i="4"/>
  <c r="Q21" i="4"/>
  <c r="R21" i="4"/>
  <c r="S21" i="4"/>
  <c r="U21" i="4"/>
  <c r="V21" i="4"/>
  <c r="Y21" i="4"/>
  <c r="AB21" i="4"/>
  <c r="AL21" i="4"/>
  <c r="P22" i="4"/>
  <c r="Q22" i="4"/>
  <c r="R22" i="4"/>
  <c r="S22" i="4"/>
  <c r="U22" i="4"/>
  <c r="V22" i="4"/>
  <c r="Y22" i="4"/>
  <c r="AB22" i="4"/>
  <c r="AL22" i="4"/>
  <c r="P23" i="4"/>
  <c r="Q23" i="4"/>
  <c r="R23" i="4"/>
  <c r="S23" i="4"/>
  <c r="U23" i="4"/>
  <c r="V23" i="4"/>
  <c r="Y23" i="4"/>
  <c r="AB23" i="4"/>
  <c r="AL23" i="4"/>
  <c r="P24" i="4"/>
  <c r="Q24" i="4"/>
  <c r="R24" i="4"/>
  <c r="S24" i="4"/>
  <c r="U24" i="4"/>
  <c r="V24" i="4"/>
  <c r="Y24" i="4"/>
  <c r="AB24" i="4"/>
  <c r="AL24" i="4"/>
  <c r="P25" i="4"/>
  <c r="Q25" i="4"/>
  <c r="R25" i="4"/>
  <c r="S25" i="4"/>
  <c r="U25" i="4"/>
  <c r="V25" i="4"/>
  <c r="Y25" i="4"/>
  <c r="AB25" i="4"/>
  <c r="AL25" i="4"/>
  <c r="P26" i="4"/>
  <c r="Q26" i="4"/>
  <c r="R26" i="4"/>
  <c r="S26" i="4"/>
  <c r="U26" i="4"/>
  <c r="V26" i="4"/>
  <c r="Y26" i="4"/>
  <c r="AB26" i="4"/>
  <c r="AL26" i="4"/>
  <c r="P27" i="4"/>
  <c r="Q27" i="4"/>
  <c r="R27" i="4"/>
  <c r="S27" i="4"/>
  <c r="U27" i="4"/>
  <c r="V27" i="4"/>
  <c r="Y27" i="4"/>
  <c r="AB27" i="4"/>
  <c r="AL27" i="4"/>
  <c r="P28" i="4"/>
  <c r="Q28" i="4"/>
  <c r="R28" i="4"/>
  <c r="S28" i="4"/>
  <c r="U28" i="4"/>
  <c r="V28" i="4"/>
  <c r="Y28" i="4"/>
  <c r="AB28" i="4"/>
  <c r="AL28" i="4"/>
  <c r="P29" i="4"/>
  <c r="Q29" i="4"/>
  <c r="R29" i="4"/>
  <c r="S29" i="4"/>
  <c r="U29" i="4"/>
  <c r="V29" i="4"/>
  <c r="Y29" i="4"/>
  <c r="AB29" i="4"/>
  <c r="AL29" i="4"/>
  <c r="P30" i="4"/>
  <c r="Q30" i="4"/>
  <c r="R30" i="4"/>
  <c r="S30" i="4"/>
  <c r="U30" i="4"/>
  <c r="V30" i="4"/>
  <c r="Y30" i="4"/>
  <c r="AB30" i="4"/>
  <c r="AL30" i="4"/>
  <c r="P31" i="4"/>
  <c r="Q31" i="4"/>
  <c r="R31" i="4"/>
  <c r="S31" i="4"/>
  <c r="U31" i="4"/>
  <c r="V31" i="4"/>
  <c r="Y31" i="4"/>
  <c r="AB31" i="4"/>
  <c r="AL31" i="4"/>
  <c r="P32" i="4"/>
  <c r="Q32" i="4"/>
  <c r="R32" i="4"/>
  <c r="S32" i="4"/>
  <c r="U32" i="4"/>
  <c r="V32" i="4"/>
  <c r="Y32" i="4"/>
  <c r="AB32" i="4"/>
  <c r="AL32" i="4"/>
  <c r="P33" i="4"/>
  <c r="Q33" i="4"/>
  <c r="R33" i="4"/>
  <c r="S33" i="4"/>
  <c r="U33" i="4"/>
  <c r="V33" i="4"/>
  <c r="Y33" i="4"/>
  <c r="AB33" i="4"/>
  <c r="AL33" i="4"/>
  <c r="P34" i="4"/>
  <c r="Q34" i="4"/>
  <c r="R34" i="4"/>
  <c r="S34" i="4"/>
  <c r="U34" i="4"/>
  <c r="V34" i="4"/>
  <c r="Y34" i="4"/>
  <c r="AB34" i="4"/>
  <c r="AL34" i="4"/>
  <c r="P35" i="4"/>
  <c r="Q35" i="4"/>
  <c r="R35" i="4"/>
  <c r="S35" i="4"/>
  <c r="U35" i="4"/>
  <c r="V35" i="4"/>
  <c r="Y35" i="4"/>
  <c r="AB35" i="4"/>
  <c r="AL35" i="4"/>
  <c r="P36" i="4"/>
  <c r="Q36" i="4"/>
  <c r="R36" i="4"/>
  <c r="S36" i="4"/>
  <c r="U36" i="4"/>
  <c r="V36" i="4"/>
  <c r="Y36" i="4"/>
  <c r="AB36" i="4"/>
  <c r="AL36" i="4"/>
  <c r="P37" i="4"/>
  <c r="Q37" i="4"/>
  <c r="R37" i="4"/>
  <c r="S37" i="4"/>
  <c r="U37" i="4"/>
  <c r="V37" i="4"/>
  <c r="Y37" i="4"/>
  <c r="AB37" i="4"/>
  <c r="AL37" i="4"/>
  <c r="P38" i="4"/>
  <c r="Q38" i="4"/>
  <c r="R38" i="4"/>
  <c r="S38" i="4"/>
  <c r="U38" i="4"/>
  <c r="V38" i="4"/>
  <c r="Y38" i="4"/>
  <c r="AB38" i="4"/>
  <c r="AL38" i="4"/>
  <c r="P39" i="4"/>
  <c r="Q39" i="4"/>
  <c r="R39" i="4"/>
  <c r="S39" i="4"/>
  <c r="U39" i="4"/>
  <c r="V39" i="4"/>
  <c r="Y39" i="4"/>
  <c r="AB39" i="4"/>
  <c r="AL39" i="4"/>
  <c r="P40" i="4"/>
  <c r="Q40" i="4"/>
  <c r="R40" i="4"/>
  <c r="S40" i="4"/>
  <c r="U40" i="4"/>
  <c r="V40" i="4"/>
  <c r="Y40" i="4"/>
  <c r="AB40" i="4"/>
  <c r="AL40" i="4"/>
  <c r="P41" i="4"/>
  <c r="Q41" i="4"/>
  <c r="R41" i="4"/>
  <c r="S41" i="4"/>
  <c r="U41" i="4"/>
  <c r="V41" i="4"/>
  <c r="Y41" i="4"/>
  <c r="AB41" i="4"/>
  <c r="AL41" i="4"/>
  <c r="P42" i="4"/>
  <c r="Q42" i="4"/>
  <c r="R42" i="4"/>
  <c r="S42" i="4"/>
  <c r="U42" i="4"/>
  <c r="V42" i="4"/>
  <c r="Y42" i="4"/>
  <c r="AB42" i="4"/>
  <c r="AL42" i="4"/>
  <c r="P43" i="4"/>
  <c r="Q43" i="4"/>
  <c r="R43" i="4"/>
  <c r="S43" i="4"/>
  <c r="U43" i="4"/>
  <c r="V43" i="4"/>
  <c r="Y43" i="4"/>
  <c r="AB43" i="4"/>
  <c r="AL43" i="4"/>
  <c r="P44" i="4"/>
  <c r="Q44" i="4"/>
  <c r="R44" i="4"/>
  <c r="S44" i="4"/>
  <c r="U44" i="4"/>
  <c r="V44" i="4"/>
  <c r="Y44" i="4"/>
  <c r="AB44" i="4"/>
  <c r="AL44" i="4"/>
  <c r="P45" i="4"/>
  <c r="Q45" i="4"/>
  <c r="R45" i="4"/>
  <c r="S45" i="4"/>
  <c r="U45" i="4"/>
  <c r="V45" i="4"/>
  <c r="Y45" i="4"/>
  <c r="AB45" i="4"/>
  <c r="AL45" i="4"/>
  <c r="P46" i="4"/>
  <c r="Q46" i="4"/>
  <c r="R46" i="4"/>
  <c r="S46" i="4"/>
  <c r="U46" i="4"/>
  <c r="V46" i="4"/>
  <c r="Y46" i="4"/>
  <c r="AB46" i="4"/>
  <c r="AL46" i="4"/>
  <c r="P47" i="4"/>
  <c r="Q47" i="4"/>
  <c r="R47" i="4"/>
  <c r="S47" i="4"/>
  <c r="U47" i="4"/>
  <c r="V47" i="4"/>
  <c r="Y47" i="4"/>
  <c r="AB47" i="4"/>
  <c r="AL47" i="4"/>
  <c r="P48" i="4"/>
  <c r="Q48" i="4"/>
  <c r="R48" i="4"/>
  <c r="S48" i="4"/>
  <c r="U48" i="4"/>
  <c r="V48" i="4"/>
  <c r="Y48" i="4"/>
  <c r="AB48" i="4"/>
  <c r="AL48" i="4"/>
  <c r="P49" i="4"/>
  <c r="Q49" i="4"/>
  <c r="R49" i="4"/>
  <c r="S49" i="4"/>
  <c r="U49" i="4"/>
  <c r="V49" i="4"/>
  <c r="Y49" i="4"/>
  <c r="AB49" i="4"/>
  <c r="AL49" i="4"/>
  <c r="P50" i="4"/>
  <c r="Q50" i="4"/>
  <c r="R50" i="4"/>
  <c r="S50" i="4"/>
  <c r="U50" i="4"/>
  <c r="V50" i="4"/>
  <c r="Y50" i="4"/>
  <c r="AB50" i="4"/>
  <c r="AL50" i="4"/>
  <c r="P51" i="4"/>
  <c r="Q51" i="4"/>
  <c r="R51" i="4"/>
  <c r="S51" i="4"/>
  <c r="U51" i="4"/>
  <c r="V51" i="4"/>
  <c r="Y51" i="4"/>
  <c r="AB51" i="4"/>
  <c r="AL51" i="4"/>
  <c r="P52" i="4"/>
  <c r="Q52" i="4"/>
  <c r="R52" i="4"/>
  <c r="S52" i="4"/>
  <c r="U52" i="4"/>
  <c r="V52" i="4"/>
  <c r="Y52" i="4"/>
  <c r="AB52" i="4"/>
  <c r="AL52" i="4"/>
  <c r="P53" i="4"/>
  <c r="Q53" i="4"/>
  <c r="R53" i="4"/>
  <c r="S53" i="4"/>
  <c r="U53" i="4"/>
  <c r="V53" i="4"/>
  <c r="Y53" i="4"/>
  <c r="AB53" i="4"/>
  <c r="AL53" i="4"/>
  <c r="P54" i="4"/>
  <c r="Q54" i="4"/>
  <c r="R54" i="4"/>
  <c r="S54" i="4"/>
  <c r="U54" i="4"/>
  <c r="V54" i="4"/>
  <c r="Y54" i="4"/>
  <c r="AB54" i="4"/>
  <c r="AL54" i="4"/>
  <c r="P55" i="4"/>
  <c r="Q55" i="4"/>
  <c r="R55" i="4"/>
  <c r="S55" i="4"/>
  <c r="U55" i="4"/>
  <c r="V55" i="4"/>
  <c r="Y55" i="4"/>
  <c r="AB55" i="4"/>
  <c r="AL55" i="4"/>
  <c r="P56" i="4"/>
  <c r="Q56" i="4"/>
  <c r="R56" i="4"/>
  <c r="S56" i="4"/>
  <c r="U56" i="4"/>
  <c r="V56" i="4"/>
  <c r="Y56" i="4"/>
  <c r="AB56" i="4"/>
  <c r="AL56" i="4"/>
  <c r="P57" i="4"/>
  <c r="Q57" i="4"/>
  <c r="R57" i="4"/>
  <c r="S57" i="4"/>
  <c r="U57" i="4"/>
  <c r="V57" i="4"/>
  <c r="Y57" i="4"/>
  <c r="AB57" i="4"/>
  <c r="AL57" i="4"/>
  <c r="P58" i="4"/>
  <c r="Q58" i="4"/>
  <c r="R58" i="4"/>
  <c r="S58" i="4"/>
  <c r="U58" i="4"/>
  <c r="V58" i="4"/>
  <c r="Y58" i="4"/>
  <c r="AB58" i="4"/>
  <c r="AL58" i="4"/>
  <c r="P59" i="4"/>
  <c r="Q59" i="4"/>
  <c r="R59" i="4"/>
  <c r="S59" i="4"/>
  <c r="U59" i="4"/>
  <c r="V59" i="4"/>
  <c r="Y59" i="4"/>
  <c r="AB59" i="4"/>
  <c r="AL59" i="4"/>
  <c r="P60" i="4"/>
  <c r="Q60" i="4"/>
  <c r="R60" i="4"/>
  <c r="S60" i="4"/>
  <c r="U60" i="4"/>
  <c r="V60" i="4"/>
  <c r="Y60" i="4"/>
  <c r="AB60" i="4"/>
  <c r="AL60" i="4"/>
  <c r="P61" i="4"/>
  <c r="Q61" i="4"/>
  <c r="R61" i="4"/>
  <c r="S61" i="4"/>
  <c r="U61" i="4"/>
  <c r="V61" i="4"/>
  <c r="Y61" i="4"/>
  <c r="AB61" i="4"/>
  <c r="AL61" i="4"/>
  <c r="P62" i="4"/>
  <c r="Q62" i="4"/>
  <c r="R62" i="4"/>
  <c r="S62" i="4"/>
  <c r="U62" i="4"/>
  <c r="V62" i="4"/>
  <c r="Y62" i="4"/>
  <c r="AB62" i="4"/>
  <c r="AL62" i="4"/>
  <c r="P63" i="4"/>
  <c r="Q63" i="4"/>
  <c r="R63" i="4"/>
  <c r="S63" i="4"/>
  <c r="U63" i="4"/>
  <c r="V63" i="4"/>
  <c r="Y63" i="4"/>
  <c r="AB63" i="4"/>
  <c r="AL63" i="4"/>
  <c r="P64" i="4"/>
  <c r="Q64" i="4"/>
  <c r="R64" i="4"/>
  <c r="S64" i="4"/>
  <c r="U64" i="4"/>
  <c r="V64" i="4"/>
  <c r="Y64" i="4"/>
  <c r="AB64" i="4"/>
  <c r="AL64" i="4"/>
  <c r="P65" i="4"/>
  <c r="Q65" i="4"/>
  <c r="R65" i="4"/>
  <c r="S65" i="4"/>
  <c r="U65" i="4"/>
  <c r="V65" i="4"/>
  <c r="Y65" i="4"/>
  <c r="AB65" i="4"/>
  <c r="AL65" i="4"/>
  <c r="P66" i="4"/>
  <c r="Q66" i="4"/>
  <c r="R66" i="4"/>
  <c r="S66" i="4"/>
  <c r="U66" i="4"/>
  <c r="V66" i="4"/>
  <c r="Y66" i="4"/>
  <c r="AB66" i="4"/>
  <c r="AL66" i="4"/>
  <c r="P67" i="4"/>
  <c r="Q67" i="4"/>
  <c r="R67" i="4"/>
  <c r="S67" i="4"/>
  <c r="U67" i="4"/>
  <c r="V67" i="4"/>
  <c r="Y67" i="4"/>
  <c r="AB67" i="4"/>
  <c r="AL67" i="4"/>
  <c r="P68" i="4"/>
  <c r="Q68" i="4"/>
  <c r="R68" i="4"/>
  <c r="S68" i="4"/>
  <c r="U68" i="4"/>
  <c r="V68" i="4"/>
  <c r="Y68" i="4"/>
  <c r="AB68" i="4"/>
  <c r="AL68" i="4"/>
  <c r="P69" i="4"/>
  <c r="Q69" i="4"/>
  <c r="R69" i="4"/>
  <c r="S69" i="4"/>
  <c r="U69" i="4"/>
  <c r="V69" i="4"/>
  <c r="Y69" i="4"/>
  <c r="AB69" i="4"/>
  <c r="AL69" i="4"/>
  <c r="P70" i="4"/>
  <c r="Q70" i="4"/>
  <c r="R70" i="4"/>
  <c r="S70" i="4"/>
  <c r="U70" i="4"/>
  <c r="V70" i="4"/>
  <c r="Y70" i="4"/>
  <c r="AB70" i="4"/>
  <c r="AL70" i="4"/>
  <c r="P71" i="4"/>
  <c r="Q71" i="4"/>
  <c r="R71" i="4"/>
  <c r="S71" i="4"/>
  <c r="U71" i="4"/>
  <c r="V71" i="4"/>
  <c r="Y71" i="4"/>
  <c r="AB71" i="4"/>
  <c r="AL71" i="4"/>
  <c r="P72" i="4"/>
  <c r="Q72" i="4"/>
  <c r="R72" i="4"/>
  <c r="S72" i="4"/>
  <c r="U72" i="4"/>
  <c r="V72" i="4"/>
  <c r="Y72" i="4"/>
  <c r="AB72" i="4"/>
  <c r="AL72" i="4"/>
  <c r="P73" i="4"/>
  <c r="Q73" i="4"/>
  <c r="R73" i="4"/>
  <c r="S73" i="4"/>
  <c r="U73" i="4"/>
  <c r="V73" i="4"/>
  <c r="Y73" i="4"/>
  <c r="AB73" i="4"/>
  <c r="AL73" i="4"/>
  <c r="P74" i="4"/>
  <c r="Q74" i="4"/>
  <c r="R74" i="4"/>
  <c r="S74" i="4"/>
  <c r="U74" i="4"/>
  <c r="V74" i="4"/>
  <c r="Y74" i="4"/>
  <c r="AB74" i="4"/>
  <c r="AL74" i="4"/>
  <c r="P75" i="4"/>
  <c r="Q75" i="4"/>
  <c r="R75" i="4"/>
  <c r="S75" i="4"/>
  <c r="U75" i="4"/>
  <c r="V75" i="4"/>
  <c r="Y75" i="4"/>
  <c r="AB75" i="4"/>
  <c r="AL75" i="4"/>
  <c r="P76" i="4"/>
  <c r="Q76" i="4"/>
  <c r="R76" i="4"/>
  <c r="S76" i="4"/>
  <c r="U76" i="4"/>
  <c r="V76" i="4"/>
  <c r="Y76" i="4"/>
  <c r="AB76" i="4"/>
  <c r="AL76" i="4"/>
  <c r="P77" i="4"/>
  <c r="Q77" i="4"/>
  <c r="R77" i="4"/>
  <c r="S77" i="4"/>
  <c r="U77" i="4"/>
  <c r="V77" i="4"/>
  <c r="Y77" i="4"/>
  <c r="AB77" i="4"/>
  <c r="AL77" i="4"/>
  <c r="P78" i="4"/>
  <c r="Q78" i="4"/>
  <c r="R78" i="4"/>
  <c r="S78" i="4"/>
  <c r="U78" i="4"/>
  <c r="V78" i="4"/>
  <c r="Y78" i="4"/>
  <c r="AB78" i="4"/>
  <c r="AL78" i="4"/>
  <c r="P79" i="4"/>
  <c r="Q79" i="4"/>
  <c r="R79" i="4"/>
  <c r="S79" i="4"/>
  <c r="U79" i="4"/>
  <c r="V79" i="4"/>
  <c r="Y79" i="4"/>
  <c r="AB79" i="4"/>
  <c r="AL79" i="4"/>
  <c r="P80" i="4"/>
  <c r="Q80" i="4"/>
  <c r="R80" i="4"/>
  <c r="S80" i="4"/>
  <c r="U80" i="4"/>
  <c r="V80" i="4"/>
  <c r="Y80" i="4"/>
  <c r="AB80" i="4"/>
  <c r="AL80" i="4"/>
  <c r="P81" i="4"/>
  <c r="Q81" i="4"/>
  <c r="R81" i="4"/>
  <c r="S81" i="4"/>
  <c r="U81" i="4"/>
  <c r="V81" i="4"/>
  <c r="Y81" i="4"/>
  <c r="AB81" i="4"/>
  <c r="AL81" i="4"/>
  <c r="P82" i="4"/>
  <c r="Q82" i="4"/>
  <c r="R82" i="4"/>
  <c r="S82" i="4"/>
  <c r="U82" i="4"/>
  <c r="V82" i="4"/>
  <c r="Y82" i="4"/>
  <c r="AB82" i="4"/>
  <c r="AL82" i="4"/>
  <c r="P83" i="4"/>
  <c r="Q83" i="4"/>
  <c r="R83" i="4"/>
  <c r="S83" i="4"/>
  <c r="U83" i="4"/>
  <c r="V83" i="4"/>
  <c r="Y83" i="4"/>
  <c r="AB83" i="4"/>
  <c r="AL83" i="4"/>
  <c r="P84" i="4"/>
  <c r="Q84" i="4"/>
  <c r="R84" i="4"/>
  <c r="S84" i="4"/>
  <c r="U84" i="4"/>
  <c r="V84" i="4"/>
  <c r="Y84" i="4"/>
  <c r="AB84" i="4"/>
  <c r="AL84" i="4"/>
  <c r="P85" i="4"/>
  <c r="Q85" i="4"/>
  <c r="R85" i="4"/>
  <c r="S85" i="4"/>
  <c r="U85" i="4"/>
  <c r="V85" i="4"/>
  <c r="Y85" i="4"/>
  <c r="AB85" i="4"/>
  <c r="AL85" i="4"/>
  <c r="P86" i="4"/>
  <c r="Q86" i="4"/>
  <c r="R86" i="4"/>
  <c r="S86" i="4"/>
  <c r="U86" i="4"/>
  <c r="V86" i="4"/>
  <c r="Y86" i="4"/>
  <c r="AB86" i="4"/>
  <c r="AL86" i="4"/>
  <c r="P87" i="4"/>
  <c r="Q87" i="4"/>
  <c r="R87" i="4"/>
  <c r="S87" i="4"/>
  <c r="U87" i="4"/>
  <c r="V87" i="4"/>
  <c r="Y87" i="4"/>
  <c r="AB87" i="4"/>
  <c r="AL87" i="4"/>
  <c r="P88" i="4"/>
  <c r="Q88" i="4"/>
  <c r="R88" i="4"/>
  <c r="S88" i="4"/>
  <c r="U88" i="4"/>
  <c r="V88" i="4"/>
  <c r="Y88" i="4"/>
  <c r="AB88" i="4"/>
  <c r="AL88" i="4"/>
  <c r="P89" i="4"/>
  <c r="Q89" i="4"/>
  <c r="R89" i="4"/>
  <c r="S89" i="4"/>
  <c r="U89" i="4"/>
  <c r="V89" i="4"/>
  <c r="Y89" i="4"/>
  <c r="AB89" i="4"/>
  <c r="AL89" i="4"/>
  <c r="P90" i="4"/>
  <c r="Q90" i="4"/>
  <c r="R90" i="4"/>
  <c r="S90" i="4"/>
  <c r="U90" i="4"/>
  <c r="V90" i="4"/>
  <c r="Y90" i="4"/>
  <c r="AB90" i="4"/>
  <c r="AL90" i="4"/>
  <c r="P91" i="4"/>
  <c r="Q91" i="4"/>
  <c r="R91" i="4"/>
  <c r="S91" i="4"/>
  <c r="U91" i="4"/>
  <c r="V91" i="4"/>
  <c r="Y91" i="4"/>
  <c r="AB91" i="4"/>
  <c r="AL91" i="4"/>
  <c r="P92" i="4"/>
  <c r="Q92" i="4"/>
  <c r="R92" i="4"/>
  <c r="S92" i="4"/>
  <c r="U92" i="4"/>
  <c r="V92" i="4"/>
  <c r="Y92" i="4"/>
  <c r="AB92" i="4"/>
  <c r="AL92" i="4"/>
  <c r="P93" i="4"/>
  <c r="Q93" i="4"/>
  <c r="R93" i="4"/>
  <c r="S93" i="4"/>
  <c r="U93" i="4"/>
  <c r="V93" i="4"/>
  <c r="Y93" i="4"/>
  <c r="AB93" i="4"/>
  <c r="AL93" i="4"/>
  <c r="P94" i="4"/>
  <c r="Q94" i="4"/>
  <c r="R94" i="4"/>
  <c r="S94" i="4"/>
  <c r="U94" i="4"/>
  <c r="V94" i="4"/>
  <c r="Y94" i="4"/>
  <c r="AB94" i="4"/>
  <c r="AL94" i="4"/>
  <c r="P95" i="4"/>
  <c r="Q95" i="4"/>
  <c r="R95" i="4"/>
  <c r="S95" i="4"/>
  <c r="U95" i="4"/>
  <c r="V95" i="4"/>
  <c r="Y95" i="4"/>
  <c r="AB95" i="4"/>
  <c r="AL95" i="4"/>
  <c r="P96" i="4"/>
  <c r="Q96" i="4"/>
  <c r="R96" i="4"/>
  <c r="S96" i="4"/>
  <c r="U96" i="4"/>
  <c r="V96" i="4"/>
  <c r="Y96" i="4"/>
  <c r="AB96" i="4"/>
  <c r="AL96" i="4"/>
  <c r="P97" i="4"/>
  <c r="Q97" i="4"/>
  <c r="R97" i="4"/>
  <c r="S97" i="4"/>
  <c r="U97" i="4"/>
  <c r="V97" i="4"/>
  <c r="Y97" i="4"/>
  <c r="AB97" i="4"/>
  <c r="AL97" i="4"/>
  <c r="P98" i="4"/>
  <c r="Q98" i="4"/>
  <c r="R98" i="4"/>
  <c r="S98" i="4"/>
  <c r="U98" i="4"/>
  <c r="V98" i="4"/>
  <c r="Y98" i="4"/>
  <c r="AB98" i="4"/>
  <c r="AL98" i="4"/>
  <c r="P99" i="4"/>
  <c r="Q99" i="4"/>
  <c r="R99" i="4"/>
  <c r="S99" i="4"/>
  <c r="U99" i="4"/>
  <c r="V99" i="4"/>
  <c r="Y99" i="4"/>
  <c r="AB99" i="4"/>
  <c r="AL99" i="4"/>
  <c r="P100" i="4"/>
  <c r="Q100" i="4"/>
  <c r="R100" i="4"/>
  <c r="S100" i="4"/>
  <c r="U100" i="4"/>
  <c r="V100" i="4"/>
  <c r="Y100" i="4"/>
  <c r="AB100" i="4"/>
  <c r="AL100" i="4"/>
  <c r="P101" i="4"/>
  <c r="Q101" i="4"/>
  <c r="R101" i="4"/>
  <c r="S101" i="4"/>
  <c r="U101" i="4"/>
  <c r="V101" i="4"/>
  <c r="Y101" i="4"/>
  <c r="AB101" i="4"/>
  <c r="AL101" i="4"/>
  <c r="P102" i="4"/>
  <c r="Q102" i="4"/>
  <c r="R102" i="4"/>
  <c r="S102" i="4"/>
  <c r="U102" i="4"/>
  <c r="V102" i="4"/>
  <c r="Y102" i="4"/>
  <c r="AB102" i="4"/>
  <c r="AL102" i="4"/>
  <c r="P103" i="4"/>
  <c r="Q103" i="4"/>
  <c r="R103" i="4"/>
  <c r="S103" i="4"/>
  <c r="U103" i="4"/>
  <c r="V103" i="4"/>
  <c r="Y103" i="4"/>
  <c r="AB103" i="4"/>
  <c r="AL103" i="4"/>
  <c r="P104" i="4"/>
  <c r="Q104" i="4"/>
  <c r="R104" i="4"/>
  <c r="S104" i="4"/>
  <c r="U104" i="4"/>
  <c r="V104" i="4"/>
  <c r="Y104" i="4"/>
  <c r="AB104" i="4"/>
  <c r="AL104" i="4"/>
  <c r="P105" i="4"/>
  <c r="Q105" i="4"/>
  <c r="R105" i="4"/>
  <c r="S105" i="4"/>
  <c r="U105" i="4"/>
  <c r="V105" i="4"/>
  <c r="Y105" i="4"/>
  <c r="AB105" i="4"/>
  <c r="AL105" i="4"/>
  <c r="P106" i="4"/>
  <c r="Q106" i="4"/>
  <c r="R106" i="4"/>
  <c r="S106" i="4"/>
  <c r="U106" i="4"/>
  <c r="V106" i="4"/>
  <c r="Y106" i="4"/>
  <c r="AB106" i="4"/>
  <c r="AL106" i="4"/>
  <c r="P107" i="4"/>
  <c r="Q107" i="4"/>
  <c r="R107" i="4"/>
  <c r="S107" i="4"/>
  <c r="U107" i="4"/>
  <c r="V107" i="4"/>
  <c r="Y107" i="4"/>
  <c r="AB107" i="4"/>
  <c r="AL107" i="4"/>
  <c r="P108" i="4"/>
  <c r="Q108" i="4"/>
  <c r="R108" i="4"/>
  <c r="S108" i="4"/>
  <c r="U108" i="4"/>
  <c r="V108" i="4"/>
  <c r="Y108" i="4"/>
  <c r="AB108" i="4"/>
  <c r="AL108" i="4"/>
  <c r="P109" i="4"/>
  <c r="Q109" i="4"/>
  <c r="R109" i="4"/>
  <c r="S109" i="4"/>
  <c r="U109" i="4"/>
  <c r="V109" i="4"/>
  <c r="Y109" i="4"/>
  <c r="AB109" i="4"/>
  <c r="AL109" i="4"/>
  <c r="P110" i="4"/>
  <c r="Q110" i="4"/>
  <c r="R110" i="4"/>
  <c r="S110" i="4"/>
  <c r="U110" i="4"/>
  <c r="V110" i="4"/>
  <c r="Y110" i="4"/>
  <c r="AB110" i="4"/>
  <c r="AL110" i="4"/>
  <c r="P111" i="4"/>
  <c r="Q111" i="4"/>
  <c r="R111" i="4"/>
  <c r="S111" i="4"/>
  <c r="U111" i="4"/>
  <c r="V111" i="4"/>
  <c r="Y111" i="4"/>
  <c r="AB111" i="4"/>
  <c r="AL111" i="4"/>
  <c r="P112" i="4"/>
  <c r="Q112" i="4"/>
  <c r="R112" i="4"/>
  <c r="S112" i="4"/>
  <c r="U112" i="4"/>
  <c r="V112" i="4"/>
  <c r="Y112" i="4"/>
  <c r="AB112" i="4"/>
  <c r="AL112" i="4"/>
  <c r="P113" i="4"/>
  <c r="Q113" i="4"/>
  <c r="R113" i="4"/>
  <c r="S113" i="4"/>
  <c r="U113" i="4"/>
  <c r="V113" i="4"/>
  <c r="Y113" i="4"/>
  <c r="AB113" i="4"/>
  <c r="AL113" i="4"/>
  <c r="P114" i="4"/>
  <c r="Q114" i="4"/>
  <c r="R114" i="4"/>
  <c r="S114" i="4"/>
  <c r="U114" i="4"/>
  <c r="V114" i="4"/>
  <c r="Y114" i="4"/>
  <c r="AB114" i="4"/>
  <c r="AL114" i="4"/>
  <c r="P115" i="4"/>
  <c r="Q115" i="4"/>
  <c r="R115" i="4"/>
  <c r="S115" i="4"/>
  <c r="U115" i="4"/>
  <c r="V115" i="4"/>
  <c r="Y115" i="4"/>
  <c r="AB115" i="4"/>
  <c r="AL115" i="4"/>
  <c r="P116" i="4"/>
  <c r="Q116" i="4"/>
  <c r="R116" i="4"/>
  <c r="S116" i="4"/>
  <c r="U116" i="4"/>
  <c r="V116" i="4"/>
  <c r="Y116" i="4"/>
  <c r="AB116" i="4"/>
  <c r="AL116" i="4"/>
  <c r="P117" i="4"/>
  <c r="Q117" i="4"/>
  <c r="R117" i="4"/>
  <c r="S117" i="4"/>
  <c r="U117" i="4"/>
  <c r="V117" i="4"/>
  <c r="Y117" i="4"/>
  <c r="AB117" i="4"/>
  <c r="AL117" i="4"/>
  <c r="P118" i="4"/>
  <c r="Q118" i="4"/>
  <c r="R118" i="4"/>
  <c r="S118" i="4"/>
  <c r="U118" i="4"/>
  <c r="V118" i="4"/>
  <c r="Y118" i="4"/>
  <c r="AB118" i="4"/>
  <c r="AL118" i="4"/>
  <c r="P119" i="4"/>
  <c r="Q119" i="4"/>
  <c r="R119" i="4"/>
  <c r="S119" i="4"/>
  <c r="U119" i="4"/>
  <c r="V119" i="4"/>
  <c r="Y119" i="4"/>
  <c r="AB119" i="4"/>
  <c r="AL119" i="4"/>
  <c r="P120" i="4"/>
  <c r="Q120" i="4"/>
  <c r="R120" i="4"/>
  <c r="S120" i="4"/>
  <c r="U120" i="4"/>
  <c r="V120" i="4"/>
  <c r="Y120" i="4"/>
  <c r="AB120" i="4"/>
  <c r="AL120" i="4"/>
  <c r="P121" i="4"/>
  <c r="Q121" i="4"/>
  <c r="R121" i="4"/>
  <c r="S121" i="4"/>
  <c r="U121" i="4"/>
  <c r="V121" i="4"/>
  <c r="Y121" i="4"/>
  <c r="AB121" i="4"/>
  <c r="AL121" i="4"/>
  <c r="P122" i="4"/>
  <c r="Q122" i="4"/>
  <c r="R122" i="4"/>
  <c r="S122" i="4"/>
  <c r="U122" i="4"/>
  <c r="V122" i="4"/>
  <c r="Y122" i="4"/>
  <c r="AB122" i="4"/>
  <c r="AL122" i="4"/>
  <c r="P123" i="4"/>
  <c r="Q123" i="4"/>
  <c r="R123" i="4"/>
  <c r="S123" i="4"/>
  <c r="U123" i="4"/>
  <c r="V123" i="4"/>
  <c r="Y123" i="4"/>
  <c r="AB123" i="4"/>
  <c r="AL123" i="4"/>
  <c r="P124" i="4"/>
  <c r="Q124" i="4"/>
  <c r="R124" i="4"/>
  <c r="S124" i="4"/>
  <c r="U124" i="4"/>
  <c r="V124" i="4"/>
  <c r="Y124" i="4"/>
  <c r="AB124" i="4"/>
  <c r="AL124" i="4"/>
  <c r="P125" i="4"/>
  <c r="Q125" i="4"/>
  <c r="R125" i="4"/>
  <c r="S125" i="4"/>
  <c r="U125" i="4"/>
  <c r="V125" i="4"/>
  <c r="Y125" i="4"/>
  <c r="AB125" i="4"/>
  <c r="AL125" i="4"/>
  <c r="P126" i="4"/>
  <c r="Q126" i="4"/>
  <c r="R126" i="4"/>
  <c r="S126" i="4"/>
  <c r="U126" i="4"/>
  <c r="V126" i="4"/>
  <c r="Y126" i="4"/>
  <c r="AB126" i="4"/>
  <c r="AL126" i="4"/>
  <c r="P127" i="4"/>
  <c r="Q127" i="4"/>
  <c r="R127" i="4"/>
  <c r="S127" i="4"/>
  <c r="U127" i="4"/>
  <c r="V127" i="4"/>
  <c r="Y127" i="4"/>
  <c r="AB127" i="4"/>
  <c r="AL127" i="4"/>
  <c r="P128" i="4"/>
  <c r="Q128" i="4"/>
  <c r="R128" i="4"/>
  <c r="S128" i="4"/>
  <c r="U128" i="4"/>
  <c r="V128" i="4"/>
  <c r="Y128" i="4"/>
  <c r="AB128" i="4"/>
  <c r="AL128" i="4"/>
  <c r="P129" i="4"/>
  <c r="Q129" i="4"/>
  <c r="R129" i="4"/>
  <c r="S129" i="4"/>
  <c r="U129" i="4"/>
  <c r="V129" i="4"/>
  <c r="Y129" i="4"/>
  <c r="AB129" i="4"/>
  <c r="AL129" i="4"/>
  <c r="P130" i="4"/>
  <c r="Q130" i="4"/>
  <c r="R130" i="4"/>
  <c r="S130" i="4"/>
  <c r="U130" i="4"/>
  <c r="V130" i="4"/>
  <c r="Y130" i="4"/>
  <c r="AB130" i="4"/>
  <c r="AL130" i="4"/>
  <c r="P131" i="4"/>
  <c r="Q131" i="4"/>
  <c r="R131" i="4"/>
  <c r="S131" i="4"/>
  <c r="U131" i="4"/>
  <c r="V131" i="4"/>
  <c r="Y131" i="4"/>
  <c r="AB131" i="4"/>
  <c r="AL131" i="4"/>
  <c r="P132" i="4"/>
  <c r="Q132" i="4"/>
  <c r="R132" i="4"/>
  <c r="S132" i="4"/>
  <c r="U132" i="4"/>
  <c r="V132" i="4"/>
  <c r="Y132" i="4"/>
  <c r="AB132" i="4"/>
  <c r="AL132" i="4"/>
  <c r="P133" i="4"/>
  <c r="Q133" i="4"/>
  <c r="R133" i="4"/>
  <c r="S133" i="4"/>
  <c r="U133" i="4"/>
  <c r="V133" i="4"/>
  <c r="Y133" i="4"/>
  <c r="AB133" i="4"/>
  <c r="AL133" i="4"/>
  <c r="P134" i="4"/>
  <c r="Q134" i="4"/>
  <c r="R134" i="4"/>
  <c r="S134" i="4"/>
  <c r="U134" i="4"/>
  <c r="V134" i="4"/>
  <c r="Y134" i="4"/>
  <c r="AB134" i="4"/>
  <c r="AL134" i="4"/>
  <c r="P135" i="4"/>
  <c r="Q135" i="4"/>
  <c r="R135" i="4"/>
  <c r="S135" i="4"/>
  <c r="U135" i="4"/>
  <c r="V135" i="4"/>
  <c r="Y135" i="4"/>
  <c r="AB135" i="4"/>
  <c r="AL135" i="4"/>
  <c r="P136" i="4"/>
  <c r="Q136" i="4"/>
  <c r="R136" i="4"/>
  <c r="S136" i="4"/>
  <c r="U136" i="4"/>
  <c r="V136" i="4"/>
  <c r="Y136" i="4"/>
  <c r="AB136" i="4"/>
  <c r="AL136" i="4"/>
  <c r="P137" i="4"/>
  <c r="Q137" i="4"/>
  <c r="R137" i="4"/>
  <c r="S137" i="4"/>
  <c r="U137" i="4"/>
  <c r="V137" i="4"/>
  <c r="Y137" i="4"/>
  <c r="AB137" i="4"/>
  <c r="AL137" i="4"/>
  <c r="P138" i="4"/>
  <c r="Q138" i="4"/>
  <c r="R138" i="4"/>
  <c r="S138" i="4"/>
  <c r="U138" i="4"/>
  <c r="V138" i="4"/>
  <c r="Y138" i="4"/>
  <c r="AB138" i="4"/>
  <c r="AL138" i="4"/>
  <c r="P139" i="4"/>
  <c r="Q139" i="4"/>
  <c r="R139" i="4"/>
  <c r="S139" i="4"/>
  <c r="U139" i="4"/>
  <c r="V139" i="4"/>
  <c r="Y139" i="4"/>
  <c r="AB139" i="4"/>
  <c r="AL139" i="4"/>
  <c r="P140" i="4"/>
  <c r="Q140" i="4"/>
  <c r="R140" i="4"/>
  <c r="S140" i="4"/>
  <c r="U140" i="4"/>
  <c r="V140" i="4"/>
  <c r="Y140" i="4"/>
  <c r="AB140" i="4"/>
  <c r="AL140" i="4"/>
  <c r="P141" i="4"/>
  <c r="Q141" i="4"/>
  <c r="R141" i="4"/>
  <c r="S141" i="4"/>
  <c r="U141" i="4"/>
  <c r="V141" i="4"/>
  <c r="Y141" i="4"/>
  <c r="AB141" i="4"/>
  <c r="AL141" i="4"/>
  <c r="P142" i="4"/>
  <c r="Q142" i="4"/>
  <c r="R142" i="4"/>
  <c r="S142" i="4"/>
  <c r="U142" i="4"/>
  <c r="V142" i="4"/>
  <c r="Y142" i="4"/>
  <c r="AB142" i="4"/>
  <c r="AL142" i="4"/>
  <c r="P143" i="4"/>
  <c r="Q143" i="4"/>
  <c r="R143" i="4"/>
  <c r="S143" i="4"/>
  <c r="U143" i="4"/>
  <c r="V143" i="4"/>
  <c r="Y143" i="4"/>
  <c r="AB143" i="4"/>
  <c r="AL143" i="4"/>
  <c r="P144" i="4"/>
  <c r="Q144" i="4"/>
  <c r="R144" i="4"/>
  <c r="S144" i="4"/>
  <c r="U144" i="4"/>
  <c r="V144" i="4"/>
  <c r="Y144" i="4"/>
  <c r="AB144" i="4"/>
  <c r="AL144" i="4"/>
  <c r="P145" i="4"/>
  <c r="Q145" i="4"/>
  <c r="R145" i="4"/>
  <c r="S145" i="4"/>
  <c r="U145" i="4"/>
  <c r="V145" i="4"/>
  <c r="Y145" i="4"/>
  <c r="AB145" i="4"/>
  <c r="AL145" i="4"/>
  <c r="P146" i="4"/>
  <c r="Q146" i="4"/>
  <c r="R146" i="4"/>
  <c r="S146" i="4"/>
  <c r="U146" i="4"/>
  <c r="V146" i="4"/>
  <c r="Y146" i="4"/>
  <c r="AB146" i="4"/>
  <c r="AL146" i="4"/>
  <c r="P147" i="4"/>
  <c r="Q147" i="4"/>
  <c r="R147" i="4"/>
  <c r="S147" i="4"/>
  <c r="U147" i="4"/>
  <c r="V147" i="4"/>
  <c r="Y147" i="4"/>
  <c r="AB147" i="4"/>
  <c r="AL147" i="4"/>
  <c r="P148" i="4"/>
  <c r="Q148" i="4"/>
  <c r="R148" i="4"/>
  <c r="S148" i="4"/>
  <c r="U148" i="4"/>
  <c r="V148" i="4"/>
  <c r="Y148" i="4"/>
  <c r="AB148" i="4"/>
  <c r="AL148" i="4"/>
  <c r="P149" i="4"/>
  <c r="Q149" i="4"/>
  <c r="R149" i="4"/>
  <c r="S149" i="4"/>
  <c r="U149" i="4"/>
  <c r="V149" i="4"/>
  <c r="Y149" i="4"/>
  <c r="AB149" i="4"/>
  <c r="AL149" i="4"/>
  <c r="P150" i="4"/>
  <c r="Q150" i="4"/>
  <c r="R150" i="4"/>
  <c r="S150" i="4"/>
  <c r="U150" i="4"/>
  <c r="V150" i="4"/>
  <c r="Y150" i="4"/>
  <c r="AB150" i="4"/>
  <c r="AL150" i="4"/>
  <c r="P151" i="4"/>
  <c r="Q151" i="4"/>
  <c r="R151" i="4"/>
  <c r="S151" i="4"/>
  <c r="U151" i="4"/>
  <c r="V151" i="4"/>
  <c r="Y151" i="4"/>
  <c r="AB151" i="4"/>
  <c r="AL151" i="4"/>
  <c r="P152" i="4"/>
  <c r="Q152" i="4"/>
  <c r="R152" i="4"/>
  <c r="S152" i="4"/>
  <c r="U152" i="4"/>
  <c r="V152" i="4"/>
  <c r="Y152" i="4"/>
  <c r="AB152" i="4"/>
  <c r="AL152" i="4"/>
  <c r="P153" i="4"/>
  <c r="Q153" i="4"/>
  <c r="R153" i="4"/>
  <c r="S153" i="4"/>
  <c r="U153" i="4"/>
  <c r="V153" i="4"/>
  <c r="Y153" i="4"/>
  <c r="AB153" i="4"/>
  <c r="AL153" i="4"/>
  <c r="P154" i="4"/>
  <c r="Q154" i="4"/>
  <c r="R154" i="4"/>
  <c r="S154" i="4"/>
  <c r="U154" i="4"/>
  <c r="V154" i="4"/>
  <c r="Y154" i="4"/>
  <c r="AB154" i="4"/>
  <c r="AL154" i="4"/>
  <c r="P155" i="4"/>
  <c r="Q155" i="4"/>
  <c r="R155" i="4"/>
  <c r="S155" i="4"/>
  <c r="U155" i="4"/>
  <c r="V155" i="4"/>
  <c r="Y155" i="4"/>
  <c r="AB155" i="4"/>
  <c r="AL155" i="4"/>
  <c r="P156" i="4"/>
  <c r="Q156" i="4"/>
  <c r="R156" i="4"/>
  <c r="S156" i="4"/>
  <c r="U156" i="4"/>
  <c r="V156" i="4"/>
  <c r="Y156" i="4"/>
  <c r="AB156" i="4"/>
  <c r="AL156" i="4"/>
  <c r="P157" i="4"/>
  <c r="Q157" i="4"/>
  <c r="R157" i="4"/>
  <c r="S157" i="4"/>
  <c r="U157" i="4"/>
  <c r="V157" i="4"/>
  <c r="Y157" i="4"/>
  <c r="AB157" i="4"/>
  <c r="AL157" i="4"/>
  <c r="P158" i="4"/>
  <c r="Q158" i="4"/>
  <c r="R158" i="4"/>
  <c r="S158" i="4"/>
  <c r="U158" i="4"/>
  <c r="V158" i="4"/>
  <c r="Y158" i="4"/>
  <c r="AB158" i="4"/>
  <c r="AL158" i="4"/>
  <c r="P159" i="4"/>
  <c r="Q159" i="4"/>
  <c r="R159" i="4"/>
  <c r="S159" i="4"/>
  <c r="U159" i="4"/>
  <c r="V159" i="4"/>
  <c r="Y159" i="4"/>
  <c r="AB159" i="4"/>
  <c r="AL159" i="4"/>
  <c r="P160" i="4"/>
  <c r="Q160" i="4"/>
  <c r="R160" i="4"/>
  <c r="S160" i="4"/>
  <c r="U160" i="4"/>
  <c r="V160" i="4"/>
  <c r="Y160" i="4"/>
  <c r="AB160" i="4"/>
  <c r="AL160" i="4"/>
  <c r="P161" i="4"/>
  <c r="Q161" i="4"/>
  <c r="R161" i="4"/>
  <c r="S161" i="4"/>
  <c r="U161" i="4"/>
  <c r="V161" i="4"/>
  <c r="Y161" i="4"/>
  <c r="AB161" i="4"/>
  <c r="AL161" i="4"/>
  <c r="P162" i="4"/>
  <c r="Q162" i="4"/>
  <c r="R162" i="4"/>
  <c r="S162" i="4"/>
  <c r="U162" i="4"/>
  <c r="V162" i="4"/>
  <c r="Y162" i="4"/>
  <c r="AB162" i="4"/>
  <c r="AL162" i="4"/>
  <c r="P163" i="4"/>
  <c r="Q163" i="4"/>
  <c r="R163" i="4"/>
  <c r="S163" i="4"/>
  <c r="U163" i="4"/>
  <c r="V163" i="4"/>
  <c r="Y163" i="4"/>
  <c r="AB163" i="4"/>
  <c r="AL163" i="4"/>
  <c r="P164" i="4"/>
  <c r="Q164" i="4"/>
  <c r="R164" i="4"/>
  <c r="S164" i="4"/>
  <c r="U164" i="4"/>
  <c r="V164" i="4"/>
  <c r="Y164" i="4"/>
  <c r="AB164" i="4"/>
  <c r="AL164" i="4"/>
  <c r="P165" i="4"/>
  <c r="Q165" i="4"/>
  <c r="R165" i="4"/>
  <c r="S165" i="4"/>
  <c r="U165" i="4"/>
  <c r="V165" i="4"/>
  <c r="Y165" i="4"/>
  <c r="AB165" i="4"/>
  <c r="AL165" i="4"/>
  <c r="P166" i="4"/>
  <c r="Q166" i="4"/>
  <c r="R166" i="4"/>
  <c r="S166" i="4"/>
  <c r="U166" i="4"/>
  <c r="V166" i="4"/>
  <c r="Y166" i="4"/>
  <c r="AB166" i="4"/>
  <c r="AL166" i="4"/>
  <c r="P167" i="4"/>
  <c r="Q167" i="4"/>
  <c r="R167" i="4"/>
  <c r="S167" i="4"/>
  <c r="U167" i="4"/>
  <c r="V167" i="4"/>
  <c r="Y167" i="4"/>
  <c r="AB167" i="4"/>
  <c r="AL167" i="4"/>
  <c r="P168" i="4"/>
  <c r="Q168" i="4"/>
  <c r="R168" i="4"/>
  <c r="S168" i="4"/>
  <c r="U168" i="4"/>
  <c r="V168" i="4"/>
  <c r="Y168" i="4"/>
  <c r="AB168" i="4"/>
  <c r="AL168" i="4"/>
  <c r="P169" i="4"/>
  <c r="Q169" i="4"/>
  <c r="R169" i="4"/>
  <c r="S169" i="4"/>
  <c r="U169" i="4"/>
  <c r="V169" i="4"/>
  <c r="Y169" i="4"/>
  <c r="AB169" i="4"/>
  <c r="AL169" i="4"/>
  <c r="P170" i="4"/>
  <c r="Q170" i="4"/>
  <c r="R170" i="4"/>
  <c r="S170" i="4"/>
  <c r="U170" i="4"/>
  <c r="V170" i="4"/>
  <c r="Y170" i="4"/>
  <c r="AB170" i="4"/>
  <c r="AL170" i="4"/>
  <c r="P171" i="4"/>
  <c r="Q171" i="4"/>
  <c r="R171" i="4"/>
  <c r="S171" i="4"/>
  <c r="U171" i="4"/>
  <c r="V171" i="4"/>
  <c r="Y171" i="4"/>
  <c r="AB171" i="4"/>
  <c r="AL171" i="4"/>
  <c r="P172" i="4"/>
  <c r="Q172" i="4"/>
  <c r="R172" i="4"/>
  <c r="S172" i="4"/>
  <c r="U172" i="4"/>
  <c r="V172" i="4"/>
  <c r="Y172" i="4"/>
  <c r="AB172" i="4"/>
  <c r="AL172" i="4"/>
  <c r="P173" i="4"/>
  <c r="Q173" i="4"/>
  <c r="R173" i="4"/>
  <c r="S173" i="4"/>
  <c r="U173" i="4"/>
  <c r="V173" i="4"/>
  <c r="Y173" i="4"/>
  <c r="AB173" i="4"/>
  <c r="AL173" i="4"/>
  <c r="P174" i="4"/>
  <c r="Q174" i="4"/>
  <c r="R174" i="4"/>
  <c r="S174" i="4"/>
  <c r="U174" i="4"/>
  <c r="V174" i="4"/>
  <c r="Y174" i="4"/>
  <c r="AB174" i="4"/>
  <c r="AL174" i="4"/>
  <c r="P175" i="4"/>
  <c r="Q175" i="4"/>
  <c r="R175" i="4"/>
  <c r="S175" i="4"/>
  <c r="U175" i="4"/>
  <c r="V175" i="4"/>
  <c r="Y175" i="4"/>
  <c r="AB175" i="4"/>
  <c r="AL175" i="4"/>
  <c r="P176" i="4"/>
  <c r="Q176" i="4"/>
  <c r="R176" i="4"/>
  <c r="S176" i="4"/>
  <c r="U176" i="4"/>
  <c r="V176" i="4"/>
  <c r="Y176" i="4"/>
  <c r="AB176" i="4"/>
  <c r="AL176" i="4"/>
  <c r="P177" i="4"/>
  <c r="Q177" i="4"/>
  <c r="R177" i="4"/>
  <c r="S177" i="4"/>
  <c r="U177" i="4"/>
  <c r="V177" i="4"/>
  <c r="Y177" i="4"/>
  <c r="AB177" i="4"/>
  <c r="AL177" i="4"/>
  <c r="P178" i="4"/>
  <c r="Q178" i="4"/>
  <c r="R178" i="4"/>
  <c r="S178" i="4"/>
  <c r="U178" i="4"/>
  <c r="V178" i="4"/>
  <c r="Y178" i="4"/>
  <c r="AB178" i="4"/>
  <c r="AL178" i="4"/>
  <c r="P179" i="4"/>
  <c r="Q179" i="4"/>
  <c r="R179" i="4"/>
  <c r="S179" i="4"/>
  <c r="U179" i="4"/>
  <c r="V179" i="4"/>
  <c r="Y179" i="4"/>
  <c r="AB179" i="4"/>
  <c r="AL179" i="4"/>
  <c r="P180" i="4"/>
  <c r="Q180" i="4"/>
  <c r="R180" i="4"/>
  <c r="S180" i="4"/>
  <c r="U180" i="4"/>
  <c r="V180" i="4"/>
  <c r="Y180" i="4"/>
  <c r="AB180" i="4"/>
  <c r="AL180" i="4"/>
  <c r="P181" i="4"/>
  <c r="Q181" i="4"/>
  <c r="R181" i="4"/>
  <c r="S181" i="4"/>
  <c r="U181" i="4"/>
  <c r="V181" i="4"/>
  <c r="Y181" i="4"/>
  <c r="AB181" i="4"/>
  <c r="AL181" i="4"/>
  <c r="P182" i="4"/>
  <c r="Q182" i="4"/>
  <c r="R182" i="4"/>
  <c r="S182" i="4"/>
  <c r="U182" i="4"/>
  <c r="V182" i="4"/>
  <c r="Y182" i="4"/>
  <c r="AB182" i="4"/>
  <c r="AL182" i="4"/>
  <c r="P183" i="4"/>
  <c r="Q183" i="4"/>
  <c r="R183" i="4"/>
  <c r="S183" i="4"/>
  <c r="U183" i="4"/>
  <c r="V183" i="4"/>
  <c r="Y183" i="4"/>
  <c r="AB183" i="4"/>
  <c r="AL183" i="4"/>
  <c r="P184" i="4"/>
  <c r="Q184" i="4"/>
  <c r="R184" i="4"/>
  <c r="S184" i="4"/>
  <c r="U184" i="4"/>
  <c r="V184" i="4"/>
  <c r="Y184" i="4"/>
  <c r="AB184" i="4"/>
  <c r="AL184" i="4"/>
  <c r="P185" i="4"/>
  <c r="Q185" i="4"/>
  <c r="R185" i="4"/>
  <c r="S185" i="4"/>
  <c r="U185" i="4"/>
  <c r="V185" i="4"/>
  <c r="Y185" i="4"/>
  <c r="AB185" i="4"/>
  <c r="AL185" i="4"/>
  <c r="P186" i="4"/>
  <c r="Q186" i="4"/>
  <c r="R186" i="4"/>
  <c r="S186" i="4"/>
  <c r="U186" i="4"/>
  <c r="V186" i="4"/>
  <c r="Y186" i="4"/>
  <c r="AB186" i="4"/>
  <c r="AL186" i="4"/>
  <c r="P187" i="4"/>
  <c r="Q187" i="4"/>
  <c r="R187" i="4"/>
  <c r="S187" i="4"/>
  <c r="U187" i="4"/>
  <c r="V187" i="4"/>
  <c r="Y187" i="4"/>
  <c r="AB187" i="4"/>
  <c r="AL187" i="4"/>
  <c r="P188" i="4"/>
  <c r="Q188" i="4"/>
  <c r="R188" i="4"/>
  <c r="S188" i="4"/>
  <c r="U188" i="4"/>
  <c r="V188" i="4"/>
  <c r="Y188" i="4"/>
  <c r="AB188" i="4"/>
  <c r="AL188" i="4"/>
  <c r="P189" i="4"/>
  <c r="Q189" i="4"/>
  <c r="R189" i="4"/>
  <c r="S189" i="4"/>
  <c r="U189" i="4"/>
  <c r="V189" i="4"/>
  <c r="Y189" i="4"/>
  <c r="AB189" i="4"/>
  <c r="AL189" i="4"/>
  <c r="P190" i="4"/>
  <c r="Q190" i="4"/>
  <c r="R190" i="4"/>
  <c r="S190" i="4"/>
  <c r="U190" i="4"/>
  <c r="V190" i="4"/>
  <c r="Y190" i="4"/>
  <c r="AB190" i="4"/>
  <c r="AL190" i="4"/>
  <c r="P191" i="4"/>
  <c r="Q191" i="4"/>
  <c r="R191" i="4"/>
  <c r="S191" i="4"/>
  <c r="U191" i="4"/>
  <c r="V191" i="4"/>
  <c r="Y191" i="4"/>
  <c r="AB191" i="4"/>
  <c r="AL191" i="4"/>
  <c r="P192" i="4"/>
  <c r="Q192" i="4"/>
  <c r="R192" i="4"/>
  <c r="S192" i="4"/>
  <c r="U192" i="4"/>
  <c r="V192" i="4"/>
  <c r="Y192" i="4"/>
  <c r="AB192" i="4"/>
  <c r="AL192" i="4"/>
  <c r="P193" i="4"/>
  <c r="Q193" i="4"/>
  <c r="R193" i="4"/>
  <c r="S193" i="4"/>
  <c r="U193" i="4"/>
  <c r="V193" i="4"/>
  <c r="Y193" i="4"/>
  <c r="AB193" i="4"/>
  <c r="AL193" i="4"/>
  <c r="P194" i="4"/>
  <c r="Q194" i="4"/>
  <c r="R194" i="4"/>
  <c r="S194" i="4"/>
  <c r="U194" i="4"/>
  <c r="V194" i="4"/>
  <c r="Y194" i="4"/>
  <c r="AB194" i="4"/>
  <c r="AL194" i="4"/>
  <c r="P195" i="4"/>
  <c r="Q195" i="4"/>
  <c r="R195" i="4"/>
  <c r="S195" i="4"/>
  <c r="U195" i="4"/>
  <c r="V195" i="4"/>
  <c r="Y195" i="4"/>
  <c r="AB195" i="4"/>
  <c r="AL195" i="4"/>
  <c r="P196" i="4"/>
  <c r="Q196" i="4"/>
  <c r="R196" i="4"/>
  <c r="S196" i="4"/>
  <c r="U196" i="4"/>
  <c r="V196" i="4"/>
  <c r="Y196" i="4"/>
  <c r="AB196" i="4"/>
  <c r="AL196" i="4"/>
  <c r="P197" i="4"/>
  <c r="Q197" i="4"/>
  <c r="R197" i="4"/>
  <c r="S197" i="4"/>
  <c r="U197" i="4"/>
  <c r="V197" i="4"/>
  <c r="Y197" i="4"/>
  <c r="AB197" i="4"/>
  <c r="AL197" i="4"/>
  <c r="P198" i="4"/>
  <c r="Q198" i="4"/>
  <c r="R198" i="4"/>
  <c r="S198" i="4"/>
  <c r="U198" i="4"/>
  <c r="V198" i="4"/>
  <c r="Y198" i="4"/>
  <c r="AB198" i="4"/>
  <c r="AL198" i="4"/>
  <c r="P199" i="4"/>
  <c r="Q199" i="4"/>
  <c r="R199" i="4"/>
  <c r="S199" i="4"/>
  <c r="U199" i="4"/>
  <c r="V199" i="4"/>
  <c r="Y199" i="4"/>
  <c r="AB199" i="4"/>
  <c r="AL199" i="4"/>
  <c r="P200" i="4"/>
  <c r="Q200" i="4"/>
  <c r="R200" i="4"/>
  <c r="S200" i="4"/>
  <c r="U200" i="4"/>
  <c r="V200" i="4"/>
  <c r="Y200" i="4"/>
  <c r="AB200" i="4"/>
  <c r="AL200" i="4"/>
  <c r="P201" i="4"/>
  <c r="Q201" i="4"/>
  <c r="R201" i="4"/>
  <c r="S201" i="4"/>
  <c r="U201" i="4"/>
  <c r="V201" i="4"/>
  <c r="Y201" i="4"/>
  <c r="AB201" i="4"/>
  <c r="AL201" i="4"/>
  <c r="P202" i="4"/>
  <c r="Q202" i="4"/>
  <c r="R202" i="4"/>
  <c r="S202" i="4"/>
  <c r="U202" i="4"/>
  <c r="V202" i="4"/>
  <c r="Y202" i="4"/>
  <c r="AB202" i="4"/>
  <c r="AL202" i="4"/>
  <c r="P203" i="4"/>
  <c r="Q203" i="4"/>
  <c r="R203" i="4"/>
  <c r="S203" i="4"/>
  <c r="U203" i="4"/>
  <c r="V203" i="4"/>
  <c r="Y203" i="4"/>
  <c r="AB203" i="4"/>
  <c r="AL203" i="4"/>
  <c r="P204" i="4"/>
  <c r="Q204" i="4"/>
  <c r="R204" i="4"/>
  <c r="S204" i="4"/>
  <c r="U204" i="4"/>
  <c r="V204" i="4"/>
  <c r="Y204" i="4"/>
  <c r="AB204" i="4"/>
  <c r="AL204" i="4"/>
  <c r="P205" i="4"/>
  <c r="Q205" i="4"/>
  <c r="R205" i="4"/>
  <c r="S205" i="4"/>
  <c r="U205" i="4"/>
  <c r="V205" i="4"/>
  <c r="Y205" i="4"/>
  <c r="AB205" i="4"/>
  <c r="AL205" i="4"/>
  <c r="P206" i="4"/>
  <c r="Q206" i="4"/>
  <c r="R206" i="4"/>
  <c r="S206" i="4"/>
  <c r="U206" i="4"/>
  <c r="V206" i="4"/>
  <c r="Y206" i="4"/>
  <c r="AB206" i="4"/>
  <c r="AL206" i="4"/>
  <c r="P207" i="4"/>
  <c r="Q207" i="4"/>
  <c r="R207" i="4"/>
  <c r="S207" i="4"/>
  <c r="U207" i="4"/>
  <c r="V207" i="4"/>
  <c r="Y207" i="4"/>
  <c r="AB207" i="4"/>
  <c r="AL207" i="4"/>
  <c r="P208" i="4"/>
  <c r="Q208" i="4"/>
  <c r="R208" i="4"/>
  <c r="S208" i="4"/>
  <c r="U208" i="4"/>
  <c r="V208" i="4"/>
  <c r="Y208" i="4"/>
  <c r="AB208" i="4"/>
  <c r="AL208" i="4"/>
  <c r="P209" i="4"/>
  <c r="Q209" i="4"/>
  <c r="R209" i="4"/>
  <c r="S209" i="4"/>
  <c r="U209" i="4"/>
  <c r="V209" i="4"/>
  <c r="Y209" i="4"/>
  <c r="AB209" i="4"/>
  <c r="AL209" i="4"/>
  <c r="P210" i="4"/>
  <c r="Q210" i="4"/>
  <c r="R210" i="4"/>
  <c r="S210" i="4"/>
  <c r="U210" i="4"/>
  <c r="V210" i="4"/>
  <c r="Y210" i="4"/>
  <c r="AB210" i="4"/>
  <c r="AL210" i="4"/>
  <c r="P211" i="4"/>
  <c r="Q211" i="4"/>
  <c r="R211" i="4"/>
  <c r="S211" i="4"/>
  <c r="U211" i="4"/>
  <c r="V211" i="4"/>
  <c r="Y211" i="4"/>
  <c r="AB211" i="4"/>
  <c r="AL211" i="4"/>
  <c r="P212" i="4"/>
  <c r="Q212" i="4"/>
  <c r="R212" i="4"/>
  <c r="S212" i="4"/>
  <c r="U212" i="4"/>
  <c r="V212" i="4"/>
  <c r="Y212" i="4"/>
  <c r="AB212" i="4"/>
  <c r="AL212" i="4"/>
  <c r="P213" i="4"/>
  <c r="Q213" i="4"/>
  <c r="R213" i="4"/>
  <c r="S213" i="4"/>
  <c r="U213" i="4"/>
  <c r="V213" i="4"/>
  <c r="Y213" i="4"/>
  <c r="AB213" i="4"/>
  <c r="AL213" i="4"/>
  <c r="P214" i="4"/>
  <c r="Q214" i="4"/>
  <c r="R214" i="4"/>
  <c r="S214" i="4"/>
  <c r="U214" i="4"/>
  <c r="V214" i="4"/>
  <c r="Y214" i="4"/>
  <c r="AB214" i="4"/>
  <c r="AL214" i="4"/>
  <c r="P215" i="4"/>
  <c r="Q215" i="4"/>
  <c r="R215" i="4"/>
  <c r="S215" i="4"/>
  <c r="U215" i="4"/>
  <c r="V215" i="4"/>
  <c r="Y215" i="4"/>
  <c r="AB215" i="4"/>
  <c r="AL215" i="4"/>
  <c r="P216" i="4"/>
  <c r="Q216" i="4"/>
  <c r="R216" i="4"/>
  <c r="S216" i="4"/>
  <c r="U216" i="4"/>
  <c r="V216" i="4"/>
  <c r="Y216" i="4"/>
  <c r="AB216" i="4"/>
  <c r="AL216" i="4"/>
  <c r="P217" i="4"/>
  <c r="Q217" i="4"/>
  <c r="R217" i="4"/>
  <c r="S217" i="4"/>
  <c r="U217" i="4"/>
  <c r="V217" i="4"/>
  <c r="Y217" i="4"/>
  <c r="AB217" i="4"/>
  <c r="AL217" i="4"/>
  <c r="P218" i="4"/>
  <c r="Q218" i="4"/>
  <c r="R218" i="4"/>
  <c r="S218" i="4"/>
  <c r="U218" i="4"/>
  <c r="V218" i="4"/>
  <c r="Y218" i="4"/>
  <c r="AB218" i="4"/>
  <c r="AL218" i="4"/>
  <c r="P219" i="4"/>
  <c r="Q219" i="4"/>
  <c r="R219" i="4"/>
  <c r="S219" i="4"/>
  <c r="U219" i="4"/>
  <c r="V219" i="4"/>
  <c r="Y219" i="4"/>
  <c r="AB219" i="4"/>
  <c r="AL219" i="4"/>
  <c r="P220" i="4"/>
  <c r="Q220" i="4"/>
  <c r="R220" i="4"/>
  <c r="S220" i="4"/>
  <c r="U220" i="4"/>
  <c r="V220" i="4"/>
  <c r="Y220" i="4"/>
  <c r="AB220" i="4"/>
  <c r="AL220" i="4"/>
  <c r="P221" i="4"/>
  <c r="Q221" i="4"/>
  <c r="R221" i="4"/>
  <c r="S221" i="4"/>
  <c r="U221" i="4"/>
  <c r="V221" i="4"/>
  <c r="Y221" i="4"/>
  <c r="AB221" i="4"/>
  <c r="AL221" i="4"/>
  <c r="P222" i="4"/>
  <c r="Q222" i="4"/>
  <c r="R222" i="4"/>
  <c r="S222" i="4"/>
  <c r="U222" i="4"/>
  <c r="V222" i="4"/>
  <c r="Y222" i="4"/>
  <c r="AB222" i="4"/>
  <c r="AL222" i="4"/>
  <c r="P223" i="4"/>
  <c r="Q223" i="4"/>
  <c r="R223" i="4"/>
  <c r="S223" i="4"/>
  <c r="U223" i="4"/>
  <c r="V223" i="4"/>
  <c r="Y223" i="4"/>
  <c r="AB223" i="4"/>
  <c r="AL223" i="4"/>
  <c r="P224" i="4"/>
  <c r="Q224" i="4"/>
  <c r="R224" i="4"/>
  <c r="S224" i="4"/>
  <c r="U224" i="4"/>
  <c r="V224" i="4"/>
  <c r="Y224" i="4"/>
  <c r="AB224" i="4"/>
  <c r="AL224" i="4"/>
  <c r="P225" i="4"/>
  <c r="Q225" i="4"/>
  <c r="R225" i="4"/>
  <c r="S225" i="4"/>
  <c r="U225" i="4"/>
  <c r="V225" i="4"/>
  <c r="Y225" i="4"/>
  <c r="AB225" i="4"/>
  <c r="AL225" i="4"/>
  <c r="P226" i="4"/>
  <c r="Q226" i="4"/>
  <c r="R226" i="4"/>
  <c r="S226" i="4"/>
  <c r="U226" i="4"/>
  <c r="V226" i="4"/>
  <c r="Y226" i="4"/>
  <c r="AB226" i="4"/>
  <c r="AL226" i="4"/>
  <c r="P227" i="4"/>
  <c r="Q227" i="4"/>
  <c r="R227" i="4"/>
  <c r="S227" i="4"/>
  <c r="U227" i="4"/>
  <c r="V227" i="4"/>
  <c r="Y227" i="4"/>
  <c r="AB227" i="4"/>
  <c r="AL227" i="4"/>
  <c r="P228" i="4"/>
  <c r="Q228" i="4"/>
  <c r="R228" i="4"/>
  <c r="S228" i="4"/>
  <c r="U228" i="4"/>
  <c r="V228" i="4"/>
  <c r="Y228" i="4"/>
  <c r="AB228" i="4"/>
  <c r="AL228" i="4"/>
  <c r="P229" i="4"/>
  <c r="Q229" i="4"/>
  <c r="R229" i="4"/>
  <c r="S229" i="4"/>
  <c r="U229" i="4"/>
  <c r="V229" i="4"/>
  <c r="Y229" i="4"/>
  <c r="AB229" i="4"/>
  <c r="AL229" i="4"/>
  <c r="P230" i="4"/>
  <c r="Q230" i="4"/>
  <c r="R230" i="4"/>
  <c r="S230" i="4"/>
  <c r="U230" i="4"/>
  <c r="V230" i="4"/>
  <c r="Y230" i="4"/>
  <c r="AB230" i="4"/>
  <c r="AL230" i="4"/>
  <c r="P231" i="4"/>
  <c r="Q231" i="4"/>
  <c r="R231" i="4"/>
  <c r="S231" i="4"/>
  <c r="U231" i="4"/>
  <c r="V231" i="4"/>
  <c r="Y231" i="4"/>
  <c r="AB231" i="4"/>
  <c r="AL231" i="4"/>
  <c r="P232" i="4"/>
  <c r="Q232" i="4"/>
  <c r="R232" i="4"/>
  <c r="S232" i="4"/>
  <c r="U232" i="4"/>
  <c r="V232" i="4"/>
  <c r="Y232" i="4"/>
  <c r="AB232" i="4"/>
  <c r="AL232" i="4"/>
  <c r="P233" i="4"/>
  <c r="Q233" i="4"/>
  <c r="R233" i="4"/>
  <c r="S233" i="4"/>
  <c r="U233" i="4"/>
  <c r="V233" i="4"/>
  <c r="Y233" i="4"/>
  <c r="AB233" i="4"/>
  <c r="AL233" i="4"/>
  <c r="P234" i="4"/>
  <c r="Q234" i="4"/>
  <c r="R234" i="4"/>
  <c r="S234" i="4"/>
  <c r="U234" i="4"/>
  <c r="V234" i="4"/>
  <c r="Y234" i="4"/>
  <c r="AB234" i="4"/>
  <c r="AL234" i="4"/>
  <c r="P235" i="4"/>
  <c r="Q235" i="4"/>
  <c r="R235" i="4"/>
  <c r="S235" i="4"/>
  <c r="U235" i="4"/>
  <c r="V235" i="4"/>
  <c r="Y235" i="4"/>
  <c r="AB235" i="4"/>
  <c r="AL235" i="4"/>
  <c r="P236" i="4"/>
  <c r="Q236" i="4"/>
  <c r="R236" i="4"/>
  <c r="S236" i="4"/>
  <c r="U236" i="4"/>
  <c r="V236" i="4"/>
  <c r="Y236" i="4"/>
  <c r="AB236" i="4"/>
  <c r="AL236" i="4"/>
  <c r="P237" i="4"/>
  <c r="Q237" i="4"/>
  <c r="R237" i="4"/>
  <c r="S237" i="4"/>
  <c r="U237" i="4"/>
  <c r="V237" i="4"/>
  <c r="Y237" i="4"/>
  <c r="AB237" i="4"/>
  <c r="AL237" i="4"/>
  <c r="P238" i="4"/>
  <c r="Q238" i="4"/>
  <c r="R238" i="4"/>
  <c r="S238" i="4"/>
  <c r="U238" i="4"/>
  <c r="V238" i="4"/>
  <c r="Y238" i="4"/>
  <c r="AB238" i="4"/>
  <c r="AL238" i="4"/>
  <c r="P239" i="4"/>
  <c r="Q239" i="4"/>
  <c r="R239" i="4"/>
  <c r="S239" i="4"/>
  <c r="U239" i="4"/>
  <c r="V239" i="4"/>
  <c r="Y239" i="4"/>
  <c r="AB239" i="4"/>
  <c r="AL239" i="4"/>
  <c r="P240" i="4"/>
  <c r="Q240" i="4"/>
  <c r="R240" i="4"/>
  <c r="S240" i="4"/>
  <c r="U240" i="4"/>
  <c r="V240" i="4"/>
  <c r="Y240" i="4"/>
  <c r="AB240" i="4"/>
  <c r="AL240" i="4"/>
  <c r="P241" i="4"/>
  <c r="Q241" i="4"/>
  <c r="R241" i="4"/>
  <c r="S241" i="4"/>
  <c r="U241" i="4"/>
  <c r="V241" i="4"/>
  <c r="Y241" i="4"/>
  <c r="AB241" i="4"/>
  <c r="AL241" i="4"/>
  <c r="P242" i="4"/>
  <c r="Q242" i="4"/>
  <c r="R242" i="4"/>
  <c r="S242" i="4"/>
  <c r="U242" i="4"/>
  <c r="V242" i="4"/>
  <c r="Y242" i="4"/>
  <c r="AB242" i="4"/>
  <c r="AL242" i="4"/>
  <c r="P243" i="4"/>
  <c r="Q243" i="4"/>
  <c r="R243" i="4"/>
  <c r="S243" i="4"/>
  <c r="U243" i="4"/>
  <c r="V243" i="4"/>
  <c r="Y243" i="4"/>
  <c r="AB243" i="4"/>
  <c r="AL243" i="4"/>
  <c r="P244" i="4"/>
  <c r="Q244" i="4"/>
  <c r="R244" i="4"/>
  <c r="S244" i="4"/>
  <c r="U244" i="4"/>
  <c r="V244" i="4"/>
  <c r="Y244" i="4"/>
  <c r="AB244" i="4"/>
  <c r="AL244" i="4"/>
  <c r="P245" i="4"/>
  <c r="Q245" i="4"/>
  <c r="R245" i="4"/>
  <c r="S245" i="4"/>
  <c r="U245" i="4"/>
  <c r="V245" i="4"/>
  <c r="Y245" i="4"/>
  <c r="AB245" i="4"/>
  <c r="AL245" i="4"/>
  <c r="P246" i="4"/>
  <c r="Q246" i="4"/>
  <c r="R246" i="4"/>
  <c r="S246" i="4"/>
  <c r="U246" i="4"/>
  <c r="V246" i="4"/>
  <c r="Y246" i="4"/>
  <c r="AB246" i="4"/>
  <c r="AL246" i="4"/>
  <c r="P247" i="4"/>
  <c r="Q247" i="4"/>
  <c r="R247" i="4"/>
  <c r="S247" i="4"/>
  <c r="U247" i="4"/>
  <c r="V247" i="4"/>
  <c r="Y247" i="4"/>
  <c r="AB247" i="4"/>
  <c r="AL247" i="4"/>
  <c r="P248" i="4"/>
  <c r="Q248" i="4"/>
  <c r="R248" i="4"/>
  <c r="S248" i="4"/>
  <c r="U248" i="4"/>
  <c r="V248" i="4"/>
  <c r="Y248" i="4"/>
  <c r="AB248" i="4"/>
  <c r="AL248" i="4"/>
  <c r="P249" i="4"/>
  <c r="Q249" i="4"/>
  <c r="R249" i="4"/>
  <c r="S249" i="4"/>
  <c r="U249" i="4"/>
  <c r="V249" i="4"/>
  <c r="Y249" i="4"/>
  <c r="AB249" i="4"/>
  <c r="AL249" i="4"/>
  <c r="P250" i="4"/>
  <c r="Q250" i="4"/>
  <c r="R250" i="4"/>
  <c r="S250" i="4"/>
  <c r="U250" i="4"/>
  <c r="V250" i="4"/>
  <c r="Y250" i="4"/>
  <c r="AB250" i="4"/>
  <c r="AL250" i="4"/>
  <c r="P251" i="4"/>
  <c r="Q251" i="4"/>
  <c r="R251" i="4"/>
  <c r="S251" i="4"/>
  <c r="U251" i="4"/>
  <c r="V251" i="4"/>
  <c r="Y251" i="4"/>
  <c r="AB251" i="4"/>
  <c r="AL251" i="4"/>
  <c r="P252" i="4"/>
  <c r="Q252" i="4"/>
  <c r="R252" i="4"/>
  <c r="S252" i="4"/>
  <c r="U252" i="4"/>
  <c r="V252" i="4"/>
  <c r="Y252" i="4"/>
  <c r="AB252" i="4"/>
  <c r="AL252" i="4"/>
  <c r="P253" i="4"/>
  <c r="Q253" i="4"/>
  <c r="R253" i="4"/>
  <c r="S253" i="4"/>
  <c r="U253" i="4"/>
  <c r="V253" i="4"/>
  <c r="Y253" i="4"/>
  <c r="AB253" i="4"/>
  <c r="AL253" i="4"/>
  <c r="P254" i="4"/>
  <c r="Q254" i="4"/>
  <c r="R254" i="4"/>
  <c r="S254" i="4"/>
  <c r="U254" i="4"/>
  <c r="V254" i="4"/>
  <c r="Y254" i="4"/>
  <c r="AB254" i="4"/>
  <c r="AL254" i="4"/>
  <c r="P255" i="4"/>
  <c r="Q255" i="4"/>
  <c r="R255" i="4"/>
  <c r="S255" i="4"/>
  <c r="U255" i="4"/>
  <c r="V255" i="4"/>
  <c r="Y255" i="4"/>
  <c r="AB255" i="4"/>
  <c r="AL255" i="4"/>
  <c r="P256" i="4"/>
  <c r="Q256" i="4"/>
  <c r="R256" i="4"/>
  <c r="S256" i="4"/>
  <c r="U256" i="4"/>
  <c r="V256" i="4"/>
  <c r="Y256" i="4"/>
  <c r="AB256" i="4"/>
  <c r="AL256" i="4"/>
  <c r="P257" i="4"/>
  <c r="Q257" i="4"/>
  <c r="R257" i="4"/>
  <c r="S257" i="4"/>
  <c r="U257" i="4"/>
  <c r="V257" i="4"/>
  <c r="Y257" i="4"/>
  <c r="AB257" i="4"/>
  <c r="AL257" i="4"/>
  <c r="P258" i="4"/>
  <c r="Q258" i="4"/>
  <c r="R258" i="4"/>
  <c r="S258" i="4"/>
  <c r="U258" i="4"/>
  <c r="V258" i="4"/>
  <c r="Y258" i="4"/>
  <c r="AB258" i="4"/>
  <c r="AL258" i="4"/>
  <c r="P259" i="4"/>
  <c r="Q259" i="4"/>
  <c r="R259" i="4"/>
  <c r="S259" i="4"/>
  <c r="U259" i="4"/>
  <c r="V259" i="4"/>
  <c r="Y259" i="4"/>
  <c r="AB259" i="4"/>
  <c r="AL259" i="4"/>
  <c r="P260" i="4"/>
  <c r="Q260" i="4"/>
  <c r="R260" i="4"/>
  <c r="S260" i="4"/>
  <c r="U260" i="4"/>
  <c r="V260" i="4"/>
  <c r="Y260" i="4"/>
  <c r="AB260" i="4"/>
  <c r="AL260" i="4"/>
  <c r="P261" i="4"/>
  <c r="Q261" i="4"/>
  <c r="R261" i="4"/>
  <c r="S261" i="4"/>
  <c r="U261" i="4"/>
  <c r="V261" i="4"/>
  <c r="Y261" i="4"/>
  <c r="AB261" i="4"/>
  <c r="AL261" i="4"/>
  <c r="P262" i="4"/>
  <c r="Q262" i="4"/>
  <c r="R262" i="4"/>
  <c r="S262" i="4"/>
  <c r="U262" i="4"/>
  <c r="V262" i="4"/>
  <c r="Y262" i="4"/>
  <c r="AB262" i="4"/>
  <c r="AL262" i="4"/>
  <c r="P263" i="4"/>
  <c r="Q263" i="4"/>
  <c r="R263" i="4"/>
  <c r="S263" i="4"/>
  <c r="U263" i="4"/>
  <c r="V263" i="4"/>
  <c r="Y263" i="4"/>
  <c r="AB263" i="4"/>
  <c r="AL263" i="4"/>
  <c r="P264" i="4"/>
  <c r="Q264" i="4"/>
  <c r="R264" i="4"/>
  <c r="S264" i="4"/>
  <c r="U264" i="4"/>
  <c r="V264" i="4"/>
  <c r="Y264" i="4"/>
  <c r="AB264" i="4"/>
  <c r="AL264" i="4"/>
  <c r="P265" i="4"/>
  <c r="Q265" i="4"/>
  <c r="R265" i="4"/>
  <c r="S265" i="4"/>
  <c r="U265" i="4"/>
  <c r="V265" i="4"/>
  <c r="Y265" i="4"/>
  <c r="AB265" i="4"/>
  <c r="AL265" i="4"/>
  <c r="P266" i="4"/>
  <c r="Q266" i="4"/>
  <c r="R266" i="4"/>
  <c r="S266" i="4"/>
  <c r="U266" i="4"/>
  <c r="V266" i="4"/>
  <c r="Y266" i="4"/>
  <c r="AB266" i="4"/>
  <c r="AL266" i="4"/>
  <c r="P267" i="4"/>
  <c r="Q267" i="4"/>
  <c r="R267" i="4"/>
  <c r="S267" i="4"/>
  <c r="U267" i="4"/>
  <c r="V267" i="4"/>
  <c r="Y267" i="4"/>
  <c r="AB267" i="4"/>
  <c r="AL267" i="4"/>
  <c r="P268" i="4"/>
  <c r="Q268" i="4"/>
  <c r="R268" i="4"/>
  <c r="S268" i="4"/>
  <c r="U268" i="4"/>
  <c r="V268" i="4"/>
  <c r="Y268" i="4"/>
  <c r="AB268" i="4"/>
  <c r="AL268" i="4"/>
  <c r="P269" i="4"/>
  <c r="Q269" i="4"/>
  <c r="R269" i="4"/>
  <c r="S269" i="4"/>
  <c r="U269" i="4"/>
  <c r="V269" i="4"/>
  <c r="Y269" i="4"/>
  <c r="AB269" i="4"/>
  <c r="AL269" i="4"/>
  <c r="P270" i="4"/>
  <c r="Q270" i="4"/>
  <c r="R270" i="4"/>
  <c r="S270" i="4"/>
  <c r="U270" i="4"/>
  <c r="V270" i="4"/>
  <c r="Y270" i="4"/>
  <c r="AB270" i="4"/>
  <c r="AL270" i="4"/>
  <c r="P271" i="4"/>
  <c r="Q271" i="4"/>
  <c r="R271" i="4"/>
  <c r="S271" i="4"/>
  <c r="U271" i="4"/>
  <c r="V271" i="4"/>
  <c r="Y271" i="4"/>
  <c r="AB271" i="4"/>
  <c r="AL271" i="4"/>
  <c r="P272" i="4"/>
  <c r="Q272" i="4"/>
  <c r="R272" i="4"/>
  <c r="S272" i="4"/>
  <c r="U272" i="4"/>
  <c r="V272" i="4"/>
  <c r="Y272" i="4"/>
  <c r="AB272" i="4"/>
  <c r="AL272" i="4"/>
  <c r="P273" i="4"/>
  <c r="Q273" i="4"/>
  <c r="R273" i="4"/>
  <c r="S273" i="4"/>
  <c r="U273" i="4"/>
  <c r="V273" i="4"/>
  <c r="Y273" i="4"/>
  <c r="AB273" i="4"/>
  <c r="AL273" i="4"/>
  <c r="P274" i="4"/>
  <c r="Q274" i="4"/>
  <c r="R274" i="4"/>
  <c r="S274" i="4"/>
  <c r="U274" i="4"/>
  <c r="V274" i="4"/>
  <c r="Y274" i="4"/>
  <c r="AB274" i="4"/>
  <c r="AL274" i="4"/>
  <c r="P275" i="4"/>
  <c r="Q275" i="4"/>
  <c r="R275" i="4"/>
  <c r="S275" i="4"/>
  <c r="U275" i="4"/>
  <c r="V275" i="4"/>
  <c r="Y275" i="4"/>
  <c r="AB275" i="4"/>
  <c r="AL275" i="4"/>
  <c r="P276" i="4"/>
  <c r="Q276" i="4"/>
  <c r="R276" i="4"/>
  <c r="S276" i="4"/>
  <c r="U276" i="4"/>
  <c r="V276" i="4"/>
  <c r="Y276" i="4"/>
  <c r="AB276" i="4"/>
  <c r="AL276" i="4"/>
  <c r="P277" i="4"/>
  <c r="Q277" i="4"/>
  <c r="R277" i="4"/>
  <c r="S277" i="4"/>
  <c r="U277" i="4"/>
  <c r="V277" i="4"/>
  <c r="Y277" i="4"/>
  <c r="AB277" i="4"/>
  <c r="AL277" i="4"/>
  <c r="P278" i="4"/>
  <c r="Q278" i="4"/>
  <c r="R278" i="4"/>
  <c r="S278" i="4"/>
  <c r="U278" i="4"/>
  <c r="V278" i="4"/>
  <c r="Y278" i="4"/>
  <c r="AB278" i="4"/>
  <c r="AL278" i="4"/>
  <c r="P279" i="4"/>
  <c r="Q279" i="4"/>
  <c r="R279" i="4"/>
  <c r="S279" i="4"/>
  <c r="U279" i="4"/>
  <c r="V279" i="4"/>
  <c r="Y279" i="4"/>
  <c r="AB279" i="4"/>
  <c r="AL279" i="4"/>
  <c r="P280" i="4"/>
  <c r="Q280" i="4"/>
  <c r="R280" i="4"/>
  <c r="S280" i="4"/>
  <c r="U280" i="4"/>
  <c r="V280" i="4"/>
  <c r="Y280" i="4"/>
  <c r="AB280" i="4"/>
  <c r="AL280" i="4"/>
  <c r="P281" i="4"/>
  <c r="Q281" i="4"/>
  <c r="R281" i="4"/>
  <c r="S281" i="4"/>
  <c r="U281" i="4"/>
  <c r="V281" i="4"/>
  <c r="Y281" i="4"/>
  <c r="AB281" i="4"/>
  <c r="AL281" i="4"/>
  <c r="P282" i="4"/>
  <c r="Q282" i="4"/>
  <c r="R282" i="4"/>
  <c r="S282" i="4"/>
  <c r="U282" i="4"/>
  <c r="V282" i="4"/>
  <c r="Y282" i="4"/>
  <c r="AB282" i="4"/>
  <c r="AL282" i="4"/>
  <c r="P283" i="4"/>
  <c r="Q283" i="4"/>
  <c r="R283" i="4"/>
  <c r="S283" i="4"/>
  <c r="U283" i="4"/>
  <c r="V283" i="4"/>
  <c r="Y283" i="4"/>
  <c r="AB283" i="4"/>
  <c r="AL283" i="4"/>
  <c r="P284" i="4"/>
  <c r="Q284" i="4"/>
  <c r="R284" i="4"/>
  <c r="S284" i="4"/>
  <c r="U284" i="4"/>
  <c r="V284" i="4"/>
  <c r="Y284" i="4"/>
  <c r="AB284" i="4"/>
  <c r="AL284" i="4"/>
  <c r="P285" i="4"/>
  <c r="Q285" i="4"/>
  <c r="R285" i="4"/>
  <c r="S285" i="4"/>
  <c r="U285" i="4"/>
  <c r="V285" i="4"/>
  <c r="Y285" i="4"/>
  <c r="AB285" i="4"/>
  <c r="AL285" i="4"/>
  <c r="P286" i="4"/>
  <c r="Q286" i="4"/>
  <c r="R286" i="4"/>
  <c r="S286" i="4"/>
  <c r="U286" i="4"/>
  <c r="V286" i="4"/>
  <c r="Y286" i="4"/>
  <c r="AB286" i="4"/>
  <c r="AL286" i="4"/>
  <c r="P287" i="4"/>
  <c r="Q287" i="4"/>
  <c r="R287" i="4"/>
  <c r="S287" i="4"/>
  <c r="U287" i="4"/>
  <c r="V287" i="4"/>
  <c r="Y287" i="4"/>
  <c r="AB287" i="4"/>
  <c r="AL287" i="4"/>
  <c r="P288" i="4"/>
  <c r="Q288" i="4"/>
  <c r="R288" i="4"/>
  <c r="S288" i="4"/>
  <c r="U288" i="4"/>
  <c r="V288" i="4"/>
  <c r="Y288" i="4"/>
  <c r="AB288" i="4"/>
  <c r="AL288" i="4"/>
  <c r="P289" i="4"/>
  <c r="Q289" i="4"/>
  <c r="R289" i="4"/>
  <c r="S289" i="4"/>
  <c r="U289" i="4"/>
  <c r="V289" i="4"/>
  <c r="Y289" i="4"/>
  <c r="AB289" i="4"/>
  <c r="AL289" i="4"/>
  <c r="P290" i="4"/>
  <c r="Q290" i="4"/>
  <c r="R290" i="4"/>
  <c r="S290" i="4"/>
  <c r="U290" i="4"/>
  <c r="V290" i="4"/>
  <c r="Y290" i="4"/>
  <c r="AB290" i="4"/>
  <c r="AL290" i="4"/>
  <c r="P291" i="4"/>
  <c r="Q291" i="4"/>
  <c r="R291" i="4"/>
  <c r="S291" i="4"/>
  <c r="U291" i="4"/>
  <c r="V291" i="4"/>
  <c r="Y291" i="4"/>
  <c r="AB291" i="4"/>
  <c r="AL291" i="4"/>
  <c r="P292" i="4"/>
  <c r="Q292" i="4"/>
  <c r="R292" i="4"/>
  <c r="S292" i="4"/>
  <c r="U292" i="4"/>
  <c r="V292" i="4"/>
  <c r="Y292" i="4"/>
  <c r="AB292" i="4"/>
  <c r="AL292" i="4"/>
  <c r="P293" i="4"/>
  <c r="Q293" i="4"/>
  <c r="R293" i="4"/>
  <c r="S293" i="4"/>
  <c r="U293" i="4"/>
  <c r="V293" i="4"/>
  <c r="Y293" i="4"/>
  <c r="AB293" i="4"/>
  <c r="AL293" i="4"/>
  <c r="P294" i="4"/>
  <c r="Q294" i="4"/>
  <c r="R294" i="4"/>
  <c r="S294" i="4"/>
  <c r="U294" i="4"/>
  <c r="V294" i="4"/>
  <c r="Y294" i="4"/>
  <c r="AB294" i="4"/>
  <c r="AL294" i="4"/>
  <c r="P295" i="4"/>
  <c r="Q295" i="4"/>
  <c r="R295" i="4"/>
  <c r="S295" i="4"/>
  <c r="U295" i="4"/>
  <c r="V295" i="4"/>
  <c r="Y295" i="4"/>
  <c r="AB295" i="4"/>
  <c r="AL295" i="4"/>
  <c r="P296" i="4"/>
  <c r="Q296" i="4"/>
  <c r="R296" i="4"/>
  <c r="S296" i="4"/>
  <c r="U296" i="4"/>
  <c r="V296" i="4"/>
  <c r="Y296" i="4"/>
  <c r="AB296" i="4"/>
  <c r="AL296" i="4"/>
  <c r="P297" i="4"/>
  <c r="Q297" i="4"/>
  <c r="R297" i="4"/>
  <c r="S297" i="4"/>
  <c r="U297" i="4"/>
  <c r="V297" i="4"/>
  <c r="Y297" i="4"/>
  <c r="AB297" i="4"/>
  <c r="AL297" i="4"/>
  <c r="P298" i="4"/>
  <c r="Q298" i="4"/>
  <c r="R298" i="4"/>
  <c r="S298" i="4"/>
  <c r="U298" i="4"/>
  <c r="V298" i="4"/>
  <c r="Y298" i="4"/>
  <c r="AB298" i="4"/>
  <c r="AL298" i="4"/>
  <c r="P299" i="4"/>
  <c r="Q299" i="4"/>
  <c r="R299" i="4"/>
  <c r="S299" i="4"/>
  <c r="U299" i="4"/>
  <c r="V299" i="4"/>
  <c r="Y299" i="4"/>
  <c r="AB299" i="4"/>
  <c r="AL299" i="4"/>
  <c r="P300" i="4"/>
  <c r="Q300" i="4"/>
  <c r="R300" i="4"/>
  <c r="S300" i="4"/>
  <c r="U300" i="4"/>
  <c r="V300" i="4"/>
  <c r="Y300" i="4"/>
  <c r="AB300" i="4"/>
  <c r="AL300" i="4"/>
  <c r="P301" i="4"/>
  <c r="Q301" i="4"/>
  <c r="R301" i="4"/>
  <c r="S301" i="4"/>
  <c r="U301" i="4"/>
  <c r="V301" i="4"/>
  <c r="Y301" i="4"/>
  <c r="AB301" i="4"/>
  <c r="AL301" i="4"/>
  <c r="P302" i="4"/>
  <c r="Q302" i="4"/>
  <c r="R302" i="4"/>
  <c r="S302" i="4"/>
  <c r="U302" i="4"/>
  <c r="V302" i="4"/>
  <c r="Y302" i="4"/>
  <c r="AB302" i="4"/>
  <c r="AL302" i="4"/>
  <c r="P303" i="4"/>
  <c r="Q303" i="4"/>
  <c r="R303" i="4"/>
  <c r="S303" i="4"/>
  <c r="U303" i="4"/>
  <c r="V303" i="4"/>
  <c r="Y303" i="4"/>
  <c r="AB303" i="4"/>
  <c r="AL303" i="4"/>
  <c r="P304" i="4"/>
  <c r="Q304" i="4"/>
  <c r="R304" i="4"/>
  <c r="S304" i="4"/>
  <c r="U304" i="4"/>
  <c r="V304" i="4"/>
  <c r="Y304" i="4"/>
  <c r="AB304" i="4"/>
  <c r="AL304" i="4"/>
  <c r="P305" i="4"/>
  <c r="Q305" i="4"/>
  <c r="R305" i="4"/>
  <c r="S305" i="4"/>
  <c r="U305" i="4"/>
  <c r="V305" i="4"/>
  <c r="Y305" i="4"/>
  <c r="AB305" i="4"/>
  <c r="AL305" i="4"/>
  <c r="P306" i="4"/>
  <c r="Q306" i="4"/>
  <c r="R306" i="4"/>
  <c r="S306" i="4"/>
  <c r="U306" i="4"/>
  <c r="V306" i="4"/>
  <c r="Y306" i="4"/>
  <c r="AB306" i="4"/>
  <c r="AL306" i="4"/>
  <c r="P307" i="4"/>
  <c r="Q307" i="4"/>
  <c r="R307" i="4"/>
  <c r="S307" i="4"/>
  <c r="U307" i="4"/>
  <c r="V307" i="4"/>
  <c r="Y307" i="4"/>
  <c r="AB307" i="4"/>
  <c r="AL307" i="4"/>
  <c r="P308" i="4"/>
  <c r="Q308" i="4"/>
  <c r="R308" i="4"/>
  <c r="S308" i="4"/>
  <c r="U308" i="4"/>
  <c r="V308" i="4"/>
  <c r="Y308" i="4"/>
  <c r="AB308" i="4"/>
  <c r="AL308" i="4"/>
  <c r="P309" i="4"/>
  <c r="Q309" i="4"/>
  <c r="R309" i="4"/>
  <c r="S309" i="4"/>
  <c r="U309" i="4"/>
  <c r="V309" i="4"/>
  <c r="Y309" i="4"/>
  <c r="AB309" i="4"/>
  <c r="AL309" i="4"/>
  <c r="P310" i="4"/>
  <c r="Q310" i="4"/>
  <c r="R310" i="4"/>
  <c r="S310" i="4"/>
  <c r="U310" i="4"/>
  <c r="V310" i="4"/>
  <c r="Y310" i="4"/>
  <c r="AB310" i="4"/>
  <c r="AL310" i="4"/>
  <c r="P311" i="4"/>
  <c r="Q311" i="4"/>
  <c r="R311" i="4"/>
  <c r="S311" i="4"/>
  <c r="U311" i="4"/>
  <c r="V311" i="4"/>
  <c r="Y311" i="4"/>
  <c r="AB311" i="4"/>
  <c r="AL311" i="4"/>
  <c r="P312" i="4"/>
  <c r="Q312" i="4"/>
  <c r="R312" i="4"/>
  <c r="S312" i="4"/>
  <c r="U312" i="4"/>
  <c r="V312" i="4"/>
  <c r="Y312" i="4"/>
  <c r="AB312" i="4"/>
  <c r="AL312" i="4"/>
  <c r="P313" i="4"/>
  <c r="Q313" i="4"/>
  <c r="R313" i="4"/>
  <c r="S313" i="4"/>
  <c r="U313" i="4"/>
  <c r="V313" i="4"/>
  <c r="Y313" i="4"/>
  <c r="AB313" i="4"/>
  <c r="AL313" i="4"/>
  <c r="P314" i="4"/>
  <c r="Q314" i="4"/>
  <c r="R314" i="4"/>
  <c r="S314" i="4"/>
  <c r="U314" i="4"/>
  <c r="V314" i="4"/>
  <c r="Y314" i="4"/>
  <c r="AB314" i="4"/>
  <c r="AL314" i="4"/>
  <c r="P315" i="4"/>
  <c r="Q315" i="4"/>
  <c r="R315" i="4"/>
  <c r="S315" i="4"/>
  <c r="U315" i="4"/>
  <c r="V315" i="4"/>
  <c r="Y315" i="4"/>
  <c r="AB315" i="4"/>
  <c r="AL315" i="4"/>
  <c r="P316" i="4"/>
  <c r="Q316" i="4"/>
  <c r="R316" i="4"/>
  <c r="S316" i="4"/>
  <c r="U316" i="4"/>
  <c r="V316" i="4"/>
  <c r="Y316" i="4"/>
  <c r="AB316" i="4"/>
  <c r="AL316" i="4"/>
  <c r="P317" i="4"/>
  <c r="Q317" i="4"/>
  <c r="R317" i="4"/>
  <c r="S317" i="4"/>
  <c r="U317" i="4"/>
  <c r="V317" i="4"/>
  <c r="Y317" i="4"/>
  <c r="AB317" i="4"/>
  <c r="AL317" i="4"/>
  <c r="P318" i="4"/>
  <c r="Q318" i="4"/>
  <c r="R318" i="4"/>
  <c r="S318" i="4"/>
  <c r="U318" i="4"/>
  <c r="V318" i="4"/>
  <c r="Y318" i="4"/>
  <c r="AB318" i="4"/>
  <c r="AL318" i="4"/>
  <c r="P319" i="4"/>
  <c r="Q319" i="4"/>
  <c r="R319" i="4"/>
  <c r="S319" i="4"/>
  <c r="U319" i="4"/>
  <c r="V319" i="4"/>
  <c r="Y319" i="4"/>
  <c r="AB319" i="4"/>
  <c r="AL319" i="4"/>
  <c r="P320" i="4"/>
  <c r="Q320" i="4"/>
  <c r="R320" i="4"/>
  <c r="S320" i="4"/>
  <c r="U320" i="4"/>
  <c r="V320" i="4"/>
  <c r="Y320" i="4"/>
  <c r="AB320" i="4"/>
  <c r="AL320" i="4"/>
  <c r="P321" i="4"/>
  <c r="Q321" i="4"/>
  <c r="R321" i="4"/>
  <c r="S321" i="4"/>
  <c r="U321" i="4"/>
  <c r="V321" i="4"/>
  <c r="Y321" i="4"/>
  <c r="AB321" i="4"/>
  <c r="AL321" i="4"/>
  <c r="P322" i="4"/>
  <c r="Q322" i="4"/>
  <c r="R322" i="4"/>
  <c r="S322" i="4"/>
  <c r="U322" i="4"/>
  <c r="V322" i="4"/>
  <c r="Y322" i="4"/>
  <c r="AB322" i="4"/>
  <c r="AL322" i="4"/>
  <c r="P323" i="4"/>
  <c r="Q323" i="4"/>
  <c r="R323" i="4"/>
  <c r="S323" i="4"/>
  <c r="U323" i="4"/>
  <c r="V323" i="4"/>
  <c r="Y323" i="4"/>
  <c r="AB323" i="4"/>
  <c r="AL323" i="4"/>
  <c r="P324" i="4"/>
  <c r="Q324" i="4"/>
  <c r="R324" i="4"/>
  <c r="S324" i="4"/>
  <c r="U324" i="4"/>
  <c r="V324" i="4"/>
  <c r="Y324" i="4"/>
  <c r="AB324" i="4"/>
  <c r="AL324" i="4"/>
  <c r="P325" i="4"/>
  <c r="Q325" i="4"/>
  <c r="R325" i="4"/>
  <c r="S325" i="4"/>
  <c r="U325" i="4"/>
  <c r="V325" i="4"/>
  <c r="Y325" i="4"/>
  <c r="AB325" i="4"/>
  <c r="AL325" i="4"/>
  <c r="P326" i="4"/>
  <c r="Q326" i="4"/>
  <c r="R326" i="4"/>
  <c r="S326" i="4"/>
  <c r="U326" i="4"/>
  <c r="V326" i="4"/>
  <c r="Y326" i="4"/>
  <c r="AB326" i="4"/>
  <c r="AL326" i="4"/>
  <c r="P327" i="4"/>
  <c r="Q327" i="4"/>
  <c r="R327" i="4"/>
  <c r="S327" i="4"/>
  <c r="U327" i="4"/>
  <c r="V327" i="4"/>
  <c r="Y327" i="4"/>
  <c r="AB327" i="4"/>
  <c r="AL327" i="4"/>
  <c r="P328" i="4"/>
  <c r="Q328" i="4"/>
  <c r="R328" i="4"/>
  <c r="S328" i="4"/>
  <c r="U328" i="4"/>
  <c r="V328" i="4"/>
  <c r="Y328" i="4"/>
  <c r="AB328" i="4"/>
  <c r="AL328" i="4"/>
  <c r="P329" i="4"/>
  <c r="Q329" i="4"/>
  <c r="R329" i="4"/>
  <c r="S329" i="4"/>
  <c r="U329" i="4"/>
  <c r="V329" i="4"/>
  <c r="Y329" i="4"/>
  <c r="AB329" i="4"/>
  <c r="AL329" i="4"/>
  <c r="P330" i="4"/>
  <c r="Q330" i="4"/>
  <c r="R330" i="4"/>
  <c r="S330" i="4"/>
  <c r="U330" i="4"/>
  <c r="V330" i="4"/>
  <c r="Y330" i="4"/>
  <c r="AB330" i="4"/>
  <c r="AL330" i="4"/>
  <c r="P331" i="4"/>
  <c r="Q331" i="4"/>
  <c r="R331" i="4"/>
  <c r="S331" i="4"/>
  <c r="U331" i="4"/>
  <c r="V331" i="4"/>
  <c r="Y331" i="4"/>
  <c r="AB331" i="4"/>
  <c r="AL331" i="4"/>
  <c r="P332" i="4"/>
  <c r="Q332" i="4"/>
  <c r="R332" i="4"/>
  <c r="S332" i="4"/>
  <c r="U332" i="4"/>
  <c r="V332" i="4"/>
  <c r="Y332" i="4"/>
  <c r="AB332" i="4"/>
  <c r="AL332" i="4"/>
  <c r="P333" i="4"/>
  <c r="Q333" i="4"/>
  <c r="R333" i="4"/>
  <c r="S333" i="4"/>
  <c r="U333" i="4"/>
  <c r="V333" i="4"/>
  <c r="Y333" i="4"/>
  <c r="AB333" i="4"/>
  <c r="AL333" i="4"/>
  <c r="P334" i="4"/>
  <c r="Q334" i="4"/>
  <c r="R334" i="4"/>
  <c r="S334" i="4"/>
  <c r="U334" i="4"/>
  <c r="V334" i="4"/>
  <c r="Y334" i="4"/>
  <c r="AB334" i="4"/>
  <c r="AL334" i="4"/>
  <c r="P335" i="4"/>
  <c r="Q335" i="4"/>
  <c r="R335" i="4"/>
  <c r="S335" i="4"/>
  <c r="U335" i="4"/>
  <c r="V335" i="4"/>
  <c r="Y335" i="4"/>
  <c r="AB335" i="4"/>
  <c r="AL335" i="4"/>
  <c r="P336" i="4"/>
  <c r="Q336" i="4"/>
  <c r="R336" i="4"/>
  <c r="S336" i="4"/>
  <c r="U336" i="4"/>
  <c r="V336" i="4"/>
  <c r="Y336" i="4"/>
  <c r="AB336" i="4"/>
  <c r="AL336" i="4"/>
  <c r="P337" i="4"/>
  <c r="Q337" i="4"/>
  <c r="R337" i="4"/>
  <c r="S337" i="4"/>
  <c r="U337" i="4"/>
  <c r="V337" i="4"/>
  <c r="Y337" i="4"/>
  <c r="AB337" i="4"/>
  <c r="AL337" i="4"/>
  <c r="P338" i="4"/>
  <c r="Q338" i="4"/>
  <c r="R338" i="4"/>
  <c r="S338" i="4"/>
  <c r="U338" i="4"/>
  <c r="V338" i="4"/>
  <c r="Y338" i="4"/>
  <c r="AB338" i="4"/>
  <c r="AL338" i="4"/>
  <c r="P339" i="4"/>
  <c r="Q339" i="4"/>
  <c r="R339" i="4"/>
  <c r="S339" i="4"/>
  <c r="U339" i="4"/>
  <c r="V339" i="4"/>
  <c r="Y339" i="4"/>
  <c r="AB339" i="4"/>
  <c r="AL339" i="4"/>
  <c r="P340" i="4"/>
  <c r="Q340" i="4"/>
  <c r="R340" i="4"/>
  <c r="S340" i="4"/>
  <c r="U340" i="4"/>
  <c r="V340" i="4"/>
  <c r="Y340" i="4"/>
  <c r="AB340" i="4"/>
  <c r="AL340" i="4"/>
  <c r="P341" i="4"/>
  <c r="Q341" i="4"/>
  <c r="R341" i="4"/>
  <c r="S341" i="4"/>
  <c r="U341" i="4"/>
  <c r="V341" i="4"/>
  <c r="Y341" i="4"/>
  <c r="AB341" i="4"/>
  <c r="AL341" i="4"/>
  <c r="P342" i="4"/>
  <c r="Q342" i="4"/>
  <c r="R342" i="4"/>
  <c r="S342" i="4"/>
  <c r="U342" i="4"/>
  <c r="V342" i="4"/>
  <c r="Y342" i="4"/>
  <c r="AB342" i="4"/>
  <c r="AL342" i="4"/>
  <c r="P343" i="4"/>
  <c r="Q343" i="4"/>
  <c r="R343" i="4"/>
  <c r="S343" i="4"/>
  <c r="U343" i="4"/>
  <c r="V343" i="4"/>
  <c r="Y343" i="4"/>
  <c r="AB343" i="4"/>
  <c r="AL343" i="4"/>
  <c r="P344" i="4"/>
  <c r="Q344" i="4"/>
  <c r="R344" i="4"/>
  <c r="S344" i="4"/>
  <c r="U344" i="4"/>
  <c r="V344" i="4"/>
  <c r="Y344" i="4"/>
  <c r="AB344" i="4"/>
  <c r="AL344" i="4"/>
  <c r="P345" i="4"/>
  <c r="Q345" i="4"/>
  <c r="R345" i="4"/>
  <c r="S345" i="4"/>
  <c r="U345" i="4"/>
  <c r="V345" i="4"/>
  <c r="Y345" i="4"/>
  <c r="AB345" i="4"/>
  <c r="AL345" i="4"/>
  <c r="P346" i="4"/>
  <c r="Q346" i="4"/>
  <c r="R346" i="4"/>
  <c r="S346" i="4"/>
  <c r="U346" i="4"/>
  <c r="V346" i="4"/>
  <c r="Y346" i="4"/>
  <c r="AB346" i="4"/>
  <c r="AL346" i="4"/>
  <c r="P347" i="4"/>
  <c r="Q347" i="4"/>
  <c r="R347" i="4"/>
  <c r="S347" i="4"/>
  <c r="U347" i="4"/>
  <c r="V347" i="4"/>
  <c r="Y347" i="4"/>
  <c r="AB347" i="4"/>
  <c r="AL347" i="4"/>
  <c r="P348" i="4"/>
  <c r="Q348" i="4"/>
  <c r="R348" i="4"/>
  <c r="S348" i="4"/>
  <c r="U348" i="4"/>
  <c r="V348" i="4"/>
  <c r="Y348" i="4"/>
  <c r="AB348" i="4"/>
  <c r="AL348" i="4"/>
  <c r="P349" i="4"/>
  <c r="Q349" i="4"/>
  <c r="R349" i="4"/>
  <c r="S349" i="4"/>
  <c r="U349" i="4"/>
  <c r="V349" i="4"/>
  <c r="Y349" i="4"/>
  <c r="AB349" i="4"/>
  <c r="AL349" i="4"/>
  <c r="P350" i="4"/>
  <c r="Q350" i="4"/>
  <c r="R350" i="4"/>
  <c r="S350" i="4"/>
  <c r="U350" i="4"/>
  <c r="V350" i="4"/>
  <c r="Y350" i="4"/>
  <c r="AB350" i="4"/>
  <c r="AL350" i="4"/>
  <c r="P351" i="4"/>
  <c r="Q351" i="4"/>
  <c r="R351" i="4"/>
  <c r="S351" i="4"/>
  <c r="U351" i="4"/>
  <c r="V351" i="4"/>
  <c r="Y351" i="4"/>
  <c r="AB351" i="4"/>
  <c r="AL351" i="4"/>
  <c r="P352" i="4"/>
  <c r="Q352" i="4"/>
  <c r="R352" i="4"/>
  <c r="S352" i="4"/>
  <c r="U352" i="4"/>
  <c r="V352" i="4"/>
  <c r="Y352" i="4"/>
  <c r="AB352" i="4"/>
  <c r="AL352" i="4"/>
  <c r="P353" i="4"/>
  <c r="Q353" i="4"/>
  <c r="R353" i="4"/>
  <c r="S353" i="4"/>
  <c r="U353" i="4"/>
  <c r="V353" i="4"/>
  <c r="Y353" i="4"/>
  <c r="AB353" i="4"/>
  <c r="AL353" i="4"/>
  <c r="P354" i="4"/>
  <c r="Q354" i="4"/>
  <c r="R354" i="4"/>
  <c r="S354" i="4"/>
  <c r="U354" i="4"/>
  <c r="V354" i="4"/>
  <c r="Y354" i="4"/>
  <c r="AB354" i="4"/>
  <c r="AL354" i="4"/>
  <c r="P355" i="4"/>
  <c r="Q355" i="4"/>
  <c r="R355" i="4"/>
  <c r="S355" i="4"/>
  <c r="U355" i="4"/>
  <c r="V355" i="4"/>
  <c r="Y355" i="4"/>
  <c r="AB355" i="4"/>
  <c r="AL355" i="4"/>
  <c r="P356" i="4"/>
  <c r="Q356" i="4"/>
  <c r="R356" i="4"/>
  <c r="S356" i="4"/>
  <c r="U356" i="4"/>
  <c r="V356" i="4"/>
  <c r="Y356" i="4"/>
  <c r="AB356" i="4"/>
  <c r="AL356" i="4"/>
  <c r="P357" i="4"/>
  <c r="Q357" i="4"/>
  <c r="R357" i="4"/>
  <c r="S357" i="4"/>
  <c r="U357" i="4"/>
  <c r="V357" i="4"/>
  <c r="Y357" i="4"/>
  <c r="AB357" i="4"/>
  <c r="AL357" i="4"/>
  <c r="P358" i="4"/>
  <c r="Q358" i="4"/>
  <c r="R358" i="4"/>
  <c r="S358" i="4"/>
  <c r="U358" i="4"/>
  <c r="V358" i="4"/>
  <c r="Y358" i="4"/>
  <c r="AB358" i="4"/>
  <c r="AL358" i="4"/>
  <c r="P359" i="4"/>
  <c r="Q359" i="4"/>
  <c r="R359" i="4"/>
  <c r="S359" i="4"/>
  <c r="U359" i="4"/>
  <c r="V359" i="4"/>
  <c r="Y359" i="4"/>
  <c r="AB359" i="4"/>
  <c r="AL359" i="4"/>
  <c r="P360" i="4"/>
  <c r="Q360" i="4"/>
  <c r="R360" i="4"/>
  <c r="S360" i="4"/>
  <c r="U360" i="4"/>
  <c r="V360" i="4"/>
  <c r="Y360" i="4"/>
  <c r="AB360" i="4"/>
  <c r="AL360" i="4"/>
  <c r="P361" i="4"/>
  <c r="Q361" i="4"/>
  <c r="R361" i="4"/>
  <c r="S361" i="4"/>
  <c r="U361" i="4"/>
  <c r="V361" i="4"/>
  <c r="Y361" i="4"/>
  <c r="AB361" i="4"/>
  <c r="AL361" i="4"/>
  <c r="P362" i="4"/>
  <c r="Q362" i="4"/>
  <c r="R362" i="4"/>
  <c r="S362" i="4"/>
  <c r="U362" i="4"/>
  <c r="V362" i="4"/>
  <c r="Y362" i="4"/>
  <c r="AB362" i="4"/>
  <c r="AL362" i="4"/>
  <c r="P363" i="4"/>
  <c r="Q363" i="4"/>
  <c r="R363" i="4"/>
  <c r="S363" i="4"/>
  <c r="U363" i="4"/>
  <c r="V363" i="4"/>
  <c r="Y363" i="4"/>
  <c r="AB363" i="4"/>
  <c r="AL363" i="4"/>
  <c r="P364" i="4"/>
  <c r="Q364" i="4"/>
  <c r="R364" i="4"/>
  <c r="S364" i="4"/>
  <c r="U364" i="4"/>
  <c r="V364" i="4"/>
  <c r="Y364" i="4"/>
  <c r="AB364" i="4"/>
  <c r="AL364" i="4"/>
  <c r="P365" i="4"/>
  <c r="Q365" i="4"/>
  <c r="R365" i="4"/>
  <c r="S365" i="4"/>
  <c r="U365" i="4"/>
  <c r="V365" i="4"/>
  <c r="Y365" i="4"/>
  <c r="AB365" i="4"/>
  <c r="AL365" i="4"/>
  <c r="P366" i="4"/>
  <c r="Q366" i="4"/>
  <c r="R366" i="4"/>
  <c r="S366" i="4"/>
  <c r="U366" i="4"/>
  <c r="V366" i="4"/>
  <c r="Y366" i="4"/>
  <c r="AB366" i="4"/>
  <c r="AL366" i="4"/>
  <c r="P367" i="4"/>
  <c r="Q367" i="4"/>
  <c r="R367" i="4"/>
  <c r="S367" i="4"/>
  <c r="U367" i="4"/>
  <c r="V367" i="4"/>
  <c r="Y367" i="4"/>
  <c r="AB367" i="4"/>
  <c r="AL367" i="4"/>
  <c r="P368" i="4"/>
  <c r="Q368" i="4"/>
  <c r="R368" i="4"/>
  <c r="S368" i="4"/>
  <c r="U368" i="4"/>
  <c r="V368" i="4"/>
  <c r="Y368" i="4"/>
  <c r="AB368" i="4"/>
  <c r="AL368" i="4"/>
  <c r="P369" i="4"/>
  <c r="Q369" i="4"/>
  <c r="R369" i="4"/>
  <c r="S369" i="4"/>
  <c r="U369" i="4"/>
  <c r="V369" i="4"/>
  <c r="Y369" i="4"/>
  <c r="AB369" i="4"/>
  <c r="AL369" i="4"/>
  <c r="P370" i="4"/>
  <c r="Q370" i="4"/>
  <c r="R370" i="4"/>
  <c r="S370" i="4"/>
  <c r="U370" i="4"/>
  <c r="V370" i="4"/>
  <c r="Y370" i="4"/>
  <c r="AB370" i="4"/>
  <c r="AL370" i="4"/>
  <c r="P371" i="4"/>
  <c r="Q371" i="4"/>
  <c r="R371" i="4"/>
  <c r="S371" i="4"/>
  <c r="U371" i="4"/>
  <c r="V371" i="4"/>
  <c r="Y371" i="4"/>
  <c r="AB371" i="4"/>
  <c r="AL371" i="4"/>
  <c r="P372" i="4"/>
  <c r="Q372" i="4"/>
  <c r="R372" i="4"/>
  <c r="S372" i="4"/>
  <c r="U372" i="4"/>
  <c r="V372" i="4"/>
  <c r="Y372" i="4"/>
  <c r="AB372" i="4"/>
  <c r="AL372" i="4"/>
  <c r="P373" i="4"/>
  <c r="Q373" i="4"/>
  <c r="R373" i="4"/>
  <c r="S373" i="4"/>
  <c r="U373" i="4"/>
  <c r="V373" i="4"/>
  <c r="Y373" i="4"/>
  <c r="AB373" i="4"/>
  <c r="AL373" i="4"/>
  <c r="P374" i="4"/>
  <c r="Q374" i="4"/>
  <c r="R374" i="4"/>
  <c r="S374" i="4"/>
  <c r="U374" i="4"/>
  <c r="V374" i="4"/>
  <c r="Y374" i="4"/>
  <c r="AB374" i="4"/>
  <c r="AL374" i="4"/>
  <c r="P375" i="4"/>
  <c r="Q375" i="4"/>
  <c r="R375" i="4"/>
  <c r="S375" i="4"/>
  <c r="U375" i="4"/>
  <c r="V375" i="4"/>
  <c r="Y375" i="4"/>
  <c r="AB375" i="4"/>
  <c r="AL375" i="4"/>
  <c r="P376" i="4"/>
  <c r="Q376" i="4"/>
  <c r="R376" i="4"/>
  <c r="S376" i="4"/>
  <c r="U376" i="4"/>
  <c r="V376" i="4"/>
  <c r="Y376" i="4"/>
  <c r="AB376" i="4"/>
  <c r="AL376" i="4"/>
  <c r="P377" i="4"/>
  <c r="Q377" i="4"/>
  <c r="R377" i="4"/>
  <c r="S377" i="4"/>
  <c r="U377" i="4"/>
  <c r="V377" i="4"/>
  <c r="Y377" i="4"/>
  <c r="AB377" i="4"/>
  <c r="AL377" i="4"/>
  <c r="P378" i="4"/>
  <c r="Q378" i="4"/>
  <c r="R378" i="4"/>
  <c r="S378" i="4"/>
  <c r="U378" i="4"/>
  <c r="V378" i="4"/>
  <c r="Y378" i="4"/>
  <c r="AB378" i="4"/>
  <c r="AL378" i="4"/>
  <c r="P379" i="4"/>
  <c r="Q379" i="4"/>
  <c r="R379" i="4"/>
  <c r="S379" i="4"/>
  <c r="U379" i="4"/>
  <c r="V379" i="4"/>
  <c r="Y379" i="4"/>
  <c r="AB379" i="4"/>
  <c r="AL379" i="4"/>
  <c r="P380" i="4"/>
  <c r="Q380" i="4"/>
  <c r="R380" i="4"/>
  <c r="S380" i="4"/>
  <c r="U380" i="4"/>
  <c r="V380" i="4"/>
  <c r="Y380" i="4"/>
  <c r="AB380" i="4"/>
  <c r="AL380" i="4"/>
  <c r="P381" i="4"/>
  <c r="Q381" i="4"/>
  <c r="R381" i="4"/>
  <c r="S381" i="4"/>
  <c r="U381" i="4"/>
  <c r="V381" i="4"/>
  <c r="Y381" i="4"/>
  <c r="AB381" i="4"/>
  <c r="AL381" i="4"/>
  <c r="P382" i="4"/>
  <c r="Q382" i="4"/>
  <c r="R382" i="4"/>
  <c r="S382" i="4"/>
  <c r="U382" i="4"/>
  <c r="V382" i="4"/>
  <c r="Y382" i="4"/>
  <c r="AB382" i="4"/>
  <c r="AL382" i="4"/>
  <c r="P383" i="4"/>
  <c r="Q383" i="4"/>
  <c r="R383" i="4"/>
  <c r="S383" i="4"/>
  <c r="U383" i="4"/>
  <c r="V383" i="4"/>
  <c r="Y383" i="4"/>
  <c r="AB383" i="4"/>
  <c r="AL383" i="4"/>
  <c r="P384" i="4"/>
  <c r="Q384" i="4"/>
  <c r="R384" i="4"/>
  <c r="S384" i="4"/>
  <c r="U384" i="4"/>
  <c r="V384" i="4"/>
  <c r="Y384" i="4"/>
  <c r="AB384" i="4"/>
  <c r="AL384" i="4"/>
  <c r="P385" i="4"/>
  <c r="Q385" i="4"/>
  <c r="R385" i="4"/>
  <c r="S385" i="4"/>
  <c r="U385" i="4"/>
  <c r="V385" i="4"/>
  <c r="Y385" i="4"/>
  <c r="AB385" i="4"/>
  <c r="AL385" i="4"/>
  <c r="P386" i="4"/>
  <c r="Q386" i="4"/>
  <c r="R386" i="4"/>
  <c r="S386" i="4"/>
  <c r="U386" i="4"/>
  <c r="V386" i="4"/>
  <c r="Y386" i="4"/>
  <c r="AB386" i="4"/>
  <c r="AL386" i="4"/>
  <c r="P387" i="4"/>
  <c r="Q387" i="4"/>
  <c r="R387" i="4"/>
  <c r="S387" i="4"/>
  <c r="U387" i="4"/>
  <c r="V387" i="4"/>
  <c r="Y387" i="4"/>
  <c r="AB387" i="4"/>
  <c r="AL387" i="4"/>
  <c r="P388" i="4"/>
  <c r="Q388" i="4"/>
  <c r="R388" i="4"/>
  <c r="S388" i="4"/>
  <c r="U388" i="4"/>
  <c r="V388" i="4"/>
  <c r="Y388" i="4"/>
  <c r="AB388" i="4"/>
  <c r="AL388" i="4"/>
  <c r="P389" i="4"/>
  <c r="Q389" i="4"/>
  <c r="R389" i="4"/>
  <c r="S389" i="4"/>
  <c r="U389" i="4"/>
  <c r="V389" i="4"/>
  <c r="Y389" i="4"/>
  <c r="AB389" i="4"/>
  <c r="AL389" i="4"/>
  <c r="P390" i="4"/>
  <c r="Q390" i="4"/>
  <c r="R390" i="4"/>
  <c r="S390" i="4"/>
  <c r="U390" i="4"/>
  <c r="V390" i="4"/>
  <c r="Y390" i="4"/>
  <c r="AB390" i="4"/>
  <c r="AL390" i="4"/>
  <c r="P391" i="4"/>
  <c r="Q391" i="4"/>
  <c r="R391" i="4"/>
  <c r="S391" i="4"/>
  <c r="U391" i="4"/>
  <c r="V391" i="4"/>
  <c r="Y391" i="4"/>
  <c r="AB391" i="4"/>
  <c r="AL391" i="4"/>
  <c r="P392" i="4"/>
  <c r="Q392" i="4"/>
  <c r="R392" i="4"/>
  <c r="S392" i="4"/>
  <c r="U392" i="4"/>
  <c r="V392" i="4"/>
  <c r="Y392" i="4"/>
  <c r="AB392" i="4"/>
  <c r="AL392" i="4"/>
  <c r="P393" i="4"/>
  <c r="Q393" i="4"/>
  <c r="R393" i="4"/>
  <c r="S393" i="4"/>
  <c r="U393" i="4"/>
  <c r="V393" i="4"/>
  <c r="Y393" i="4"/>
  <c r="AB393" i="4"/>
  <c r="AL393" i="4"/>
  <c r="P394" i="4"/>
  <c r="Q394" i="4"/>
  <c r="R394" i="4"/>
  <c r="S394" i="4"/>
  <c r="U394" i="4"/>
  <c r="V394" i="4"/>
  <c r="Y394" i="4"/>
  <c r="AB394" i="4"/>
  <c r="AL394" i="4"/>
  <c r="P395" i="4"/>
  <c r="Q395" i="4"/>
  <c r="R395" i="4"/>
  <c r="S395" i="4"/>
  <c r="U395" i="4"/>
  <c r="V395" i="4"/>
  <c r="Y395" i="4"/>
  <c r="AB395" i="4"/>
  <c r="AL395" i="4"/>
  <c r="P396" i="4"/>
  <c r="Q396" i="4"/>
  <c r="R396" i="4"/>
  <c r="S396" i="4"/>
  <c r="U396" i="4"/>
  <c r="V396" i="4"/>
  <c r="Y396" i="4"/>
  <c r="AB396" i="4"/>
  <c r="AL396" i="4"/>
  <c r="P397" i="4"/>
  <c r="Q397" i="4"/>
  <c r="R397" i="4"/>
  <c r="S397" i="4"/>
  <c r="U397" i="4"/>
  <c r="V397" i="4"/>
  <c r="Y397" i="4"/>
  <c r="AB397" i="4"/>
  <c r="AL397" i="4"/>
  <c r="P398" i="4"/>
  <c r="Q398" i="4"/>
  <c r="R398" i="4"/>
  <c r="S398" i="4"/>
  <c r="U398" i="4"/>
  <c r="V398" i="4"/>
  <c r="Y398" i="4"/>
  <c r="AB398" i="4"/>
  <c r="AL398" i="4"/>
  <c r="P399" i="4"/>
  <c r="Q399" i="4"/>
  <c r="R399" i="4"/>
  <c r="S399" i="4"/>
  <c r="U399" i="4"/>
  <c r="V399" i="4"/>
  <c r="Y399" i="4"/>
  <c r="AB399" i="4"/>
  <c r="AL399" i="4"/>
  <c r="P400" i="4"/>
  <c r="Q400" i="4"/>
  <c r="R400" i="4"/>
  <c r="S400" i="4"/>
  <c r="U400" i="4"/>
  <c r="V400" i="4"/>
  <c r="Y400" i="4"/>
  <c r="AB400" i="4"/>
  <c r="AL400" i="4"/>
  <c r="P401" i="4"/>
  <c r="Q401" i="4"/>
  <c r="R401" i="4"/>
  <c r="S401" i="4"/>
  <c r="U401" i="4"/>
  <c r="V401" i="4"/>
  <c r="Y401" i="4"/>
  <c r="AB401" i="4"/>
  <c r="AL401" i="4"/>
  <c r="P402" i="4"/>
  <c r="Q402" i="4"/>
  <c r="R402" i="4"/>
  <c r="S402" i="4"/>
  <c r="U402" i="4"/>
  <c r="V402" i="4"/>
  <c r="Y402" i="4"/>
  <c r="AB402" i="4"/>
  <c r="AL402" i="4"/>
  <c r="P403" i="4"/>
  <c r="Q403" i="4"/>
  <c r="R403" i="4"/>
  <c r="S403" i="4"/>
  <c r="U403" i="4"/>
  <c r="V403" i="4"/>
  <c r="Y403" i="4"/>
  <c r="AB403" i="4"/>
  <c r="AL403" i="4"/>
  <c r="P404" i="4"/>
  <c r="Q404" i="4"/>
  <c r="R404" i="4"/>
  <c r="S404" i="4"/>
  <c r="U404" i="4"/>
  <c r="V404" i="4"/>
  <c r="Y404" i="4"/>
  <c r="AB404" i="4"/>
  <c r="AL404" i="4"/>
  <c r="P405" i="4"/>
  <c r="Q405" i="4"/>
  <c r="R405" i="4"/>
  <c r="S405" i="4"/>
  <c r="U405" i="4"/>
  <c r="V405" i="4"/>
  <c r="Y405" i="4"/>
  <c r="AB405" i="4"/>
  <c r="AL405" i="4"/>
  <c r="P406" i="4"/>
  <c r="Q406" i="4"/>
  <c r="R406" i="4"/>
  <c r="S406" i="4"/>
  <c r="U406" i="4"/>
  <c r="V406" i="4"/>
  <c r="Y406" i="4"/>
  <c r="AB406" i="4"/>
  <c r="AL406" i="4"/>
  <c r="P407" i="4"/>
  <c r="Q407" i="4"/>
  <c r="R407" i="4"/>
  <c r="S407" i="4"/>
  <c r="U407" i="4"/>
  <c r="V407" i="4"/>
  <c r="Y407" i="4"/>
  <c r="AB407" i="4"/>
  <c r="AL407" i="4"/>
  <c r="P408" i="4"/>
  <c r="Q408" i="4"/>
  <c r="R408" i="4"/>
  <c r="S408" i="4"/>
  <c r="U408" i="4"/>
  <c r="V408" i="4"/>
  <c r="Y408" i="4"/>
  <c r="AB408" i="4"/>
  <c r="AL408" i="4"/>
  <c r="P409" i="4"/>
  <c r="Q409" i="4"/>
  <c r="R409" i="4"/>
  <c r="S409" i="4"/>
  <c r="U409" i="4"/>
  <c r="V409" i="4"/>
  <c r="Y409" i="4"/>
  <c r="AB409" i="4"/>
  <c r="AL409" i="4"/>
  <c r="P410" i="4"/>
  <c r="Q410" i="4"/>
  <c r="R410" i="4"/>
  <c r="S410" i="4"/>
  <c r="U410" i="4"/>
  <c r="V410" i="4"/>
  <c r="Y410" i="4"/>
  <c r="AB410" i="4"/>
  <c r="AL410" i="4"/>
  <c r="P411" i="4"/>
  <c r="Q411" i="4"/>
  <c r="R411" i="4"/>
  <c r="S411" i="4"/>
  <c r="U411" i="4"/>
  <c r="V411" i="4"/>
  <c r="Y411" i="4"/>
  <c r="AB411" i="4"/>
  <c r="AL411" i="4"/>
  <c r="P412" i="4"/>
  <c r="Q412" i="4"/>
  <c r="R412" i="4"/>
  <c r="S412" i="4"/>
  <c r="U412" i="4"/>
  <c r="V412" i="4"/>
  <c r="Y412" i="4"/>
  <c r="AB412" i="4"/>
  <c r="AL412" i="4"/>
  <c r="P413" i="4"/>
  <c r="Q413" i="4"/>
  <c r="R413" i="4"/>
  <c r="S413" i="4"/>
  <c r="U413" i="4"/>
  <c r="V413" i="4"/>
  <c r="Y413" i="4"/>
  <c r="AB413" i="4"/>
  <c r="AL413" i="4"/>
  <c r="P414" i="4"/>
  <c r="Q414" i="4"/>
  <c r="R414" i="4"/>
  <c r="S414" i="4"/>
  <c r="U414" i="4"/>
  <c r="V414" i="4"/>
  <c r="Y414" i="4"/>
  <c r="AB414" i="4"/>
  <c r="AL414" i="4"/>
  <c r="P415" i="4"/>
  <c r="Q415" i="4"/>
  <c r="R415" i="4"/>
  <c r="S415" i="4"/>
  <c r="U415" i="4"/>
  <c r="V415" i="4"/>
  <c r="Y415" i="4"/>
  <c r="AB415" i="4"/>
  <c r="AL415" i="4"/>
  <c r="P416" i="4"/>
  <c r="Q416" i="4"/>
  <c r="R416" i="4"/>
  <c r="S416" i="4"/>
  <c r="U416" i="4"/>
  <c r="V416" i="4"/>
  <c r="Y416" i="4"/>
  <c r="AB416" i="4"/>
  <c r="AL416" i="4"/>
  <c r="P417" i="4"/>
  <c r="Q417" i="4"/>
  <c r="R417" i="4"/>
  <c r="S417" i="4"/>
  <c r="U417" i="4"/>
  <c r="V417" i="4"/>
  <c r="Y417" i="4"/>
  <c r="AB417" i="4"/>
  <c r="AL417" i="4"/>
  <c r="P418" i="4"/>
  <c r="Q418" i="4"/>
  <c r="R418" i="4"/>
  <c r="S418" i="4"/>
  <c r="U418" i="4"/>
  <c r="V418" i="4"/>
  <c r="Y418" i="4"/>
  <c r="AB418" i="4"/>
  <c r="AL418" i="4"/>
  <c r="P419" i="4"/>
  <c r="Q419" i="4"/>
  <c r="R419" i="4"/>
  <c r="S419" i="4"/>
  <c r="U419" i="4"/>
  <c r="V419" i="4"/>
  <c r="Y419" i="4"/>
  <c r="AB419" i="4"/>
  <c r="AL419" i="4"/>
  <c r="P420" i="4"/>
  <c r="Q420" i="4"/>
  <c r="R420" i="4"/>
  <c r="S420" i="4"/>
  <c r="U420" i="4"/>
  <c r="V420" i="4"/>
  <c r="Y420" i="4"/>
  <c r="AB420" i="4"/>
  <c r="AL420" i="4"/>
  <c r="P421" i="4"/>
  <c r="Q421" i="4"/>
  <c r="R421" i="4"/>
  <c r="S421" i="4"/>
  <c r="U421" i="4"/>
  <c r="V421" i="4"/>
  <c r="Y421" i="4"/>
  <c r="AB421" i="4"/>
  <c r="AL421" i="4"/>
  <c r="P422" i="4"/>
  <c r="Q422" i="4"/>
  <c r="R422" i="4"/>
  <c r="S422" i="4"/>
  <c r="U422" i="4"/>
  <c r="V422" i="4"/>
  <c r="Y422" i="4"/>
  <c r="AB422" i="4"/>
  <c r="AL422" i="4"/>
  <c r="P423" i="4"/>
  <c r="Q423" i="4"/>
  <c r="R423" i="4"/>
  <c r="S423" i="4"/>
  <c r="U423" i="4"/>
  <c r="V423" i="4"/>
  <c r="Y423" i="4"/>
  <c r="AB423" i="4"/>
  <c r="AL423" i="4"/>
  <c r="P424" i="4"/>
  <c r="Q424" i="4"/>
  <c r="R424" i="4"/>
  <c r="S424" i="4"/>
  <c r="U424" i="4"/>
  <c r="V424" i="4"/>
  <c r="Y424" i="4"/>
  <c r="AB424" i="4"/>
  <c r="AL424" i="4"/>
  <c r="P425" i="4"/>
  <c r="Q425" i="4"/>
  <c r="R425" i="4"/>
  <c r="S425" i="4"/>
  <c r="U425" i="4"/>
  <c r="V425" i="4"/>
  <c r="Y425" i="4"/>
  <c r="AB425" i="4"/>
  <c r="AL425" i="4"/>
  <c r="P426" i="4"/>
  <c r="Q426" i="4"/>
  <c r="R426" i="4"/>
  <c r="S426" i="4"/>
  <c r="U426" i="4"/>
  <c r="V426" i="4"/>
  <c r="Y426" i="4"/>
  <c r="AB426" i="4"/>
  <c r="AL426" i="4"/>
  <c r="P427" i="4"/>
  <c r="Q427" i="4"/>
  <c r="R427" i="4"/>
  <c r="S427" i="4"/>
  <c r="U427" i="4"/>
  <c r="V427" i="4"/>
  <c r="Y427" i="4"/>
  <c r="AB427" i="4"/>
  <c r="AL427" i="4"/>
  <c r="P428" i="4"/>
  <c r="Q428" i="4"/>
  <c r="R428" i="4"/>
  <c r="S428" i="4"/>
  <c r="U428" i="4"/>
  <c r="V428" i="4"/>
  <c r="Y428" i="4"/>
  <c r="AB428" i="4"/>
  <c r="AL428" i="4"/>
  <c r="P429" i="4"/>
  <c r="Q429" i="4"/>
  <c r="R429" i="4"/>
  <c r="S429" i="4"/>
  <c r="U429" i="4"/>
  <c r="V429" i="4"/>
  <c r="Y429" i="4"/>
  <c r="AB429" i="4"/>
  <c r="AL429" i="4"/>
  <c r="P430" i="4"/>
  <c r="Q430" i="4"/>
  <c r="R430" i="4"/>
  <c r="S430" i="4"/>
  <c r="U430" i="4"/>
  <c r="V430" i="4"/>
  <c r="Y430" i="4"/>
  <c r="AB430" i="4"/>
  <c r="AL430" i="4"/>
  <c r="P431" i="4"/>
  <c r="Q431" i="4"/>
  <c r="R431" i="4"/>
  <c r="S431" i="4"/>
  <c r="U431" i="4"/>
  <c r="V431" i="4"/>
  <c r="Y431" i="4"/>
  <c r="AB431" i="4"/>
  <c r="AL431" i="4"/>
  <c r="P432" i="4"/>
  <c r="Q432" i="4"/>
  <c r="R432" i="4"/>
  <c r="S432" i="4"/>
  <c r="U432" i="4"/>
  <c r="V432" i="4"/>
  <c r="Y432" i="4"/>
  <c r="AB432" i="4"/>
  <c r="AL432" i="4"/>
  <c r="P433" i="4"/>
  <c r="Q433" i="4"/>
  <c r="R433" i="4"/>
  <c r="S433" i="4"/>
  <c r="U433" i="4"/>
  <c r="V433" i="4"/>
  <c r="Y433" i="4"/>
  <c r="AB433" i="4"/>
  <c r="AL433" i="4"/>
  <c r="P434" i="4"/>
  <c r="Q434" i="4"/>
  <c r="R434" i="4"/>
  <c r="S434" i="4"/>
  <c r="U434" i="4"/>
  <c r="V434" i="4"/>
  <c r="Y434" i="4"/>
  <c r="AB434" i="4"/>
  <c r="AL434" i="4"/>
  <c r="P435" i="4"/>
  <c r="Q435" i="4"/>
  <c r="R435" i="4"/>
  <c r="S435" i="4"/>
  <c r="U435" i="4"/>
  <c r="V435" i="4"/>
  <c r="Y435" i="4"/>
  <c r="AB435" i="4"/>
  <c r="AL435" i="4"/>
  <c r="P436" i="4"/>
  <c r="Q436" i="4"/>
  <c r="R436" i="4"/>
  <c r="S436" i="4"/>
  <c r="U436" i="4"/>
  <c r="V436" i="4"/>
  <c r="Y436" i="4"/>
  <c r="AB436" i="4"/>
  <c r="AL436" i="4"/>
  <c r="P437" i="4"/>
  <c r="Q437" i="4"/>
  <c r="R437" i="4"/>
  <c r="S437" i="4"/>
  <c r="U437" i="4"/>
  <c r="V437" i="4"/>
  <c r="Y437" i="4"/>
  <c r="AB437" i="4"/>
  <c r="AL437" i="4"/>
  <c r="P438" i="4"/>
  <c r="Q438" i="4"/>
  <c r="R438" i="4"/>
  <c r="S438" i="4"/>
  <c r="U438" i="4"/>
  <c r="V438" i="4"/>
  <c r="Y438" i="4"/>
  <c r="AB438" i="4"/>
  <c r="AL438" i="4"/>
  <c r="P439" i="4"/>
  <c r="Q439" i="4"/>
  <c r="R439" i="4"/>
  <c r="S439" i="4"/>
  <c r="U439" i="4"/>
  <c r="V439" i="4"/>
  <c r="Y439" i="4"/>
  <c r="AB439" i="4"/>
  <c r="AL439" i="4"/>
  <c r="P440" i="4"/>
  <c r="Q440" i="4"/>
  <c r="R440" i="4"/>
  <c r="S440" i="4"/>
  <c r="U440" i="4"/>
  <c r="V440" i="4"/>
  <c r="Y440" i="4"/>
  <c r="AB440" i="4"/>
  <c r="AL440" i="4"/>
  <c r="P441" i="4"/>
  <c r="Q441" i="4"/>
  <c r="R441" i="4"/>
  <c r="S441" i="4"/>
  <c r="U441" i="4"/>
  <c r="V441" i="4"/>
  <c r="Y441" i="4"/>
  <c r="AB441" i="4"/>
  <c r="AL441" i="4"/>
  <c r="P442" i="4"/>
  <c r="Q442" i="4"/>
  <c r="R442" i="4"/>
  <c r="S442" i="4"/>
  <c r="U442" i="4"/>
  <c r="V442" i="4"/>
  <c r="Y442" i="4"/>
  <c r="AB442" i="4"/>
  <c r="AL442" i="4"/>
  <c r="P443" i="4"/>
  <c r="Q443" i="4"/>
  <c r="R443" i="4"/>
  <c r="S443" i="4"/>
  <c r="U443" i="4"/>
  <c r="V443" i="4"/>
  <c r="Y443" i="4"/>
  <c r="AB443" i="4"/>
  <c r="AL443" i="4"/>
  <c r="P444" i="4"/>
  <c r="Q444" i="4"/>
  <c r="R444" i="4"/>
  <c r="S444" i="4"/>
  <c r="U444" i="4"/>
  <c r="V444" i="4"/>
  <c r="Y444" i="4"/>
  <c r="AB444" i="4"/>
  <c r="AL444" i="4"/>
  <c r="P445" i="4"/>
  <c r="Q445" i="4"/>
  <c r="R445" i="4"/>
  <c r="S445" i="4"/>
  <c r="U445" i="4"/>
  <c r="V445" i="4"/>
  <c r="Y445" i="4"/>
  <c r="AB445" i="4"/>
  <c r="AL445" i="4"/>
  <c r="P446" i="4"/>
  <c r="Q446" i="4"/>
  <c r="R446" i="4"/>
  <c r="S446" i="4"/>
  <c r="U446" i="4"/>
  <c r="V446" i="4"/>
  <c r="Y446" i="4"/>
  <c r="AB446" i="4"/>
  <c r="AL446" i="4"/>
  <c r="P447" i="4"/>
  <c r="Q447" i="4"/>
  <c r="R447" i="4"/>
  <c r="S447" i="4"/>
  <c r="U447" i="4"/>
  <c r="V447" i="4"/>
  <c r="Y447" i="4"/>
  <c r="AB447" i="4"/>
  <c r="AL447" i="4"/>
  <c r="P448" i="4"/>
  <c r="Q448" i="4"/>
  <c r="R448" i="4"/>
  <c r="S448" i="4"/>
  <c r="U448" i="4"/>
  <c r="V448" i="4"/>
  <c r="Y448" i="4"/>
  <c r="AB448" i="4"/>
  <c r="AL448" i="4"/>
  <c r="P449" i="4"/>
  <c r="Q449" i="4"/>
  <c r="R449" i="4"/>
  <c r="S449" i="4"/>
  <c r="U449" i="4"/>
  <c r="V449" i="4"/>
  <c r="Y449" i="4"/>
  <c r="AB449" i="4"/>
  <c r="AL449" i="4"/>
  <c r="P450" i="4"/>
  <c r="Q450" i="4"/>
  <c r="R450" i="4"/>
  <c r="S450" i="4"/>
  <c r="U450" i="4"/>
  <c r="V450" i="4"/>
  <c r="Y450" i="4"/>
  <c r="AB450" i="4"/>
  <c r="AL450" i="4"/>
  <c r="P451" i="4"/>
  <c r="Q451" i="4"/>
  <c r="R451" i="4"/>
  <c r="S451" i="4"/>
  <c r="U451" i="4"/>
  <c r="V451" i="4"/>
  <c r="Y451" i="4"/>
  <c r="AB451" i="4"/>
  <c r="AL451" i="4"/>
  <c r="P452" i="4"/>
  <c r="Q452" i="4"/>
  <c r="R452" i="4"/>
  <c r="S452" i="4"/>
  <c r="U452" i="4"/>
  <c r="V452" i="4"/>
  <c r="Y452" i="4"/>
  <c r="AB452" i="4"/>
  <c r="AL452" i="4"/>
  <c r="P453" i="4"/>
  <c r="Q453" i="4"/>
  <c r="R453" i="4"/>
  <c r="S453" i="4"/>
  <c r="U453" i="4"/>
  <c r="V453" i="4"/>
  <c r="Y453" i="4"/>
  <c r="AB453" i="4"/>
  <c r="AL453" i="4"/>
  <c r="P454" i="4"/>
  <c r="Q454" i="4"/>
  <c r="R454" i="4"/>
  <c r="S454" i="4"/>
  <c r="U454" i="4"/>
  <c r="V454" i="4"/>
  <c r="Y454" i="4"/>
  <c r="AB454" i="4"/>
  <c r="AL454" i="4"/>
  <c r="P455" i="4"/>
  <c r="Q455" i="4"/>
  <c r="R455" i="4"/>
  <c r="S455" i="4"/>
  <c r="U455" i="4"/>
  <c r="V455" i="4"/>
  <c r="Y455" i="4"/>
  <c r="AB455" i="4"/>
  <c r="AL455" i="4"/>
  <c r="P456" i="4"/>
  <c r="Q456" i="4"/>
  <c r="R456" i="4"/>
  <c r="S456" i="4"/>
  <c r="U456" i="4"/>
  <c r="V456" i="4"/>
  <c r="Y456" i="4"/>
  <c r="AB456" i="4"/>
  <c r="AL456" i="4"/>
  <c r="P457" i="4"/>
  <c r="Q457" i="4"/>
  <c r="R457" i="4"/>
  <c r="S457" i="4"/>
  <c r="U457" i="4"/>
  <c r="V457" i="4"/>
  <c r="Y457" i="4"/>
  <c r="AB457" i="4"/>
  <c r="AL457" i="4"/>
  <c r="P458" i="4"/>
  <c r="Q458" i="4"/>
  <c r="R458" i="4"/>
  <c r="S458" i="4"/>
  <c r="U458" i="4"/>
  <c r="V458" i="4"/>
  <c r="Y458" i="4"/>
  <c r="AB458" i="4"/>
  <c r="AL458" i="4"/>
  <c r="P459" i="4"/>
  <c r="Q459" i="4"/>
  <c r="R459" i="4"/>
  <c r="S459" i="4"/>
  <c r="U459" i="4"/>
  <c r="V459" i="4"/>
  <c r="Y459" i="4"/>
  <c r="AB459" i="4"/>
  <c r="AL459" i="4"/>
  <c r="P460" i="4"/>
  <c r="Q460" i="4"/>
  <c r="R460" i="4"/>
  <c r="S460" i="4"/>
  <c r="U460" i="4"/>
  <c r="V460" i="4"/>
  <c r="Y460" i="4"/>
  <c r="AB460" i="4"/>
  <c r="AL460" i="4"/>
  <c r="P461" i="4"/>
  <c r="Q461" i="4"/>
  <c r="R461" i="4"/>
  <c r="S461" i="4"/>
  <c r="U461" i="4"/>
  <c r="V461" i="4"/>
  <c r="Y461" i="4"/>
  <c r="AB461" i="4"/>
  <c r="AL461" i="4"/>
  <c r="P462" i="4"/>
  <c r="Q462" i="4"/>
  <c r="R462" i="4"/>
  <c r="S462" i="4"/>
  <c r="U462" i="4"/>
  <c r="V462" i="4"/>
  <c r="Y462" i="4"/>
  <c r="AB462" i="4"/>
  <c r="AL462" i="4"/>
  <c r="P463" i="4"/>
  <c r="Q463" i="4"/>
  <c r="R463" i="4"/>
  <c r="S463" i="4"/>
  <c r="U463" i="4"/>
  <c r="V463" i="4"/>
  <c r="Y463" i="4"/>
  <c r="AB463" i="4"/>
  <c r="AL463" i="4"/>
  <c r="P464" i="4"/>
  <c r="Q464" i="4"/>
  <c r="R464" i="4"/>
  <c r="S464" i="4"/>
  <c r="U464" i="4"/>
  <c r="V464" i="4"/>
  <c r="Y464" i="4"/>
  <c r="AB464" i="4"/>
  <c r="AL464" i="4"/>
  <c r="P465" i="4"/>
  <c r="Q465" i="4"/>
  <c r="R465" i="4"/>
  <c r="S465" i="4"/>
  <c r="U465" i="4"/>
  <c r="V465" i="4"/>
  <c r="Y465" i="4"/>
  <c r="AB465" i="4"/>
  <c r="AL465" i="4"/>
  <c r="P466" i="4"/>
  <c r="Q466" i="4"/>
  <c r="R466" i="4"/>
  <c r="S466" i="4"/>
  <c r="U466" i="4"/>
  <c r="V466" i="4"/>
  <c r="Y466" i="4"/>
  <c r="AB466" i="4"/>
  <c r="AL466" i="4"/>
  <c r="P467" i="4"/>
  <c r="Q467" i="4"/>
  <c r="R467" i="4"/>
  <c r="S467" i="4"/>
  <c r="U467" i="4"/>
  <c r="V467" i="4"/>
  <c r="Y467" i="4"/>
  <c r="AB467" i="4"/>
  <c r="AL467" i="4"/>
  <c r="P468" i="4"/>
  <c r="Q468" i="4"/>
  <c r="R468" i="4"/>
  <c r="S468" i="4"/>
  <c r="U468" i="4"/>
  <c r="V468" i="4"/>
  <c r="Y468" i="4"/>
  <c r="AB468" i="4"/>
  <c r="AL468" i="4"/>
  <c r="P469" i="4"/>
  <c r="Q469" i="4"/>
  <c r="R469" i="4"/>
  <c r="S469" i="4"/>
  <c r="U469" i="4"/>
  <c r="V469" i="4"/>
  <c r="Y469" i="4"/>
  <c r="AB469" i="4"/>
  <c r="AL469" i="4"/>
  <c r="P470" i="4"/>
  <c r="Q470" i="4"/>
  <c r="R470" i="4"/>
  <c r="S470" i="4"/>
  <c r="U470" i="4"/>
  <c r="V470" i="4"/>
  <c r="Y470" i="4"/>
  <c r="AB470" i="4"/>
  <c r="AL470" i="4"/>
  <c r="P471" i="4"/>
  <c r="Q471" i="4"/>
  <c r="R471" i="4"/>
  <c r="S471" i="4"/>
  <c r="U471" i="4"/>
  <c r="V471" i="4"/>
  <c r="Y471" i="4"/>
  <c r="AB471" i="4"/>
  <c r="AL471" i="4"/>
  <c r="P472" i="4"/>
  <c r="Q472" i="4"/>
  <c r="R472" i="4"/>
  <c r="S472" i="4"/>
  <c r="U472" i="4"/>
  <c r="V472" i="4"/>
  <c r="Y472" i="4"/>
  <c r="AB472" i="4"/>
  <c r="AL472" i="4"/>
  <c r="P473" i="4"/>
  <c r="Q473" i="4"/>
  <c r="R473" i="4"/>
  <c r="S473" i="4"/>
  <c r="U473" i="4"/>
  <c r="V473" i="4"/>
  <c r="Y473" i="4"/>
  <c r="AB473" i="4"/>
  <c r="AL473" i="4"/>
  <c r="P474" i="4"/>
  <c r="Q474" i="4"/>
  <c r="R474" i="4"/>
  <c r="S474" i="4"/>
  <c r="U474" i="4"/>
  <c r="V474" i="4"/>
  <c r="Y474" i="4"/>
  <c r="AB474" i="4"/>
  <c r="AL474" i="4"/>
  <c r="P475" i="4"/>
  <c r="Q475" i="4"/>
  <c r="R475" i="4"/>
  <c r="S475" i="4"/>
  <c r="U475" i="4"/>
  <c r="V475" i="4"/>
  <c r="Y475" i="4"/>
  <c r="AB475" i="4"/>
  <c r="AL475" i="4"/>
  <c r="P476" i="4"/>
  <c r="Q476" i="4"/>
  <c r="R476" i="4"/>
  <c r="S476" i="4"/>
  <c r="U476" i="4"/>
  <c r="V476" i="4"/>
  <c r="Y476" i="4"/>
  <c r="AB476" i="4"/>
  <c r="AL476" i="4"/>
  <c r="P477" i="4"/>
  <c r="Q477" i="4"/>
  <c r="R477" i="4"/>
  <c r="S477" i="4"/>
  <c r="U477" i="4"/>
  <c r="V477" i="4"/>
  <c r="Y477" i="4"/>
  <c r="AB477" i="4"/>
  <c r="AL477" i="4"/>
  <c r="P478" i="4"/>
  <c r="Q478" i="4"/>
  <c r="R478" i="4"/>
  <c r="S478" i="4"/>
  <c r="U478" i="4"/>
  <c r="V478" i="4"/>
  <c r="Y478" i="4"/>
  <c r="AB478" i="4"/>
  <c r="AL478" i="4"/>
  <c r="P479" i="4"/>
  <c r="Q479" i="4"/>
  <c r="R479" i="4"/>
  <c r="S479" i="4"/>
  <c r="U479" i="4"/>
  <c r="V479" i="4"/>
  <c r="Y479" i="4"/>
  <c r="AB479" i="4"/>
  <c r="AL479" i="4"/>
  <c r="P480" i="4"/>
  <c r="Q480" i="4"/>
  <c r="R480" i="4"/>
  <c r="S480" i="4"/>
  <c r="U480" i="4"/>
  <c r="V480" i="4"/>
  <c r="Y480" i="4"/>
  <c r="AB480" i="4"/>
  <c r="AL480" i="4"/>
  <c r="P481" i="4"/>
  <c r="Q481" i="4"/>
  <c r="R481" i="4"/>
  <c r="S481" i="4"/>
  <c r="U481" i="4"/>
  <c r="V481" i="4"/>
  <c r="Y481" i="4"/>
  <c r="AB481" i="4"/>
  <c r="AL481" i="4"/>
  <c r="P482" i="4"/>
  <c r="Q482" i="4"/>
  <c r="R482" i="4"/>
  <c r="S482" i="4"/>
  <c r="U482" i="4"/>
  <c r="V482" i="4"/>
  <c r="Y482" i="4"/>
  <c r="AB482" i="4"/>
  <c r="AL482" i="4"/>
  <c r="P483" i="4"/>
  <c r="Q483" i="4"/>
  <c r="R483" i="4"/>
  <c r="S483" i="4"/>
  <c r="U483" i="4"/>
  <c r="V483" i="4"/>
  <c r="Y483" i="4"/>
  <c r="AB483" i="4"/>
  <c r="AL483" i="4"/>
  <c r="P484" i="4"/>
  <c r="Q484" i="4"/>
  <c r="R484" i="4"/>
  <c r="S484" i="4"/>
  <c r="U484" i="4"/>
  <c r="V484" i="4"/>
  <c r="Y484" i="4"/>
  <c r="AB484" i="4"/>
  <c r="AL484" i="4"/>
  <c r="P485" i="4"/>
  <c r="Q485" i="4"/>
  <c r="R485" i="4"/>
  <c r="S485" i="4"/>
  <c r="U485" i="4"/>
  <c r="V485" i="4"/>
  <c r="Y485" i="4"/>
  <c r="AB485" i="4"/>
  <c r="AL485" i="4"/>
  <c r="P486" i="4"/>
  <c r="Q486" i="4"/>
  <c r="R486" i="4"/>
  <c r="S486" i="4"/>
  <c r="U486" i="4"/>
  <c r="V486" i="4"/>
  <c r="Y486" i="4"/>
  <c r="AB486" i="4"/>
  <c r="AL486" i="4"/>
  <c r="P487" i="4"/>
  <c r="Q487" i="4"/>
  <c r="R487" i="4"/>
  <c r="S487" i="4"/>
  <c r="U487" i="4"/>
  <c r="V487" i="4"/>
  <c r="Y487" i="4"/>
  <c r="AB487" i="4"/>
  <c r="AL487" i="4"/>
  <c r="P488" i="4"/>
  <c r="Q488" i="4"/>
  <c r="R488" i="4"/>
  <c r="S488" i="4"/>
  <c r="U488" i="4"/>
  <c r="V488" i="4"/>
  <c r="Y488" i="4"/>
  <c r="AB488" i="4"/>
  <c r="AL488" i="4"/>
  <c r="P489" i="4"/>
  <c r="Q489" i="4"/>
  <c r="R489" i="4"/>
  <c r="S489" i="4"/>
  <c r="U489" i="4"/>
  <c r="V489" i="4"/>
  <c r="Y489" i="4"/>
  <c r="AB489" i="4"/>
  <c r="AL489" i="4"/>
  <c r="P490" i="4"/>
  <c r="Q490" i="4"/>
  <c r="R490" i="4"/>
  <c r="S490" i="4"/>
  <c r="U490" i="4"/>
  <c r="V490" i="4"/>
  <c r="Y490" i="4"/>
  <c r="AB490" i="4"/>
  <c r="AL490" i="4"/>
  <c r="P491" i="4"/>
  <c r="Q491" i="4"/>
  <c r="R491" i="4"/>
  <c r="S491" i="4"/>
  <c r="U491" i="4"/>
  <c r="V491" i="4"/>
  <c r="Y491" i="4"/>
  <c r="AB491" i="4"/>
  <c r="AL491" i="4"/>
  <c r="P492" i="4"/>
  <c r="Q492" i="4"/>
  <c r="R492" i="4"/>
  <c r="S492" i="4"/>
  <c r="U492" i="4"/>
  <c r="V492" i="4"/>
  <c r="Y492" i="4"/>
  <c r="AB492" i="4"/>
  <c r="AL492" i="4"/>
  <c r="P493" i="4"/>
  <c r="Q493" i="4"/>
  <c r="R493" i="4"/>
  <c r="S493" i="4"/>
  <c r="U493" i="4"/>
  <c r="V493" i="4"/>
  <c r="Y493" i="4"/>
  <c r="AB493" i="4"/>
  <c r="AL493" i="4"/>
  <c r="P494" i="4"/>
  <c r="Q494" i="4"/>
  <c r="R494" i="4"/>
  <c r="S494" i="4"/>
  <c r="U494" i="4"/>
  <c r="V494" i="4"/>
  <c r="Y494" i="4"/>
  <c r="AB494" i="4"/>
  <c r="AL494" i="4"/>
  <c r="P495" i="4"/>
  <c r="Q495" i="4"/>
  <c r="R495" i="4"/>
  <c r="S495" i="4"/>
  <c r="U495" i="4"/>
  <c r="V495" i="4"/>
  <c r="Y495" i="4"/>
  <c r="AB495" i="4"/>
  <c r="AL495" i="4"/>
  <c r="P496" i="4"/>
  <c r="Q496" i="4"/>
  <c r="R496" i="4"/>
  <c r="S496" i="4"/>
  <c r="U496" i="4"/>
  <c r="V496" i="4"/>
  <c r="Y496" i="4"/>
  <c r="AB496" i="4"/>
  <c r="AL496" i="4"/>
  <c r="P497" i="4"/>
  <c r="Q497" i="4"/>
  <c r="R497" i="4"/>
  <c r="S497" i="4"/>
  <c r="U497" i="4"/>
  <c r="V497" i="4"/>
  <c r="Y497" i="4"/>
  <c r="AB497" i="4"/>
  <c r="AL497" i="4"/>
  <c r="P498" i="4"/>
  <c r="Q498" i="4"/>
  <c r="R498" i="4"/>
  <c r="S498" i="4"/>
  <c r="U498" i="4"/>
  <c r="V498" i="4"/>
  <c r="Y498" i="4"/>
  <c r="AB498" i="4"/>
  <c r="AL498" i="4"/>
  <c r="P499" i="4"/>
  <c r="Q499" i="4"/>
  <c r="R499" i="4"/>
  <c r="S499" i="4"/>
  <c r="U499" i="4"/>
  <c r="V499" i="4"/>
  <c r="Y499" i="4"/>
  <c r="AB499" i="4"/>
  <c r="AL499" i="4"/>
  <c r="P500" i="4"/>
  <c r="Q500" i="4"/>
  <c r="R500" i="4"/>
  <c r="S500" i="4"/>
  <c r="U500" i="4"/>
  <c r="V500" i="4"/>
  <c r="Y500" i="4"/>
  <c r="AB500" i="4"/>
  <c r="AL500" i="4"/>
  <c r="P501" i="4"/>
  <c r="Q501" i="4"/>
  <c r="R501" i="4"/>
  <c r="S501" i="4"/>
  <c r="U501" i="4"/>
  <c r="V501" i="4"/>
  <c r="Y501" i="4"/>
  <c r="AB501" i="4"/>
  <c r="AL501" i="4"/>
  <c r="P502" i="4"/>
  <c r="Q502" i="4"/>
  <c r="R502" i="4"/>
  <c r="S502" i="4"/>
  <c r="U502" i="4"/>
  <c r="V502" i="4"/>
  <c r="Y502" i="4"/>
  <c r="AB502" i="4"/>
  <c r="AL502" i="4"/>
  <c r="P503" i="4"/>
  <c r="Q503" i="4"/>
  <c r="R503" i="4"/>
  <c r="S503" i="4"/>
  <c r="U503" i="4"/>
  <c r="V503" i="4"/>
  <c r="Y503" i="4"/>
  <c r="AB503" i="4"/>
  <c r="AL503" i="4"/>
  <c r="P504" i="4"/>
  <c r="Q504" i="4"/>
  <c r="R504" i="4"/>
  <c r="S504" i="4"/>
  <c r="U504" i="4"/>
  <c r="V504" i="4"/>
  <c r="Y504" i="4"/>
  <c r="AB504" i="4"/>
  <c r="AL504" i="4"/>
  <c r="P505" i="4"/>
  <c r="Q505" i="4"/>
  <c r="R505" i="4"/>
  <c r="S505" i="4"/>
  <c r="U505" i="4"/>
  <c r="V505" i="4"/>
  <c r="Y505" i="4"/>
  <c r="AB505" i="4"/>
  <c r="AL505" i="4"/>
  <c r="P506" i="4"/>
  <c r="Q506" i="4"/>
  <c r="R506" i="4"/>
  <c r="S506" i="4"/>
  <c r="U506" i="4"/>
  <c r="V506" i="4"/>
  <c r="Y506" i="4"/>
  <c r="AB506" i="4"/>
  <c r="AL506" i="4"/>
  <c r="P507" i="4"/>
  <c r="Q507" i="4"/>
  <c r="R507" i="4"/>
  <c r="S507" i="4"/>
  <c r="U507" i="4"/>
  <c r="V507" i="4"/>
  <c r="Y507" i="4"/>
  <c r="AB507" i="4"/>
  <c r="AL507" i="4"/>
  <c r="P508" i="4"/>
  <c r="Q508" i="4"/>
  <c r="R508" i="4"/>
  <c r="S508" i="4"/>
  <c r="U508" i="4"/>
  <c r="V508" i="4"/>
  <c r="Y508" i="4"/>
  <c r="AB508" i="4"/>
  <c r="AL508" i="4"/>
  <c r="P509" i="4"/>
  <c r="Q509" i="4"/>
  <c r="R509" i="4"/>
  <c r="S509" i="4"/>
  <c r="U509" i="4"/>
  <c r="V509" i="4"/>
  <c r="Y509" i="4"/>
  <c r="AB509" i="4"/>
  <c r="AL509" i="4"/>
  <c r="P510" i="4"/>
  <c r="Q510" i="4"/>
  <c r="R510" i="4"/>
  <c r="S510" i="4"/>
  <c r="U510" i="4"/>
  <c r="V510" i="4"/>
  <c r="Y510" i="4"/>
  <c r="AB510" i="4"/>
  <c r="AL510" i="4"/>
  <c r="P511" i="4"/>
  <c r="Q511" i="4"/>
  <c r="R511" i="4"/>
  <c r="S511" i="4"/>
  <c r="U511" i="4"/>
  <c r="V511" i="4"/>
  <c r="Y511" i="4"/>
  <c r="AB511" i="4"/>
  <c r="AL511" i="4"/>
  <c r="P512" i="4"/>
  <c r="Q512" i="4"/>
  <c r="R512" i="4"/>
  <c r="S512" i="4"/>
  <c r="U512" i="4"/>
  <c r="V512" i="4"/>
  <c r="Y512" i="4"/>
  <c r="AB512" i="4"/>
  <c r="AL512" i="4"/>
  <c r="P513" i="4"/>
  <c r="Q513" i="4"/>
  <c r="R513" i="4"/>
  <c r="S513" i="4"/>
  <c r="U513" i="4"/>
  <c r="V513" i="4"/>
  <c r="Y513" i="4"/>
  <c r="AB513" i="4"/>
  <c r="AL513" i="4"/>
  <c r="P514" i="4"/>
  <c r="Q514" i="4"/>
  <c r="R514" i="4"/>
  <c r="S514" i="4"/>
  <c r="U514" i="4"/>
  <c r="V514" i="4"/>
  <c r="Y514" i="4"/>
  <c r="AB514" i="4"/>
  <c r="AL514" i="4"/>
  <c r="P515" i="4"/>
  <c r="Q515" i="4"/>
  <c r="R515" i="4"/>
  <c r="S515" i="4"/>
  <c r="U515" i="4"/>
  <c r="V515" i="4"/>
  <c r="Y515" i="4"/>
  <c r="AB515" i="4"/>
  <c r="AL515" i="4"/>
  <c r="P516" i="4"/>
  <c r="Q516" i="4"/>
  <c r="R516" i="4"/>
  <c r="S516" i="4"/>
  <c r="U516" i="4"/>
  <c r="V516" i="4"/>
  <c r="Y516" i="4"/>
  <c r="AB516" i="4"/>
  <c r="AL516" i="4"/>
  <c r="P517" i="4"/>
  <c r="Q517" i="4"/>
  <c r="R517" i="4"/>
  <c r="S517" i="4"/>
  <c r="U517" i="4"/>
  <c r="V517" i="4"/>
  <c r="Y517" i="4"/>
  <c r="AB517" i="4"/>
  <c r="AL517" i="4"/>
  <c r="P518" i="4"/>
  <c r="Q518" i="4"/>
  <c r="R518" i="4"/>
  <c r="S518" i="4"/>
  <c r="U518" i="4"/>
  <c r="V518" i="4"/>
  <c r="Y518" i="4"/>
  <c r="AB518" i="4"/>
  <c r="AL518" i="4"/>
  <c r="P519" i="4"/>
  <c r="Q519" i="4"/>
  <c r="R519" i="4"/>
  <c r="S519" i="4"/>
  <c r="U519" i="4"/>
  <c r="V519" i="4"/>
  <c r="Y519" i="4"/>
  <c r="AB519" i="4"/>
  <c r="AL519" i="4"/>
  <c r="P520" i="4"/>
  <c r="Q520" i="4"/>
  <c r="R520" i="4"/>
  <c r="S520" i="4"/>
  <c r="U520" i="4"/>
  <c r="V520" i="4"/>
  <c r="Y520" i="4"/>
  <c r="AB520" i="4"/>
  <c r="AL520" i="4"/>
  <c r="P521" i="4"/>
  <c r="Q521" i="4"/>
  <c r="R521" i="4"/>
  <c r="S521" i="4"/>
  <c r="U521" i="4"/>
  <c r="V521" i="4"/>
  <c r="Y521" i="4"/>
  <c r="AB521" i="4"/>
  <c r="AL521" i="4"/>
  <c r="P522" i="4"/>
  <c r="Q522" i="4"/>
  <c r="R522" i="4"/>
  <c r="S522" i="4"/>
  <c r="U522" i="4"/>
  <c r="V522" i="4"/>
  <c r="Y522" i="4"/>
  <c r="AB522" i="4"/>
  <c r="AL522" i="4"/>
  <c r="P523" i="4"/>
  <c r="Q523" i="4"/>
  <c r="R523" i="4"/>
  <c r="S523" i="4"/>
  <c r="U523" i="4"/>
  <c r="V523" i="4"/>
  <c r="Y523" i="4"/>
  <c r="AB523" i="4"/>
  <c r="AL523" i="4"/>
  <c r="P524" i="4"/>
  <c r="Q524" i="4"/>
  <c r="R524" i="4"/>
  <c r="S524" i="4"/>
  <c r="U524" i="4"/>
  <c r="V524" i="4"/>
  <c r="Y524" i="4"/>
  <c r="AB524" i="4"/>
  <c r="AL524" i="4"/>
  <c r="P525" i="4"/>
  <c r="Q525" i="4"/>
  <c r="R525" i="4"/>
  <c r="S525" i="4"/>
  <c r="U525" i="4"/>
  <c r="V525" i="4"/>
  <c r="Y525" i="4"/>
  <c r="AB525" i="4"/>
  <c r="AL525" i="4"/>
  <c r="P526" i="4"/>
  <c r="Q526" i="4"/>
  <c r="R526" i="4"/>
  <c r="S526" i="4"/>
  <c r="U526" i="4"/>
  <c r="V526" i="4"/>
  <c r="Y526" i="4"/>
  <c r="AB526" i="4"/>
  <c r="AL526" i="4"/>
  <c r="P527" i="4"/>
  <c r="Q527" i="4"/>
  <c r="R527" i="4"/>
  <c r="S527" i="4"/>
  <c r="U527" i="4"/>
  <c r="V527" i="4"/>
  <c r="Y527" i="4"/>
  <c r="AB527" i="4"/>
  <c r="AL527" i="4"/>
  <c r="P528" i="4"/>
  <c r="Q528" i="4"/>
  <c r="R528" i="4"/>
  <c r="S528" i="4"/>
  <c r="U528" i="4"/>
  <c r="V528" i="4"/>
  <c r="Y528" i="4"/>
  <c r="AB528" i="4"/>
  <c r="AL528" i="4"/>
  <c r="P529" i="4"/>
  <c r="Q529" i="4"/>
  <c r="R529" i="4"/>
  <c r="S529" i="4"/>
  <c r="U529" i="4"/>
  <c r="V529" i="4"/>
  <c r="Y529" i="4"/>
  <c r="AB529" i="4"/>
  <c r="AL529" i="4"/>
  <c r="P530" i="4"/>
  <c r="Q530" i="4"/>
  <c r="R530" i="4"/>
  <c r="S530" i="4"/>
  <c r="U530" i="4"/>
  <c r="V530" i="4"/>
  <c r="Y530" i="4"/>
  <c r="AB530" i="4"/>
  <c r="AL530" i="4"/>
  <c r="P531" i="4"/>
  <c r="Q531" i="4"/>
  <c r="R531" i="4"/>
  <c r="S531" i="4"/>
  <c r="U531" i="4"/>
  <c r="V531" i="4"/>
  <c r="Y531" i="4"/>
  <c r="AB531" i="4"/>
  <c r="AL531" i="4"/>
  <c r="P532" i="4"/>
  <c r="Q532" i="4"/>
  <c r="R532" i="4"/>
  <c r="S532" i="4"/>
  <c r="U532" i="4"/>
  <c r="V532" i="4"/>
  <c r="Y532" i="4"/>
  <c r="AB532" i="4"/>
  <c r="AL532" i="4"/>
  <c r="P533" i="4"/>
  <c r="Q533" i="4"/>
  <c r="R533" i="4"/>
  <c r="S533" i="4"/>
  <c r="U533" i="4"/>
  <c r="V533" i="4"/>
  <c r="Y533" i="4"/>
  <c r="AB533" i="4"/>
  <c r="AL533" i="4"/>
  <c r="P534" i="4"/>
  <c r="Q534" i="4"/>
  <c r="R534" i="4"/>
  <c r="S534" i="4"/>
  <c r="U534" i="4"/>
  <c r="V534" i="4"/>
  <c r="Y534" i="4"/>
  <c r="AB534" i="4"/>
  <c r="AL534" i="4"/>
  <c r="P535" i="4"/>
  <c r="Q535" i="4"/>
  <c r="R535" i="4"/>
  <c r="S535" i="4"/>
  <c r="U535" i="4"/>
  <c r="V535" i="4"/>
  <c r="Y535" i="4"/>
  <c r="AB535" i="4"/>
  <c r="AL535" i="4"/>
  <c r="P536" i="4"/>
  <c r="Q536" i="4"/>
  <c r="R536" i="4"/>
  <c r="S536" i="4"/>
  <c r="U536" i="4"/>
  <c r="V536" i="4"/>
  <c r="Y536" i="4"/>
  <c r="AB536" i="4"/>
  <c r="AL536" i="4"/>
  <c r="P537" i="4"/>
  <c r="Q537" i="4"/>
  <c r="R537" i="4"/>
  <c r="S537" i="4"/>
  <c r="U537" i="4"/>
  <c r="V537" i="4"/>
  <c r="Y537" i="4"/>
  <c r="AB537" i="4"/>
  <c r="AL537" i="4"/>
  <c r="P538" i="4"/>
  <c r="Q538" i="4"/>
  <c r="R538" i="4"/>
  <c r="S538" i="4"/>
  <c r="U538" i="4"/>
  <c r="V538" i="4"/>
  <c r="Y538" i="4"/>
  <c r="AB538" i="4"/>
  <c r="AL538" i="4"/>
  <c r="P539" i="4"/>
  <c r="Q539" i="4"/>
  <c r="R539" i="4"/>
  <c r="S539" i="4"/>
  <c r="U539" i="4"/>
  <c r="V539" i="4"/>
  <c r="Y539" i="4"/>
  <c r="AB539" i="4"/>
  <c r="AL539" i="4"/>
  <c r="P540" i="4"/>
  <c r="Q540" i="4"/>
  <c r="R540" i="4"/>
  <c r="S540" i="4"/>
  <c r="U540" i="4"/>
  <c r="V540" i="4"/>
  <c r="Y540" i="4"/>
  <c r="AB540" i="4"/>
  <c r="AL540" i="4"/>
  <c r="P541" i="4"/>
  <c r="Q541" i="4"/>
  <c r="R541" i="4"/>
  <c r="S541" i="4"/>
  <c r="U541" i="4"/>
  <c r="V541" i="4"/>
  <c r="Y541" i="4"/>
  <c r="AB541" i="4"/>
  <c r="AL541" i="4"/>
  <c r="P542" i="4"/>
  <c r="Q542" i="4"/>
  <c r="R542" i="4"/>
  <c r="S542" i="4"/>
  <c r="U542" i="4"/>
  <c r="V542" i="4"/>
  <c r="Y542" i="4"/>
  <c r="AB542" i="4"/>
  <c r="AL542" i="4"/>
  <c r="P543" i="4"/>
  <c r="Q543" i="4"/>
  <c r="R543" i="4"/>
  <c r="S543" i="4"/>
  <c r="U543" i="4"/>
  <c r="V543" i="4"/>
  <c r="Y543" i="4"/>
  <c r="AB543" i="4"/>
  <c r="AL543" i="4"/>
  <c r="P544" i="4"/>
  <c r="Q544" i="4"/>
  <c r="R544" i="4"/>
  <c r="S544" i="4"/>
  <c r="U544" i="4"/>
  <c r="V544" i="4"/>
  <c r="Y544" i="4"/>
  <c r="AB544" i="4"/>
  <c r="AL544" i="4"/>
  <c r="P545" i="4"/>
  <c r="Q545" i="4"/>
  <c r="R545" i="4"/>
  <c r="S545" i="4"/>
  <c r="U545" i="4"/>
  <c r="V545" i="4"/>
  <c r="Y545" i="4"/>
  <c r="AB545" i="4"/>
  <c r="AL545" i="4"/>
  <c r="P546" i="4"/>
  <c r="Q546" i="4"/>
  <c r="R546" i="4"/>
  <c r="S546" i="4"/>
  <c r="U546" i="4"/>
  <c r="V546" i="4"/>
  <c r="Y546" i="4"/>
  <c r="AB546" i="4"/>
  <c r="AL546" i="4"/>
  <c r="P547" i="4"/>
  <c r="Q547" i="4"/>
  <c r="R547" i="4"/>
  <c r="S547" i="4"/>
  <c r="U547" i="4"/>
  <c r="V547" i="4"/>
  <c r="Y547" i="4"/>
  <c r="AB547" i="4"/>
  <c r="AL547" i="4"/>
  <c r="P548" i="4"/>
  <c r="Q548" i="4"/>
  <c r="R548" i="4"/>
  <c r="S548" i="4"/>
  <c r="U548" i="4"/>
  <c r="V548" i="4"/>
  <c r="Y548" i="4"/>
  <c r="AB548" i="4"/>
  <c r="AL548" i="4"/>
  <c r="P549" i="4"/>
  <c r="Q549" i="4"/>
  <c r="R549" i="4"/>
  <c r="S549" i="4"/>
  <c r="U549" i="4"/>
  <c r="V549" i="4"/>
  <c r="Y549" i="4"/>
  <c r="AB549" i="4"/>
  <c r="AL549" i="4"/>
  <c r="P550" i="4"/>
  <c r="Q550" i="4"/>
  <c r="R550" i="4"/>
  <c r="S550" i="4"/>
  <c r="U550" i="4"/>
  <c r="V550" i="4"/>
  <c r="Y550" i="4"/>
  <c r="AB550" i="4"/>
  <c r="AL550" i="4"/>
  <c r="P551" i="4"/>
  <c r="Q551" i="4"/>
  <c r="R551" i="4"/>
  <c r="S551" i="4"/>
  <c r="U551" i="4"/>
  <c r="V551" i="4"/>
  <c r="Y551" i="4"/>
  <c r="AB551" i="4"/>
  <c r="AL551" i="4"/>
  <c r="P552" i="4"/>
  <c r="Q552" i="4"/>
  <c r="R552" i="4"/>
  <c r="S552" i="4"/>
  <c r="U552" i="4"/>
  <c r="V552" i="4"/>
  <c r="Y552" i="4"/>
  <c r="AB552" i="4"/>
  <c r="AL552" i="4"/>
  <c r="P553" i="4"/>
  <c r="Q553" i="4"/>
  <c r="R553" i="4"/>
  <c r="S553" i="4"/>
  <c r="U553" i="4"/>
  <c r="V553" i="4"/>
  <c r="Y553" i="4"/>
  <c r="AB553" i="4"/>
  <c r="AL553" i="4"/>
  <c r="P554" i="4"/>
  <c r="Q554" i="4"/>
  <c r="R554" i="4"/>
  <c r="S554" i="4"/>
  <c r="U554" i="4"/>
  <c r="V554" i="4"/>
  <c r="Y554" i="4"/>
  <c r="AB554" i="4"/>
  <c r="AL554" i="4"/>
  <c r="P555" i="4"/>
  <c r="Q555" i="4"/>
  <c r="R555" i="4"/>
  <c r="S555" i="4"/>
  <c r="U555" i="4"/>
  <c r="V555" i="4"/>
  <c r="Y555" i="4"/>
  <c r="AB555" i="4"/>
  <c r="AL555" i="4"/>
  <c r="P556" i="4"/>
  <c r="Q556" i="4"/>
  <c r="R556" i="4"/>
  <c r="S556" i="4"/>
  <c r="U556" i="4"/>
  <c r="V556" i="4"/>
  <c r="Y556" i="4"/>
  <c r="AB556" i="4"/>
  <c r="AL556" i="4"/>
  <c r="P557" i="4"/>
  <c r="Q557" i="4"/>
  <c r="R557" i="4"/>
  <c r="S557" i="4"/>
  <c r="U557" i="4"/>
  <c r="V557" i="4"/>
  <c r="Y557" i="4"/>
  <c r="AB557" i="4"/>
  <c r="AL557" i="4"/>
  <c r="P558" i="4"/>
  <c r="Q558" i="4"/>
  <c r="R558" i="4"/>
  <c r="S558" i="4"/>
  <c r="U558" i="4"/>
  <c r="V558" i="4"/>
  <c r="Y558" i="4"/>
  <c r="AB558" i="4"/>
  <c r="AL558" i="4"/>
  <c r="P559" i="4"/>
  <c r="Q559" i="4"/>
  <c r="R559" i="4"/>
  <c r="S559" i="4"/>
  <c r="U559" i="4"/>
  <c r="V559" i="4"/>
  <c r="Y559" i="4"/>
  <c r="AB559" i="4"/>
  <c r="AL559" i="4"/>
  <c r="P560" i="4"/>
  <c r="Q560" i="4"/>
  <c r="R560" i="4"/>
  <c r="S560" i="4"/>
  <c r="U560" i="4"/>
  <c r="V560" i="4"/>
  <c r="Y560" i="4"/>
  <c r="AB560" i="4"/>
  <c r="AL560" i="4"/>
  <c r="P561" i="4"/>
  <c r="Q561" i="4"/>
  <c r="R561" i="4"/>
  <c r="S561" i="4"/>
  <c r="U561" i="4"/>
  <c r="V561" i="4"/>
  <c r="Y561" i="4"/>
  <c r="AB561" i="4"/>
  <c r="AL561" i="4"/>
  <c r="P562" i="4"/>
  <c r="Q562" i="4"/>
  <c r="R562" i="4"/>
  <c r="S562" i="4"/>
  <c r="U562" i="4"/>
  <c r="V562" i="4"/>
  <c r="Y562" i="4"/>
  <c r="AB562" i="4"/>
  <c r="AL562" i="4"/>
  <c r="P563" i="4"/>
  <c r="Q563" i="4"/>
  <c r="R563" i="4"/>
  <c r="S563" i="4"/>
  <c r="U563" i="4"/>
  <c r="V563" i="4"/>
  <c r="Y563" i="4"/>
  <c r="AB563" i="4"/>
  <c r="AL563" i="4"/>
  <c r="P564" i="4"/>
  <c r="Q564" i="4"/>
  <c r="R564" i="4"/>
  <c r="S564" i="4"/>
  <c r="U564" i="4"/>
  <c r="V564" i="4"/>
  <c r="Y564" i="4"/>
  <c r="AB564" i="4"/>
  <c r="AL564" i="4"/>
  <c r="P565" i="4"/>
  <c r="Q565" i="4"/>
  <c r="R565" i="4"/>
  <c r="S565" i="4"/>
  <c r="U565" i="4"/>
  <c r="V565" i="4"/>
  <c r="Y565" i="4"/>
  <c r="AB565" i="4"/>
  <c r="AL565" i="4"/>
  <c r="P566" i="4"/>
  <c r="Q566" i="4"/>
  <c r="R566" i="4"/>
  <c r="S566" i="4"/>
  <c r="U566" i="4"/>
  <c r="V566" i="4"/>
  <c r="Y566" i="4"/>
  <c r="AB566" i="4"/>
  <c r="AL566" i="4"/>
  <c r="P567" i="4"/>
  <c r="Q567" i="4"/>
  <c r="R567" i="4"/>
  <c r="S567" i="4"/>
  <c r="U567" i="4"/>
  <c r="V567" i="4"/>
  <c r="Y567" i="4"/>
  <c r="AB567" i="4"/>
  <c r="AL567" i="4"/>
  <c r="P568" i="4"/>
  <c r="Q568" i="4"/>
  <c r="R568" i="4"/>
  <c r="S568" i="4"/>
  <c r="U568" i="4"/>
  <c r="V568" i="4"/>
  <c r="Y568" i="4"/>
  <c r="AB568" i="4"/>
  <c r="AL568" i="4"/>
  <c r="P569" i="4"/>
  <c r="Q569" i="4"/>
  <c r="R569" i="4"/>
  <c r="S569" i="4"/>
  <c r="U569" i="4"/>
  <c r="V569" i="4"/>
  <c r="Y569" i="4"/>
  <c r="AB569" i="4"/>
  <c r="AL569" i="4"/>
  <c r="P570" i="4"/>
  <c r="Q570" i="4"/>
  <c r="R570" i="4"/>
  <c r="S570" i="4"/>
  <c r="U570" i="4"/>
  <c r="V570" i="4"/>
  <c r="Y570" i="4"/>
  <c r="AB570" i="4"/>
  <c r="AL570" i="4"/>
  <c r="P571" i="4"/>
  <c r="Q571" i="4"/>
  <c r="R571" i="4"/>
  <c r="S571" i="4"/>
  <c r="U571" i="4"/>
  <c r="V571" i="4"/>
  <c r="Y571" i="4"/>
  <c r="AB571" i="4"/>
  <c r="AL571" i="4"/>
  <c r="P572" i="4"/>
  <c r="Q572" i="4"/>
  <c r="R572" i="4"/>
  <c r="S572" i="4"/>
  <c r="U572" i="4"/>
  <c r="V572" i="4"/>
  <c r="Y572" i="4"/>
  <c r="AB572" i="4"/>
  <c r="AL572" i="4"/>
  <c r="P573" i="4"/>
  <c r="Q573" i="4"/>
  <c r="R573" i="4"/>
  <c r="S573" i="4"/>
  <c r="U573" i="4"/>
  <c r="V573" i="4"/>
  <c r="Y573" i="4"/>
  <c r="AB573" i="4"/>
  <c r="AL573" i="4"/>
  <c r="P574" i="4"/>
  <c r="Q574" i="4"/>
  <c r="R574" i="4"/>
  <c r="S574" i="4"/>
  <c r="U574" i="4"/>
  <c r="V574" i="4"/>
  <c r="Y574" i="4"/>
  <c r="AB574" i="4"/>
  <c r="AL574" i="4"/>
  <c r="P575" i="4"/>
  <c r="Q575" i="4"/>
  <c r="R575" i="4"/>
  <c r="S575" i="4"/>
  <c r="U575" i="4"/>
  <c r="V575" i="4"/>
  <c r="Y575" i="4"/>
  <c r="AB575" i="4"/>
  <c r="AL575" i="4"/>
  <c r="P576" i="4"/>
  <c r="Q576" i="4"/>
  <c r="R576" i="4"/>
  <c r="S576" i="4"/>
  <c r="U576" i="4"/>
  <c r="V576" i="4"/>
  <c r="Y576" i="4"/>
  <c r="AB576" i="4"/>
  <c r="AL576" i="4"/>
  <c r="P577" i="4"/>
  <c r="Q577" i="4"/>
  <c r="R577" i="4"/>
  <c r="S577" i="4"/>
  <c r="U577" i="4"/>
  <c r="V577" i="4"/>
  <c r="Y577" i="4"/>
  <c r="AB577" i="4"/>
  <c r="AL577" i="4"/>
  <c r="P578" i="4"/>
  <c r="Q578" i="4"/>
  <c r="R578" i="4"/>
  <c r="S578" i="4"/>
  <c r="U578" i="4"/>
  <c r="V578" i="4"/>
  <c r="Y578" i="4"/>
  <c r="AB578" i="4"/>
  <c r="AL578" i="4"/>
  <c r="P579" i="4"/>
  <c r="Q579" i="4"/>
  <c r="R579" i="4"/>
  <c r="S579" i="4"/>
  <c r="U579" i="4"/>
  <c r="V579" i="4"/>
  <c r="Y579" i="4"/>
  <c r="AB579" i="4"/>
  <c r="AL579" i="4"/>
  <c r="P580" i="4"/>
  <c r="Q580" i="4"/>
  <c r="R580" i="4"/>
  <c r="S580" i="4"/>
  <c r="U580" i="4"/>
  <c r="V580" i="4"/>
  <c r="Y580" i="4"/>
  <c r="AB580" i="4"/>
  <c r="AL580" i="4"/>
  <c r="P581" i="4"/>
  <c r="Q581" i="4"/>
  <c r="R581" i="4"/>
  <c r="S581" i="4"/>
  <c r="U581" i="4"/>
  <c r="V581" i="4"/>
  <c r="Y581" i="4"/>
  <c r="AB581" i="4"/>
  <c r="AL581" i="4"/>
  <c r="P582" i="4"/>
  <c r="Q582" i="4"/>
  <c r="R582" i="4"/>
  <c r="S582" i="4"/>
  <c r="U582" i="4"/>
  <c r="V582" i="4"/>
  <c r="Y582" i="4"/>
  <c r="AB582" i="4"/>
  <c r="AL582" i="4"/>
  <c r="P583" i="4"/>
  <c r="Q583" i="4"/>
  <c r="R583" i="4"/>
  <c r="S583" i="4"/>
  <c r="U583" i="4"/>
  <c r="V583" i="4"/>
  <c r="Y583" i="4"/>
  <c r="AB583" i="4"/>
  <c r="AL583" i="4"/>
  <c r="P584" i="4"/>
  <c r="Q584" i="4"/>
  <c r="R584" i="4"/>
  <c r="S584" i="4"/>
  <c r="U584" i="4"/>
  <c r="V584" i="4"/>
  <c r="Y584" i="4"/>
  <c r="AB584" i="4"/>
  <c r="AL584" i="4"/>
  <c r="P585" i="4"/>
  <c r="Q585" i="4"/>
  <c r="R585" i="4"/>
  <c r="S585" i="4"/>
  <c r="U585" i="4"/>
  <c r="V585" i="4"/>
  <c r="Y585" i="4"/>
  <c r="AB585" i="4"/>
  <c r="AL585" i="4"/>
  <c r="P586" i="4"/>
  <c r="Q586" i="4"/>
  <c r="R586" i="4"/>
  <c r="S586" i="4"/>
  <c r="U586" i="4"/>
  <c r="V586" i="4"/>
  <c r="Y586" i="4"/>
  <c r="AB586" i="4"/>
  <c r="AL586" i="4"/>
  <c r="P587" i="4"/>
  <c r="Q587" i="4"/>
  <c r="R587" i="4"/>
  <c r="S587" i="4"/>
  <c r="U587" i="4"/>
  <c r="V587" i="4"/>
  <c r="Y587" i="4"/>
  <c r="AB587" i="4"/>
  <c r="AL587" i="4"/>
  <c r="P588" i="4"/>
  <c r="Q588" i="4"/>
  <c r="R588" i="4"/>
  <c r="S588" i="4"/>
  <c r="U588" i="4"/>
  <c r="V588" i="4"/>
  <c r="Y588" i="4"/>
  <c r="AB588" i="4"/>
  <c r="AL588" i="4"/>
  <c r="P589" i="4"/>
  <c r="Q589" i="4"/>
  <c r="R589" i="4"/>
  <c r="S589" i="4"/>
  <c r="U589" i="4"/>
  <c r="V589" i="4"/>
  <c r="Y589" i="4"/>
  <c r="AB589" i="4"/>
  <c r="AL589" i="4"/>
  <c r="P590" i="4"/>
  <c r="Q590" i="4"/>
  <c r="R590" i="4"/>
  <c r="S590" i="4"/>
  <c r="U590" i="4"/>
  <c r="V590" i="4"/>
  <c r="Y590" i="4"/>
  <c r="AB590" i="4"/>
  <c r="AL590" i="4"/>
  <c r="P591" i="4"/>
  <c r="Q591" i="4"/>
  <c r="R591" i="4"/>
  <c r="S591" i="4"/>
  <c r="U591" i="4"/>
  <c r="V591" i="4"/>
  <c r="Y591" i="4"/>
  <c r="AB591" i="4"/>
  <c r="AL591" i="4"/>
  <c r="P592" i="4"/>
  <c r="Q592" i="4"/>
  <c r="R592" i="4"/>
  <c r="S592" i="4"/>
  <c r="U592" i="4"/>
  <c r="V592" i="4"/>
  <c r="Y592" i="4"/>
  <c r="AB592" i="4"/>
  <c r="AL592" i="4"/>
  <c r="P593" i="4"/>
  <c r="Q593" i="4"/>
  <c r="R593" i="4"/>
  <c r="S593" i="4"/>
  <c r="U593" i="4"/>
  <c r="V593" i="4"/>
  <c r="Y593" i="4"/>
  <c r="AB593" i="4"/>
  <c r="AL593" i="4"/>
  <c r="P594" i="4"/>
  <c r="Q594" i="4"/>
  <c r="R594" i="4"/>
  <c r="S594" i="4"/>
  <c r="U594" i="4"/>
  <c r="V594" i="4"/>
  <c r="Y594" i="4"/>
  <c r="AB594" i="4"/>
  <c r="AL594" i="4"/>
  <c r="P595" i="4"/>
  <c r="Q595" i="4"/>
  <c r="R595" i="4"/>
  <c r="S595" i="4"/>
  <c r="U595" i="4"/>
  <c r="V595" i="4"/>
  <c r="Y595" i="4"/>
  <c r="AB595" i="4"/>
  <c r="AL595" i="4"/>
  <c r="P596" i="4"/>
  <c r="Q596" i="4"/>
  <c r="R596" i="4"/>
  <c r="S596" i="4"/>
  <c r="U596" i="4"/>
  <c r="V596" i="4"/>
  <c r="Y596" i="4"/>
  <c r="AB596" i="4"/>
  <c r="AL596" i="4"/>
  <c r="P597" i="4"/>
  <c r="Q597" i="4"/>
  <c r="R597" i="4"/>
  <c r="S597" i="4"/>
  <c r="U597" i="4"/>
  <c r="V597" i="4"/>
  <c r="Y597" i="4"/>
  <c r="AB597" i="4"/>
  <c r="AL597" i="4"/>
  <c r="P598" i="4"/>
  <c r="Q598" i="4"/>
  <c r="R598" i="4"/>
  <c r="S598" i="4"/>
  <c r="U598" i="4"/>
  <c r="V598" i="4"/>
  <c r="Y598" i="4"/>
  <c r="AB598" i="4"/>
  <c r="AL598" i="4"/>
  <c r="P599" i="4"/>
  <c r="Q599" i="4"/>
  <c r="R599" i="4"/>
  <c r="S599" i="4"/>
  <c r="U599" i="4"/>
  <c r="V599" i="4"/>
  <c r="Y599" i="4"/>
  <c r="AB599" i="4"/>
  <c r="AL599" i="4"/>
  <c r="P600" i="4"/>
  <c r="Q600" i="4"/>
  <c r="R600" i="4"/>
  <c r="S600" i="4"/>
  <c r="U600" i="4"/>
  <c r="V600" i="4"/>
  <c r="Y600" i="4"/>
  <c r="AB600" i="4"/>
  <c r="AL600" i="4"/>
  <c r="P601" i="4"/>
  <c r="Q601" i="4"/>
  <c r="R601" i="4"/>
  <c r="S601" i="4"/>
  <c r="U601" i="4"/>
  <c r="V601" i="4"/>
  <c r="Y601" i="4"/>
  <c r="AB601" i="4"/>
  <c r="AL601" i="4"/>
  <c r="P602" i="4"/>
  <c r="Q602" i="4"/>
  <c r="R602" i="4"/>
  <c r="S602" i="4"/>
  <c r="U602" i="4"/>
  <c r="V602" i="4"/>
  <c r="Y602" i="4"/>
  <c r="AB602" i="4"/>
  <c r="AL602" i="4"/>
  <c r="P603" i="4"/>
  <c r="Q603" i="4"/>
  <c r="R603" i="4"/>
  <c r="S603" i="4"/>
  <c r="U603" i="4"/>
  <c r="V603" i="4"/>
  <c r="Y603" i="4"/>
  <c r="AB603" i="4"/>
  <c r="AL603" i="4"/>
  <c r="P604" i="4"/>
  <c r="Q604" i="4"/>
  <c r="R604" i="4"/>
  <c r="S604" i="4"/>
  <c r="U604" i="4"/>
  <c r="V604" i="4"/>
  <c r="Y604" i="4"/>
  <c r="AB604" i="4"/>
  <c r="AL604" i="4"/>
  <c r="P605" i="4"/>
  <c r="Q605" i="4"/>
  <c r="R605" i="4"/>
  <c r="S605" i="4"/>
  <c r="U605" i="4"/>
  <c r="V605" i="4"/>
  <c r="Y605" i="4"/>
  <c r="AB605" i="4"/>
  <c r="AL605" i="4"/>
  <c r="P606" i="4"/>
  <c r="Q606" i="4"/>
  <c r="R606" i="4"/>
  <c r="S606" i="4"/>
  <c r="U606" i="4"/>
  <c r="V606" i="4"/>
  <c r="Y606" i="4"/>
  <c r="AB606" i="4"/>
  <c r="AL606" i="4"/>
  <c r="P607" i="4"/>
  <c r="Q607" i="4"/>
  <c r="R607" i="4"/>
  <c r="S607" i="4"/>
  <c r="U607" i="4"/>
  <c r="V607" i="4"/>
  <c r="Y607" i="4"/>
  <c r="AB607" i="4"/>
  <c r="AL607" i="4"/>
  <c r="P608" i="4"/>
  <c r="Q608" i="4"/>
  <c r="R608" i="4"/>
  <c r="S608" i="4"/>
  <c r="U608" i="4"/>
  <c r="V608" i="4"/>
  <c r="Y608" i="4"/>
  <c r="AB608" i="4"/>
  <c r="AL608" i="4"/>
  <c r="P609" i="4"/>
  <c r="Q609" i="4"/>
  <c r="R609" i="4"/>
  <c r="S609" i="4"/>
  <c r="U609" i="4"/>
  <c r="V609" i="4"/>
  <c r="Y609" i="4"/>
  <c r="AB609" i="4"/>
  <c r="AL609" i="4"/>
  <c r="P610" i="4"/>
  <c r="Q610" i="4"/>
  <c r="R610" i="4"/>
  <c r="S610" i="4"/>
  <c r="U610" i="4"/>
  <c r="V610" i="4"/>
  <c r="Y610" i="4"/>
  <c r="AB610" i="4"/>
  <c r="AL610" i="4"/>
  <c r="P611" i="4"/>
  <c r="Q611" i="4"/>
  <c r="R611" i="4"/>
  <c r="S611" i="4"/>
  <c r="U611" i="4"/>
  <c r="V611" i="4"/>
  <c r="Y611" i="4"/>
  <c r="AB611" i="4"/>
  <c r="AL611" i="4"/>
  <c r="P612" i="4"/>
  <c r="Q612" i="4"/>
  <c r="R612" i="4"/>
  <c r="S612" i="4"/>
  <c r="U612" i="4"/>
  <c r="V612" i="4"/>
  <c r="Y612" i="4"/>
  <c r="AB612" i="4"/>
  <c r="AL612" i="4"/>
  <c r="P613" i="4"/>
  <c r="Q613" i="4"/>
  <c r="R613" i="4"/>
  <c r="S613" i="4"/>
  <c r="U613" i="4"/>
  <c r="V613" i="4"/>
  <c r="Y613" i="4"/>
  <c r="AB613" i="4"/>
  <c r="AL613" i="4"/>
  <c r="P614" i="4"/>
  <c r="Q614" i="4"/>
  <c r="R614" i="4"/>
  <c r="S614" i="4"/>
  <c r="U614" i="4"/>
  <c r="V614" i="4"/>
  <c r="Y614" i="4"/>
  <c r="AB614" i="4"/>
  <c r="AL614" i="4"/>
  <c r="P615" i="4"/>
  <c r="Q615" i="4"/>
  <c r="R615" i="4"/>
  <c r="S615" i="4"/>
  <c r="U615" i="4"/>
  <c r="V615" i="4"/>
  <c r="Y615" i="4"/>
  <c r="AB615" i="4"/>
  <c r="AL615" i="4"/>
  <c r="P616" i="4"/>
  <c r="Q616" i="4"/>
  <c r="R616" i="4"/>
  <c r="S616" i="4"/>
  <c r="U616" i="4"/>
  <c r="V616" i="4"/>
  <c r="Y616" i="4"/>
  <c r="AB616" i="4"/>
  <c r="AL616" i="4"/>
  <c r="P617" i="4"/>
  <c r="Q617" i="4"/>
  <c r="R617" i="4"/>
  <c r="S617" i="4"/>
  <c r="U617" i="4"/>
  <c r="V617" i="4"/>
  <c r="Y617" i="4"/>
  <c r="AB617" i="4"/>
  <c r="AL617" i="4"/>
  <c r="P618" i="4"/>
  <c r="Q618" i="4"/>
  <c r="R618" i="4"/>
  <c r="S618" i="4"/>
  <c r="U618" i="4"/>
  <c r="V618" i="4"/>
  <c r="Y618" i="4"/>
  <c r="AB618" i="4"/>
  <c r="AL618" i="4"/>
  <c r="P619" i="4"/>
  <c r="Q619" i="4"/>
  <c r="R619" i="4"/>
  <c r="S619" i="4"/>
  <c r="U619" i="4"/>
  <c r="V619" i="4"/>
  <c r="Y619" i="4"/>
  <c r="AB619" i="4"/>
  <c r="AL619" i="4"/>
  <c r="P620" i="4"/>
  <c r="Q620" i="4"/>
  <c r="R620" i="4"/>
  <c r="S620" i="4"/>
  <c r="U620" i="4"/>
  <c r="V620" i="4"/>
  <c r="Y620" i="4"/>
  <c r="AB620" i="4"/>
  <c r="AL620" i="4"/>
  <c r="P621" i="4"/>
  <c r="Q621" i="4"/>
  <c r="R621" i="4"/>
  <c r="S621" i="4"/>
  <c r="U621" i="4"/>
  <c r="V621" i="4"/>
  <c r="Y621" i="4"/>
  <c r="AB621" i="4"/>
  <c r="AL621" i="4"/>
  <c r="P622" i="4"/>
  <c r="Q622" i="4"/>
  <c r="R622" i="4"/>
  <c r="S622" i="4"/>
  <c r="U622" i="4"/>
  <c r="V622" i="4"/>
  <c r="Y622" i="4"/>
  <c r="AB622" i="4"/>
  <c r="AL622" i="4"/>
  <c r="P623" i="4"/>
  <c r="Q623" i="4"/>
  <c r="R623" i="4"/>
  <c r="S623" i="4"/>
  <c r="U623" i="4"/>
  <c r="V623" i="4"/>
  <c r="Y623" i="4"/>
  <c r="AB623" i="4"/>
  <c r="AL623" i="4"/>
  <c r="P624" i="4"/>
  <c r="Q624" i="4"/>
  <c r="R624" i="4"/>
  <c r="S624" i="4"/>
  <c r="U624" i="4"/>
  <c r="V624" i="4"/>
  <c r="Y624" i="4"/>
  <c r="AB624" i="4"/>
  <c r="AL624" i="4"/>
  <c r="P625" i="4"/>
  <c r="Q625" i="4"/>
  <c r="R625" i="4"/>
  <c r="S625" i="4"/>
  <c r="U625" i="4"/>
  <c r="V625" i="4"/>
  <c r="Y625" i="4"/>
  <c r="AB625" i="4"/>
  <c r="AL625" i="4"/>
  <c r="P626" i="4"/>
  <c r="Q626" i="4"/>
  <c r="R626" i="4"/>
  <c r="S626" i="4"/>
  <c r="U626" i="4"/>
  <c r="V626" i="4"/>
  <c r="Y626" i="4"/>
  <c r="AB626" i="4"/>
  <c r="AL626" i="4"/>
  <c r="P627" i="4"/>
  <c r="Q627" i="4"/>
  <c r="R627" i="4"/>
  <c r="S627" i="4"/>
  <c r="U627" i="4"/>
  <c r="V627" i="4"/>
  <c r="Y627" i="4"/>
  <c r="AB627" i="4"/>
  <c r="AL627" i="4"/>
  <c r="P628" i="4"/>
  <c r="Q628" i="4"/>
  <c r="R628" i="4"/>
  <c r="S628" i="4"/>
  <c r="U628" i="4"/>
  <c r="V628" i="4"/>
  <c r="Y628" i="4"/>
  <c r="AB628" i="4"/>
  <c r="AL628" i="4"/>
  <c r="P629" i="4"/>
  <c r="Q629" i="4"/>
  <c r="R629" i="4"/>
  <c r="S629" i="4"/>
  <c r="U629" i="4"/>
  <c r="V629" i="4"/>
  <c r="Y629" i="4"/>
  <c r="AB629" i="4"/>
  <c r="AL629" i="4"/>
  <c r="P630" i="4"/>
  <c r="Q630" i="4"/>
  <c r="R630" i="4"/>
  <c r="S630" i="4"/>
  <c r="U630" i="4"/>
  <c r="V630" i="4"/>
  <c r="Y630" i="4"/>
  <c r="AB630" i="4"/>
  <c r="AL630" i="4"/>
  <c r="P631" i="4"/>
  <c r="Q631" i="4"/>
  <c r="R631" i="4"/>
  <c r="S631" i="4"/>
  <c r="U631" i="4"/>
  <c r="V631" i="4"/>
  <c r="Y631" i="4"/>
  <c r="AB631" i="4"/>
  <c r="AL631" i="4"/>
  <c r="P632" i="4"/>
  <c r="Q632" i="4"/>
  <c r="R632" i="4"/>
  <c r="S632" i="4"/>
  <c r="U632" i="4"/>
  <c r="V632" i="4"/>
  <c r="Y632" i="4"/>
  <c r="AB632" i="4"/>
  <c r="AL632" i="4"/>
  <c r="P633" i="4"/>
  <c r="Q633" i="4"/>
  <c r="R633" i="4"/>
  <c r="S633" i="4"/>
  <c r="U633" i="4"/>
  <c r="V633" i="4"/>
  <c r="Y633" i="4"/>
  <c r="AB633" i="4"/>
  <c r="AL633" i="4"/>
  <c r="P634" i="4"/>
  <c r="Q634" i="4"/>
  <c r="R634" i="4"/>
  <c r="S634" i="4"/>
  <c r="U634" i="4"/>
  <c r="V634" i="4"/>
  <c r="Y634" i="4"/>
  <c r="AB634" i="4"/>
  <c r="AL634" i="4"/>
  <c r="P635" i="4"/>
  <c r="Q635" i="4"/>
  <c r="R635" i="4"/>
  <c r="S635" i="4"/>
  <c r="U635" i="4"/>
  <c r="V635" i="4"/>
  <c r="Y635" i="4"/>
  <c r="AB635" i="4"/>
  <c r="AL635" i="4"/>
  <c r="P636" i="4"/>
  <c r="Q636" i="4"/>
  <c r="R636" i="4"/>
  <c r="S636" i="4"/>
  <c r="U636" i="4"/>
  <c r="V636" i="4"/>
  <c r="Y636" i="4"/>
  <c r="AB636" i="4"/>
  <c r="AL636" i="4"/>
  <c r="P637" i="4"/>
  <c r="Q637" i="4"/>
  <c r="R637" i="4"/>
  <c r="S637" i="4"/>
  <c r="U637" i="4"/>
  <c r="V637" i="4"/>
  <c r="Y637" i="4"/>
  <c r="AB637" i="4"/>
  <c r="AL637" i="4"/>
  <c r="P638" i="4"/>
  <c r="Q638" i="4"/>
  <c r="R638" i="4"/>
  <c r="S638" i="4"/>
  <c r="U638" i="4"/>
  <c r="V638" i="4"/>
  <c r="Y638" i="4"/>
  <c r="AB638" i="4"/>
  <c r="AL638" i="4"/>
  <c r="P639" i="4"/>
  <c r="Q639" i="4"/>
  <c r="R639" i="4"/>
  <c r="S639" i="4"/>
  <c r="U639" i="4"/>
  <c r="V639" i="4"/>
  <c r="Y639" i="4"/>
  <c r="AB639" i="4"/>
  <c r="AL639" i="4"/>
  <c r="P640" i="4"/>
  <c r="Q640" i="4"/>
  <c r="R640" i="4"/>
  <c r="S640" i="4"/>
  <c r="U640" i="4"/>
  <c r="V640" i="4"/>
  <c r="Y640" i="4"/>
  <c r="AB640" i="4"/>
  <c r="AL640" i="4"/>
  <c r="P641" i="4"/>
  <c r="Q641" i="4"/>
  <c r="R641" i="4"/>
  <c r="S641" i="4"/>
  <c r="U641" i="4"/>
  <c r="V641" i="4"/>
  <c r="Y641" i="4"/>
  <c r="AB641" i="4"/>
  <c r="AL641" i="4"/>
  <c r="P642" i="4"/>
  <c r="Q642" i="4"/>
  <c r="R642" i="4"/>
  <c r="S642" i="4"/>
  <c r="U642" i="4"/>
  <c r="V642" i="4"/>
  <c r="Y642" i="4"/>
  <c r="AB642" i="4"/>
  <c r="AL642" i="4"/>
  <c r="P643" i="4"/>
  <c r="Q643" i="4"/>
  <c r="R643" i="4"/>
  <c r="S643" i="4"/>
  <c r="U643" i="4"/>
  <c r="V643" i="4"/>
  <c r="Y643" i="4"/>
  <c r="AB643" i="4"/>
  <c r="AL643" i="4"/>
  <c r="P644" i="4"/>
  <c r="Q644" i="4"/>
  <c r="R644" i="4"/>
  <c r="S644" i="4"/>
  <c r="U644" i="4"/>
  <c r="V644" i="4"/>
  <c r="Y644" i="4"/>
  <c r="AB644" i="4"/>
  <c r="AL644" i="4"/>
  <c r="P645" i="4"/>
  <c r="Q645" i="4"/>
  <c r="R645" i="4"/>
  <c r="S645" i="4"/>
  <c r="U645" i="4"/>
  <c r="V645" i="4"/>
  <c r="Y645" i="4"/>
  <c r="AB645" i="4"/>
  <c r="AL645" i="4"/>
  <c r="P646" i="4"/>
  <c r="Q646" i="4"/>
  <c r="R646" i="4"/>
  <c r="S646" i="4"/>
  <c r="U646" i="4"/>
  <c r="V646" i="4"/>
  <c r="Y646" i="4"/>
  <c r="AB646" i="4"/>
  <c r="AL646" i="4"/>
  <c r="P647" i="4"/>
  <c r="Q647" i="4"/>
  <c r="R647" i="4"/>
  <c r="S647" i="4"/>
  <c r="U647" i="4"/>
  <c r="V647" i="4"/>
  <c r="Y647" i="4"/>
  <c r="AB647" i="4"/>
  <c r="AL647" i="4"/>
  <c r="P648" i="4"/>
  <c r="Q648" i="4"/>
  <c r="R648" i="4"/>
  <c r="S648" i="4"/>
  <c r="U648" i="4"/>
  <c r="V648" i="4"/>
  <c r="Y648" i="4"/>
  <c r="AB648" i="4"/>
  <c r="AL648" i="4"/>
  <c r="P649" i="4"/>
  <c r="Q649" i="4"/>
  <c r="R649" i="4"/>
  <c r="S649" i="4"/>
  <c r="U649" i="4"/>
  <c r="V649" i="4"/>
  <c r="Y649" i="4"/>
  <c r="AB649" i="4"/>
  <c r="AL649" i="4"/>
  <c r="P650" i="4"/>
  <c r="Q650" i="4"/>
  <c r="R650" i="4"/>
  <c r="S650" i="4"/>
  <c r="U650" i="4"/>
  <c r="V650" i="4"/>
  <c r="Y650" i="4"/>
  <c r="AB650" i="4"/>
  <c r="AL650" i="4"/>
  <c r="P651" i="4"/>
  <c r="Q651" i="4"/>
  <c r="R651" i="4"/>
  <c r="S651" i="4"/>
  <c r="U651" i="4"/>
  <c r="V651" i="4"/>
  <c r="Y651" i="4"/>
  <c r="AB651" i="4"/>
  <c r="AL651" i="4"/>
  <c r="P652" i="4"/>
  <c r="Q652" i="4"/>
  <c r="R652" i="4"/>
  <c r="S652" i="4"/>
  <c r="U652" i="4"/>
  <c r="V652" i="4"/>
  <c r="Y652" i="4"/>
  <c r="AB652" i="4"/>
  <c r="AL652" i="4"/>
  <c r="P653" i="4"/>
  <c r="Q653" i="4"/>
  <c r="R653" i="4"/>
  <c r="S653" i="4"/>
  <c r="U653" i="4"/>
  <c r="V653" i="4"/>
  <c r="Y653" i="4"/>
  <c r="AB653" i="4"/>
  <c r="AL653" i="4"/>
  <c r="P654" i="4"/>
  <c r="Q654" i="4"/>
  <c r="R654" i="4"/>
  <c r="S654" i="4"/>
  <c r="U654" i="4"/>
  <c r="V654" i="4"/>
  <c r="Y654" i="4"/>
  <c r="AB654" i="4"/>
  <c r="AL654" i="4"/>
  <c r="P655" i="4"/>
  <c r="Q655" i="4"/>
  <c r="R655" i="4"/>
  <c r="S655" i="4"/>
  <c r="U655" i="4"/>
  <c r="V655" i="4"/>
  <c r="Y655" i="4"/>
  <c r="AB655" i="4"/>
  <c r="AL655" i="4"/>
  <c r="P656" i="4"/>
  <c r="Q656" i="4"/>
  <c r="R656" i="4"/>
  <c r="S656" i="4"/>
  <c r="U656" i="4"/>
  <c r="V656" i="4"/>
  <c r="Y656" i="4"/>
  <c r="AB656" i="4"/>
  <c r="AL656" i="4"/>
  <c r="P657" i="4"/>
  <c r="Q657" i="4"/>
  <c r="R657" i="4"/>
  <c r="S657" i="4"/>
  <c r="U657" i="4"/>
  <c r="V657" i="4"/>
  <c r="Y657" i="4"/>
  <c r="AB657" i="4"/>
  <c r="AL657" i="4"/>
  <c r="P658" i="4"/>
  <c r="Q658" i="4"/>
  <c r="R658" i="4"/>
  <c r="S658" i="4"/>
  <c r="U658" i="4"/>
  <c r="V658" i="4"/>
  <c r="Y658" i="4"/>
  <c r="AB658" i="4"/>
  <c r="AL658" i="4"/>
  <c r="P659" i="4"/>
  <c r="Q659" i="4"/>
  <c r="R659" i="4"/>
  <c r="S659" i="4"/>
  <c r="U659" i="4"/>
  <c r="V659" i="4"/>
  <c r="Y659" i="4"/>
  <c r="AB659" i="4"/>
  <c r="AL659" i="4"/>
  <c r="P660" i="4"/>
  <c r="Q660" i="4"/>
  <c r="R660" i="4"/>
  <c r="S660" i="4"/>
  <c r="U660" i="4"/>
  <c r="V660" i="4"/>
  <c r="Y660" i="4"/>
  <c r="AB660" i="4"/>
  <c r="AL660" i="4"/>
  <c r="P661" i="4"/>
  <c r="Q661" i="4"/>
  <c r="R661" i="4"/>
  <c r="S661" i="4"/>
  <c r="U661" i="4"/>
  <c r="V661" i="4"/>
  <c r="Y661" i="4"/>
  <c r="AB661" i="4"/>
  <c r="AL661" i="4"/>
  <c r="P662" i="4"/>
  <c r="Q662" i="4"/>
  <c r="R662" i="4"/>
  <c r="S662" i="4"/>
  <c r="U662" i="4"/>
  <c r="V662" i="4"/>
  <c r="Y662" i="4"/>
  <c r="AB662" i="4"/>
  <c r="AL662" i="4"/>
  <c r="P663" i="4"/>
  <c r="Q663" i="4"/>
  <c r="R663" i="4"/>
  <c r="S663" i="4"/>
  <c r="U663" i="4"/>
  <c r="V663" i="4"/>
  <c r="Y663" i="4"/>
  <c r="AB663" i="4"/>
  <c r="AL663" i="4"/>
  <c r="P664" i="4"/>
  <c r="Q664" i="4"/>
  <c r="R664" i="4"/>
  <c r="S664" i="4"/>
  <c r="U664" i="4"/>
  <c r="V664" i="4"/>
  <c r="Y664" i="4"/>
  <c r="AB664" i="4"/>
  <c r="AL664" i="4"/>
  <c r="P665" i="4"/>
  <c r="Q665" i="4"/>
  <c r="R665" i="4"/>
  <c r="S665" i="4"/>
  <c r="U665" i="4"/>
  <c r="V665" i="4"/>
  <c r="Y665" i="4"/>
  <c r="AB665" i="4"/>
  <c r="AL665" i="4"/>
  <c r="P666" i="4"/>
  <c r="Q666" i="4"/>
  <c r="R666" i="4"/>
  <c r="S666" i="4"/>
  <c r="U666" i="4"/>
  <c r="V666" i="4"/>
  <c r="Y666" i="4"/>
  <c r="AB666" i="4"/>
  <c r="AL666" i="4"/>
  <c r="P667" i="4"/>
  <c r="Q667" i="4"/>
  <c r="R667" i="4"/>
  <c r="S667" i="4"/>
  <c r="U667" i="4"/>
  <c r="V667" i="4"/>
  <c r="Y667" i="4"/>
  <c r="AB667" i="4"/>
  <c r="AL667" i="4"/>
  <c r="P668" i="4"/>
  <c r="Q668" i="4"/>
  <c r="R668" i="4"/>
  <c r="S668" i="4"/>
  <c r="U668" i="4"/>
  <c r="V668" i="4"/>
  <c r="Y668" i="4"/>
  <c r="AB668" i="4"/>
  <c r="AL668" i="4"/>
  <c r="P669" i="4"/>
  <c r="Q669" i="4"/>
  <c r="R669" i="4"/>
  <c r="S669" i="4"/>
  <c r="U669" i="4"/>
  <c r="V669" i="4"/>
  <c r="Y669" i="4"/>
  <c r="AB669" i="4"/>
  <c r="AL669" i="4"/>
  <c r="P670" i="4"/>
  <c r="Q670" i="4"/>
  <c r="R670" i="4"/>
  <c r="S670" i="4"/>
  <c r="U670" i="4"/>
  <c r="V670" i="4"/>
  <c r="Y670" i="4"/>
  <c r="AB670" i="4"/>
  <c r="AL670" i="4"/>
  <c r="P671" i="4"/>
  <c r="Q671" i="4"/>
  <c r="R671" i="4"/>
  <c r="S671" i="4"/>
  <c r="U671" i="4"/>
  <c r="V671" i="4"/>
  <c r="Y671" i="4"/>
  <c r="AB671" i="4"/>
  <c r="AL671" i="4"/>
  <c r="P672" i="4"/>
  <c r="Q672" i="4"/>
  <c r="R672" i="4"/>
  <c r="S672" i="4"/>
  <c r="U672" i="4"/>
  <c r="V672" i="4"/>
  <c r="Y672" i="4"/>
  <c r="AB672" i="4"/>
  <c r="AL672" i="4"/>
  <c r="P673" i="4"/>
  <c r="Q673" i="4"/>
  <c r="R673" i="4"/>
  <c r="S673" i="4"/>
  <c r="U673" i="4"/>
  <c r="V673" i="4"/>
  <c r="Y673" i="4"/>
  <c r="AB673" i="4"/>
  <c r="AL673" i="4"/>
  <c r="P674" i="4"/>
  <c r="Q674" i="4"/>
  <c r="R674" i="4"/>
  <c r="S674" i="4"/>
  <c r="U674" i="4"/>
  <c r="V674" i="4"/>
  <c r="Y674" i="4"/>
  <c r="AB674" i="4"/>
  <c r="AL674" i="4"/>
  <c r="P675" i="4"/>
  <c r="Q675" i="4"/>
  <c r="R675" i="4"/>
  <c r="S675" i="4"/>
  <c r="U675" i="4"/>
  <c r="V675" i="4"/>
  <c r="Y675" i="4"/>
  <c r="AB675" i="4"/>
  <c r="AL675" i="4"/>
  <c r="P676" i="4"/>
  <c r="Q676" i="4"/>
  <c r="R676" i="4"/>
  <c r="S676" i="4"/>
  <c r="U676" i="4"/>
  <c r="V676" i="4"/>
  <c r="Y676" i="4"/>
  <c r="AB676" i="4"/>
  <c r="AL676" i="4"/>
  <c r="P677" i="4"/>
  <c r="Q677" i="4"/>
  <c r="R677" i="4"/>
  <c r="S677" i="4"/>
  <c r="U677" i="4"/>
  <c r="V677" i="4"/>
  <c r="Y677" i="4"/>
  <c r="AB677" i="4"/>
  <c r="AL677" i="4"/>
  <c r="P678" i="4"/>
  <c r="Q678" i="4"/>
  <c r="R678" i="4"/>
  <c r="S678" i="4"/>
  <c r="U678" i="4"/>
  <c r="V678" i="4"/>
  <c r="Y678" i="4"/>
  <c r="AB678" i="4"/>
  <c r="AL678" i="4"/>
  <c r="P679" i="4"/>
  <c r="Q679" i="4"/>
  <c r="R679" i="4"/>
  <c r="S679" i="4"/>
  <c r="U679" i="4"/>
  <c r="V679" i="4"/>
  <c r="Y679" i="4"/>
  <c r="AB679" i="4"/>
  <c r="AL679" i="4"/>
  <c r="P680" i="4"/>
  <c r="Q680" i="4"/>
  <c r="R680" i="4"/>
  <c r="S680" i="4"/>
  <c r="U680" i="4"/>
  <c r="V680" i="4"/>
  <c r="Y680" i="4"/>
  <c r="AB680" i="4"/>
  <c r="AL680" i="4"/>
  <c r="P681" i="4"/>
  <c r="Q681" i="4"/>
  <c r="R681" i="4"/>
  <c r="S681" i="4"/>
  <c r="U681" i="4"/>
  <c r="V681" i="4"/>
  <c r="Y681" i="4"/>
  <c r="AB681" i="4"/>
  <c r="AL681" i="4"/>
  <c r="P682" i="4"/>
  <c r="Q682" i="4"/>
  <c r="R682" i="4"/>
  <c r="S682" i="4"/>
  <c r="U682" i="4"/>
  <c r="V682" i="4"/>
  <c r="Y682" i="4"/>
  <c r="AB682" i="4"/>
  <c r="AL682" i="4"/>
  <c r="P683" i="4"/>
  <c r="Q683" i="4"/>
  <c r="R683" i="4"/>
  <c r="S683" i="4"/>
  <c r="U683" i="4"/>
  <c r="V683" i="4"/>
  <c r="Y683" i="4"/>
  <c r="AB683" i="4"/>
  <c r="AL683" i="4"/>
  <c r="P684" i="4"/>
  <c r="Q684" i="4"/>
  <c r="R684" i="4"/>
  <c r="S684" i="4"/>
  <c r="U684" i="4"/>
  <c r="V684" i="4"/>
  <c r="Y684" i="4"/>
  <c r="AB684" i="4"/>
  <c r="AL684" i="4"/>
  <c r="P685" i="4"/>
  <c r="Q685" i="4"/>
  <c r="R685" i="4"/>
  <c r="S685" i="4"/>
  <c r="U685" i="4"/>
  <c r="V685" i="4"/>
  <c r="Y685" i="4"/>
  <c r="AB685" i="4"/>
  <c r="AL685" i="4"/>
  <c r="P686" i="4"/>
  <c r="Q686" i="4"/>
  <c r="R686" i="4"/>
  <c r="S686" i="4"/>
  <c r="U686" i="4"/>
  <c r="V686" i="4"/>
  <c r="Y686" i="4"/>
  <c r="AB686" i="4"/>
  <c r="AL686" i="4"/>
  <c r="P687" i="4"/>
  <c r="Q687" i="4"/>
  <c r="R687" i="4"/>
  <c r="S687" i="4"/>
  <c r="U687" i="4"/>
  <c r="V687" i="4"/>
  <c r="Y687" i="4"/>
  <c r="AB687" i="4"/>
  <c r="AL687" i="4"/>
  <c r="P688" i="4"/>
  <c r="Q688" i="4"/>
  <c r="R688" i="4"/>
  <c r="S688" i="4"/>
  <c r="U688" i="4"/>
  <c r="V688" i="4"/>
  <c r="Y688" i="4"/>
  <c r="AB688" i="4"/>
  <c r="AL688" i="4"/>
  <c r="P689" i="4"/>
  <c r="Q689" i="4"/>
  <c r="R689" i="4"/>
  <c r="S689" i="4"/>
  <c r="U689" i="4"/>
  <c r="V689" i="4"/>
  <c r="Y689" i="4"/>
  <c r="AB689" i="4"/>
  <c r="AL689" i="4"/>
  <c r="P690" i="4"/>
  <c r="Q690" i="4"/>
  <c r="R690" i="4"/>
  <c r="S690" i="4"/>
  <c r="U690" i="4"/>
  <c r="V690" i="4"/>
  <c r="Y690" i="4"/>
  <c r="AB690" i="4"/>
  <c r="AL690" i="4"/>
  <c r="P691" i="4"/>
  <c r="Q691" i="4"/>
  <c r="R691" i="4"/>
  <c r="S691" i="4"/>
  <c r="U691" i="4"/>
  <c r="V691" i="4"/>
  <c r="Y691" i="4"/>
  <c r="AB691" i="4"/>
  <c r="AL691" i="4"/>
  <c r="P692" i="4"/>
  <c r="Q692" i="4"/>
  <c r="R692" i="4"/>
  <c r="S692" i="4"/>
  <c r="U692" i="4"/>
  <c r="V692" i="4"/>
  <c r="Y692" i="4"/>
  <c r="AB692" i="4"/>
  <c r="AL692" i="4"/>
  <c r="P693" i="4"/>
  <c r="Q693" i="4"/>
  <c r="R693" i="4"/>
  <c r="S693" i="4"/>
  <c r="U693" i="4"/>
  <c r="V693" i="4"/>
  <c r="Y693" i="4"/>
  <c r="AB693" i="4"/>
  <c r="AL693" i="4"/>
  <c r="P694" i="4"/>
  <c r="Q694" i="4"/>
  <c r="R694" i="4"/>
  <c r="S694" i="4"/>
  <c r="U694" i="4"/>
  <c r="V694" i="4"/>
  <c r="Y694" i="4"/>
  <c r="AB694" i="4"/>
  <c r="AL694" i="4"/>
  <c r="P695" i="4"/>
  <c r="Q695" i="4"/>
  <c r="R695" i="4"/>
  <c r="S695" i="4"/>
  <c r="U695" i="4"/>
  <c r="V695" i="4"/>
  <c r="Y695" i="4"/>
  <c r="AB695" i="4"/>
  <c r="AL695" i="4"/>
  <c r="P696" i="4"/>
  <c r="Q696" i="4"/>
  <c r="R696" i="4"/>
  <c r="S696" i="4"/>
  <c r="U696" i="4"/>
  <c r="V696" i="4"/>
  <c r="Y696" i="4"/>
  <c r="AB696" i="4"/>
  <c r="AL696" i="4"/>
  <c r="P697" i="4"/>
  <c r="Q697" i="4"/>
  <c r="R697" i="4"/>
  <c r="S697" i="4"/>
  <c r="U697" i="4"/>
  <c r="V697" i="4"/>
  <c r="Y697" i="4"/>
  <c r="AB697" i="4"/>
  <c r="AL697" i="4"/>
  <c r="P698" i="4"/>
  <c r="Q698" i="4"/>
  <c r="R698" i="4"/>
  <c r="S698" i="4"/>
  <c r="U698" i="4"/>
  <c r="V698" i="4"/>
  <c r="Y698" i="4"/>
  <c r="AB698" i="4"/>
  <c r="AL698" i="4"/>
  <c r="P699" i="4"/>
  <c r="Q699" i="4"/>
  <c r="R699" i="4"/>
  <c r="S699" i="4"/>
  <c r="U699" i="4"/>
  <c r="V699" i="4"/>
  <c r="Y699" i="4"/>
  <c r="AB699" i="4"/>
  <c r="AL699" i="4"/>
  <c r="P700" i="4"/>
  <c r="Q700" i="4"/>
  <c r="R700" i="4"/>
  <c r="S700" i="4"/>
  <c r="U700" i="4"/>
  <c r="V700" i="4"/>
  <c r="Y700" i="4"/>
  <c r="AB700" i="4"/>
  <c r="AL700" i="4"/>
  <c r="P701" i="4"/>
  <c r="Q701" i="4"/>
  <c r="R701" i="4"/>
  <c r="S701" i="4"/>
  <c r="U701" i="4"/>
  <c r="V701" i="4"/>
  <c r="Y701" i="4"/>
  <c r="AB701" i="4"/>
  <c r="AL701" i="4"/>
  <c r="P702" i="4"/>
  <c r="Q702" i="4"/>
  <c r="R702" i="4"/>
  <c r="S702" i="4"/>
  <c r="U702" i="4"/>
  <c r="V702" i="4"/>
  <c r="Y702" i="4"/>
  <c r="AB702" i="4"/>
  <c r="AL702" i="4"/>
  <c r="P703" i="4"/>
  <c r="Q703" i="4"/>
  <c r="R703" i="4"/>
  <c r="S703" i="4"/>
  <c r="U703" i="4"/>
  <c r="V703" i="4"/>
  <c r="Y703" i="4"/>
  <c r="AB703" i="4"/>
  <c r="AL703" i="4"/>
  <c r="P704" i="4"/>
  <c r="Q704" i="4"/>
  <c r="R704" i="4"/>
  <c r="S704" i="4"/>
  <c r="U704" i="4"/>
  <c r="V704" i="4"/>
  <c r="Y704" i="4"/>
  <c r="AB704" i="4"/>
  <c r="AL704" i="4"/>
  <c r="P705" i="4"/>
  <c r="Q705" i="4"/>
  <c r="R705" i="4"/>
  <c r="S705" i="4"/>
  <c r="U705" i="4"/>
  <c r="V705" i="4"/>
  <c r="Y705" i="4"/>
  <c r="AB705" i="4"/>
  <c r="AL705" i="4"/>
  <c r="P706" i="4"/>
  <c r="Q706" i="4"/>
  <c r="R706" i="4"/>
  <c r="S706" i="4"/>
  <c r="U706" i="4"/>
  <c r="V706" i="4"/>
  <c r="Y706" i="4"/>
  <c r="AB706" i="4"/>
  <c r="AL706" i="4"/>
  <c r="P707" i="4"/>
  <c r="Q707" i="4"/>
  <c r="R707" i="4"/>
  <c r="S707" i="4"/>
  <c r="U707" i="4"/>
  <c r="V707" i="4"/>
  <c r="Y707" i="4"/>
  <c r="AB707" i="4"/>
  <c r="AL707" i="4"/>
  <c r="P708" i="4"/>
  <c r="Q708" i="4"/>
  <c r="R708" i="4"/>
  <c r="S708" i="4"/>
  <c r="U708" i="4"/>
  <c r="V708" i="4"/>
  <c r="Y708" i="4"/>
  <c r="AB708" i="4"/>
  <c r="AL708" i="4"/>
  <c r="P709" i="4"/>
  <c r="Q709" i="4"/>
  <c r="R709" i="4"/>
  <c r="S709" i="4"/>
  <c r="U709" i="4"/>
  <c r="V709" i="4"/>
  <c r="Y709" i="4"/>
  <c r="AB709" i="4"/>
  <c r="AL709" i="4"/>
  <c r="P710" i="4"/>
  <c r="Q710" i="4"/>
  <c r="R710" i="4"/>
  <c r="S710" i="4"/>
  <c r="U710" i="4"/>
  <c r="V710" i="4"/>
  <c r="Y710" i="4"/>
  <c r="AB710" i="4"/>
  <c r="AL710" i="4"/>
  <c r="P711" i="4"/>
  <c r="Q711" i="4"/>
  <c r="R711" i="4"/>
  <c r="S711" i="4"/>
  <c r="U711" i="4"/>
  <c r="V711" i="4"/>
  <c r="Y711" i="4"/>
  <c r="AB711" i="4"/>
  <c r="AL711" i="4"/>
  <c r="P712" i="4"/>
  <c r="Q712" i="4"/>
  <c r="R712" i="4"/>
  <c r="S712" i="4"/>
  <c r="U712" i="4"/>
  <c r="V712" i="4"/>
  <c r="Y712" i="4"/>
  <c r="AB712" i="4"/>
  <c r="AL712" i="4"/>
  <c r="P713" i="4"/>
  <c r="Q713" i="4"/>
  <c r="R713" i="4"/>
  <c r="S713" i="4"/>
  <c r="U713" i="4"/>
  <c r="V713" i="4"/>
  <c r="Y713" i="4"/>
  <c r="AB713" i="4"/>
  <c r="AL713" i="4"/>
  <c r="P714" i="4"/>
  <c r="Q714" i="4"/>
  <c r="R714" i="4"/>
  <c r="S714" i="4"/>
  <c r="U714" i="4"/>
  <c r="V714" i="4"/>
  <c r="Y714" i="4"/>
  <c r="AB714" i="4"/>
  <c r="AL714" i="4"/>
  <c r="P715" i="4"/>
  <c r="Q715" i="4"/>
  <c r="R715" i="4"/>
  <c r="S715" i="4"/>
  <c r="U715" i="4"/>
  <c r="V715" i="4"/>
  <c r="Y715" i="4"/>
  <c r="AB715" i="4"/>
  <c r="AL715" i="4"/>
  <c r="P716" i="4"/>
  <c r="Q716" i="4"/>
  <c r="R716" i="4"/>
  <c r="S716" i="4"/>
  <c r="U716" i="4"/>
  <c r="V716" i="4"/>
  <c r="Y716" i="4"/>
  <c r="AB716" i="4"/>
  <c r="AL716" i="4"/>
  <c r="P717" i="4"/>
  <c r="Q717" i="4"/>
  <c r="R717" i="4"/>
  <c r="S717" i="4"/>
  <c r="U717" i="4"/>
  <c r="V717" i="4"/>
  <c r="Y717" i="4"/>
  <c r="AB717" i="4"/>
  <c r="AL717" i="4"/>
  <c r="P718" i="4"/>
  <c r="Q718" i="4"/>
  <c r="R718" i="4"/>
  <c r="S718" i="4"/>
  <c r="U718" i="4"/>
  <c r="V718" i="4"/>
  <c r="Y718" i="4"/>
  <c r="AB718" i="4"/>
  <c r="AL718" i="4"/>
  <c r="P719" i="4"/>
  <c r="Q719" i="4"/>
  <c r="R719" i="4"/>
  <c r="S719" i="4"/>
  <c r="U719" i="4"/>
  <c r="V719" i="4"/>
  <c r="Y719" i="4"/>
  <c r="AB719" i="4"/>
  <c r="AL719" i="4"/>
  <c r="P720" i="4"/>
  <c r="Q720" i="4"/>
  <c r="R720" i="4"/>
  <c r="S720" i="4"/>
  <c r="U720" i="4"/>
  <c r="V720" i="4"/>
  <c r="Y720" i="4"/>
  <c r="AB720" i="4"/>
  <c r="AL720" i="4"/>
  <c r="P721" i="4"/>
  <c r="Q721" i="4"/>
  <c r="R721" i="4"/>
  <c r="S721" i="4"/>
  <c r="U721" i="4"/>
  <c r="V721" i="4"/>
  <c r="Y721" i="4"/>
  <c r="AB721" i="4"/>
  <c r="AL721" i="4"/>
  <c r="P722" i="4"/>
  <c r="Q722" i="4"/>
  <c r="R722" i="4"/>
  <c r="S722" i="4"/>
  <c r="U722" i="4"/>
  <c r="V722" i="4"/>
  <c r="Y722" i="4"/>
  <c r="AB722" i="4"/>
  <c r="AL722" i="4"/>
  <c r="P723" i="4"/>
  <c r="Q723" i="4"/>
  <c r="R723" i="4"/>
  <c r="S723" i="4"/>
  <c r="U723" i="4"/>
  <c r="V723" i="4"/>
  <c r="Y723" i="4"/>
  <c r="AB723" i="4"/>
  <c r="AL723" i="4"/>
  <c r="P724" i="4"/>
  <c r="Q724" i="4"/>
  <c r="R724" i="4"/>
  <c r="S724" i="4"/>
  <c r="U724" i="4"/>
  <c r="V724" i="4"/>
  <c r="Y724" i="4"/>
  <c r="AB724" i="4"/>
  <c r="AL724" i="4"/>
  <c r="P725" i="4"/>
  <c r="Q725" i="4"/>
  <c r="R725" i="4"/>
  <c r="S725" i="4"/>
  <c r="U725" i="4"/>
  <c r="V725" i="4"/>
  <c r="Y725" i="4"/>
  <c r="AB725" i="4"/>
  <c r="AL725" i="4"/>
  <c r="P726" i="4"/>
  <c r="Q726" i="4"/>
  <c r="R726" i="4"/>
  <c r="S726" i="4"/>
  <c r="U726" i="4"/>
  <c r="V726" i="4"/>
  <c r="Y726" i="4"/>
  <c r="AB726" i="4"/>
  <c r="AL726" i="4"/>
  <c r="P727" i="4"/>
  <c r="Q727" i="4"/>
  <c r="R727" i="4"/>
  <c r="S727" i="4"/>
  <c r="U727" i="4"/>
  <c r="V727" i="4"/>
  <c r="Y727" i="4"/>
  <c r="AB727" i="4"/>
  <c r="AL727" i="4"/>
  <c r="P728" i="4"/>
  <c r="Q728" i="4"/>
  <c r="R728" i="4"/>
  <c r="S728" i="4"/>
  <c r="U728" i="4"/>
  <c r="V728" i="4"/>
  <c r="Y728" i="4"/>
  <c r="AB728" i="4"/>
  <c r="AL728" i="4"/>
  <c r="P729" i="4"/>
  <c r="Q729" i="4"/>
  <c r="R729" i="4"/>
  <c r="S729" i="4"/>
  <c r="U729" i="4"/>
  <c r="V729" i="4"/>
  <c r="Y729" i="4"/>
  <c r="AB729" i="4"/>
  <c r="AL729" i="4"/>
  <c r="P730" i="4"/>
  <c r="Q730" i="4"/>
  <c r="R730" i="4"/>
  <c r="S730" i="4"/>
  <c r="U730" i="4"/>
  <c r="V730" i="4"/>
  <c r="Y730" i="4"/>
  <c r="AB730" i="4"/>
  <c r="AL730" i="4"/>
  <c r="P731" i="4"/>
  <c r="Q731" i="4"/>
  <c r="R731" i="4"/>
  <c r="S731" i="4"/>
  <c r="U731" i="4"/>
  <c r="V731" i="4"/>
  <c r="Y731" i="4"/>
  <c r="AB731" i="4"/>
  <c r="AL731" i="4"/>
  <c r="P732" i="4"/>
  <c r="Q732" i="4"/>
  <c r="R732" i="4"/>
  <c r="S732" i="4"/>
  <c r="U732" i="4"/>
  <c r="V732" i="4"/>
  <c r="Y732" i="4"/>
  <c r="AB732" i="4"/>
  <c r="AL732" i="4"/>
  <c r="P733" i="4"/>
  <c r="Q733" i="4"/>
  <c r="R733" i="4"/>
  <c r="S733" i="4"/>
  <c r="U733" i="4"/>
  <c r="V733" i="4"/>
  <c r="Y733" i="4"/>
  <c r="AB733" i="4"/>
  <c r="AL733" i="4"/>
  <c r="P734" i="4"/>
  <c r="Q734" i="4"/>
  <c r="R734" i="4"/>
  <c r="S734" i="4"/>
  <c r="U734" i="4"/>
  <c r="V734" i="4"/>
  <c r="Y734" i="4"/>
  <c r="AB734" i="4"/>
  <c r="AL734" i="4"/>
  <c r="P735" i="4"/>
  <c r="Q735" i="4"/>
  <c r="R735" i="4"/>
  <c r="S735" i="4"/>
  <c r="U735" i="4"/>
  <c r="V735" i="4"/>
  <c r="Y735" i="4"/>
  <c r="AB735" i="4"/>
  <c r="AL735" i="4"/>
  <c r="P736" i="4"/>
  <c r="Q736" i="4"/>
  <c r="R736" i="4"/>
  <c r="S736" i="4"/>
  <c r="U736" i="4"/>
  <c r="V736" i="4"/>
  <c r="Y736" i="4"/>
  <c r="AB736" i="4"/>
  <c r="AL736" i="4"/>
  <c r="P737" i="4"/>
  <c r="Q737" i="4"/>
  <c r="R737" i="4"/>
  <c r="S737" i="4"/>
  <c r="U737" i="4"/>
  <c r="V737" i="4"/>
  <c r="Y737" i="4"/>
  <c r="AB737" i="4"/>
  <c r="AL737" i="4"/>
  <c r="P738" i="4"/>
  <c r="Q738" i="4"/>
  <c r="R738" i="4"/>
  <c r="S738" i="4"/>
  <c r="U738" i="4"/>
  <c r="V738" i="4"/>
  <c r="Y738" i="4"/>
  <c r="AB738" i="4"/>
  <c r="AL738" i="4"/>
  <c r="P739" i="4"/>
  <c r="Q739" i="4"/>
  <c r="R739" i="4"/>
  <c r="S739" i="4"/>
  <c r="U739" i="4"/>
  <c r="V739" i="4"/>
  <c r="Y739" i="4"/>
  <c r="AB739" i="4"/>
  <c r="AL739" i="4"/>
  <c r="P740" i="4"/>
  <c r="Q740" i="4"/>
  <c r="R740" i="4"/>
  <c r="S740" i="4"/>
  <c r="U740" i="4"/>
  <c r="V740" i="4"/>
  <c r="Y740" i="4"/>
  <c r="AB740" i="4"/>
  <c r="AL740" i="4"/>
  <c r="P741" i="4"/>
  <c r="Q741" i="4"/>
  <c r="R741" i="4"/>
  <c r="S741" i="4"/>
  <c r="U741" i="4"/>
  <c r="V741" i="4"/>
  <c r="Y741" i="4"/>
  <c r="AB741" i="4"/>
  <c r="AL741" i="4"/>
  <c r="P742" i="4"/>
  <c r="Q742" i="4"/>
  <c r="R742" i="4"/>
  <c r="S742" i="4"/>
  <c r="U742" i="4"/>
  <c r="V742" i="4"/>
  <c r="Y742" i="4"/>
  <c r="AB742" i="4"/>
  <c r="AL742" i="4"/>
  <c r="P743" i="4"/>
  <c r="Q743" i="4"/>
  <c r="R743" i="4"/>
  <c r="S743" i="4"/>
  <c r="U743" i="4"/>
  <c r="V743" i="4"/>
  <c r="Y743" i="4"/>
  <c r="AB743" i="4"/>
  <c r="AL743" i="4"/>
  <c r="P744" i="4"/>
  <c r="Q744" i="4"/>
  <c r="R744" i="4"/>
  <c r="S744" i="4"/>
  <c r="U744" i="4"/>
  <c r="V744" i="4"/>
  <c r="Y744" i="4"/>
  <c r="AB744" i="4"/>
  <c r="AL744" i="4"/>
  <c r="P745" i="4"/>
  <c r="Q745" i="4"/>
  <c r="R745" i="4"/>
  <c r="S745" i="4"/>
  <c r="U745" i="4"/>
  <c r="V745" i="4"/>
  <c r="Y745" i="4"/>
  <c r="AB745" i="4"/>
  <c r="AL745" i="4"/>
  <c r="P746" i="4"/>
  <c r="Q746" i="4"/>
  <c r="R746" i="4"/>
  <c r="S746" i="4"/>
  <c r="U746" i="4"/>
  <c r="V746" i="4"/>
  <c r="Y746" i="4"/>
  <c r="AB746" i="4"/>
  <c r="AL746" i="4"/>
  <c r="P747" i="4"/>
  <c r="Q747" i="4"/>
  <c r="R747" i="4"/>
  <c r="S747" i="4"/>
  <c r="U747" i="4"/>
  <c r="V747" i="4"/>
  <c r="Y747" i="4"/>
  <c r="AB747" i="4"/>
  <c r="AL747" i="4"/>
  <c r="P748" i="4"/>
  <c r="Q748" i="4"/>
  <c r="R748" i="4"/>
  <c r="S748" i="4"/>
  <c r="U748" i="4"/>
  <c r="V748" i="4"/>
  <c r="Y748" i="4"/>
  <c r="AB748" i="4"/>
  <c r="AL748" i="4"/>
  <c r="P749" i="4"/>
  <c r="Q749" i="4"/>
  <c r="R749" i="4"/>
  <c r="S749" i="4"/>
  <c r="U749" i="4"/>
  <c r="V749" i="4"/>
  <c r="Y749" i="4"/>
  <c r="AB749" i="4"/>
  <c r="AL749" i="4"/>
  <c r="P750" i="4"/>
  <c r="Q750" i="4"/>
  <c r="R750" i="4"/>
  <c r="S750" i="4"/>
  <c r="U750" i="4"/>
  <c r="V750" i="4"/>
  <c r="Y750" i="4"/>
  <c r="AB750" i="4"/>
  <c r="AL750" i="4"/>
  <c r="P751" i="4"/>
  <c r="Q751" i="4"/>
  <c r="R751" i="4"/>
  <c r="S751" i="4"/>
  <c r="U751" i="4"/>
  <c r="V751" i="4"/>
  <c r="Y751" i="4"/>
  <c r="AB751" i="4"/>
  <c r="AL751" i="4"/>
  <c r="P752" i="4"/>
  <c r="Q752" i="4"/>
  <c r="R752" i="4"/>
  <c r="S752" i="4"/>
  <c r="U752" i="4"/>
  <c r="V752" i="4"/>
  <c r="Y752" i="4"/>
  <c r="AB752" i="4"/>
  <c r="AL752" i="4"/>
  <c r="P753" i="4"/>
  <c r="Q753" i="4"/>
  <c r="R753" i="4"/>
  <c r="S753" i="4"/>
  <c r="U753" i="4"/>
  <c r="V753" i="4"/>
  <c r="Y753" i="4"/>
  <c r="AB753" i="4"/>
  <c r="AL753" i="4"/>
  <c r="P754" i="4"/>
  <c r="Q754" i="4"/>
  <c r="R754" i="4"/>
  <c r="S754" i="4"/>
  <c r="U754" i="4"/>
  <c r="V754" i="4"/>
  <c r="Y754" i="4"/>
  <c r="AB754" i="4"/>
  <c r="AL754" i="4"/>
  <c r="P755" i="4"/>
  <c r="Q755" i="4"/>
  <c r="R755" i="4"/>
  <c r="S755" i="4"/>
  <c r="U755" i="4"/>
  <c r="V755" i="4"/>
  <c r="Y755" i="4"/>
  <c r="AB755" i="4"/>
  <c r="AL755" i="4"/>
  <c r="P756" i="4"/>
  <c r="Q756" i="4"/>
  <c r="R756" i="4"/>
  <c r="S756" i="4"/>
  <c r="U756" i="4"/>
  <c r="V756" i="4"/>
  <c r="Y756" i="4"/>
  <c r="AB756" i="4"/>
  <c r="AL756" i="4"/>
  <c r="P757" i="4"/>
  <c r="Q757" i="4"/>
  <c r="R757" i="4"/>
  <c r="S757" i="4"/>
  <c r="U757" i="4"/>
  <c r="V757" i="4"/>
  <c r="Y757" i="4"/>
  <c r="AB757" i="4"/>
  <c r="AL757" i="4"/>
  <c r="P758" i="4"/>
  <c r="Q758" i="4"/>
  <c r="R758" i="4"/>
  <c r="S758" i="4"/>
  <c r="U758" i="4"/>
  <c r="V758" i="4"/>
  <c r="Y758" i="4"/>
  <c r="AB758" i="4"/>
  <c r="AL758" i="4"/>
  <c r="P759" i="4"/>
  <c r="Q759" i="4"/>
  <c r="R759" i="4"/>
  <c r="S759" i="4"/>
  <c r="U759" i="4"/>
  <c r="V759" i="4"/>
  <c r="Y759" i="4"/>
  <c r="AB759" i="4"/>
  <c r="AL759" i="4"/>
  <c r="P760" i="4"/>
  <c r="Q760" i="4"/>
  <c r="R760" i="4"/>
  <c r="S760" i="4"/>
  <c r="U760" i="4"/>
  <c r="V760" i="4"/>
  <c r="Y760" i="4"/>
  <c r="AB760" i="4"/>
  <c r="AL760" i="4"/>
  <c r="P761" i="4"/>
  <c r="Q761" i="4"/>
  <c r="R761" i="4"/>
  <c r="S761" i="4"/>
  <c r="U761" i="4"/>
  <c r="V761" i="4"/>
  <c r="Y761" i="4"/>
  <c r="AB761" i="4"/>
  <c r="AL761" i="4"/>
  <c r="P762" i="4"/>
  <c r="Q762" i="4"/>
  <c r="R762" i="4"/>
  <c r="S762" i="4"/>
  <c r="U762" i="4"/>
  <c r="V762" i="4"/>
  <c r="Y762" i="4"/>
  <c r="AB762" i="4"/>
  <c r="AL762" i="4"/>
  <c r="P763" i="4"/>
  <c r="Q763" i="4"/>
  <c r="R763" i="4"/>
  <c r="S763" i="4"/>
  <c r="U763" i="4"/>
  <c r="V763" i="4"/>
  <c r="Y763" i="4"/>
  <c r="AB763" i="4"/>
  <c r="AL763" i="4"/>
  <c r="P764" i="4"/>
  <c r="Q764" i="4"/>
  <c r="R764" i="4"/>
  <c r="S764" i="4"/>
  <c r="U764" i="4"/>
  <c r="V764" i="4"/>
  <c r="Y764" i="4"/>
  <c r="AB764" i="4"/>
  <c r="AL764" i="4"/>
  <c r="P765" i="4"/>
  <c r="Q765" i="4"/>
  <c r="R765" i="4"/>
  <c r="S765" i="4"/>
  <c r="U765" i="4"/>
  <c r="V765" i="4"/>
  <c r="Y765" i="4"/>
  <c r="AB765" i="4"/>
  <c r="AL765" i="4"/>
  <c r="P766" i="4"/>
  <c r="Q766" i="4"/>
  <c r="R766" i="4"/>
  <c r="S766" i="4"/>
  <c r="U766" i="4"/>
  <c r="V766" i="4"/>
  <c r="Y766" i="4"/>
  <c r="AB766" i="4"/>
  <c r="AL766" i="4"/>
  <c r="P767" i="4"/>
  <c r="Q767" i="4"/>
  <c r="R767" i="4"/>
  <c r="S767" i="4"/>
  <c r="U767" i="4"/>
  <c r="V767" i="4"/>
  <c r="Y767" i="4"/>
  <c r="AB767" i="4"/>
  <c r="AL767" i="4"/>
  <c r="P768" i="4"/>
  <c r="Q768" i="4"/>
  <c r="R768" i="4"/>
  <c r="S768" i="4"/>
  <c r="U768" i="4"/>
  <c r="V768" i="4"/>
  <c r="Y768" i="4"/>
  <c r="AB768" i="4"/>
  <c r="AL768" i="4"/>
  <c r="P769" i="4"/>
  <c r="Q769" i="4"/>
  <c r="R769" i="4"/>
  <c r="S769" i="4"/>
  <c r="U769" i="4"/>
  <c r="V769" i="4"/>
  <c r="Y769" i="4"/>
  <c r="AB769" i="4"/>
  <c r="AL769" i="4"/>
  <c r="P770" i="4"/>
  <c r="Q770" i="4"/>
  <c r="R770" i="4"/>
  <c r="S770" i="4"/>
  <c r="U770" i="4"/>
  <c r="V770" i="4"/>
  <c r="Y770" i="4"/>
  <c r="AB770" i="4"/>
  <c r="AL770" i="4"/>
  <c r="P771" i="4"/>
  <c r="Q771" i="4"/>
  <c r="R771" i="4"/>
  <c r="S771" i="4"/>
  <c r="U771" i="4"/>
  <c r="V771" i="4"/>
  <c r="Y771" i="4"/>
  <c r="AB771" i="4"/>
  <c r="AL771" i="4"/>
  <c r="P772" i="4"/>
  <c r="Q772" i="4"/>
  <c r="R772" i="4"/>
  <c r="S772" i="4"/>
  <c r="U772" i="4"/>
  <c r="V772" i="4"/>
  <c r="Y772" i="4"/>
  <c r="AB772" i="4"/>
  <c r="AL772" i="4"/>
  <c r="P773" i="4"/>
  <c r="Q773" i="4"/>
  <c r="R773" i="4"/>
  <c r="S773" i="4"/>
  <c r="U773" i="4"/>
  <c r="V773" i="4"/>
  <c r="Y773" i="4"/>
  <c r="AB773" i="4"/>
  <c r="AL773" i="4"/>
  <c r="P774" i="4"/>
  <c r="Q774" i="4"/>
  <c r="R774" i="4"/>
  <c r="S774" i="4"/>
  <c r="U774" i="4"/>
  <c r="V774" i="4"/>
  <c r="Y774" i="4"/>
  <c r="AB774" i="4"/>
  <c r="AL774" i="4"/>
  <c r="P775" i="4"/>
  <c r="Q775" i="4"/>
  <c r="R775" i="4"/>
  <c r="S775" i="4"/>
  <c r="U775" i="4"/>
  <c r="V775" i="4"/>
  <c r="Y775" i="4"/>
  <c r="AB775" i="4"/>
  <c r="AL775" i="4"/>
  <c r="P776" i="4"/>
  <c r="Q776" i="4"/>
  <c r="R776" i="4"/>
  <c r="S776" i="4"/>
  <c r="U776" i="4"/>
  <c r="V776" i="4"/>
  <c r="Y776" i="4"/>
  <c r="AB776" i="4"/>
  <c r="AL776" i="4"/>
  <c r="P777" i="4"/>
  <c r="Q777" i="4"/>
  <c r="R777" i="4"/>
  <c r="S777" i="4"/>
  <c r="U777" i="4"/>
  <c r="V777" i="4"/>
  <c r="Y777" i="4"/>
  <c r="AB777" i="4"/>
  <c r="AL777" i="4"/>
  <c r="P778" i="4"/>
  <c r="Q778" i="4"/>
  <c r="R778" i="4"/>
  <c r="S778" i="4"/>
  <c r="U778" i="4"/>
  <c r="V778" i="4"/>
  <c r="Y778" i="4"/>
  <c r="AB778" i="4"/>
  <c r="AL778" i="4"/>
  <c r="P779" i="4"/>
  <c r="Q779" i="4"/>
  <c r="R779" i="4"/>
  <c r="S779" i="4"/>
  <c r="U779" i="4"/>
  <c r="V779" i="4"/>
  <c r="Y779" i="4"/>
  <c r="AB779" i="4"/>
  <c r="AL779" i="4"/>
  <c r="P780" i="4"/>
  <c r="Q780" i="4"/>
  <c r="R780" i="4"/>
  <c r="S780" i="4"/>
  <c r="U780" i="4"/>
  <c r="V780" i="4"/>
  <c r="Y780" i="4"/>
  <c r="AB780" i="4"/>
  <c r="AL780" i="4"/>
  <c r="P781" i="4"/>
  <c r="Q781" i="4"/>
  <c r="R781" i="4"/>
  <c r="S781" i="4"/>
  <c r="U781" i="4"/>
  <c r="V781" i="4"/>
  <c r="Y781" i="4"/>
  <c r="AB781" i="4"/>
  <c r="AL781" i="4"/>
  <c r="P782" i="4"/>
  <c r="Q782" i="4"/>
  <c r="R782" i="4"/>
  <c r="S782" i="4"/>
  <c r="U782" i="4"/>
  <c r="V782" i="4"/>
  <c r="Y782" i="4"/>
  <c r="AB782" i="4"/>
  <c r="AL782" i="4"/>
  <c r="P783" i="4"/>
  <c r="Q783" i="4"/>
  <c r="R783" i="4"/>
  <c r="S783" i="4"/>
  <c r="U783" i="4"/>
  <c r="V783" i="4"/>
  <c r="Y783" i="4"/>
  <c r="AB783" i="4"/>
  <c r="AL783" i="4"/>
  <c r="P784" i="4"/>
  <c r="Q784" i="4"/>
  <c r="R784" i="4"/>
  <c r="S784" i="4"/>
  <c r="U784" i="4"/>
  <c r="V784" i="4"/>
  <c r="Y784" i="4"/>
  <c r="AB784" i="4"/>
  <c r="AL784" i="4"/>
  <c r="P785" i="4"/>
  <c r="Q785" i="4"/>
  <c r="R785" i="4"/>
  <c r="S785" i="4"/>
  <c r="U785" i="4"/>
  <c r="V785" i="4"/>
  <c r="Y785" i="4"/>
  <c r="AB785" i="4"/>
  <c r="AL785" i="4"/>
  <c r="P786" i="4"/>
  <c r="Q786" i="4"/>
  <c r="R786" i="4"/>
  <c r="S786" i="4"/>
  <c r="U786" i="4"/>
  <c r="V786" i="4"/>
  <c r="Y786" i="4"/>
  <c r="AB786" i="4"/>
  <c r="AL786" i="4"/>
  <c r="P787" i="4"/>
  <c r="Q787" i="4"/>
  <c r="R787" i="4"/>
  <c r="S787" i="4"/>
  <c r="U787" i="4"/>
  <c r="V787" i="4"/>
  <c r="Y787" i="4"/>
  <c r="AB787" i="4"/>
  <c r="AL787" i="4"/>
  <c r="P788" i="4"/>
  <c r="Q788" i="4"/>
  <c r="R788" i="4"/>
  <c r="S788" i="4"/>
  <c r="U788" i="4"/>
  <c r="V788" i="4"/>
  <c r="Y788" i="4"/>
  <c r="AB788" i="4"/>
  <c r="AL788" i="4"/>
  <c r="P789" i="4"/>
  <c r="Q789" i="4"/>
  <c r="R789" i="4"/>
  <c r="S789" i="4"/>
  <c r="U789" i="4"/>
  <c r="V789" i="4"/>
  <c r="Y789" i="4"/>
  <c r="AB789" i="4"/>
  <c r="AL789" i="4"/>
  <c r="P790" i="4"/>
  <c r="Q790" i="4"/>
  <c r="R790" i="4"/>
  <c r="S790" i="4"/>
  <c r="U790" i="4"/>
  <c r="V790" i="4"/>
  <c r="Y790" i="4"/>
  <c r="AB790" i="4"/>
  <c r="AL790" i="4"/>
  <c r="P791" i="4"/>
  <c r="Q791" i="4"/>
  <c r="R791" i="4"/>
  <c r="S791" i="4"/>
  <c r="U791" i="4"/>
  <c r="V791" i="4"/>
  <c r="Y791" i="4"/>
  <c r="AB791" i="4"/>
  <c r="AL791" i="4"/>
  <c r="P792" i="4"/>
  <c r="Q792" i="4"/>
  <c r="R792" i="4"/>
  <c r="S792" i="4"/>
  <c r="U792" i="4"/>
  <c r="V792" i="4"/>
  <c r="Y792" i="4"/>
  <c r="AB792" i="4"/>
  <c r="AL792" i="4"/>
  <c r="P793" i="4"/>
  <c r="Q793" i="4"/>
  <c r="R793" i="4"/>
  <c r="S793" i="4"/>
  <c r="U793" i="4"/>
  <c r="V793" i="4"/>
  <c r="Y793" i="4"/>
  <c r="AB793" i="4"/>
  <c r="AL793" i="4"/>
  <c r="P794" i="4"/>
  <c r="Q794" i="4"/>
  <c r="R794" i="4"/>
  <c r="S794" i="4"/>
  <c r="U794" i="4"/>
  <c r="V794" i="4"/>
  <c r="Y794" i="4"/>
  <c r="AB794" i="4"/>
  <c r="AL794" i="4"/>
  <c r="P795" i="4"/>
  <c r="Q795" i="4"/>
  <c r="R795" i="4"/>
  <c r="S795" i="4"/>
  <c r="U795" i="4"/>
  <c r="V795" i="4"/>
  <c r="Y795" i="4"/>
  <c r="AB795" i="4"/>
  <c r="AL795" i="4"/>
  <c r="P796" i="4"/>
  <c r="Q796" i="4"/>
  <c r="R796" i="4"/>
  <c r="S796" i="4"/>
  <c r="U796" i="4"/>
  <c r="V796" i="4"/>
  <c r="Y796" i="4"/>
  <c r="AB796" i="4"/>
  <c r="AL796" i="4"/>
  <c r="P797" i="4"/>
  <c r="Q797" i="4"/>
  <c r="R797" i="4"/>
  <c r="S797" i="4"/>
  <c r="U797" i="4"/>
  <c r="V797" i="4"/>
  <c r="Y797" i="4"/>
  <c r="AB797" i="4"/>
  <c r="AL797" i="4"/>
  <c r="P798" i="4"/>
  <c r="Q798" i="4"/>
  <c r="R798" i="4"/>
  <c r="S798" i="4"/>
  <c r="U798" i="4"/>
  <c r="V798" i="4"/>
  <c r="Y798" i="4"/>
  <c r="AB798" i="4"/>
  <c r="AL798" i="4"/>
  <c r="P799" i="4"/>
  <c r="Q799" i="4"/>
  <c r="R799" i="4"/>
  <c r="S799" i="4"/>
  <c r="U799" i="4"/>
  <c r="V799" i="4"/>
  <c r="Y799" i="4"/>
  <c r="AB799" i="4"/>
  <c r="AL799" i="4"/>
  <c r="P800" i="4"/>
  <c r="Q800" i="4"/>
  <c r="R800" i="4"/>
  <c r="S800" i="4"/>
  <c r="U800" i="4"/>
  <c r="V800" i="4"/>
  <c r="Y800" i="4"/>
  <c r="AB800" i="4"/>
  <c r="AL800" i="4"/>
  <c r="P801" i="4"/>
  <c r="Q801" i="4"/>
  <c r="R801" i="4"/>
  <c r="S801" i="4"/>
  <c r="U801" i="4"/>
  <c r="V801" i="4"/>
  <c r="Y801" i="4"/>
  <c r="AB801" i="4"/>
  <c r="AL801" i="4"/>
  <c r="P802" i="4"/>
  <c r="Q802" i="4"/>
  <c r="R802" i="4"/>
  <c r="S802" i="4"/>
  <c r="U802" i="4"/>
  <c r="V802" i="4"/>
  <c r="Y802" i="4"/>
  <c r="AB802" i="4"/>
  <c r="AL802" i="4"/>
  <c r="P803" i="4"/>
  <c r="Q803" i="4"/>
  <c r="R803" i="4"/>
  <c r="S803" i="4"/>
  <c r="U803" i="4"/>
  <c r="V803" i="4"/>
  <c r="Y803" i="4"/>
  <c r="AB803" i="4"/>
  <c r="AL803" i="4"/>
  <c r="P804" i="4"/>
  <c r="Q804" i="4"/>
  <c r="R804" i="4"/>
  <c r="S804" i="4"/>
  <c r="U804" i="4"/>
  <c r="V804" i="4"/>
  <c r="Y804" i="4"/>
  <c r="AB804" i="4"/>
  <c r="AL804" i="4"/>
  <c r="P805" i="4"/>
  <c r="Q805" i="4"/>
  <c r="R805" i="4"/>
  <c r="S805" i="4"/>
  <c r="U805" i="4"/>
  <c r="V805" i="4"/>
  <c r="Y805" i="4"/>
  <c r="AB805" i="4"/>
  <c r="AL805" i="4"/>
  <c r="P806" i="4"/>
  <c r="Q806" i="4"/>
  <c r="R806" i="4"/>
  <c r="S806" i="4"/>
  <c r="U806" i="4"/>
  <c r="V806" i="4"/>
  <c r="Y806" i="4"/>
  <c r="AB806" i="4"/>
  <c r="AL806" i="4"/>
  <c r="P807" i="4"/>
  <c r="Q807" i="4"/>
  <c r="R807" i="4"/>
  <c r="S807" i="4"/>
  <c r="U807" i="4"/>
  <c r="V807" i="4"/>
  <c r="Y807" i="4"/>
  <c r="AB807" i="4"/>
  <c r="AL807" i="4"/>
  <c r="P808" i="4"/>
  <c r="Q808" i="4"/>
  <c r="R808" i="4"/>
  <c r="S808" i="4"/>
  <c r="U808" i="4"/>
  <c r="V808" i="4"/>
  <c r="Y808" i="4"/>
  <c r="AB808" i="4"/>
  <c r="AL808" i="4"/>
  <c r="P809" i="4"/>
  <c r="Q809" i="4"/>
  <c r="R809" i="4"/>
  <c r="S809" i="4"/>
  <c r="U809" i="4"/>
  <c r="V809" i="4"/>
  <c r="Y809" i="4"/>
  <c r="AB809" i="4"/>
  <c r="AL809" i="4"/>
  <c r="P810" i="4"/>
  <c r="Q810" i="4"/>
  <c r="R810" i="4"/>
  <c r="S810" i="4"/>
  <c r="U810" i="4"/>
  <c r="V810" i="4"/>
  <c r="Y810" i="4"/>
  <c r="AB810" i="4"/>
  <c r="AL810" i="4"/>
  <c r="P811" i="4"/>
  <c r="Q811" i="4"/>
  <c r="R811" i="4"/>
  <c r="S811" i="4"/>
  <c r="U811" i="4"/>
  <c r="V811" i="4"/>
  <c r="Y811" i="4"/>
  <c r="AB811" i="4"/>
  <c r="AL811" i="4"/>
  <c r="P812" i="4"/>
  <c r="Q812" i="4"/>
  <c r="R812" i="4"/>
  <c r="S812" i="4"/>
  <c r="U812" i="4"/>
  <c r="V812" i="4"/>
  <c r="Y812" i="4"/>
  <c r="AB812" i="4"/>
  <c r="AL812" i="4"/>
  <c r="P813" i="4"/>
  <c r="Q813" i="4"/>
  <c r="R813" i="4"/>
  <c r="S813" i="4"/>
  <c r="U813" i="4"/>
  <c r="V813" i="4"/>
  <c r="Y813" i="4"/>
  <c r="AB813" i="4"/>
  <c r="AL813" i="4"/>
  <c r="P814" i="4"/>
  <c r="Q814" i="4"/>
  <c r="R814" i="4"/>
  <c r="S814" i="4"/>
  <c r="U814" i="4"/>
  <c r="V814" i="4"/>
  <c r="Y814" i="4"/>
  <c r="AB814" i="4"/>
  <c r="AL814" i="4"/>
  <c r="P815" i="4"/>
  <c r="Q815" i="4"/>
  <c r="R815" i="4"/>
  <c r="S815" i="4"/>
  <c r="U815" i="4"/>
  <c r="V815" i="4"/>
  <c r="Y815" i="4"/>
  <c r="AB815" i="4"/>
  <c r="AL815" i="4"/>
  <c r="P816" i="4"/>
  <c r="Q816" i="4"/>
  <c r="R816" i="4"/>
  <c r="S816" i="4"/>
  <c r="U816" i="4"/>
  <c r="V816" i="4"/>
  <c r="Y816" i="4"/>
  <c r="AB816" i="4"/>
  <c r="AL816" i="4"/>
  <c r="P817" i="4"/>
  <c r="Q817" i="4"/>
  <c r="R817" i="4"/>
  <c r="S817" i="4"/>
  <c r="U817" i="4"/>
  <c r="V817" i="4"/>
  <c r="Y817" i="4"/>
  <c r="AB817" i="4"/>
  <c r="AL817" i="4"/>
  <c r="P818" i="4"/>
  <c r="Q818" i="4"/>
  <c r="R818" i="4"/>
  <c r="S818" i="4"/>
  <c r="U818" i="4"/>
  <c r="V818" i="4"/>
  <c r="Y818" i="4"/>
  <c r="AB818" i="4"/>
  <c r="AL818" i="4"/>
  <c r="P819" i="4"/>
  <c r="Q819" i="4"/>
  <c r="R819" i="4"/>
  <c r="S819" i="4"/>
  <c r="U819" i="4"/>
  <c r="V819" i="4"/>
  <c r="Y819" i="4"/>
  <c r="AB819" i="4"/>
  <c r="AL819" i="4"/>
  <c r="P820" i="4"/>
  <c r="Q820" i="4"/>
  <c r="R820" i="4"/>
  <c r="S820" i="4"/>
  <c r="U820" i="4"/>
  <c r="V820" i="4"/>
  <c r="Y820" i="4"/>
  <c r="AB820" i="4"/>
  <c r="AL820" i="4"/>
  <c r="P821" i="4"/>
  <c r="Q821" i="4"/>
  <c r="R821" i="4"/>
  <c r="S821" i="4"/>
  <c r="U821" i="4"/>
  <c r="V821" i="4"/>
  <c r="Y821" i="4"/>
  <c r="AB821" i="4"/>
  <c r="AL821" i="4"/>
  <c r="P822" i="4"/>
  <c r="Q822" i="4"/>
  <c r="R822" i="4"/>
  <c r="S822" i="4"/>
  <c r="U822" i="4"/>
  <c r="V822" i="4"/>
  <c r="Y822" i="4"/>
  <c r="AB822" i="4"/>
  <c r="AL822" i="4"/>
  <c r="P823" i="4"/>
  <c r="Q823" i="4"/>
  <c r="R823" i="4"/>
  <c r="S823" i="4"/>
  <c r="U823" i="4"/>
  <c r="V823" i="4"/>
  <c r="Y823" i="4"/>
  <c r="AB823" i="4"/>
  <c r="AL823" i="4"/>
  <c r="P824" i="4"/>
  <c r="Q824" i="4"/>
  <c r="R824" i="4"/>
  <c r="S824" i="4"/>
  <c r="U824" i="4"/>
  <c r="V824" i="4"/>
  <c r="Y824" i="4"/>
  <c r="AB824" i="4"/>
  <c r="AL824" i="4"/>
  <c r="P825" i="4"/>
  <c r="Q825" i="4"/>
  <c r="R825" i="4"/>
  <c r="S825" i="4"/>
  <c r="U825" i="4"/>
  <c r="V825" i="4"/>
  <c r="Y825" i="4"/>
  <c r="AB825" i="4"/>
  <c r="AL825" i="4"/>
  <c r="P826" i="4"/>
  <c r="Q826" i="4"/>
  <c r="R826" i="4"/>
  <c r="S826" i="4"/>
  <c r="U826" i="4"/>
  <c r="V826" i="4"/>
  <c r="Y826" i="4"/>
  <c r="AB826" i="4"/>
  <c r="AL826" i="4"/>
  <c r="P827" i="4"/>
  <c r="Q827" i="4"/>
  <c r="R827" i="4"/>
  <c r="S827" i="4"/>
  <c r="U827" i="4"/>
  <c r="V827" i="4"/>
  <c r="Y827" i="4"/>
  <c r="AB827" i="4"/>
  <c r="AL827" i="4"/>
  <c r="P828" i="4"/>
  <c r="Q828" i="4"/>
  <c r="R828" i="4"/>
  <c r="S828" i="4"/>
  <c r="U828" i="4"/>
  <c r="V828" i="4"/>
  <c r="Y828" i="4"/>
  <c r="AB828" i="4"/>
  <c r="AL828" i="4"/>
  <c r="P829" i="4"/>
  <c r="Q829" i="4"/>
  <c r="R829" i="4"/>
  <c r="S829" i="4"/>
  <c r="U829" i="4"/>
  <c r="V829" i="4"/>
  <c r="Y829" i="4"/>
  <c r="AB829" i="4"/>
  <c r="AL829" i="4"/>
  <c r="P830" i="4"/>
  <c r="Q830" i="4"/>
  <c r="R830" i="4"/>
  <c r="S830" i="4"/>
  <c r="U830" i="4"/>
  <c r="V830" i="4"/>
  <c r="Y830" i="4"/>
  <c r="AB830" i="4"/>
  <c r="AL830" i="4"/>
  <c r="P831" i="4"/>
  <c r="Q831" i="4"/>
  <c r="R831" i="4"/>
  <c r="S831" i="4"/>
  <c r="U831" i="4"/>
  <c r="V831" i="4"/>
  <c r="Y831" i="4"/>
  <c r="AB831" i="4"/>
  <c r="AL831" i="4"/>
  <c r="P832" i="4"/>
  <c r="Q832" i="4"/>
  <c r="R832" i="4"/>
  <c r="S832" i="4"/>
  <c r="U832" i="4"/>
  <c r="V832" i="4"/>
  <c r="Y832" i="4"/>
  <c r="AB832" i="4"/>
  <c r="AL832" i="4"/>
  <c r="P833" i="4"/>
  <c r="Q833" i="4"/>
  <c r="R833" i="4"/>
  <c r="S833" i="4"/>
  <c r="U833" i="4"/>
  <c r="V833" i="4"/>
  <c r="Y833" i="4"/>
  <c r="AB833" i="4"/>
  <c r="AL833" i="4"/>
  <c r="P834" i="4"/>
  <c r="Q834" i="4"/>
  <c r="R834" i="4"/>
  <c r="S834" i="4"/>
  <c r="U834" i="4"/>
  <c r="V834" i="4"/>
  <c r="Y834" i="4"/>
  <c r="AB834" i="4"/>
  <c r="AL834" i="4"/>
  <c r="P835" i="4"/>
  <c r="Q835" i="4"/>
  <c r="R835" i="4"/>
  <c r="S835" i="4"/>
  <c r="U835" i="4"/>
  <c r="V835" i="4"/>
  <c r="Y835" i="4"/>
  <c r="AB835" i="4"/>
  <c r="AL835" i="4"/>
  <c r="P836" i="4"/>
  <c r="Q836" i="4"/>
  <c r="R836" i="4"/>
  <c r="S836" i="4"/>
  <c r="U836" i="4"/>
  <c r="V836" i="4"/>
  <c r="Y836" i="4"/>
  <c r="AB836" i="4"/>
  <c r="AL836" i="4"/>
  <c r="P837" i="4"/>
  <c r="Q837" i="4"/>
  <c r="R837" i="4"/>
  <c r="S837" i="4"/>
  <c r="U837" i="4"/>
  <c r="V837" i="4"/>
  <c r="Y837" i="4"/>
  <c r="AB837" i="4"/>
  <c r="AL837" i="4"/>
  <c r="P838" i="4"/>
  <c r="Q838" i="4"/>
  <c r="R838" i="4"/>
  <c r="S838" i="4"/>
  <c r="U838" i="4"/>
  <c r="V838" i="4"/>
  <c r="Y838" i="4"/>
  <c r="AB838" i="4"/>
  <c r="AL838" i="4"/>
  <c r="P839" i="4"/>
  <c r="Q839" i="4"/>
  <c r="R839" i="4"/>
  <c r="S839" i="4"/>
  <c r="U839" i="4"/>
  <c r="V839" i="4"/>
  <c r="Y839" i="4"/>
  <c r="AB839" i="4"/>
  <c r="AL839" i="4"/>
  <c r="P840" i="4"/>
  <c r="Q840" i="4"/>
  <c r="R840" i="4"/>
  <c r="S840" i="4"/>
  <c r="U840" i="4"/>
  <c r="V840" i="4"/>
  <c r="Y840" i="4"/>
  <c r="AB840" i="4"/>
  <c r="AL840" i="4"/>
  <c r="P841" i="4"/>
  <c r="Q841" i="4"/>
  <c r="R841" i="4"/>
  <c r="S841" i="4"/>
  <c r="U841" i="4"/>
  <c r="V841" i="4"/>
  <c r="Y841" i="4"/>
  <c r="AB841" i="4"/>
  <c r="AL841" i="4"/>
  <c r="P842" i="4"/>
  <c r="Q842" i="4"/>
  <c r="R842" i="4"/>
  <c r="S842" i="4"/>
  <c r="U842" i="4"/>
  <c r="V842" i="4"/>
  <c r="Y842" i="4"/>
  <c r="AB842" i="4"/>
  <c r="AL842" i="4"/>
  <c r="P843" i="4"/>
  <c r="Q843" i="4"/>
  <c r="R843" i="4"/>
  <c r="S843" i="4"/>
  <c r="U843" i="4"/>
  <c r="V843" i="4"/>
  <c r="Y843" i="4"/>
  <c r="AB843" i="4"/>
  <c r="AL843" i="4"/>
  <c r="P844" i="4"/>
  <c r="Q844" i="4"/>
  <c r="R844" i="4"/>
  <c r="S844" i="4"/>
  <c r="U844" i="4"/>
  <c r="V844" i="4"/>
  <c r="Y844" i="4"/>
  <c r="AB844" i="4"/>
  <c r="AL844" i="4"/>
  <c r="P845" i="4"/>
  <c r="Q845" i="4"/>
  <c r="R845" i="4"/>
  <c r="S845" i="4"/>
  <c r="U845" i="4"/>
  <c r="V845" i="4"/>
  <c r="Y845" i="4"/>
  <c r="AB845" i="4"/>
  <c r="AL845" i="4"/>
  <c r="P846" i="4"/>
  <c r="Q846" i="4"/>
  <c r="R846" i="4"/>
  <c r="S846" i="4"/>
  <c r="U846" i="4"/>
  <c r="V846" i="4"/>
  <c r="Y846" i="4"/>
  <c r="AB846" i="4"/>
  <c r="AL846" i="4"/>
  <c r="P847" i="4"/>
  <c r="Q847" i="4"/>
  <c r="R847" i="4"/>
  <c r="S847" i="4"/>
  <c r="U847" i="4"/>
  <c r="V847" i="4"/>
  <c r="Y847" i="4"/>
  <c r="AB847" i="4"/>
  <c r="AL847" i="4"/>
  <c r="P848" i="4"/>
  <c r="Q848" i="4"/>
  <c r="R848" i="4"/>
  <c r="S848" i="4"/>
  <c r="U848" i="4"/>
  <c r="V848" i="4"/>
  <c r="Y848" i="4"/>
  <c r="AB848" i="4"/>
  <c r="AL848" i="4"/>
  <c r="P849" i="4"/>
  <c r="Q849" i="4"/>
  <c r="R849" i="4"/>
  <c r="S849" i="4"/>
  <c r="U849" i="4"/>
  <c r="V849" i="4"/>
  <c r="Y849" i="4"/>
  <c r="AB849" i="4"/>
  <c r="AL849" i="4"/>
  <c r="P850" i="4"/>
  <c r="Q850" i="4"/>
  <c r="R850" i="4"/>
  <c r="S850" i="4"/>
  <c r="U850" i="4"/>
  <c r="V850" i="4"/>
  <c r="Y850" i="4"/>
  <c r="AB850" i="4"/>
  <c r="AL850" i="4"/>
  <c r="P851" i="4"/>
  <c r="Q851" i="4"/>
  <c r="R851" i="4"/>
  <c r="S851" i="4"/>
  <c r="U851" i="4"/>
  <c r="V851" i="4"/>
  <c r="Y851" i="4"/>
  <c r="AB851" i="4"/>
  <c r="AL851" i="4"/>
  <c r="P852" i="4"/>
  <c r="Q852" i="4"/>
  <c r="R852" i="4"/>
  <c r="S852" i="4"/>
  <c r="U852" i="4"/>
  <c r="V852" i="4"/>
  <c r="Y852" i="4"/>
  <c r="AB852" i="4"/>
  <c r="AL852" i="4"/>
  <c r="P853" i="4"/>
  <c r="Q853" i="4"/>
  <c r="R853" i="4"/>
  <c r="S853" i="4"/>
  <c r="U853" i="4"/>
  <c r="V853" i="4"/>
  <c r="Y853" i="4"/>
  <c r="AB853" i="4"/>
  <c r="AL853" i="4"/>
  <c r="P854" i="4"/>
  <c r="Q854" i="4"/>
  <c r="R854" i="4"/>
  <c r="S854" i="4"/>
  <c r="U854" i="4"/>
  <c r="V854" i="4"/>
  <c r="Y854" i="4"/>
  <c r="AB854" i="4"/>
  <c r="AL854" i="4"/>
  <c r="P855" i="4"/>
  <c r="Q855" i="4"/>
  <c r="R855" i="4"/>
  <c r="S855" i="4"/>
  <c r="U855" i="4"/>
  <c r="V855" i="4"/>
  <c r="Y855" i="4"/>
  <c r="AB855" i="4"/>
  <c r="AL855" i="4"/>
  <c r="P856" i="4"/>
  <c r="Q856" i="4"/>
  <c r="R856" i="4"/>
  <c r="S856" i="4"/>
  <c r="U856" i="4"/>
  <c r="V856" i="4"/>
  <c r="Y856" i="4"/>
  <c r="AB856" i="4"/>
  <c r="AL856" i="4"/>
  <c r="P857" i="4"/>
  <c r="Q857" i="4"/>
  <c r="R857" i="4"/>
  <c r="S857" i="4"/>
  <c r="U857" i="4"/>
  <c r="V857" i="4"/>
  <c r="Y857" i="4"/>
  <c r="AB857" i="4"/>
  <c r="AL857" i="4"/>
  <c r="P858" i="4"/>
  <c r="Q858" i="4"/>
  <c r="R858" i="4"/>
  <c r="S858" i="4"/>
  <c r="U858" i="4"/>
  <c r="V858" i="4"/>
  <c r="Y858" i="4"/>
  <c r="AB858" i="4"/>
  <c r="AL858" i="4"/>
  <c r="P859" i="4"/>
  <c r="Q859" i="4"/>
  <c r="R859" i="4"/>
  <c r="S859" i="4"/>
  <c r="U859" i="4"/>
  <c r="V859" i="4"/>
  <c r="Y859" i="4"/>
  <c r="AB859" i="4"/>
  <c r="AL859" i="4"/>
  <c r="P860" i="4"/>
  <c r="Q860" i="4"/>
  <c r="R860" i="4"/>
  <c r="S860" i="4"/>
  <c r="U860" i="4"/>
  <c r="V860" i="4"/>
  <c r="Y860" i="4"/>
  <c r="AB860" i="4"/>
  <c r="AL860" i="4"/>
  <c r="P861" i="4"/>
  <c r="Q861" i="4"/>
  <c r="R861" i="4"/>
  <c r="S861" i="4"/>
  <c r="U861" i="4"/>
  <c r="V861" i="4"/>
  <c r="Y861" i="4"/>
  <c r="AB861" i="4"/>
  <c r="AL861" i="4"/>
  <c r="P862" i="4"/>
  <c r="Q862" i="4"/>
  <c r="R862" i="4"/>
  <c r="S862" i="4"/>
  <c r="U862" i="4"/>
  <c r="V862" i="4"/>
  <c r="Y862" i="4"/>
  <c r="AB862" i="4"/>
  <c r="AL862" i="4"/>
  <c r="P863" i="4"/>
  <c r="Q863" i="4"/>
  <c r="R863" i="4"/>
  <c r="S863" i="4"/>
  <c r="U863" i="4"/>
  <c r="V863" i="4"/>
  <c r="Y863" i="4"/>
  <c r="AB863" i="4"/>
  <c r="AL863" i="4"/>
  <c r="P864" i="4"/>
  <c r="Q864" i="4"/>
  <c r="R864" i="4"/>
  <c r="S864" i="4"/>
  <c r="U864" i="4"/>
  <c r="V864" i="4"/>
  <c r="Y864" i="4"/>
  <c r="AB864" i="4"/>
  <c r="AL864" i="4"/>
  <c r="P865" i="4"/>
  <c r="Q865" i="4"/>
  <c r="R865" i="4"/>
  <c r="S865" i="4"/>
  <c r="U865" i="4"/>
  <c r="V865" i="4"/>
  <c r="Y865" i="4"/>
  <c r="AB865" i="4"/>
  <c r="AL865" i="4"/>
  <c r="P866" i="4"/>
  <c r="Q866" i="4"/>
  <c r="R866" i="4"/>
  <c r="S866" i="4"/>
  <c r="U866" i="4"/>
  <c r="V866" i="4"/>
  <c r="Y866" i="4"/>
  <c r="AB866" i="4"/>
  <c r="AL866" i="4"/>
  <c r="P867" i="4"/>
  <c r="Q867" i="4"/>
  <c r="R867" i="4"/>
  <c r="S867" i="4"/>
  <c r="U867" i="4"/>
  <c r="V867" i="4"/>
  <c r="Y867" i="4"/>
  <c r="AB867" i="4"/>
  <c r="AL867" i="4"/>
  <c r="P868" i="4"/>
  <c r="Q868" i="4"/>
  <c r="R868" i="4"/>
  <c r="S868" i="4"/>
  <c r="U868" i="4"/>
  <c r="V868" i="4"/>
  <c r="Y868" i="4"/>
  <c r="AB868" i="4"/>
  <c r="AL868" i="4"/>
  <c r="P869" i="4"/>
  <c r="Q869" i="4"/>
  <c r="R869" i="4"/>
  <c r="S869" i="4"/>
  <c r="U869" i="4"/>
  <c r="V869" i="4"/>
  <c r="Y869" i="4"/>
  <c r="AB869" i="4"/>
  <c r="AL869" i="4"/>
  <c r="P870" i="4"/>
  <c r="Q870" i="4"/>
  <c r="R870" i="4"/>
  <c r="S870" i="4"/>
  <c r="U870" i="4"/>
  <c r="V870" i="4"/>
  <c r="Y870" i="4"/>
  <c r="AB870" i="4"/>
  <c r="AL870" i="4"/>
  <c r="P871" i="4"/>
  <c r="Q871" i="4"/>
  <c r="R871" i="4"/>
  <c r="S871" i="4"/>
  <c r="U871" i="4"/>
  <c r="V871" i="4"/>
  <c r="Y871" i="4"/>
  <c r="AB871" i="4"/>
  <c r="AL871" i="4"/>
  <c r="P872" i="4"/>
  <c r="Q872" i="4"/>
  <c r="R872" i="4"/>
  <c r="S872" i="4"/>
  <c r="U872" i="4"/>
  <c r="V872" i="4"/>
  <c r="Y872" i="4"/>
  <c r="AB872" i="4"/>
  <c r="AL872" i="4"/>
  <c r="P873" i="4"/>
  <c r="Q873" i="4"/>
  <c r="R873" i="4"/>
  <c r="S873" i="4"/>
  <c r="U873" i="4"/>
  <c r="V873" i="4"/>
  <c r="Y873" i="4"/>
  <c r="AB873" i="4"/>
  <c r="AL873" i="4"/>
  <c r="P874" i="4"/>
  <c r="Q874" i="4"/>
  <c r="R874" i="4"/>
  <c r="S874" i="4"/>
  <c r="U874" i="4"/>
  <c r="V874" i="4"/>
  <c r="Y874" i="4"/>
  <c r="AB874" i="4"/>
  <c r="AL874" i="4"/>
  <c r="P875" i="4"/>
  <c r="Q875" i="4"/>
  <c r="R875" i="4"/>
  <c r="S875" i="4"/>
  <c r="U875" i="4"/>
  <c r="V875" i="4"/>
  <c r="Y875" i="4"/>
  <c r="AB875" i="4"/>
  <c r="AL875" i="4"/>
  <c r="P876" i="4"/>
  <c r="Q876" i="4"/>
  <c r="R876" i="4"/>
  <c r="S876" i="4"/>
  <c r="U876" i="4"/>
  <c r="V876" i="4"/>
  <c r="Y876" i="4"/>
  <c r="AB876" i="4"/>
  <c r="AL876" i="4"/>
  <c r="P877" i="4"/>
  <c r="Q877" i="4"/>
  <c r="R877" i="4"/>
  <c r="S877" i="4"/>
  <c r="U877" i="4"/>
  <c r="V877" i="4"/>
  <c r="Y877" i="4"/>
  <c r="AB877" i="4"/>
  <c r="AL877" i="4"/>
  <c r="P878" i="4"/>
  <c r="Q878" i="4"/>
  <c r="R878" i="4"/>
  <c r="S878" i="4"/>
  <c r="U878" i="4"/>
  <c r="V878" i="4"/>
  <c r="Y878" i="4"/>
  <c r="AB878" i="4"/>
  <c r="AL878" i="4"/>
  <c r="P879" i="4"/>
  <c r="Q879" i="4"/>
  <c r="R879" i="4"/>
  <c r="S879" i="4"/>
  <c r="U879" i="4"/>
  <c r="V879" i="4"/>
  <c r="Y879" i="4"/>
  <c r="AB879" i="4"/>
  <c r="AL879" i="4"/>
  <c r="P880" i="4"/>
  <c r="Q880" i="4"/>
  <c r="R880" i="4"/>
  <c r="S880" i="4"/>
  <c r="U880" i="4"/>
  <c r="V880" i="4"/>
  <c r="Y880" i="4"/>
  <c r="AB880" i="4"/>
  <c r="AL880" i="4"/>
  <c r="P881" i="4"/>
  <c r="Q881" i="4"/>
  <c r="R881" i="4"/>
  <c r="S881" i="4"/>
  <c r="U881" i="4"/>
  <c r="V881" i="4"/>
  <c r="Y881" i="4"/>
  <c r="AB881" i="4"/>
  <c r="AL881" i="4"/>
  <c r="P882" i="4"/>
  <c r="Q882" i="4"/>
  <c r="R882" i="4"/>
  <c r="S882" i="4"/>
  <c r="U882" i="4"/>
  <c r="V882" i="4"/>
  <c r="Y882" i="4"/>
  <c r="AB882" i="4"/>
  <c r="AL882" i="4"/>
  <c r="P883" i="4"/>
  <c r="Q883" i="4"/>
  <c r="R883" i="4"/>
  <c r="S883" i="4"/>
  <c r="U883" i="4"/>
  <c r="V883" i="4"/>
  <c r="Y883" i="4"/>
  <c r="AB883" i="4"/>
  <c r="AL883" i="4"/>
  <c r="P884" i="4"/>
  <c r="Q884" i="4"/>
  <c r="R884" i="4"/>
  <c r="S884" i="4"/>
  <c r="U884" i="4"/>
  <c r="V884" i="4"/>
  <c r="Y884" i="4"/>
  <c r="AB884" i="4"/>
  <c r="AL884" i="4"/>
  <c r="P885" i="4"/>
  <c r="Q885" i="4"/>
  <c r="R885" i="4"/>
  <c r="S885" i="4"/>
  <c r="U885" i="4"/>
  <c r="V885" i="4"/>
  <c r="Y885" i="4"/>
  <c r="AB885" i="4"/>
  <c r="AL885" i="4"/>
  <c r="P886" i="4"/>
  <c r="Q886" i="4"/>
  <c r="R886" i="4"/>
  <c r="S886" i="4"/>
  <c r="U886" i="4"/>
  <c r="V886" i="4"/>
  <c r="Y886" i="4"/>
  <c r="AB886" i="4"/>
  <c r="AL886" i="4"/>
  <c r="P887" i="4"/>
  <c r="Q887" i="4"/>
  <c r="R887" i="4"/>
  <c r="S887" i="4"/>
  <c r="U887" i="4"/>
  <c r="V887" i="4"/>
  <c r="Y887" i="4"/>
  <c r="AB887" i="4"/>
  <c r="AL887" i="4"/>
  <c r="P888" i="4"/>
  <c r="Q888" i="4"/>
  <c r="R888" i="4"/>
  <c r="S888" i="4"/>
  <c r="U888" i="4"/>
  <c r="V888" i="4"/>
  <c r="Y888" i="4"/>
  <c r="AB888" i="4"/>
  <c r="AL888" i="4"/>
  <c r="P889" i="4"/>
  <c r="Q889" i="4"/>
  <c r="R889" i="4"/>
  <c r="S889" i="4"/>
  <c r="U889" i="4"/>
  <c r="V889" i="4"/>
  <c r="Y889" i="4"/>
  <c r="AB889" i="4"/>
  <c r="AL889" i="4"/>
  <c r="P890" i="4"/>
  <c r="Q890" i="4"/>
  <c r="R890" i="4"/>
  <c r="S890" i="4"/>
  <c r="U890" i="4"/>
  <c r="V890" i="4"/>
  <c r="Y890" i="4"/>
  <c r="AB890" i="4"/>
  <c r="AL890" i="4"/>
  <c r="P891" i="4"/>
  <c r="Q891" i="4"/>
  <c r="R891" i="4"/>
  <c r="S891" i="4"/>
  <c r="U891" i="4"/>
  <c r="V891" i="4"/>
  <c r="Y891" i="4"/>
  <c r="AB891" i="4"/>
  <c r="AL891" i="4"/>
  <c r="P892" i="4"/>
  <c r="Q892" i="4"/>
  <c r="R892" i="4"/>
  <c r="S892" i="4"/>
  <c r="U892" i="4"/>
  <c r="V892" i="4"/>
  <c r="Y892" i="4"/>
  <c r="AB892" i="4"/>
  <c r="AL892" i="4"/>
  <c r="P893" i="4"/>
  <c r="Q893" i="4"/>
  <c r="R893" i="4"/>
  <c r="S893" i="4"/>
  <c r="U893" i="4"/>
  <c r="V893" i="4"/>
  <c r="Y893" i="4"/>
  <c r="AB893" i="4"/>
  <c r="AL893" i="4"/>
  <c r="P894" i="4"/>
  <c r="Q894" i="4"/>
  <c r="R894" i="4"/>
  <c r="S894" i="4"/>
  <c r="U894" i="4"/>
  <c r="V894" i="4"/>
  <c r="Y894" i="4"/>
  <c r="AB894" i="4"/>
  <c r="AL894" i="4"/>
  <c r="P895" i="4"/>
  <c r="Q895" i="4"/>
  <c r="R895" i="4"/>
  <c r="S895" i="4"/>
  <c r="U895" i="4"/>
  <c r="V895" i="4"/>
  <c r="Y895" i="4"/>
  <c r="AB895" i="4"/>
  <c r="AL895" i="4"/>
  <c r="P896" i="4"/>
  <c r="Q896" i="4"/>
  <c r="R896" i="4"/>
  <c r="S896" i="4"/>
  <c r="U896" i="4"/>
  <c r="V896" i="4"/>
  <c r="Y896" i="4"/>
  <c r="AB896" i="4"/>
  <c r="AL896" i="4"/>
  <c r="P897" i="4"/>
  <c r="Q897" i="4"/>
  <c r="R897" i="4"/>
  <c r="S897" i="4"/>
  <c r="U897" i="4"/>
  <c r="V897" i="4"/>
  <c r="Y897" i="4"/>
  <c r="AB897" i="4"/>
  <c r="AL897" i="4"/>
  <c r="P898" i="4"/>
  <c r="Q898" i="4"/>
  <c r="R898" i="4"/>
  <c r="S898" i="4"/>
  <c r="U898" i="4"/>
  <c r="V898" i="4"/>
  <c r="Y898" i="4"/>
  <c r="AB898" i="4"/>
  <c r="AL898" i="4"/>
  <c r="P899" i="4"/>
  <c r="Q899" i="4"/>
  <c r="R899" i="4"/>
  <c r="S899" i="4"/>
  <c r="U899" i="4"/>
  <c r="V899" i="4"/>
  <c r="Y899" i="4"/>
  <c r="AB899" i="4"/>
  <c r="AL899" i="4"/>
  <c r="P900" i="4"/>
  <c r="Q900" i="4"/>
  <c r="R900" i="4"/>
  <c r="S900" i="4"/>
  <c r="U900" i="4"/>
  <c r="V900" i="4"/>
  <c r="Y900" i="4"/>
  <c r="AB900" i="4"/>
  <c r="AL900" i="4"/>
  <c r="P901" i="4"/>
  <c r="Q901" i="4"/>
  <c r="R901" i="4"/>
  <c r="S901" i="4"/>
  <c r="U901" i="4"/>
  <c r="V901" i="4"/>
  <c r="Y901" i="4"/>
  <c r="AB901" i="4"/>
  <c r="AL901" i="4"/>
  <c r="P902" i="4"/>
  <c r="Q902" i="4"/>
  <c r="R902" i="4"/>
  <c r="S902" i="4"/>
  <c r="U902" i="4"/>
  <c r="V902" i="4"/>
  <c r="Y902" i="4"/>
  <c r="AB902" i="4"/>
  <c r="AL902" i="4"/>
  <c r="P903" i="4"/>
  <c r="Q903" i="4"/>
  <c r="R903" i="4"/>
  <c r="S903" i="4"/>
  <c r="U903" i="4"/>
  <c r="V903" i="4"/>
  <c r="Y903" i="4"/>
  <c r="AB903" i="4"/>
  <c r="AL903" i="4"/>
  <c r="P904" i="4"/>
  <c r="Q904" i="4"/>
  <c r="R904" i="4"/>
  <c r="S904" i="4"/>
  <c r="U904" i="4"/>
  <c r="V904" i="4"/>
  <c r="Y904" i="4"/>
  <c r="AB904" i="4"/>
  <c r="AL904" i="4"/>
  <c r="P905" i="4"/>
  <c r="Q905" i="4"/>
  <c r="R905" i="4"/>
  <c r="S905" i="4"/>
  <c r="U905" i="4"/>
  <c r="V905" i="4"/>
  <c r="Y905" i="4"/>
  <c r="AB905" i="4"/>
  <c r="AL905" i="4"/>
  <c r="P906" i="4"/>
  <c r="Q906" i="4"/>
  <c r="R906" i="4"/>
  <c r="S906" i="4"/>
  <c r="U906" i="4"/>
  <c r="V906" i="4"/>
  <c r="Y906" i="4"/>
  <c r="AB906" i="4"/>
  <c r="AL906" i="4"/>
  <c r="P907" i="4"/>
  <c r="Q907" i="4"/>
  <c r="R907" i="4"/>
  <c r="S907" i="4"/>
  <c r="U907" i="4"/>
  <c r="V907" i="4"/>
  <c r="Y907" i="4"/>
  <c r="AB907" i="4"/>
  <c r="AL907" i="4"/>
  <c r="P908" i="4"/>
  <c r="Q908" i="4"/>
  <c r="R908" i="4"/>
  <c r="S908" i="4"/>
  <c r="U908" i="4"/>
  <c r="V908" i="4"/>
  <c r="Y908" i="4"/>
  <c r="AB908" i="4"/>
  <c r="AL908" i="4"/>
  <c r="P909" i="4"/>
  <c r="Q909" i="4"/>
  <c r="R909" i="4"/>
  <c r="S909" i="4"/>
  <c r="U909" i="4"/>
  <c r="V909" i="4"/>
  <c r="Y909" i="4"/>
  <c r="AB909" i="4"/>
  <c r="AL909" i="4"/>
  <c r="P910" i="4"/>
  <c r="Q910" i="4"/>
  <c r="R910" i="4"/>
  <c r="S910" i="4"/>
  <c r="U910" i="4"/>
  <c r="V910" i="4"/>
  <c r="Y910" i="4"/>
  <c r="AB910" i="4"/>
  <c r="AL910" i="4"/>
  <c r="P911" i="4"/>
  <c r="Q911" i="4"/>
  <c r="R911" i="4"/>
  <c r="S911" i="4"/>
  <c r="U911" i="4"/>
  <c r="V911" i="4"/>
  <c r="Y911" i="4"/>
  <c r="AB911" i="4"/>
  <c r="AL911" i="4"/>
  <c r="P912" i="4"/>
  <c r="Q912" i="4"/>
  <c r="R912" i="4"/>
  <c r="S912" i="4"/>
  <c r="U912" i="4"/>
  <c r="V912" i="4"/>
  <c r="Y912" i="4"/>
  <c r="AB912" i="4"/>
  <c r="AL912" i="4"/>
  <c r="P913" i="4"/>
  <c r="Q913" i="4"/>
  <c r="R913" i="4"/>
  <c r="S913" i="4"/>
  <c r="U913" i="4"/>
  <c r="V913" i="4"/>
  <c r="Y913" i="4"/>
  <c r="AB913" i="4"/>
  <c r="AL913" i="4"/>
  <c r="P914" i="4"/>
  <c r="Q914" i="4"/>
  <c r="R914" i="4"/>
  <c r="S914" i="4"/>
  <c r="U914" i="4"/>
  <c r="V914" i="4"/>
  <c r="Y914" i="4"/>
  <c r="AB914" i="4"/>
  <c r="AL914" i="4"/>
  <c r="P915" i="4"/>
  <c r="Q915" i="4"/>
  <c r="R915" i="4"/>
  <c r="S915" i="4"/>
  <c r="U915" i="4"/>
  <c r="V915" i="4"/>
  <c r="Y915" i="4"/>
  <c r="AB915" i="4"/>
  <c r="AL915" i="4"/>
  <c r="P916" i="4"/>
  <c r="Q916" i="4"/>
  <c r="R916" i="4"/>
  <c r="S916" i="4"/>
  <c r="U916" i="4"/>
  <c r="V916" i="4"/>
  <c r="Y916" i="4"/>
  <c r="AB916" i="4"/>
  <c r="AL916" i="4"/>
  <c r="P917" i="4"/>
  <c r="Q917" i="4"/>
  <c r="R917" i="4"/>
  <c r="S917" i="4"/>
  <c r="U917" i="4"/>
  <c r="V917" i="4"/>
  <c r="Y917" i="4"/>
  <c r="AB917" i="4"/>
  <c r="AL917" i="4"/>
  <c r="P918" i="4"/>
  <c r="Q918" i="4"/>
  <c r="R918" i="4"/>
  <c r="S918" i="4"/>
  <c r="U918" i="4"/>
  <c r="V918" i="4"/>
  <c r="Y918" i="4"/>
  <c r="AB918" i="4"/>
  <c r="AL918" i="4"/>
  <c r="P919" i="4"/>
  <c r="Q919" i="4"/>
  <c r="R919" i="4"/>
  <c r="S919" i="4"/>
  <c r="U919" i="4"/>
  <c r="V919" i="4"/>
  <c r="Y919" i="4"/>
  <c r="AB919" i="4"/>
  <c r="AL919" i="4"/>
  <c r="P920" i="4"/>
  <c r="Q920" i="4"/>
  <c r="R920" i="4"/>
  <c r="S920" i="4"/>
  <c r="U920" i="4"/>
  <c r="V920" i="4"/>
  <c r="Y920" i="4"/>
  <c r="AB920" i="4"/>
  <c r="AL920" i="4"/>
  <c r="P921" i="4"/>
  <c r="Q921" i="4"/>
  <c r="R921" i="4"/>
  <c r="S921" i="4"/>
  <c r="U921" i="4"/>
  <c r="V921" i="4"/>
  <c r="Y921" i="4"/>
  <c r="AB921" i="4"/>
  <c r="AL921" i="4"/>
  <c r="P922" i="4"/>
  <c r="Q922" i="4"/>
  <c r="R922" i="4"/>
  <c r="S922" i="4"/>
  <c r="U922" i="4"/>
  <c r="V922" i="4"/>
  <c r="Y922" i="4"/>
  <c r="AB922" i="4"/>
  <c r="AL922" i="4"/>
  <c r="P923" i="4"/>
  <c r="Q923" i="4"/>
  <c r="R923" i="4"/>
  <c r="S923" i="4"/>
  <c r="U923" i="4"/>
  <c r="V923" i="4"/>
  <c r="Y923" i="4"/>
  <c r="AB923" i="4"/>
  <c r="AL923" i="4"/>
  <c r="P924" i="4"/>
  <c r="Q924" i="4"/>
  <c r="R924" i="4"/>
  <c r="S924" i="4"/>
  <c r="U924" i="4"/>
  <c r="V924" i="4"/>
  <c r="Y924" i="4"/>
  <c r="AB924" i="4"/>
  <c r="AL924" i="4"/>
  <c r="P925" i="4"/>
  <c r="Q925" i="4"/>
  <c r="R925" i="4"/>
  <c r="S925" i="4"/>
  <c r="U925" i="4"/>
  <c r="V925" i="4"/>
  <c r="Y925" i="4"/>
  <c r="AB925" i="4"/>
  <c r="AL925" i="4"/>
  <c r="P926" i="4"/>
  <c r="Q926" i="4"/>
  <c r="R926" i="4"/>
  <c r="S926" i="4"/>
  <c r="U926" i="4"/>
  <c r="V926" i="4"/>
  <c r="Y926" i="4"/>
  <c r="AB926" i="4"/>
  <c r="AL926" i="4"/>
  <c r="P927" i="4"/>
  <c r="Q927" i="4"/>
  <c r="R927" i="4"/>
  <c r="S927" i="4"/>
  <c r="U927" i="4"/>
  <c r="V927" i="4"/>
  <c r="Y927" i="4"/>
  <c r="AB927" i="4"/>
  <c r="AL927" i="4"/>
  <c r="P928" i="4"/>
  <c r="Q928" i="4"/>
  <c r="R928" i="4"/>
  <c r="S928" i="4"/>
  <c r="U928" i="4"/>
  <c r="V928" i="4"/>
  <c r="Y928" i="4"/>
  <c r="AB928" i="4"/>
  <c r="AL928" i="4"/>
  <c r="P929" i="4"/>
  <c r="Q929" i="4"/>
  <c r="R929" i="4"/>
  <c r="S929" i="4"/>
  <c r="U929" i="4"/>
  <c r="V929" i="4"/>
  <c r="Y929" i="4"/>
  <c r="AB929" i="4"/>
  <c r="AL929" i="4"/>
  <c r="P930" i="4"/>
  <c r="Q930" i="4"/>
  <c r="R930" i="4"/>
  <c r="S930" i="4"/>
  <c r="U930" i="4"/>
  <c r="V930" i="4"/>
  <c r="Y930" i="4"/>
  <c r="AB930" i="4"/>
  <c r="AL930" i="4"/>
  <c r="P931" i="4"/>
  <c r="Q931" i="4"/>
  <c r="R931" i="4"/>
  <c r="S931" i="4"/>
  <c r="U931" i="4"/>
  <c r="V931" i="4"/>
  <c r="Y931" i="4"/>
  <c r="AB931" i="4"/>
  <c r="AL931" i="4"/>
  <c r="P932" i="4"/>
  <c r="Q932" i="4"/>
  <c r="R932" i="4"/>
  <c r="S932" i="4"/>
  <c r="U932" i="4"/>
  <c r="V932" i="4"/>
  <c r="Y932" i="4"/>
  <c r="AB932" i="4"/>
  <c r="AL932" i="4"/>
  <c r="P933" i="4"/>
  <c r="Q933" i="4"/>
  <c r="R933" i="4"/>
  <c r="S933" i="4"/>
  <c r="U933" i="4"/>
  <c r="V933" i="4"/>
  <c r="Y933" i="4"/>
  <c r="AB933" i="4"/>
  <c r="AL933" i="4"/>
  <c r="P934" i="4"/>
  <c r="Q934" i="4"/>
  <c r="R934" i="4"/>
  <c r="S934" i="4"/>
  <c r="U934" i="4"/>
  <c r="V934" i="4"/>
  <c r="Y934" i="4"/>
  <c r="AB934" i="4"/>
  <c r="AL934" i="4"/>
  <c r="P935" i="4"/>
  <c r="Q935" i="4"/>
  <c r="R935" i="4"/>
  <c r="S935" i="4"/>
  <c r="U935" i="4"/>
  <c r="V935" i="4"/>
  <c r="Y935" i="4"/>
  <c r="AB935" i="4"/>
  <c r="AL935" i="4"/>
  <c r="P936" i="4"/>
  <c r="Q936" i="4"/>
  <c r="R936" i="4"/>
  <c r="S936" i="4"/>
  <c r="U936" i="4"/>
  <c r="V936" i="4"/>
  <c r="Y936" i="4"/>
  <c r="AB936" i="4"/>
  <c r="AL936" i="4"/>
  <c r="P937" i="4"/>
  <c r="Q937" i="4"/>
  <c r="R937" i="4"/>
  <c r="S937" i="4"/>
  <c r="U937" i="4"/>
  <c r="V937" i="4"/>
  <c r="Y937" i="4"/>
  <c r="AB937" i="4"/>
  <c r="AL937" i="4"/>
  <c r="P938" i="4"/>
  <c r="Q938" i="4"/>
  <c r="R938" i="4"/>
  <c r="S938" i="4"/>
  <c r="U938" i="4"/>
  <c r="V938" i="4"/>
  <c r="Y938" i="4"/>
  <c r="AB938" i="4"/>
  <c r="AL938" i="4"/>
  <c r="P939" i="4"/>
  <c r="Q939" i="4"/>
  <c r="R939" i="4"/>
  <c r="S939" i="4"/>
  <c r="U939" i="4"/>
  <c r="V939" i="4"/>
  <c r="Y939" i="4"/>
  <c r="AB939" i="4"/>
  <c r="AL939" i="4"/>
  <c r="P940" i="4"/>
  <c r="Q940" i="4"/>
  <c r="R940" i="4"/>
  <c r="S940" i="4"/>
  <c r="U940" i="4"/>
  <c r="V940" i="4"/>
  <c r="Y940" i="4"/>
  <c r="AB940" i="4"/>
  <c r="AL940" i="4"/>
  <c r="P941" i="4"/>
  <c r="Q941" i="4"/>
  <c r="R941" i="4"/>
  <c r="S941" i="4"/>
  <c r="U941" i="4"/>
  <c r="V941" i="4"/>
  <c r="Y941" i="4"/>
  <c r="AB941" i="4"/>
  <c r="AL941" i="4"/>
  <c r="P942" i="4"/>
  <c r="Q942" i="4"/>
  <c r="R942" i="4"/>
  <c r="S942" i="4"/>
  <c r="U942" i="4"/>
  <c r="V942" i="4"/>
  <c r="Y942" i="4"/>
  <c r="AB942" i="4"/>
  <c r="AL942" i="4"/>
  <c r="P943" i="4"/>
  <c r="Q943" i="4"/>
  <c r="R943" i="4"/>
  <c r="S943" i="4"/>
  <c r="U943" i="4"/>
  <c r="V943" i="4"/>
  <c r="Y943" i="4"/>
  <c r="AB943" i="4"/>
  <c r="AL943" i="4"/>
  <c r="P944" i="4"/>
  <c r="Q944" i="4"/>
  <c r="R944" i="4"/>
  <c r="S944" i="4"/>
  <c r="U944" i="4"/>
  <c r="V944" i="4"/>
  <c r="Y944" i="4"/>
  <c r="AB944" i="4"/>
  <c r="AL944" i="4"/>
  <c r="P945" i="4"/>
  <c r="Q945" i="4"/>
  <c r="R945" i="4"/>
  <c r="S945" i="4"/>
  <c r="U945" i="4"/>
  <c r="V945" i="4"/>
  <c r="Y945" i="4"/>
  <c r="AB945" i="4"/>
  <c r="AL945" i="4"/>
  <c r="P946" i="4"/>
  <c r="Q946" i="4"/>
  <c r="R946" i="4"/>
  <c r="S946" i="4"/>
  <c r="U946" i="4"/>
  <c r="V946" i="4"/>
  <c r="Y946" i="4"/>
  <c r="AB946" i="4"/>
  <c r="AL946" i="4"/>
  <c r="P947" i="4"/>
  <c r="Q947" i="4"/>
  <c r="R947" i="4"/>
  <c r="S947" i="4"/>
  <c r="U947" i="4"/>
  <c r="V947" i="4"/>
  <c r="Y947" i="4"/>
  <c r="AB947" i="4"/>
  <c r="AL947" i="4"/>
  <c r="P948" i="4"/>
  <c r="Q948" i="4"/>
  <c r="R948" i="4"/>
  <c r="S948" i="4"/>
  <c r="U948" i="4"/>
  <c r="V948" i="4"/>
  <c r="Y948" i="4"/>
  <c r="AB948" i="4"/>
  <c r="AL948" i="4"/>
  <c r="P949" i="4"/>
  <c r="Q949" i="4"/>
  <c r="R949" i="4"/>
  <c r="S949" i="4"/>
  <c r="U949" i="4"/>
  <c r="V949" i="4"/>
  <c r="Y949" i="4"/>
  <c r="AB949" i="4"/>
  <c r="AL949" i="4"/>
  <c r="P950" i="4"/>
  <c r="Q950" i="4"/>
  <c r="R950" i="4"/>
  <c r="S950" i="4"/>
  <c r="U950" i="4"/>
  <c r="V950" i="4"/>
  <c r="Y950" i="4"/>
  <c r="AB950" i="4"/>
  <c r="AL950" i="4"/>
  <c r="P951" i="4"/>
  <c r="Q951" i="4"/>
  <c r="R951" i="4"/>
  <c r="S951" i="4"/>
  <c r="U951" i="4"/>
  <c r="V951" i="4"/>
  <c r="Y951" i="4"/>
  <c r="AB951" i="4"/>
  <c r="AL951" i="4"/>
  <c r="P952" i="4"/>
  <c r="Q952" i="4"/>
  <c r="R952" i="4"/>
  <c r="S952" i="4"/>
  <c r="U952" i="4"/>
  <c r="V952" i="4"/>
  <c r="Y952" i="4"/>
  <c r="AB952" i="4"/>
  <c r="AL952" i="4"/>
  <c r="P953" i="4"/>
  <c r="Q953" i="4"/>
  <c r="R953" i="4"/>
  <c r="S953" i="4"/>
  <c r="U953" i="4"/>
  <c r="V953" i="4"/>
  <c r="Y953" i="4"/>
  <c r="AB953" i="4"/>
  <c r="AL953" i="4"/>
  <c r="P954" i="4"/>
  <c r="Q954" i="4"/>
  <c r="R954" i="4"/>
  <c r="S954" i="4"/>
  <c r="U954" i="4"/>
  <c r="V954" i="4"/>
  <c r="Y954" i="4"/>
  <c r="AB954" i="4"/>
  <c r="AL954" i="4"/>
  <c r="P955" i="4"/>
  <c r="Q955" i="4"/>
  <c r="R955" i="4"/>
  <c r="S955" i="4"/>
  <c r="U955" i="4"/>
  <c r="V955" i="4"/>
  <c r="Y955" i="4"/>
  <c r="AB955" i="4"/>
  <c r="AL955" i="4"/>
  <c r="P956" i="4"/>
  <c r="Q956" i="4"/>
  <c r="R956" i="4"/>
  <c r="S956" i="4"/>
  <c r="U956" i="4"/>
  <c r="V956" i="4"/>
  <c r="Y956" i="4"/>
  <c r="AB956" i="4"/>
  <c r="AL956" i="4"/>
  <c r="P957" i="4"/>
  <c r="Q957" i="4"/>
  <c r="R957" i="4"/>
  <c r="S957" i="4"/>
  <c r="U957" i="4"/>
  <c r="V957" i="4"/>
  <c r="Y957" i="4"/>
  <c r="AB957" i="4"/>
  <c r="AL957" i="4"/>
  <c r="P958" i="4"/>
  <c r="Q958" i="4"/>
  <c r="R958" i="4"/>
  <c r="S958" i="4"/>
  <c r="U958" i="4"/>
  <c r="V958" i="4"/>
  <c r="Y958" i="4"/>
  <c r="AB958" i="4"/>
  <c r="AL958" i="4"/>
  <c r="P959" i="4"/>
  <c r="Q959" i="4"/>
  <c r="R959" i="4"/>
  <c r="S959" i="4"/>
  <c r="U959" i="4"/>
  <c r="V959" i="4"/>
  <c r="Y959" i="4"/>
  <c r="AB959" i="4"/>
  <c r="AL959" i="4"/>
  <c r="P960" i="4"/>
  <c r="Q960" i="4"/>
  <c r="R960" i="4"/>
  <c r="S960" i="4"/>
  <c r="U960" i="4"/>
  <c r="V960" i="4"/>
  <c r="Y960" i="4"/>
  <c r="AB960" i="4"/>
  <c r="AL960" i="4"/>
  <c r="P961" i="4"/>
  <c r="Q961" i="4"/>
  <c r="R961" i="4"/>
  <c r="S961" i="4"/>
  <c r="U961" i="4"/>
  <c r="V961" i="4"/>
  <c r="Y961" i="4"/>
  <c r="AB961" i="4"/>
  <c r="AL961" i="4"/>
  <c r="P962" i="4"/>
  <c r="Q962" i="4"/>
  <c r="R962" i="4"/>
  <c r="S962" i="4"/>
  <c r="U962" i="4"/>
  <c r="V962" i="4"/>
  <c r="Y962" i="4"/>
  <c r="AB962" i="4"/>
  <c r="AL962" i="4"/>
  <c r="P963" i="4"/>
  <c r="Q963" i="4"/>
  <c r="R963" i="4"/>
  <c r="S963" i="4"/>
  <c r="U963" i="4"/>
  <c r="V963" i="4"/>
  <c r="Y963" i="4"/>
  <c r="AB963" i="4"/>
  <c r="AL963" i="4"/>
  <c r="P964" i="4"/>
  <c r="Q964" i="4"/>
  <c r="R964" i="4"/>
  <c r="S964" i="4"/>
  <c r="U964" i="4"/>
  <c r="V964" i="4"/>
  <c r="Y964" i="4"/>
  <c r="AB964" i="4"/>
  <c r="AL964" i="4"/>
  <c r="P965" i="4"/>
  <c r="Q965" i="4"/>
  <c r="R965" i="4"/>
  <c r="S965" i="4"/>
  <c r="U965" i="4"/>
  <c r="V965" i="4"/>
  <c r="Y965" i="4"/>
  <c r="AB965" i="4"/>
  <c r="AL965" i="4"/>
  <c r="P966" i="4"/>
  <c r="Q966" i="4"/>
  <c r="R966" i="4"/>
  <c r="S966" i="4"/>
  <c r="U966" i="4"/>
  <c r="V966" i="4"/>
  <c r="Y966" i="4"/>
  <c r="AB966" i="4"/>
  <c r="AL966" i="4"/>
  <c r="P967" i="4"/>
  <c r="Q967" i="4"/>
  <c r="R967" i="4"/>
  <c r="S967" i="4"/>
  <c r="U967" i="4"/>
  <c r="V967" i="4"/>
  <c r="Y967" i="4"/>
  <c r="AB967" i="4"/>
  <c r="AL967" i="4"/>
  <c r="P968" i="4"/>
  <c r="Q968" i="4"/>
  <c r="R968" i="4"/>
  <c r="S968" i="4"/>
  <c r="U968" i="4"/>
  <c r="V968" i="4"/>
  <c r="Y968" i="4"/>
  <c r="AB968" i="4"/>
  <c r="AL968" i="4"/>
  <c r="P969" i="4"/>
  <c r="Q969" i="4"/>
  <c r="R969" i="4"/>
  <c r="S969" i="4"/>
  <c r="U969" i="4"/>
  <c r="V969" i="4"/>
  <c r="Y969" i="4"/>
  <c r="AB969" i="4"/>
  <c r="AL969" i="4"/>
  <c r="P970" i="4"/>
  <c r="Q970" i="4"/>
  <c r="R970" i="4"/>
  <c r="S970" i="4"/>
  <c r="U970" i="4"/>
  <c r="V970" i="4"/>
  <c r="Y970" i="4"/>
  <c r="AB970" i="4"/>
  <c r="AL970" i="4"/>
  <c r="P971" i="4"/>
  <c r="Q971" i="4"/>
  <c r="R971" i="4"/>
  <c r="S971" i="4"/>
  <c r="U971" i="4"/>
  <c r="V971" i="4"/>
  <c r="Y971" i="4"/>
  <c r="AB971" i="4"/>
  <c r="AL971" i="4"/>
  <c r="P972" i="4"/>
  <c r="Q972" i="4"/>
  <c r="R972" i="4"/>
  <c r="S972" i="4"/>
  <c r="U972" i="4"/>
  <c r="V972" i="4"/>
  <c r="Y972" i="4"/>
  <c r="AB972" i="4"/>
  <c r="AL972" i="4"/>
  <c r="P973" i="4"/>
  <c r="Q973" i="4"/>
  <c r="R973" i="4"/>
  <c r="S973" i="4"/>
  <c r="U973" i="4"/>
  <c r="V973" i="4"/>
  <c r="Y973" i="4"/>
  <c r="AB973" i="4"/>
  <c r="AL973" i="4"/>
  <c r="P974" i="4"/>
  <c r="Q974" i="4"/>
  <c r="R974" i="4"/>
  <c r="S974" i="4"/>
  <c r="U974" i="4"/>
  <c r="V974" i="4"/>
  <c r="Y974" i="4"/>
  <c r="AB974" i="4"/>
  <c r="AL974" i="4"/>
  <c r="P975" i="4"/>
  <c r="Q975" i="4"/>
  <c r="R975" i="4"/>
  <c r="S975" i="4"/>
  <c r="U975" i="4"/>
  <c r="V975" i="4"/>
  <c r="Y975" i="4"/>
  <c r="AB975" i="4"/>
  <c r="AL975" i="4"/>
  <c r="P976" i="4"/>
  <c r="Q976" i="4"/>
  <c r="R976" i="4"/>
  <c r="S976" i="4"/>
  <c r="U976" i="4"/>
  <c r="V976" i="4"/>
  <c r="Y976" i="4"/>
  <c r="AB976" i="4"/>
  <c r="AL976" i="4"/>
  <c r="P977" i="4"/>
  <c r="Q977" i="4"/>
  <c r="R977" i="4"/>
  <c r="S977" i="4"/>
  <c r="U977" i="4"/>
  <c r="V977" i="4"/>
  <c r="Y977" i="4"/>
  <c r="AB977" i="4"/>
  <c r="AL977" i="4"/>
  <c r="P978" i="4"/>
  <c r="Q978" i="4"/>
  <c r="R978" i="4"/>
  <c r="S978" i="4"/>
  <c r="U978" i="4"/>
  <c r="V978" i="4"/>
  <c r="Y978" i="4"/>
  <c r="AB978" i="4"/>
  <c r="AL978" i="4"/>
  <c r="P979" i="4"/>
  <c r="Q979" i="4"/>
  <c r="R979" i="4"/>
  <c r="S979" i="4"/>
  <c r="U979" i="4"/>
  <c r="V979" i="4"/>
  <c r="Y979" i="4"/>
  <c r="AB979" i="4"/>
  <c r="AL979" i="4"/>
  <c r="P980" i="4"/>
  <c r="Q980" i="4"/>
  <c r="R980" i="4"/>
  <c r="S980" i="4"/>
  <c r="U980" i="4"/>
  <c r="V980" i="4"/>
  <c r="Y980" i="4"/>
  <c r="AB980" i="4"/>
  <c r="AL980" i="4"/>
  <c r="P981" i="4"/>
  <c r="Q981" i="4"/>
  <c r="R981" i="4"/>
  <c r="S981" i="4"/>
  <c r="U981" i="4"/>
  <c r="V981" i="4"/>
  <c r="Y981" i="4"/>
  <c r="AB981" i="4"/>
  <c r="AL981" i="4"/>
  <c r="P982" i="4"/>
  <c r="Q982" i="4"/>
  <c r="R982" i="4"/>
  <c r="S982" i="4"/>
  <c r="U982" i="4"/>
  <c r="V982" i="4"/>
  <c r="Y982" i="4"/>
  <c r="AB982" i="4"/>
  <c r="AL982" i="4"/>
  <c r="P983" i="4"/>
  <c r="Q983" i="4"/>
  <c r="R983" i="4"/>
  <c r="S983" i="4"/>
  <c r="U983" i="4"/>
  <c r="V983" i="4"/>
  <c r="Y983" i="4"/>
  <c r="AB983" i="4"/>
  <c r="AL983" i="4"/>
  <c r="P984" i="4"/>
  <c r="Q984" i="4"/>
  <c r="R984" i="4"/>
  <c r="S984" i="4"/>
  <c r="U984" i="4"/>
  <c r="V984" i="4"/>
  <c r="Y984" i="4"/>
  <c r="AB984" i="4"/>
  <c r="AL984" i="4"/>
  <c r="P985" i="4"/>
  <c r="Q985" i="4"/>
  <c r="R985" i="4"/>
  <c r="S985" i="4"/>
  <c r="U985" i="4"/>
  <c r="V985" i="4"/>
  <c r="Y985" i="4"/>
  <c r="AB985" i="4"/>
  <c r="AL985" i="4"/>
  <c r="P986" i="4"/>
  <c r="Q986" i="4"/>
  <c r="R986" i="4"/>
  <c r="S986" i="4"/>
  <c r="U986" i="4"/>
  <c r="V986" i="4"/>
  <c r="Y986" i="4"/>
  <c r="AB986" i="4"/>
  <c r="AL986" i="4"/>
  <c r="P987" i="4"/>
  <c r="Q987" i="4"/>
  <c r="R987" i="4"/>
  <c r="S987" i="4"/>
  <c r="U987" i="4"/>
  <c r="V987" i="4"/>
  <c r="Y987" i="4"/>
  <c r="AB987" i="4"/>
  <c r="AL987" i="4"/>
  <c r="P988" i="4"/>
  <c r="Q988" i="4"/>
  <c r="R988" i="4"/>
  <c r="S988" i="4"/>
  <c r="U988" i="4"/>
  <c r="V988" i="4"/>
  <c r="Y988" i="4"/>
  <c r="AB988" i="4"/>
  <c r="AL988" i="4"/>
  <c r="P989" i="4"/>
  <c r="Q989" i="4"/>
  <c r="R989" i="4"/>
  <c r="S989" i="4"/>
  <c r="U989" i="4"/>
  <c r="V989" i="4"/>
  <c r="Y989" i="4"/>
  <c r="AB989" i="4"/>
  <c r="AL989" i="4"/>
  <c r="P990" i="4"/>
  <c r="Q990" i="4"/>
  <c r="R990" i="4"/>
  <c r="S990" i="4"/>
  <c r="U990" i="4"/>
  <c r="V990" i="4"/>
  <c r="Y990" i="4"/>
  <c r="AB990" i="4"/>
  <c r="AL990" i="4"/>
  <c r="P991" i="4"/>
  <c r="Q991" i="4"/>
  <c r="R991" i="4"/>
  <c r="S991" i="4"/>
  <c r="U991" i="4"/>
  <c r="V991" i="4"/>
  <c r="Y991" i="4"/>
  <c r="AB991" i="4"/>
  <c r="AL991" i="4"/>
  <c r="P992" i="4"/>
  <c r="Q992" i="4"/>
  <c r="R992" i="4"/>
  <c r="S992" i="4"/>
  <c r="U992" i="4"/>
  <c r="V992" i="4"/>
  <c r="Y992" i="4"/>
  <c r="AB992" i="4"/>
  <c r="AL992" i="4"/>
  <c r="P993" i="4"/>
  <c r="Q993" i="4"/>
  <c r="R993" i="4"/>
  <c r="S993" i="4"/>
  <c r="U993" i="4"/>
  <c r="V993" i="4"/>
  <c r="Y993" i="4"/>
  <c r="AB993" i="4"/>
  <c r="AL993" i="4"/>
  <c r="P994" i="4"/>
  <c r="Q994" i="4"/>
  <c r="R994" i="4"/>
  <c r="S994" i="4"/>
  <c r="U994" i="4"/>
  <c r="V994" i="4"/>
  <c r="Y994" i="4"/>
  <c r="AB994" i="4"/>
  <c r="AL994" i="4"/>
  <c r="P995" i="4"/>
  <c r="Q995" i="4"/>
  <c r="R995" i="4"/>
  <c r="S995" i="4"/>
  <c r="U995" i="4"/>
  <c r="V995" i="4"/>
  <c r="Y995" i="4"/>
  <c r="AB995" i="4"/>
  <c r="AL995" i="4"/>
  <c r="P996" i="4"/>
  <c r="Q996" i="4"/>
  <c r="R996" i="4"/>
  <c r="S996" i="4"/>
  <c r="U996" i="4"/>
  <c r="V996" i="4"/>
  <c r="Y996" i="4"/>
  <c r="AB996" i="4"/>
  <c r="AL996" i="4"/>
  <c r="P997" i="4"/>
  <c r="Q997" i="4"/>
  <c r="R997" i="4"/>
  <c r="S997" i="4"/>
  <c r="U997" i="4"/>
  <c r="V997" i="4"/>
  <c r="Y997" i="4"/>
  <c r="AB997" i="4"/>
  <c r="AL997" i="4"/>
  <c r="P998" i="4"/>
  <c r="Q998" i="4"/>
  <c r="R998" i="4"/>
  <c r="S998" i="4"/>
  <c r="U998" i="4"/>
  <c r="V998" i="4"/>
  <c r="Y998" i="4"/>
  <c r="AB998" i="4"/>
  <c r="AL998" i="4"/>
  <c r="P999" i="4"/>
  <c r="Q999" i="4"/>
  <c r="R999" i="4"/>
  <c r="S999" i="4"/>
  <c r="U999" i="4"/>
  <c r="V999" i="4"/>
  <c r="Y999" i="4"/>
  <c r="AB999" i="4"/>
  <c r="AL999" i="4"/>
  <c r="P1000" i="4"/>
  <c r="Q1000" i="4"/>
  <c r="R1000" i="4"/>
  <c r="S1000" i="4"/>
  <c r="U1000" i="4"/>
  <c r="V1000" i="4"/>
  <c r="Y1000" i="4"/>
  <c r="AB1000" i="4"/>
  <c r="AL1000" i="4"/>
  <c r="P1001" i="4"/>
  <c r="Q1001" i="4"/>
  <c r="R1001" i="4"/>
  <c r="S1001" i="4"/>
  <c r="U1001" i="4"/>
  <c r="V1001" i="4"/>
  <c r="Y1001" i="4"/>
  <c r="AB1001" i="4"/>
  <c r="AL1001" i="4"/>
  <c r="P1002" i="4"/>
  <c r="Q1002" i="4"/>
  <c r="R1002" i="4"/>
  <c r="S1002" i="4"/>
  <c r="U1002" i="4"/>
  <c r="V1002" i="4"/>
  <c r="Y1002" i="4"/>
  <c r="AB1002" i="4"/>
  <c r="AL1002" i="4"/>
  <c r="P1003" i="4"/>
  <c r="Q1003" i="4"/>
  <c r="R1003" i="4"/>
  <c r="S1003" i="4"/>
  <c r="U1003" i="4"/>
  <c r="V1003" i="4"/>
  <c r="Y1003" i="4"/>
  <c r="AB1003" i="4"/>
  <c r="AL1003" i="4"/>
  <c r="P1004" i="4"/>
  <c r="Q1004" i="4"/>
  <c r="R1004" i="4"/>
  <c r="S1004" i="4"/>
  <c r="U1004" i="4"/>
  <c r="V1004" i="4"/>
  <c r="Y1004" i="4"/>
  <c r="AB1004" i="4"/>
  <c r="AL1004" i="4"/>
  <c r="P1005" i="4"/>
  <c r="Q1005" i="4"/>
  <c r="R1005" i="4"/>
  <c r="S1005" i="4"/>
  <c r="U1005" i="4"/>
  <c r="V1005" i="4"/>
  <c r="Y1005" i="4"/>
  <c r="AB1005" i="4"/>
  <c r="AL1005" i="4"/>
  <c r="P1006" i="4"/>
  <c r="Q1006" i="4"/>
  <c r="R1006" i="4"/>
  <c r="S1006" i="4"/>
  <c r="U1006" i="4"/>
  <c r="V1006" i="4"/>
  <c r="Y1006" i="4"/>
  <c r="AB1006" i="4"/>
  <c r="AL1006" i="4"/>
  <c r="P1007" i="4"/>
  <c r="Q1007" i="4"/>
  <c r="R1007" i="4"/>
  <c r="S1007" i="4"/>
  <c r="U1007" i="4"/>
  <c r="V1007" i="4"/>
  <c r="Y1007" i="4"/>
  <c r="AB1007" i="4"/>
  <c r="AL1007" i="4"/>
  <c r="P1008" i="4"/>
  <c r="Q1008" i="4"/>
  <c r="R1008" i="4"/>
  <c r="S1008" i="4"/>
  <c r="U1008" i="4"/>
  <c r="V1008" i="4"/>
  <c r="Y1008" i="4"/>
  <c r="AB1008" i="4"/>
  <c r="AL1008" i="4"/>
  <c r="P1009" i="4"/>
  <c r="Q1009" i="4"/>
  <c r="R1009" i="4"/>
  <c r="S1009" i="4"/>
  <c r="U1009" i="4"/>
  <c r="V1009" i="4"/>
  <c r="Y1009" i="4"/>
  <c r="AB1009" i="4"/>
  <c r="AL1009" i="4"/>
  <c r="P1010" i="4"/>
  <c r="Q1010" i="4"/>
  <c r="R1010" i="4"/>
  <c r="S1010" i="4"/>
  <c r="U1010" i="4"/>
  <c r="V1010" i="4"/>
  <c r="Y1010" i="4"/>
  <c r="AB1010" i="4"/>
  <c r="AL1010" i="4"/>
  <c r="P1011" i="4"/>
  <c r="Q1011" i="4"/>
  <c r="R1011" i="4"/>
  <c r="S1011" i="4"/>
  <c r="U1011" i="4"/>
  <c r="V1011" i="4"/>
  <c r="Y1011" i="4"/>
  <c r="AB1011" i="4"/>
  <c r="AL1011" i="4"/>
  <c r="P1012" i="4"/>
  <c r="Q1012" i="4"/>
  <c r="R1012" i="4"/>
  <c r="S1012" i="4"/>
  <c r="U1012" i="4"/>
  <c r="V1012" i="4"/>
  <c r="Y1012" i="4"/>
  <c r="AB1012" i="4"/>
  <c r="AL1012" i="4"/>
  <c r="P1013" i="4"/>
  <c r="Q1013" i="4"/>
  <c r="R1013" i="4"/>
  <c r="S1013" i="4"/>
  <c r="U1013" i="4"/>
  <c r="V1013" i="4"/>
  <c r="Y1013" i="4"/>
  <c r="AB1013" i="4"/>
  <c r="AL1013" i="4"/>
  <c r="P1014" i="4"/>
  <c r="Q1014" i="4"/>
  <c r="R1014" i="4"/>
  <c r="S1014" i="4"/>
  <c r="U1014" i="4"/>
  <c r="V1014" i="4"/>
  <c r="Y1014" i="4"/>
  <c r="AB1014" i="4"/>
  <c r="AL1014" i="4"/>
  <c r="P1015" i="4"/>
  <c r="Q1015" i="4"/>
  <c r="R1015" i="4"/>
  <c r="S1015" i="4"/>
  <c r="U1015" i="4"/>
  <c r="V1015" i="4"/>
  <c r="Y1015" i="4"/>
  <c r="AB1015" i="4"/>
  <c r="AL1015" i="4"/>
  <c r="P1016" i="4"/>
  <c r="Q1016" i="4"/>
  <c r="R1016" i="4"/>
  <c r="S1016" i="4"/>
  <c r="U1016" i="4"/>
  <c r="V1016" i="4"/>
  <c r="Y1016" i="4"/>
  <c r="AB1016" i="4"/>
  <c r="AL1016" i="4"/>
  <c r="P1017" i="4"/>
  <c r="Q1017" i="4"/>
  <c r="R1017" i="4"/>
  <c r="S1017" i="4"/>
  <c r="U1017" i="4"/>
  <c r="V1017" i="4"/>
  <c r="Y1017" i="4"/>
  <c r="AB1017" i="4"/>
  <c r="AL1017" i="4"/>
  <c r="P1018" i="4"/>
  <c r="Q1018" i="4"/>
  <c r="R1018" i="4"/>
  <c r="S1018" i="4"/>
  <c r="U1018" i="4"/>
  <c r="V1018" i="4"/>
  <c r="Y1018" i="4"/>
  <c r="AB1018" i="4"/>
  <c r="AL1018" i="4"/>
  <c r="P1019" i="4"/>
  <c r="Q1019" i="4"/>
  <c r="R1019" i="4"/>
  <c r="S1019" i="4"/>
  <c r="U1019" i="4"/>
  <c r="V1019" i="4"/>
  <c r="Y1019" i="4"/>
  <c r="AB1019" i="4"/>
  <c r="AL1019" i="4"/>
  <c r="P1020" i="4"/>
  <c r="Q1020" i="4"/>
  <c r="R1020" i="4"/>
  <c r="S1020" i="4"/>
  <c r="U1020" i="4"/>
  <c r="V1020" i="4"/>
  <c r="Y1020" i="4"/>
  <c r="AB1020" i="4"/>
  <c r="AL1020" i="4"/>
  <c r="P1021" i="4"/>
  <c r="Q1021" i="4"/>
  <c r="R1021" i="4"/>
  <c r="S1021" i="4"/>
  <c r="U1021" i="4"/>
  <c r="V1021" i="4"/>
  <c r="Y1021" i="4"/>
  <c r="AB1021" i="4"/>
  <c r="AL1021" i="4"/>
  <c r="P1022" i="4"/>
  <c r="Q1022" i="4"/>
  <c r="R1022" i="4"/>
  <c r="S1022" i="4"/>
  <c r="U1022" i="4"/>
  <c r="V1022" i="4"/>
  <c r="Y1022" i="4"/>
  <c r="AB1022" i="4"/>
  <c r="AL1022" i="4"/>
  <c r="P1023" i="4"/>
  <c r="Q1023" i="4"/>
  <c r="R1023" i="4"/>
  <c r="S1023" i="4"/>
  <c r="U1023" i="4"/>
  <c r="V1023" i="4"/>
  <c r="Y1023" i="4"/>
  <c r="AB1023" i="4"/>
  <c r="AL1023" i="4"/>
  <c r="P1024" i="4"/>
  <c r="Q1024" i="4"/>
  <c r="R1024" i="4"/>
  <c r="S1024" i="4"/>
  <c r="U1024" i="4"/>
  <c r="V1024" i="4"/>
  <c r="Y1024" i="4"/>
  <c r="AB1024" i="4"/>
  <c r="AL1024" i="4"/>
  <c r="P1025" i="4"/>
  <c r="Q1025" i="4"/>
  <c r="R1025" i="4"/>
  <c r="S1025" i="4"/>
  <c r="U1025" i="4"/>
  <c r="V1025" i="4"/>
  <c r="Y1025" i="4"/>
  <c r="AB1025" i="4"/>
  <c r="AL1025" i="4"/>
  <c r="P1026" i="4"/>
  <c r="Q1026" i="4"/>
  <c r="R1026" i="4"/>
  <c r="S1026" i="4"/>
  <c r="U1026" i="4"/>
  <c r="V1026" i="4"/>
  <c r="Y1026" i="4"/>
  <c r="AB1026" i="4"/>
  <c r="AL1026" i="4"/>
  <c r="P1027" i="4"/>
  <c r="Q1027" i="4"/>
  <c r="R1027" i="4"/>
  <c r="S1027" i="4"/>
  <c r="U1027" i="4"/>
  <c r="V1027" i="4"/>
  <c r="Y1027" i="4"/>
  <c r="AB1027" i="4"/>
  <c r="AL1027" i="4"/>
  <c r="P1028" i="4"/>
  <c r="Q1028" i="4"/>
  <c r="R1028" i="4"/>
  <c r="S1028" i="4"/>
  <c r="U1028" i="4"/>
  <c r="V1028" i="4"/>
  <c r="Y1028" i="4"/>
  <c r="AB1028" i="4"/>
  <c r="AL1028" i="4"/>
  <c r="P1029" i="4"/>
  <c r="Q1029" i="4"/>
  <c r="R1029" i="4"/>
  <c r="S1029" i="4"/>
  <c r="U1029" i="4"/>
  <c r="V1029" i="4"/>
  <c r="Y1029" i="4"/>
  <c r="AB1029" i="4"/>
  <c r="AL1029" i="4"/>
  <c r="P1030" i="4"/>
  <c r="Q1030" i="4"/>
  <c r="R1030" i="4"/>
  <c r="S1030" i="4"/>
  <c r="U1030" i="4"/>
  <c r="V1030" i="4"/>
  <c r="Y1030" i="4"/>
  <c r="AB1030" i="4"/>
  <c r="AL1030" i="4"/>
  <c r="P1031" i="4"/>
  <c r="Q1031" i="4"/>
  <c r="R1031" i="4"/>
  <c r="S1031" i="4"/>
  <c r="U1031" i="4"/>
  <c r="V1031" i="4"/>
  <c r="Y1031" i="4"/>
  <c r="AB1031" i="4"/>
  <c r="AL1031" i="4"/>
  <c r="P1032" i="4"/>
  <c r="Q1032" i="4"/>
  <c r="R1032" i="4"/>
  <c r="S1032" i="4"/>
  <c r="U1032" i="4"/>
  <c r="V1032" i="4"/>
  <c r="Y1032" i="4"/>
  <c r="AB1032" i="4"/>
  <c r="AL1032" i="4"/>
  <c r="P1033" i="4"/>
  <c r="Q1033" i="4"/>
  <c r="R1033" i="4"/>
  <c r="S1033" i="4"/>
  <c r="U1033" i="4"/>
  <c r="V1033" i="4"/>
  <c r="Y1033" i="4"/>
  <c r="AB1033" i="4"/>
  <c r="AL1033" i="4"/>
  <c r="P1034" i="4"/>
  <c r="Q1034" i="4"/>
  <c r="R1034" i="4"/>
  <c r="S1034" i="4"/>
  <c r="U1034" i="4"/>
  <c r="V1034" i="4"/>
  <c r="Y1034" i="4"/>
  <c r="AB1034" i="4"/>
  <c r="AL1034" i="4"/>
  <c r="P1035" i="4"/>
  <c r="Q1035" i="4"/>
  <c r="R1035" i="4"/>
  <c r="S1035" i="4"/>
  <c r="U1035" i="4"/>
  <c r="V1035" i="4"/>
  <c r="Y1035" i="4"/>
  <c r="AB1035" i="4"/>
  <c r="AL1035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H945" i="4"/>
  <c r="AH946" i="4"/>
  <c r="AH947" i="4"/>
  <c r="AH948" i="4"/>
  <c r="AH949" i="4"/>
  <c r="AH950" i="4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AH967" i="4"/>
  <c r="AH968" i="4"/>
  <c r="AH969" i="4"/>
  <c r="AH970" i="4"/>
  <c r="AH971" i="4"/>
  <c r="AH972" i="4"/>
  <c r="AH973" i="4"/>
  <c r="AH974" i="4"/>
  <c r="AH975" i="4"/>
  <c r="AH976" i="4"/>
  <c r="AH977" i="4"/>
  <c r="AH978" i="4"/>
  <c r="AH979" i="4"/>
  <c r="AH980" i="4"/>
  <c r="AH981" i="4"/>
  <c r="AH982" i="4"/>
  <c r="AH983" i="4"/>
  <c r="AH984" i="4"/>
  <c r="AH985" i="4"/>
  <c r="AH986" i="4"/>
  <c r="AH987" i="4"/>
  <c r="AH988" i="4"/>
  <c r="AH989" i="4"/>
  <c r="AH990" i="4"/>
  <c r="AH991" i="4"/>
  <c r="AH992" i="4"/>
  <c r="AH993" i="4"/>
  <c r="AH994" i="4"/>
  <c r="AH995" i="4"/>
  <c r="AH996" i="4"/>
  <c r="AH997" i="4"/>
  <c r="AH998" i="4"/>
  <c r="AH999" i="4"/>
  <c r="AH1000" i="4"/>
  <c r="AH1001" i="4"/>
  <c r="AH1002" i="4"/>
  <c r="AH1003" i="4"/>
  <c r="AH1004" i="4"/>
  <c r="AH1005" i="4"/>
  <c r="AH1006" i="4"/>
  <c r="AH1007" i="4"/>
  <c r="AH1008" i="4"/>
  <c r="AH1009" i="4"/>
  <c r="AH1010" i="4"/>
  <c r="AH1011" i="4"/>
  <c r="AH1012" i="4"/>
  <c r="AH1013" i="4"/>
  <c r="AH1014" i="4"/>
  <c r="AH1015" i="4"/>
  <c r="AH1016" i="4"/>
  <c r="AH1017" i="4"/>
  <c r="AH1018" i="4"/>
  <c r="AH1019" i="4"/>
  <c r="AH1020" i="4"/>
  <c r="AH1021" i="4"/>
  <c r="AH1022" i="4"/>
  <c r="AH1023" i="4"/>
  <c r="AH1024" i="4"/>
  <c r="AH1025" i="4"/>
  <c r="AH1026" i="4"/>
  <c r="AH1027" i="4"/>
  <c r="AH1028" i="4"/>
  <c r="AH1029" i="4"/>
  <c r="AH1030" i="4"/>
  <c r="AH1031" i="4"/>
  <c r="AH1032" i="4"/>
  <c r="AH1033" i="4"/>
  <c r="AH1034" i="4"/>
  <c r="AH1035" i="4"/>
  <c r="AH7" i="4"/>
  <c r="AI3" i="4"/>
  <c r="AH3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7" i="4"/>
  <c r="AI8" i="4"/>
  <c r="AI9" i="4"/>
  <c r="AI10" i="4"/>
  <c r="AI11" i="4"/>
  <c r="AI12" i="4"/>
  <c r="AI13" i="4"/>
  <c r="AI14" i="4"/>
  <c r="AI15" i="4"/>
  <c r="AI16" i="4"/>
  <c r="AI17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18" i="4"/>
  <c r="W29" i="4"/>
  <c r="Z29" i="4"/>
  <c r="AC29" i="4"/>
  <c r="W30" i="4"/>
  <c r="Z30" i="4"/>
  <c r="AC30" i="4"/>
  <c r="W31" i="4"/>
  <c r="Z31" i="4"/>
  <c r="AC31" i="4"/>
  <c r="W32" i="4"/>
  <c r="Z32" i="4"/>
  <c r="AC32" i="4"/>
  <c r="W33" i="4"/>
  <c r="Z33" i="4"/>
  <c r="AC33" i="4"/>
  <c r="W34" i="4"/>
  <c r="Z34" i="4"/>
  <c r="AC34" i="4"/>
  <c r="W35" i="4"/>
  <c r="Z35" i="4"/>
  <c r="AC35" i="4"/>
  <c r="W36" i="4"/>
  <c r="Z36" i="4"/>
  <c r="AC36" i="4"/>
  <c r="W37" i="4"/>
  <c r="Z37" i="4"/>
  <c r="AC37" i="4"/>
  <c r="W38" i="4"/>
  <c r="Z38" i="4"/>
  <c r="AC38" i="4"/>
  <c r="W39" i="4"/>
  <c r="Z39" i="4"/>
  <c r="AC39" i="4"/>
  <c r="W40" i="4"/>
  <c r="Z40" i="4"/>
  <c r="AC40" i="4"/>
  <c r="W41" i="4"/>
  <c r="Z41" i="4"/>
  <c r="AC41" i="4"/>
  <c r="W42" i="4"/>
  <c r="Z42" i="4"/>
  <c r="AC42" i="4"/>
  <c r="W43" i="4"/>
  <c r="Z43" i="4"/>
  <c r="AC43" i="4"/>
  <c r="W44" i="4"/>
  <c r="Z44" i="4"/>
  <c r="AC44" i="4"/>
  <c r="W45" i="4"/>
  <c r="Z45" i="4"/>
  <c r="AC45" i="4"/>
  <c r="W46" i="4"/>
  <c r="Z46" i="4"/>
  <c r="AC46" i="4"/>
  <c r="W47" i="4"/>
  <c r="Z47" i="4"/>
  <c r="AC47" i="4"/>
  <c r="W48" i="4"/>
  <c r="Z48" i="4"/>
  <c r="AC48" i="4"/>
  <c r="W49" i="4"/>
  <c r="Z49" i="4"/>
  <c r="AC49" i="4"/>
  <c r="W50" i="4"/>
  <c r="Z50" i="4"/>
  <c r="AC50" i="4"/>
  <c r="W51" i="4"/>
  <c r="Z51" i="4"/>
  <c r="AC51" i="4"/>
  <c r="W52" i="4"/>
  <c r="Z52" i="4"/>
  <c r="AC52" i="4"/>
  <c r="W53" i="4"/>
  <c r="Z53" i="4"/>
  <c r="AC53" i="4"/>
  <c r="W54" i="4"/>
  <c r="Z54" i="4"/>
  <c r="AC54" i="4"/>
  <c r="W55" i="4"/>
  <c r="Z55" i="4"/>
  <c r="AC55" i="4"/>
  <c r="W56" i="4"/>
  <c r="Z56" i="4"/>
  <c r="AC56" i="4"/>
  <c r="W57" i="4"/>
  <c r="Z57" i="4"/>
  <c r="AC57" i="4"/>
  <c r="W58" i="4"/>
  <c r="Z58" i="4"/>
  <c r="AC58" i="4"/>
  <c r="W59" i="4"/>
  <c r="Z59" i="4"/>
  <c r="AC59" i="4"/>
  <c r="W60" i="4"/>
  <c r="Z60" i="4"/>
  <c r="AC60" i="4"/>
  <c r="W61" i="4"/>
  <c r="Z61" i="4"/>
  <c r="AC61" i="4"/>
  <c r="W62" i="4"/>
  <c r="Z62" i="4"/>
  <c r="AC62" i="4"/>
  <c r="W63" i="4"/>
  <c r="Z63" i="4"/>
  <c r="AC63" i="4"/>
  <c r="W64" i="4"/>
  <c r="Z64" i="4"/>
  <c r="AC64" i="4"/>
  <c r="W65" i="4"/>
  <c r="Z65" i="4"/>
  <c r="AC65" i="4"/>
  <c r="W66" i="4"/>
  <c r="Z66" i="4"/>
  <c r="AC66" i="4"/>
  <c r="W67" i="4"/>
  <c r="Z67" i="4"/>
  <c r="AC67" i="4"/>
  <c r="W68" i="4"/>
  <c r="Z68" i="4"/>
  <c r="AC68" i="4"/>
  <c r="W69" i="4"/>
  <c r="Z69" i="4"/>
  <c r="AC69" i="4"/>
  <c r="W70" i="4"/>
  <c r="Z70" i="4"/>
  <c r="AC70" i="4"/>
  <c r="W71" i="4"/>
  <c r="Z71" i="4"/>
  <c r="AC71" i="4"/>
  <c r="W72" i="4"/>
  <c r="Z72" i="4"/>
  <c r="AC72" i="4"/>
  <c r="W73" i="4"/>
  <c r="Z73" i="4"/>
  <c r="AC73" i="4"/>
  <c r="W74" i="4"/>
  <c r="Z74" i="4"/>
  <c r="AC74" i="4"/>
  <c r="W75" i="4"/>
  <c r="Z75" i="4"/>
  <c r="AC75" i="4"/>
  <c r="W76" i="4"/>
  <c r="Z76" i="4"/>
  <c r="AC76" i="4"/>
  <c r="W77" i="4"/>
  <c r="Z77" i="4"/>
  <c r="AC77" i="4"/>
  <c r="W78" i="4"/>
  <c r="Z78" i="4"/>
  <c r="AC78" i="4"/>
  <c r="W79" i="4"/>
  <c r="Z79" i="4"/>
  <c r="AC79" i="4"/>
  <c r="W80" i="4"/>
  <c r="Z80" i="4"/>
  <c r="AC80" i="4"/>
  <c r="W81" i="4"/>
  <c r="Z81" i="4"/>
  <c r="AC81" i="4"/>
  <c r="W82" i="4"/>
  <c r="Z82" i="4"/>
  <c r="AC82" i="4"/>
  <c r="W83" i="4"/>
  <c r="Z83" i="4"/>
  <c r="AC83" i="4"/>
  <c r="W84" i="4"/>
  <c r="Z84" i="4"/>
  <c r="AC84" i="4"/>
  <c r="W85" i="4"/>
  <c r="Z85" i="4"/>
  <c r="AC85" i="4"/>
  <c r="W86" i="4"/>
  <c r="Z86" i="4"/>
  <c r="AC86" i="4"/>
  <c r="W87" i="4"/>
  <c r="Z87" i="4"/>
  <c r="AC87" i="4"/>
  <c r="W88" i="4"/>
  <c r="Z88" i="4"/>
  <c r="AC88" i="4"/>
  <c r="W89" i="4"/>
  <c r="Z89" i="4"/>
  <c r="AC89" i="4"/>
  <c r="W90" i="4"/>
  <c r="Z90" i="4"/>
  <c r="AC90" i="4"/>
  <c r="W91" i="4"/>
  <c r="Z91" i="4"/>
  <c r="AC91" i="4"/>
  <c r="W92" i="4"/>
  <c r="Z92" i="4"/>
  <c r="AC92" i="4"/>
  <c r="W93" i="4"/>
  <c r="Z93" i="4"/>
  <c r="AC93" i="4"/>
  <c r="W94" i="4"/>
  <c r="Z94" i="4"/>
  <c r="AC94" i="4"/>
  <c r="W95" i="4"/>
  <c r="Z95" i="4"/>
  <c r="AC95" i="4"/>
  <c r="W96" i="4"/>
  <c r="Z96" i="4"/>
  <c r="AC96" i="4"/>
  <c r="W97" i="4"/>
  <c r="Z97" i="4"/>
  <c r="AC97" i="4"/>
  <c r="W98" i="4"/>
  <c r="Z98" i="4"/>
  <c r="AC98" i="4"/>
  <c r="W99" i="4"/>
  <c r="Z99" i="4"/>
  <c r="AC99" i="4"/>
  <c r="W100" i="4"/>
  <c r="Z100" i="4"/>
  <c r="AC100" i="4"/>
  <c r="W101" i="4"/>
  <c r="Z101" i="4"/>
  <c r="AC101" i="4"/>
  <c r="W102" i="4"/>
  <c r="Z102" i="4"/>
  <c r="AC102" i="4"/>
  <c r="W103" i="4"/>
  <c r="Z103" i="4"/>
  <c r="AC103" i="4"/>
  <c r="W104" i="4"/>
  <c r="Z104" i="4"/>
  <c r="AC104" i="4"/>
  <c r="W105" i="4"/>
  <c r="Z105" i="4"/>
  <c r="AC105" i="4"/>
  <c r="W106" i="4"/>
  <c r="Z106" i="4"/>
  <c r="AC106" i="4"/>
  <c r="W107" i="4"/>
  <c r="Z107" i="4"/>
  <c r="AC107" i="4"/>
  <c r="W108" i="4"/>
  <c r="Z108" i="4"/>
  <c r="AC108" i="4"/>
  <c r="W109" i="4"/>
  <c r="Z109" i="4"/>
  <c r="AC109" i="4"/>
  <c r="W110" i="4"/>
  <c r="Z110" i="4"/>
  <c r="AC110" i="4"/>
  <c r="W111" i="4"/>
  <c r="Z111" i="4"/>
  <c r="AC111" i="4"/>
  <c r="W112" i="4"/>
  <c r="Z112" i="4"/>
  <c r="AC112" i="4"/>
  <c r="W113" i="4"/>
  <c r="Z113" i="4"/>
  <c r="AC113" i="4"/>
  <c r="W114" i="4"/>
  <c r="Z114" i="4"/>
  <c r="AC114" i="4"/>
  <c r="W115" i="4"/>
  <c r="Z115" i="4"/>
  <c r="AC115" i="4"/>
  <c r="W116" i="4"/>
  <c r="Z116" i="4"/>
  <c r="AC116" i="4"/>
  <c r="W117" i="4"/>
  <c r="Z117" i="4"/>
  <c r="AC117" i="4"/>
  <c r="W118" i="4"/>
  <c r="Z118" i="4"/>
  <c r="AC118" i="4"/>
  <c r="W119" i="4"/>
  <c r="Z119" i="4"/>
  <c r="AC119" i="4"/>
  <c r="W120" i="4"/>
  <c r="Z120" i="4"/>
  <c r="AC120" i="4"/>
  <c r="W121" i="4"/>
  <c r="Z121" i="4"/>
  <c r="AC121" i="4"/>
  <c r="W122" i="4"/>
  <c r="Z122" i="4"/>
  <c r="AC122" i="4"/>
  <c r="W123" i="4"/>
  <c r="Z123" i="4"/>
  <c r="AC123" i="4"/>
  <c r="W124" i="4"/>
  <c r="Z124" i="4"/>
  <c r="AC124" i="4"/>
  <c r="W125" i="4"/>
  <c r="Z125" i="4"/>
  <c r="AC125" i="4"/>
  <c r="W126" i="4"/>
  <c r="Z126" i="4"/>
  <c r="AC126" i="4"/>
  <c r="W127" i="4"/>
  <c r="Z127" i="4"/>
  <c r="AC127" i="4"/>
  <c r="W128" i="4"/>
  <c r="Z128" i="4"/>
  <c r="AC128" i="4"/>
  <c r="W129" i="4"/>
  <c r="Z129" i="4"/>
  <c r="AC129" i="4"/>
  <c r="W130" i="4"/>
  <c r="Z130" i="4"/>
  <c r="AC130" i="4"/>
  <c r="W131" i="4"/>
  <c r="Z131" i="4"/>
  <c r="AC131" i="4"/>
  <c r="W132" i="4"/>
  <c r="Z132" i="4"/>
  <c r="AC132" i="4"/>
  <c r="W133" i="4"/>
  <c r="Z133" i="4"/>
  <c r="AC133" i="4"/>
  <c r="W134" i="4"/>
  <c r="Z134" i="4"/>
  <c r="AC134" i="4"/>
  <c r="W135" i="4"/>
  <c r="Z135" i="4"/>
  <c r="AC135" i="4"/>
  <c r="W136" i="4"/>
  <c r="Z136" i="4"/>
  <c r="AC136" i="4"/>
  <c r="W137" i="4"/>
  <c r="Z137" i="4"/>
  <c r="AC137" i="4"/>
  <c r="W138" i="4"/>
  <c r="Z138" i="4"/>
  <c r="AC138" i="4"/>
  <c r="W139" i="4"/>
  <c r="Z139" i="4"/>
  <c r="AC139" i="4"/>
  <c r="W140" i="4"/>
  <c r="Z140" i="4"/>
  <c r="AC140" i="4"/>
  <c r="W141" i="4"/>
  <c r="Z141" i="4"/>
  <c r="AC141" i="4"/>
  <c r="W142" i="4"/>
  <c r="Z142" i="4"/>
  <c r="AC142" i="4"/>
  <c r="W143" i="4"/>
  <c r="Z143" i="4"/>
  <c r="AC143" i="4"/>
  <c r="W144" i="4"/>
  <c r="Z144" i="4"/>
  <c r="AC144" i="4"/>
  <c r="W145" i="4"/>
  <c r="Z145" i="4"/>
  <c r="AC145" i="4"/>
  <c r="W146" i="4"/>
  <c r="Z146" i="4"/>
  <c r="AC146" i="4"/>
  <c r="W147" i="4"/>
  <c r="Z147" i="4"/>
  <c r="AC147" i="4"/>
  <c r="W148" i="4"/>
  <c r="Z148" i="4"/>
  <c r="AC148" i="4"/>
  <c r="W149" i="4"/>
  <c r="Z149" i="4"/>
  <c r="AC149" i="4"/>
  <c r="W150" i="4"/>
  <c r="Z150" i="4"/>
  <c r="AC150" i="4"/>
  <c r="W151" i="4"/>
  <c r="Z151" i="4"/>
  <c r="AC151" i="4"/>
  <c r="W152" i="4"/>
  <c r="Z152" i="4"/>
  <c r="AC152" i="4"/>
  <c r="W153" i="4"/>
  <c r="Z153" i="4"/>
  <c r="AC153" i="4"/>
  <c r="W154" i="4"/>
  <c r="Z154" i="4"/>
  <c r="AC154" i="4"/>
  <c r="W155" i="4"/>
  <c r="Z155" i="4"/>
  <c r="AC155" i="4"/>
  <c r="W156" i="4"/>
  <c r="Z156" i="4"/>
  <c r="AC156" i="4"/>
  <c r="W157" i="4"/>
  <c r="Z157" i="4"/>
  <c r="AC157" i="4"/>
  <c r="W158" i="4"/>
  <c r="Z158" i="4"/>
  <c r="AC158" i="4"/>
  <c r="W159" i="4"/>
  <c r="Z159" i="4"/>
  <c r="AC159" i="4"/>
  <c r="W160" i="4"/>
  <c r="Z160" i="4"/>
  <c r="AC160" i="4"/>
  <c r="W161" i="4"/>
  <c r="Z161" i="4"/>
  <c r="AC161" i="4"/>
  <c r="W162" i="4"/>
  <c r="Z162" i="4"/>
  <c r="AC162" i="4"/>
  <c r="W163" i="4"/>
  <c r="Z163" i="4"/>
  <c r="AC163" i="4"/>
  <c r="W164" i="4"/>
  <c r="Z164" i="4"/>
  <c r="AC164" i="4"/>
  <c r="W165" i="4"/>
  <c r="Z165" i="4"/>
  <c r="AC165" i="4"/>
  <c r="W166" i="4"/>
  <c r="Z166" i="4"/>
  <c r="AC166" i="4"/>
  <c r="W167" i="4"/>
  <c r="Z167" i="4"/>
  <c r="AC167" i="4"/>
  <c r="W168" i="4"/>
  <c r="Z168" i="4"/>
  <c r="AC168" i="4"/>
  <c r="W169" i="4"/>
  <c r="Z169" i="4"/>
  <c r="AC169" i="4"/>
  <c r="W170" i="4"/>
  <c r="Z170" i="4"/>
  <c r="AC170" i="4"/>
  <c r="W171" i="4"/>
  <c r="Z171" i="4"/>
  <c r="AC171" i="4"/>
  <c r="W172" i="4"/>
  <c r="Z172" i="4"/>
  <c r="AC172" i="4"/>
  <c r="W173" i="4"/>
  <c r="Z173" i="4"/>
  <c r="AC173" i="4"/>
  <c r="W174" i="4"/>
  <c r="Z174" i="4"/>
  <c r="AC174" i="4"/>
  <c r="W175" i="4"/>
  <c r="Z175" i="4"/>
  <c r="AC175" i="4"/>
  <c r="W176" i="4"/>
  <c r="Z176" i="4"/>
  <c r="AC176" i="4"/>
  <c r="W177" i="4"/>
  <c r="Z177" i="4"/>
  <c r="AC177" i="4"/>
  <c r="W178" i="4"/>
  <c r="Z178" i="4"/>
  <c r="AC178" i="4"/>
  <c r="W179" i="4"/>
  <c r="Z179" i="4"/>
  <c r="AC179" i="4"/>
  <c r="W180" i="4"/>
  <c r="Z180" i="4"/>
  <c r="AC180" i="4"/>
  <c r="W181" i="4"/>
  <c r="Z181" i="4"/>
  <c r="AC181" i="4"/>
  <c r="W182" i="4"/>
  <c r="Z182" i="4"/>
  <c r="AC182" i="4"/>
  <c r="W183" i="4"/>
  <c r="Z183" i="4"/>
  <c r="AC183" i="4"/>
  <c r="W184" i="4"/>
  <c r="Z184" i="4"/>
  <c r="AC184" i="4"/>
  <c r="W185" i="4"/>
  <c r="Z185" i="4"/>
  <c r="AC185" i="4"/>
  <c r="W186" i="4"/>
  <c r="Z186" i="4"/>
  <c r="AC186" i="4"/>
  <c r="W187" i="4"/>
  <c r="Z187" i="4"/>
  <c r="AC187" i="4"/>
  <c r="W188" i="4"/>
  <c r="Z188" i="4"/>
  <c r="AC188" i="4"/>
  <c r="W189" i="4"/>
  <c r="Z189" i="4"/>
  <c r="AC189" i="4"/>
  <c r="W190" i="4"/>
  <c r="Z190" i="4"/>
  <c r="AC190" i="4"/>
  <c r="W191" i="4"/>
  <c r="Z191" i="4"/>
  <c r="AC191" i="4"/>
  <c r="W192" i="4"/>
  <c r="Z192" i="4"/>
  <c r="AC192" i="4"/>
  <c r="W193" i="4"/>
  <c r="Z193" i="4"/>
  <c r="AC193" i="4"/>
  <c r="W194" i="4"/>
  <c r="Z194" i="4"/>
  <c r="AC194" i="4"/>
  <c r="W195" i="4"/>
  <c r="Z195" i="4"/>
  <c r="AC195" i="4"/>
  <c r="W196" i="4"/>
  <c r="Z196" i="4"/>
  <c r="AC196" i="4"/>
  <c r="W197" i="4"/>
  <c r="Z197" i="4"/>
  <c r="AC197" i="4"/>
  <c r="W198" i="4"/>
  <c r="Z198" i="4"/>
  <c r="AC198" i="4"/>
  <c r="W199" i="4"/>
  <c r="Z199" i="4"/>
  <c r="AC199" i="4"/>
  <c r="W200" i="4"/>
  <c r="Z200" i="4"/>
  <c r="AC200" i="4"/>
  <c r="W201" i="4"/>
  <c r="Z201" i="4"/>
  <c r="AC201" i="4"/>
  <c r="W202" i="4"/>
  <c r="Z202" i="4"/>
  <c r="AC202" i="4"/>
  <c r="W203" i="4"/>
  <c r="Z203" i="4"/>
  <c r="AC203" i="4"/>
  <c r="W204" i="4"/>
  <c r="Z204" i="4"/>
  <c r="AC204" i="4"/>
  <c r="W205" i="4"/>
  <c r="Z205" i="4"/>
  <c r="AC205" i="4"/>
  <c r="W206" i="4"/>
  <c r="Z206" i="4"/>
  <c r="AC206" i="4"/>
  <c r="W207" i="4"/>
  <c r="Z207" i="4"/>
  <c r="AC207" i="4"/>
  <c r="W208" i="4"/>
  <c r="Z208" i="4"/>
  <c r="AC208" i="4"/>
  <c r="W209" i="4"/>
  <c r="Z209" i="4"/>
  <c r="AC209" i="4"/>
  <c r="W210" i="4"/>
  <c r="Z210" i="4"/>
  <c r="AC210" i="4"/>
  <c r="W211" i="4"/>
  <c r="Z211" i="4"/>
  <c r="AC211" i="4"/>
  <c r="W212" i="4"/>
  <c r="Z212" i="4"/>
  <c r="AC212" i="4"/>
  <c r="W213" i="4"/>
  <c r="Z213" i="4"/>
  <c r="AC213" i="4"/>
  <c r="W214" i="4"/>
  <c r="Z214" i="4"/>
  <c r="AC214" i="4"/>
  <c r="W215" i="4"/>
  <c r="Z215" i="4"/>
  <c r="AC215" i="4"/>
  <c r="W216" i="4"/>
  <c r="Z216" i="4"/>
  <c r="AC216" i="4"/>
  <c r="W217" i="4"/>
  <c r="Z217" i="4"/>
  <c r="AC217" i="4"/>
  <c r="W218" i="4"/>
  <c r="Z218" i="4"/>
  <c r="AC218" i="4"/>
  <c r="W219" i="4"/>
  <c r="Z219" i="4"/>
  <c r="AC219" i="4"/>
  <c r="W220" i="4"/>
  <c r="Z220" i="4"/>
  <c r="AC220" i="4"/>
  <c r="W221" i="4"/>
  <c r="Z221" i="4"/>
  <c r="AC221" i="4"/>
  <c r="W222" i="4"/>
  <c r="Z222" i="4"/>
  <c r="AC222" i="4"/>
  <c r="W223" i="4"/>
  <c r="Z223" i="4"/>
  <c r="AC223" i="4"/>
  <c r="W224" i="4"/>
  <c r="Z224" i="4"/>
  <c r="AC224" i="4"/>
  <c r="W225" i="4"/>
  <c r="Z225" i="4"/>
  <c r="AC225" i="4"/>
  <c r="W226" i="4"/>
  <c r="Z226" i="4"/>
  <c r="AC226" i="4"/>
  <c r="W227" i="4"/>
  <c r="Z227" i="4"/>
  <c r="AC227" i="4"/>
  <c r="W228" i="4"/>
  <c r="Z228" i="4"/>
  <c r="AC228" i="4"/>
  <c r="W229" i="4"/>
  <c r="Z229" i="4"/>
  <c r="AC229" i="4"/>
  <c r="W230" i="4"/>
  <c r="Z230" i="4"/>
  <c r="AC230" i="4"/>
  <c r="W231" i="4"/>
  <c r="Z231" i="4"/>
  <c r="AC231" i="4"/>
  <c r="W232" i="4"/>
  <c r="Z232" i="4"/>
  <c r="AC232" i="4"/>
  <c r="W233" i="4"/>
  <c r="Z233" i="4"/>
  <c r="AC233" i="4"/>
  <c r="W234" i="4"/>
  <c r="Z234" i="4"/>
  <c r="AC234" i="4"/>
  <c r="W235" i="4"/>
  <c r="Z235" i="4"/>
  <c r="AC235" i="4"/>
  <c r="W236" i="4"/>
  <c r="Z236" i="4"/>
  <c r="AC236" i="4"/>
  <c r="W237" i="4"/>
  <c r="Z237" i="4"/>
  <c r="AC237" i="4"/>
  <c r="W238" i="4"/>
  <c r="Z238" i="4"/>
  <c r="AC238" i="4"/>
  <c r="W239" i="4"/>
  <c r="Z239" i="4"/>
  <c r="AC239" i="4"/>
  <c r="W240" i="4"/>
  <c r="Z240" i="4"/>
  <c r="AC240" i="4"/>
  <c r="W241" i="4"/>
  <c r="Z241" i="4"/>
  <c r="AC241" i="4"/>
  <c r="W242" i="4"/>
  <c r="Z242" i="4"/>
  <c r="AC242" i="4"/>
  <c r="W243" i="4"/>
  <c r="Z243" i="4"/>
  <c r="AC243" i="4"/>
  <c r="W244" i="4"/>
  <c r="Z244" i="4"/>
  <c r="AC244" i="4"/>
  <c r="W245" i="4"/>
  <c r="Z245" i="4"/>
  <c r="AC245" i="4"/>
  <c r="W246" i="4"/>
  <c r="Z246" i="4"/>
  <c r="AC246" i="4"/>
  <c r="W247" i="4"/>
  <c r="Z247" i="4"/>
  <c r="AC247" i="4"/>
  <c r="W248" i="4"/>
  <c r="Z248" i="4"/>
  <c r="AC248" i="4"/>
  <c r="W249" i="4"/>
  <c r="Z249" i="4"/>
  <c r="AC249" i="4"/>
  <c r="W250" i="4"/>
  <c r="Z250" i="4"/>
  <c r="AC250" i="4"/>
  <c r="W251" i="4"/>
  <c r="Z251" i="4"/>
  <c r="AC251" i="4"/>
  <c r="W252" i="4"/>
  <c r="Z252" i="4"/>
  <c r="AC252" i="4"/>
  <c r="W253" i="4"/>
  <c r="Z253" i="4"/>
  <c r="AC253" i="4"/>
  <c r="W254" i="4"/>
  <c r="Z254" i="4"/>
  <c r="AC254" i="4"/>
  <c r="W255" i="4"/>
  <c r="Z255" i="4"/>
  <c r="AC255" i="4"/>
  <c r="W256" i="4"/>
  <c r="Z256" i="4"/>
  <c r="AC256" i="4"/>
  <c r="W257" i="4"/>
  <c r="Z257" i="4"/>
  <c r="AC257" i="4"/>
  <c r="W258" i="4"/>
  <c r="Z258" i="4"/>
  <c r="AC258" i="4"/>
  <c r="W259" i="4"/>
  <c r="Z259" i="4"/>
  <c r="AC259" i="4"/>
  <c r="W260" i="4"/>
  <c r="Z260" i="4"/>
  <c r="AC260" i="4"/>
  <c r="W261" i="4"/>
  <c r="Z261" i="4"/>
  <c r="AC261" i="4"/>
  <c r="W262" i="4"/>
  <c r="Z262" i="4"/>
  <c r="AC262" i="4"/>
  <c r="W263" i="4"/>
  <c r="Z263" i="4"/>
  <c r="AC263" i="4"/>
  <c r="W264" i="4"/>
  <c r="Z264" i="4"/>
  <c r="AC264" i="4"/>
  <c r="W265" i="4"/>
  <c r="Z265" i="4"/>
  <c r="AC265" i="4"/>
  <c r="W266" i="4"/>
  <c r="Z266" i="4"/>
  <c r="AC266" i="4"/>
  <c r="W267" i="4"/>
  <c r="Z267" i="4"/>
  <c r="AC267" i="4"/>
  <c r="W268" i="4"/>
  <c r="Z268" i="4"/>
  <c r="AC268" i="4"/>
  <c r="W269" i="4"/>
  <c r="Z269" i="4"/>
  <c r="AC269" i="4"/>
  <c r="W270" i="4"/>
  <c r="Z270" i="4"/>
  <c r="AC270" i="4"/>
  <c r="W271" i="4"/>
  <c r="Z271" i="4"/>
  <c r="AC271" i="4"/>
  <c r="W272" i="4"/>
  <c r="Z272" i="4"/>
  <c r="AC272" i="4"/>
  <c r="W273" i="4"/>
  <c r="Z273" i="4"/>
  <c r="AC273" i="4"/>
  <c r="W274" i="4"/>
  <c r="Z274" i="4"/>
  <c r="AC274" i="4"/>
  <c r="W275" i="4"/>
  <c r="Z275" i="4"/>
  <c r="AC275" i="4"/>
  <c r="W276" i="4"/>
  <c r="Z276" i="4"/>
  <c r="AC276" i="4"/>
  <c r="W277" i="4"/>
  <c r="Z277" i="4"/>
  <c r="AC277" i="4"/>
  <c r="W278" i="4"/>
  <c r="Z278" i="4"/>
  <c r="AC278" i="4"/>
  <c r="W279" i="4"/>
  <c r="Z279" i="4"/>
  <c r="AC279" i="4"/>
  <c r="W280" i="4"/>
  <c r="Z280" i="4"/>
  <c r="AC280" i="4"/>
  <c r="W281" i="4"/>
  <c r="Z281" i="4"/>
  <c r="AC281" i="4"/>
  <c r="W282" i="4"/>
  <c r="Z282" i="4"/>
  <c r="AC282" i="4"/>
  <c r="W283" i="4"/>
  <c r="Z283" i="4"/>
  <c r="AC283" i="4"/>
  <c r="W284" i="4"/>
  <c r="Z284" i="4"/>
  <c r="AC284" i="4"/>
  <c r="W285" i="4"/>
  <c r="Z285" i="4"/>
  <c r="AC285" i="4"/>
  <c r="W286" i="4"/>
  <c r="Z286" i="4"/>
  <c r="AC286" i="4"/>
  <c r="W287" i="4"/>
  <c r="Z287" i="4"/>
  <c r="AC287" i="4"/>
  <c r="W288" i="4"/>
  <c r="Z288" i="4"/>
  <c r="AC288" i="4"/>
  <c r="W289" i="4"/>
  <c r="Z289" i="4"/>
  <c r="AC289" i="4"/>
  <c r="W290" i="4"/>
  <c r="Z290" i="4"/>
  <c r="AC290" i="4"/>
  <c r="W291" i="4"/>
  <c r="Z291" i="4"/>
  <c r="AC291" i="4"/>
  <c r="W292" i="4"/>
  <c r="Z292" i="4"/>
  <c r="AC292" i="4"/>
  <c r="W293" i="4"/>
  <c r="Z293" i="4"/>
  <c r="AC293" i="4"/>
  <c r="W294" i="4"/>
  <c r="Z294" i="4"/>
  <c r="AC294" i="4"/>
  <c r="W295" i="4"/>
  <c r="Z295" i="4"/>
  <c r="AC295" i="4"/>
  <c r="W296" i="4"/>
  <c r="Z296" i="4"/>
  <c r="AC296" i="4"/>
  <c r="W297" i="4"/>
  <c r="Z297" i="4"/>
  <c r="AC297" i="4"/>
  <c r="W298" i="4"/>
  <c r="Z298" i="4"/>
  <c r="AC298" i="4"/>
  <c r="W299" i="4"/>
  <c r="Z299" i="4"/>
  <c r="AC299" i="4"/>
  <c r="W300" i="4"/>
  <c r="Z300" i="4"/>
  <c r="AC300" i="4"/>
  <c r="W301" i="4"/>
  <c r="Z301" i="4"/>
  <c r="AC301" i="4"/>
  <c r="W302" i="4"/>
  <c r="Z302" i="4"/>
  <c r="AC302" i="4"/>
  <c r="W303" i="4"/>
  <c r="Z303" i="4"/>
  <c r="AC303" i="4"/>
  <c r="W304" i="4"/>
  <c r="Z304" i="4"/>
  <c r="AC304" i="4"/>
  <c r="W305" i="4"/>
  <c r="Z305" i="4"/>
  <c r="AC305" i="4"/>
  <c r="W306" i="4"/>
  <c r="Z306" i="4"/>
  <c r="AC306" i="4"/>
  <c r="W307" i="4"/>
  <c r="Z307" i="4"/>
  <c r="AC307" i="4"/>
  <c r="W308" i="4"/>
  <c r="Z308" i="4"/>
  <c r="AC308" i="4"/>
  <c r="W309" i="4"/>
  <c r="Z309" i="4"/>
  <c r="AC309" i="4"/>
  <c r="W310" i="4"/>
  <c r="Z310" i="4"/>
  <c r="AC310" i="4"/>
  <c r="W311" i="4"/>
  <c r="Z311" i="4"/>
  <c r="AC311" i="4"/>
  <c r="W312" i="4"/>
  <c r="Z312" i="4"/>
  <c r="AC312" i="4"/>
  <c r="W313" i="4"/>
  <c r="Z313" i="4"/>
  <c r="AC313" i="4"/>
  <c r="W314" i="4"/>
  <c r="Z314" i="4"/>
  <c r="AC314" i="4"/>
  <c r="W315" i="4"/>
  <c r="Z315" i="4"/>
  <c r="AC315" i="4"/>
  <c r="W316" i="4"/>
  <c r="Z316" i="4"/>
  <c r="AC316" i="4"/>
  <c r="W317" i="4"/>
  <c r="Z317" i="4"/>
  <c r="AC317" i="4"/>
  <c r="W318" i="4"/>
  <c r="Z318" i="4"/>
  <c r="AC318" i="4"/>
  <c r="W319" i="4"/>
  <c r="Z319" i="4"/>
  <c r="AC319" i="4"/>
  <c r="W320" i="4"/>
  <c r="Z320" i="4"/>
  <c r="AC320" i="4"/>
  <c r="W321" i="4"/>
  <c r="Z321" i="4"/>
  <c r="AC321" i="4"/>
  <c r="W322" i="4"/>
  <c r="Z322" i="4"/>
  <c r="AC322" i="4"/>
  <c r="W323" i="4"/>
  <c r="Z323" i="4"/>
  <c r="AC323" i="4"/>
  <c r="W324" i="4"/>
  <c r="Z324" i="4"/>
  <c r="AC324" i="4"/>
  <c r="W325" i="4"/>
  <c r="Z325" i="4"/>
  <c r="AC325" i="4"/>
  <c r="W326" i="4"/>
  <c r="Z326" i="4"/>
  <c r="AC326" i="4"/>
  <c r="W327" i="4"/>
  <c r="Z327" i="4"/>
  <c r="AC327" i="4"/>
  <c r="W328" i="4"/>
  <c r="Z328" i="4"/>
  <c r="AC328" i="4"/>
  <c r="W329" i="4"/>
  <c r="Z329" i="4"/>
  <c r="AC329" i="4"/>
  <c r="W330" i="4"/>
  <c r="Z330" i="4"/>
  <c r="AC330" i="4"/>
  <c r="W331" i="4"/>
  <c r="Z331" i="4"/>
  <c r="AC331" i="4"/>
  <c r="W332" i="4"/>
  <c r="Z332" i="4"/>
  <c r="AC332" i="4"/>
  <c r="W333" i="4"/>
  <c r="Z333" i="4"/>
  <c r="AC333" i="4"/>
  <c r="W334" i="4"/>
  <c r="Z334" i="4"/>
  <c r="AC334" i="4"/>
  <c r="W335" i="4"/>
  <c r="Z335" i="4"/>
  <c r="AC335" i="4"/>
  <c r="W336" i="4"/>
  <c r="Z336" i="4"/>
  <c r="AC336" i="4"/>
  <c r="W337" i="4"/>
  <c r="Z337" i="4"/>
  <c r="AC337" i="4"/>
  <c r="W338" i="4"/>
  <c r="Z338" i="4"/>
  <c r="AC338" i="4"/>
  <c r="W339" i="4"/>
  <c r="Z339" i="4"/>
  <c r="AC339" i="4"/>
  <c r="W340" i="4"/>
  <c r="Z340" i="4"/>
  <c r="AC340" i="4"/>
  <c r="W341" i="4"/>
  <c r="Z341" i="4"/>
  <c r="AC341" i="4"/>
  <c r="W342" i="4"/>
  <c r="Z342" i="4"/>
  <c r="AC342" i="4"/>
  <c r="W343" i="4"/>
  <c r="Z343" i="4"/>
  <c r="AC343" i="4"/>
  <c r="W344" i="4"/>
  <c r="Z344" i="4"/>
  <c r="AC344" i="4"/>
  <c r="W345" i="4"/>
  <c r="Z345" i="4"/>
  <c r="AC345" i="4"/>
  <c r="W346" i="4"/>
  <c r="Z346" i="4"/>
  <c r="AC346" i="4"/>
  <c r="W347" i="4"/>
  <c r="Z347" i="4"/>
  <c r="AC347" i="4"/>
  <c r="W348" i="4"/>
  <c r="Z348" i="4"/>
  <c r="AC348" i="4"/>
  <c r="W349" i="4"/>
  <c r="Z349" i="4"/>
  <c r="AC349" i="4"/>
  <c r="W350" i="4"/>
  <c r="Z350" i="4"/>
  <c r="AC350" i="4"/>
  <c r="W351" i="4"/>
  <c r="Z351" i="4"/>
  <c r="AC351" i="4"/>
  <c r="W352" i="4"/>
  <c r="Z352" i="4"/>
  <c r="AC352" i="4"/>
  <c r="W353" i="4"/>
  <c r="Z353" i="4"/>
  <c r="AC353" i="4"/>
  <c r="W354" i="4"/>
  <c r="Z354" i="4"/>
  <c r="AC354" i="4"/>
  <c r="W355" i="4"/>
  <c r="Z355" i="4"/>
  <c r="AC355" i="4"/>
  <c r="W356" i="4"/>
  <c r="Z356" i="4"/>
  <c r="AC356" i="4"/>
  <c r="W357" i="4"/>
  <c r="Z357" i="4"/>
  <c r="AC357" i="4"/>
  <c r="W358" i="4"/>
  <c r="Z358" i="4"/>
  <c r="AC358" i="4"/>
  <c r="W359" i="4"/>
  <c r="Z359" i="4"/>
  <c r="AC359" i="4"/>
  <c r="W360" i="4"/>
  <c r="Z360" i="4"/>
  <c r="AC360" i="4"/>
  <c r="W361" i="4"/>
  <c r="Z361" i="4"/>
  <c r="AC361" i="4"/>
  <c r="W362" i="4"/>
  <c r="Z362" i="4"/>
  <c r="AC362" i="4"/>
  <c r="W363" i="4"/>
  <c r="Z363" i="4"/>
  <c r="AC363" i="4"/>
  <c r="W364" i="4"/>
  <c r="Z364" i="4"/>
  <c r="AC364" i="4"/>
  <c r="W365" i="4"/>
  <c r="Z365" i="4"/>
  <c r="AC365" i="4"/>
  <c r="W366" i="4"/>
  <c r="Z366" i="4"/>
  <c r="AC366" i="4"/>
  <c r="W367" i="4"/>
  <c r="Z367" i="4"/>
  <c r="AC367" i="4"/>
  <c r="W368" i="4"/>
  <c r="Z368" i="4"/>
  <c r="AC368" i="4"/>
  <c r="W369" i="4"/>
  <c r="Z369" i="4"/>
  <c r="AC369" i="4"/>
  <c r="W370" i="4"/>
  <c r="Z370" i="4"/>
  <c r="AC370" i="4"/>
  <c r="W371" i="4"/>
  <c r="Z371" i="4"/>
  <c r="AC371" i="4"/>
  <c r="W372" i="4"/>
  <c r="Z372" i="4"/>
  <c r="AC372" i="4"/>
  <c r="W373" i="4"/>
  <c r="Z373" i="4"/>
  <c r="AC373" i="4"/>
  <c r="W374" i="4"/>
  <c r="Z374" i="4"/>
  <c r="AC374" i="4"/>
  <c r="W375" i="4"/>
  <c r="Z375" i="4"/>
  <c r="AC375" i="4"/>
  <c r="W376" i="4"/>
  <c r="Z376" i="4"/>
  <c r="AC376" i="4"/>
  <c r="W377" i="4"/>
  <c r="Z377" i="4"/>
  <c r="AC377" i="4"/>
  <c r="W378" i="4"/>
  <c r="Z378" i="4"/>
  <c r="AC378" i="4"/>
  <c r="W379" i="4"/>
  <c r="Z379" i="4"/>
  <c r="AC379" i="4"/>
  <c r="W380" i="4"/>
  <c r="Z380" i="4"/>
  <c r="AC380" i="4"/>
  <c r="W381" i="4"/>
  <c r="Z381" i="4"/>
  <c r="AC381" i="4"/>
  <c r="W382" i="4"/>
  <c r="Z382" i="4"/>
  <c r="AC382" i="4"/>
  <c r="W383" i="4"/>
  <c r="Z383" i="4"/>
  <c r="AC383" i="4"/>
  <c r="W384" i="4"/>
  <c r="Z384" i="4"/>
  <c r="AC384" i="4"/>
  <c r="W385" i="4"/>
  <c r="Z385" i="4"/>
  <c r="AC385" i="4"/>
  <c r="W386" i="4"/>
  <c r="Z386" i="4"/>
  <c r="AC386" i="4"/>
  <c r="W387" i="4"/>
  <c r="Z387" i="4"/>
  <c r="AC387" i="4"/>
  <c r="W388" i="4"/>
  <c r="Z388" i="4"/>
  <c r="AC388" i="4"/>
  <c r="W389" i="4"/>
  <c r="Z389" i="4"/>
  <c r="AC389" i="4"/>
  <c r="W390" i="4"/>
  <c r="Z390" i="4"/>
  <c r="AC390" i="4"/>
  <c r="W391" i="4"/>
  <c r="Z391" i="4"/>
  <c r="AC391" i="4"/>
  <c r="W392" i="4"/>
  <c r="Z392" i="4"/>
  <c r="AC392" i="4"/>
  <c r="W393" i="4"/>
  <c r="Z393" i="4"/>
  <c r="AC393" i="4"/>
  <c r="W394" i="4"/>
  <c r="Z394" i="4"/>
  <c r="AC394" i="4"/>
  <c r="W395" i="4"/>
  <c r="Z395" i="4"/>
  <c r="AC395" i="4"/>
  <c r="W396" i="4"/>
  <c r="Z396" i="4"/>
  <c r="AC396" i="4"/>
  <c r="W397" i="4"/>
  <c r="Z397" i="4"/>
  <c r="AC397" i="4"/>
  <c r="W398" i="4"/>
  <c r="Z398" i="4"/>
  <c r="AC398" i="4"/>
  <c r="W399" i="4"/>
  <c r="Z399" i="4"/>
  <c r="AC399" i="4"/>
  <c r="W400" i="4"/>
  <c r="Z400" i="4"/>
  <c r="AC400" i="4"/>
  <c r="W401" i="4"/>
  <c r="Z401" i="4"/>
  <c r="AC401" i="4"/>
  <c r="W402" i="4"/>
  <c r="Z402" i="4"/>
  <c r="AC402" i="4"/>
  <c r="W403" i="4"/>
  <c r="Z403" i="4"/>
  <c r="AC403" i="4"/>
  <c r="W404" i="4"/>
  <c r="Z404" i="4"/>
  <c r="AC404" i="4"/>
  <c r="W405" i="4"/>
  <c r="Z405" i="4"/>
  <c r="AC405" i="4"/>
  <c r="W406" i="4"/>
  <c r="Z406" i="4"/>
  <c r="AC406" i="4"/>
  <c r="W407" i="4"/>
  <c r="Z407" i="4"/>
  <c r="AC407" i="4"/>
  <c r="W408" i="4"/>
  <c r="Z408" i="4"/>
  <c r="AC408" i="4"/>
  <c r="W409" i="4"/>
  <c r="Z409" i="4"/>
  <c r="AC409" i="4"/>
  <c r="W410" i="4"/>
  <c r="Z410" i="4"/>
  <c r="AC410" i="4"/>
  <c r="W411" i="4"/>
  <c r="Z411" i="4"/>
  <c r="AC411" i="4"/>
  <c r="W412" i="4"/>
  <c r="Z412" i="4"/>
  <c r="AC412" i="4"/>
  <c r="W413" i="4"/>
  <c r="Z413" i="4"/>
  <c r="AC413" i="4"/>
  <c r="W414" i="4"/>
  <c r="Z414" i="4"/>
  <c r="AC414" i="4"/>
  <c r="W415" i="4"/>
  <c r="Z415" i="4"/>
  <c r="AC415" i="4"/>
  <c r="W416" i="4"/>
  <c r="Z416" i="4"/>
  <c r="AC416" i="4"/>
  <c r="W417" i="4"/>
  <c r="Z417" i="4"/>
  <c r="AC417" i="4"/>
  <c r="W418" i="4"/>
  <c r="Z418" i="4"/>
  <c r="AC418" i="4"/>
  <c r="W419" i="4"/>
  <c r="Z419" i="4"/>
  <c r="AC419" i="4"/>
  <c r="W420" i="4"/>
  <c r="Z420" i="4"/>
  <c r="AC420" i="4"/>
  <c r="W421" i="4"/>
  <c r="Z421" i="4"/>
  <c r="AC421" i="4"/>
  <c r="W422" i="4"/>
  <c r="Z422" i="4"/>
  <c r="AC422" i="4"/>
  <c r="W423" i="4"/>
  <c r="Z423" i="4"/>
  <c r="AC423" i="4"/>
  <c r="W424" i="4"/>
  <c r="Z424" i="4"/>
  <c r="AC424" i="4"/>
  <c r="W425" i="4"/>
  <c r="Z425" i="4"/>
  <c r="AC425" i="4"/>
  <c r="W426" i="4"/>
  <c r="Z426" i="4"/>
  <c r="AC426" i="4"/>
  <c r="W427" i="4"/>
  <c r="Z427" i="4"/>
  <c r="AC427" i="4"/>
  <c r="W428" i="4"/>
  <c r="Z428" i="4"/>
  <c r="AC428" i="4"/>
  <c r="W429" i="4"/>
  <c r="Z429" i="4"/>
  <c r="AC429" i="4"/>
  <c r="W430" i="4"/>
  <c r="Z430" i="4"/>
  <c r="AC430" i="4"/>
  <c r="W431" i="4"/>
  <c r="Z431" i="4"/>
  <c r="AC431" i="4"/>
  <c r="W432" i="4"/>
  <c r="Z432" i="4"/>
  <c r="AC432" i="4"/>
  <c r="W433" i="4"/>
  <c r="Z433" i="4"/>
  <c r="AC433" i="4"/>
  <c r="W434" i="4"/>
  <c r="Z434" i="4"/>
  <c r="AC434" i="4"/>
  <c r="W435" i="4"/>
  <c r="Z435" i="4"/>
  <c r="AC435" i="4"/>
  <c r="W436" i="4"/>
  <c r="Z436" i="4"/>
  <c r="AC436" i="4"/>
  <c r="W437" i="4"/>
  <c r="Z437" i="4"/>
  <c r="AC437" i="4"/>
  <c r="W438" i="4"/>
  <c r="Z438" i="4"/>
  <c r="AC438" i="4"/>
  <c r="W439" i="4"/>
  <c r="Z439" i="4"/>
  <c r="AC439" i="4"/>
  <c r="W440" i="4"/>
  <c r="Z440" i="4"/>
  <c r="AC440" i="4"/>
  <c r="W441" i="4"/>
  <c r="Z441" i="4"/>
  <c r="AC441" i="4"/>
  <c r="W442" i="4"/>
  <c r="Z442" i="4"/>
  <c r="AC442" i="4"/>
  <c r="W443" i="4"/>
  <c r="Z443" i="4"/>
  <c r="AC443" i="4"/>
  <c r="W444" i="4"/>
  <c r="Z444" i="4"/>
  <c r="AC444" i="4"/>
  <c r="W445" i="4"/>
  <c r="Z445" i="4"/>
  <c r="AC445" i="4"/>
  <c r="W446" i="4"/>
  <c r="Z446" i="4"/>
  <c r="AC446" i="4"/>
  <c r="W447" i="4"/>
  <c r="Z447" i="4"/>
  <c r="AC447" i="4"/>
  <c r="W448" i="4"/>
  <c r="Z448" i="4"/>
  <c r="AC448" i="4"/>
  <c r="W449" i="4"/>
  <c r="Z449" i="4"/>
  <c r="AC449" i="4"/>
  <c r="W450" i="4"/>
  <c r="Z450" i="4"/>
  <c r="AC450" i="4"/>
  <c r="W451" i="4"/>
  <c r="Z451" i="4"/>
  <c r="AC451" i="4"/>
  <c r="W452" i="4"/>
  <c r="Z452" i="4"/>
  <c r="AC452" i="4"/>
  <c r="W453" i="4"/>
  <c r="Z453" i="4"/>
  <c r="AC453" i="4"/>
  <c r="W454" i="4"/>
  <c r="Z454" i="4"/>
  <c r="AC454" i="4"/>
  <c r="W455" i="4"/>
  <c r="Z455" i="4"/>
  <c r="AC455" i="4"/>
  <c r="W456" i="4"/>
  <c r="Z456" i="4"/>
  <c r="AC456" i="4"/>
  <c r="W457" i="4"/>
  <c r="Z457" i="4"/>
  <c r="AC457" i="4"/>
  <c r="W458" i="4"/>
  <c r="Z458" i="4"/>
  <c r="AC458" i="4"/>
  <c r="W459" i="4"/>
  <c r="Z459" i="4"/>
  <c r="AC459" i="4"/>
  <c r="W460" i="4"/>
  <c r="Z460" i="4"/>
  <c r="AC460" i="4"/>
  <c r="W461" i="4"/>
  <c r="Z461" i="4"/>
  <c r="AC461" i="4"/>
  <c r="W462" i="4"/>
  <c r="Z462" i="4"/>
  <c r="AC462" i="4"/>
  <c r="W463" i="4"/>
  <c r="Z463" i="4"/>
  <c r="AC463" i="4"/>
  <c r="W464" i="4"/>
  <c r="Z464" i="4"/>
  <c r="AC464" i="4"/>
  <c r="W465" i="4"/>
  <c r="Z465" i="4"/>
  <c r="AC465" i="4"/>
  <c r="W466" i="4"/>
  <c r="Z466" i="4"/>
  <c r="AC466" i="4"/>
  <c r="W467" i="4"/>
  <c r="Z467" i="4"/>
  <c r="AC467" i="4"/>
  <c r="W468" i="4"/>
  <c r="Z468" i="4"/>
  <c r="AC468" i="4"/>
  <c r="W469" i="4"/>
  <c r="Z469" i="4"/>
  <c r="AC469" i="4"/>
  <c r="W470" i="4"/>
  <c r="Z470" i="4"/>
  <c r="AC470" i="4"/>
  <c r="W471" i="4"/>
  <c r="Z471" i="4"/>
  <c r="AC471" i="4"/>
  <c r="W472" i="4"/>
  <c r="Z472" i="4"/>
  <c r="AC472" i="4"/>
  <c r="W473" i="4"/>
  <c r="Z473" i="4"/>
  <c r="AC473" i="4"/>
  <c r="W474" i="4"/>
  <c r="Z474" i="4"/>
  <c r="AC474" i="4"/>
  <c r="W475" i="4"/>
  <c r="Z475" i="4"/>
  <c r="AC475" i="4"/>
  <c r="W476" i="4"/>
  <c r="Z476" i="4"/>
  <c r="AC476" i="4"/>
  <c r="W477" i="4"/>
  <c r="Z477" i="4"/>
  <c r="AC477" i="4"/>
  <c r="W478" i="4"/>
  <c r="Z478" i="4"/>
  <c r="AC478" i="4"/>
  <c r="W479" i="4"/>
  <c r="Z479" i="4"/>
  <c r="AC479" i="4"/>
  <c r="W480" i="4"/>
  <c r="Z480" i="4"/>
  <c r="AC480" i="4"/>
  <c r="W481" i="4"/>
  <c r="Z481" i="4"/>
  <c r="AC481" i="4"/>
  <c r="W482" i="4"/>
  <c r="Z482" i="4"/>
  <c r="AC482" i="4"/>
  <c r="W483" i="4"/>
  <c r="Z483" i="4"/>
  <c r="AC483" i="4"/>
  <c r="W484" i="4"/>
  <c r="Z484" i="4"/>
  <c r="AC484" i="4"/>
  <c r="W485" i="4"/>
  <c r="Z485" i="4"/>
  <c r="AC485" i="4"/>
  <c r="W486" i="4"/>
  <c r="Z486" i="4"/>
  <c r="AC486" i="4"/>
  <c r="W487" i="4"/>
  <c r="Z487" i="4"/>
  <c r="AC487" i="4"/>
  <c r="W488" i="4"/>
  <c r="Z488" i="4"/>
  <c r="AC488" i="4"/>
  <c r="W489" i="4"/>
  <c r="Z489" i="4"/>
  <c r="AC489" i="4"/>
  <c r="W490" i="4"/>
  <c r="Z490" i="4"/>
  <c r="AC490" i="4"/>
  <c r="W491" i="4"/>
  <c r="Z491" i="4"/>
  <c r="AC491" i="4"/>
  <c r="W492" i="4"/>
  <c r="Z492" i="4"/>
  <c r="AC492" i="4"/>
  <c r="W493" i="4"/>
  <c r="Z493" i="4"/>
  <c r="AC493" i="4"/>
  <c r="W494" i="4"/>
  <c r="Z494" i="4"/>
  <c r="AC494" i="4"/>
  <c r="W495" i="4"/>
  <c r="Z495" i="4"/>
  <c r="AC495" i="4"/>
  <c r="W496" i="4"/>
  <c r="Z496" i="4"/>
  <c r="AC496" i="4"/>
  <c r="W497" i="4"/>
  <c r="Z497" i="4"/>
  <c r="AC497" i="4"/>
  <c r="W498" i="4"/>
  <c r="Z498" i="4"/>
  <c r="AC498" i="4"/>
  <c r="W499" i="4"/>
  <c r="Z499" i="4"/>
  <c r="AC499" i="4"/>
  <c r="W500" i="4"/>
  <c r="Z500" i="4"/>
  <c r="AC500" i="4"/>
  <c r="W501" i="4"/>
  <c r="Z501" i="4"/>
  <c r="AC501" i="4"/>
  <c r="W502" i="4"/>
  <c r="Z502" i="4"/>
  <c r="AC502" i="4"/>
  <c r="W503" i="4"/>
  <c r="Z503" i="4"/>
  <c r="AC503" i="4"/>
  <c r="W504" i="4"/>
  <c r="Z504" i="4"/>
  <c r="AC504" i="4"/>
  <c r="W505" i="4"/>
  <c r="Z505" i="4"/>
  <c r="AC505" i="4"/>
  <c r="W506" i="4"/>
  <c r="Z506" i="4"/>
  <c r="AC506" i="4"/>
  <c r="W507" i="4"/>
  <c r="Z507" i="4"/>
  <c r="AC507" i="4"/>
  <c r="W508" i="4"/>
  <c r="Z508" i="4"/>
  <c r="AC508" i="4"/>
  <c r="W509" i="4"/>
  <c r="Z509" i="4"/>
  <c r="AC509" i="4"/>
  <c r="W510" i="4"/>
  <c r="Z510" i="4"/>
  <c r="AC510" i="4"/>
  <c r="W511" i="4"/>
  <c r="Z511" i="4"/>
  <c r="AC511" i="4"/>
  <c r="W512" i="4"/>
  <c r="Z512" i="4"/>
  <c r="AC512" i="4"/>
  <c r="W513" i="4"/>
  <c r="Z513" i="4"/>
  <c r="AC513" i="4"/>
  <c r="W514" i="4"/>
  <c r="Z514" i="4"/>
  <c r="AC514" i="4"/>
  <c r="W515" i="4"/>
  <c r="Z515" i="4"/>
  <c r="AC515" i="4"/>
  <c r="W516" i="4"/>
  <c r="Z516" i="4"/>
  <c r="AC516" i="4"/>
  <c r="W517" i="4"/>
  <c r="Z517" i="4"/>
  <c r="AC517" i="4"/>
  <c r="W518" i="4"/>
  <c r="Z518" i="4"/>
  <c r="AC518" i="4"/>
  <c r="W519" i="4"/>
  <c r="Z519" i="4"/>
  <c r="AC519" i="4"/>
  <c r="W520" i="4"/>
  <c r="Z520" i="4"/>
  <c r="AC520" i="4"/>
  <c r="W521" i="4"/>
  <c r="Z521" i="4"/>
  <c r="AC521" i="4"/>
  <c r="W522" i="4"/>
  <c r="Z522" i="4"/>
  <c r="AC522" i="4"/>
  <c r="W523" i="4"/>
  <c r="Z523" i="4"/>
  <c r="AC523" i="4"/>
  <c r="W524" i="4"/>
  <c r="Z524" i="4"/>
  <c r="AC524" i="4"/>
  <c r="W525" i="4"/>
  <c r="Z525" i="4"/>
  <c r="AC525" i="4"/>
  <c r="W526" i="4"/>
  <c r="Z526" i="4"/>
  <c r="AC526" i="4"/>
  <c r="W527" i="4"/>
  <c r="Z527" i="4"/>
  <c r="AC527" i="4"/>
  <c r="W528" i="4"/>
  <c r="Z528" i="4"/>
  <c r="AC528" i="4"/>
  <c r="W529" i="4"/>
  <c r="Z529" i="4"/>
  <c r="AC529" i="4"/>
  <c r="W530" i="4"/>
  <c r="Z530" i="4"/>
  <c r="AC530" i="4"/>
  <c r="W531" i="4"/>
  <c r="Z531" i="4"/>
  <c r="AC531" i="4"/>
  <c r="W532" i="4"/>
  <c r="Z532" i="4"/>
  <c r="AC532" i="4"/>
  <c r="W533" i="4"/>
  <c r="Z533" i="4"/>
  <c r="AC533" i="4"/>
  <c r="W534" i="4"/>
  <c r="Z534" i="4"/>
  <c r="AC534" i="4"/>
  <c r="W535" i="4"/>
  <c r="Z535" i="4"/>
  <c r="AC535" i="4"/>
  <c r="W536" i="4"/>
  <c r="Z536" i="4"/>
  <c r="AC536" i="4"/>
  <c r="W537" i="4"/>
  <c r="Z537" i="4"/>
  <c r="AC537" i="4"/>
  <c r="W538" i="4"/>
  <c r="Z538" i="4"/>
  <c r="AC538" i="4"/>
  <c r="W539" i="4"/>
  <c r="Z539" i="4"/>
  <c r="AC539" i="4"/>
  <c r="W540" i="4"/>
  <c r="Z540" i="4"/>
  <c r="AC540" i="4"/>
  <c r="W541" i="4"/>
  <c r="Z541" i="4"/>
  <c r="AC541" i="4"/>
  <c r="W542" i="4"/>
  <c r="Z542" i="4"/>
  <c r="AC542" i="4"/>
  <c r="W543" i="4"/>
  <c r="Z543" i="4"/>
  <c r="AC543" i="4"/>
  <c r="W544" i="4"/>
  <c r="Z544" i="4"/>
  <c r="AC544" i="4"/>
  <c r="W545" i="4"/>
  <c r="Z545" i="4"/>
  <c r="AC545" i="4"/>
  <c r="W546" i="4"/>
  <c r="Z546" i="4"/>
  <c r="AC546" i="4"/>
  <c r="W547" i="4"/>
  <c r="Z547" i="4"/>
  <c r="AC547" i="4"/>
  <c r="W548" i="4"/>
  <c r="Z548" i="4"/>
  <c r="AC548" i="4"/>
  <c r="W549" i="4"/>
  <c r="Z549" i="4"/>
  <c r="AC549" i="4"/>
  <c r="W550" i="4"/>
  <c r="Z550" i="4"/>
  <c r="AC550" i="4"/>
  <c r="W551" i="4"/>
  <c r="Z551" i="4"/>
  <c r="AC551" i="4"/>
  <c r="W552" i="4"/>
  <c r="Z552" i="4"/>
  <c r="AC552" i="4"/>
  <c r="W553" i="4"/>
  <c r="Z553" i="4"/>
  <c r="AC553" i="4"/>
  <c r="W554" i="4"/>
  <c r="Z554" i="4"/>
  <c r="AC554" i="4"/>
  <c r="W555" i="4"/>
  <c r="Z555" i="4"/>
  <c r="AC555" i="4"/>
  <c r="W556" i="4"/>
  <c r="Z556" i="4"/>
  <c r="AC556" i="4"/>
  <c r="W557" i="4"/>
  <c r="Z557" i="4"/>
  <c r="AC557" i="4"/>
  <c r="W558" i="4"/>
  <c r="Z558" i="4"/>
  <c r="AC558" i="4"/>
  <c r="W559" i="4"/>
  <c r="Z559" i="4"/>
  <c r="AC559" i="4"/>
  <c r="W560" i="4"/>
  <c r="Z560" i="4"/>
  <c r="AC560" i="4"/>
  <c r="W561" i="4"/>
  <c r="Z561" i="4"/>
  <c r="AC561" i="4"/>
  <c r="W562" i="4"/>
  <c r="Z562" i="4"/>
  <c r="AC562" i="4"/>
  <c r="W563" i="4"/>
  <c r="Z563" i="4"/>
  <c r="AC563" i="4"/>
  <c r="W564" i="4"/>
  <c r="Z564" i="4"/>
  <c r="AC564" i="4"/>
  <c r="W565" i="4"/>
  <c r="Z565" i="4"/>
  <c r="AC565" i="4"/>
  <c r="W566" i="4"/>
  <c r="Z566" i="4"/>
  <c r="AC566" i="4"/>
  <c r="W567" i="4"/>
  <c r="Z567" i="4"/>
  <c r="AC567" i="4"/>
  <c r="W568" i="4"/>
  <c r="Z568" i="4"/>
  <c r="AC568" i="4"/>
  <c r="W569" i="4"/>
  <c r="Z569" i="4"/>
  <c r="AC569" i="4"/>
  <c r="W570" i="4"/>
  <c r="Z570" i="4"/>
  <c r="AC570" i="4"/>
  <c r="W571" i="4"/>
  <c r="Z571" i="4"/>
  <c r="AC571" i="4"/>
  <c r="W572" i="4"/>
  <c r="Z572" i="4"/>
  <c r="AC572" i="4"/>
  <c r="W573" i="4"/>
  <c r="Z573" i="4"/>
  <c r="AC573" i="4"/>
  <c r="W574" i="4"/>
  <c r="Z574" i="4"/>
  <c r="AC574" i="4"/>
  <c r="W575" i="4"/>
  <c r="Z575" i="4"/>
  <c r="AC575" i="4"/>
  <c r="W576" i="4"/>
  <c r="Z576" i="4"/>
  <c r="AC576" i="4"/>
  <c r="W577" i="4"/>
  <c r="Z577" i="4"/>
  <c r="AC577" i="4"/>
  <c r="W578" i="4"/>
  <c r="Z578" i="4"/>
  <c r="AC578" i="4"/>
  <c r="W579" i="4"/>
  <c r="Z579" i="4"/>
  <c r="AC579" i="4"/>
  <c r="W580" i="4"/>
  <c r="Z580" i="4"/>
  <c r="AC580" i="4"/>
  <c r="W581" i="4"/>
  <c r="Z581" i="4"/>
  <c r="AC581" i="4"/>
  <c r="W582" i="4"/>
  <c r="Z582" i="4"/>
  <c r="AC582" i="4"/>
  <c r="W583" i="4"/>
  <c r="Z583" i="4"/>
  <c r="AC583" i="4"/>
  <c r="W584" i="4"/>
  <c r="Z584" i="4"/>
  <c r="AC584" i="4"/>
  <c r="W585" i="4"/>
  <c r="Z585" i="4"/>
  <c r="AC585" i="4"/>
  <c r="W586" i="4"/>
  <c r="Z586" i="4"/>
  <c r="AC586" i="4"/>
  <c r="W587" i="4"/>
  <c r="Z587" i="4"/>
  <c r="AC587" i="4"/>
  <c r="W588" i="4"/>
  <c r="Z588" i="4"/>
  <c r="AC588" i="4"/>
  <c r="W589" i="4"/>
  <c r="Z589" i="4"/>
  <c r="AC589" i="4"/>
  <c r="W590" i="4"/>
  <c r="Z590" i="4"/>
  <c r="AC590" i="4"/>
  <c r="W591" i="4"/>
  <c r="Z591" i="4"/>
  <c r="AC591" i="4"/>
  <c r="W592" i="4"/>
  <c r="Z592" i="4"/>
  <c r="AC592" i="4"/>
  <c r="W593" i="4"/>
  <c r="Z593" i="4"/>
  <c r="AC593" i="4"/>
  <c r="W594" i="4"/>
  <c r="Z594" i="4"/>
  <c r="AC594" i="4"/>
  <c r="W595" i="4"/>
  <c r="Z595" i="4"/>
  <c r="AC595" i="4"/>
  <c r="W596" i="4"/>
  <c r="Z596" i="4"/>
  <c r="AC596" i="4"/>
  <c r="W597" i="4"/>
  <c r="Z597" i="4"/>
  <c r="AC597" i="4"/>
  <c r="W598" i="4"/>
  <c r="Z598" i="4"/>
  <c r="AC598" i="4"/>
  <c r="W599" i="4"/>
  <c r="Z599" i="4"/>
  <c r="AC599" i="4"/>
  <c r="W600" i="4"/>
  <c r="Z600" i="4"/>
  <c r="AC600" i="4"/>
  <c r="W601" i="4"/>
  <c r="Z601" i="4"/>
  <c r="AC601" i="4"/>
  <c r="W602" i="4"/>
  <c r="Z602" i="4"/>
  <c r="AC602" i="4"/>
  <c r="W603" i="4"/>
  <c r="Z603" i="4"/>
  <c r="AC603" i="4"/>
  <c r="W604" i="4"/>
  <c r="Z604" i="4"/>
  <c r="AC604" i="4"/>
  <c r="W605" i="4"/>
  <c r="Z605" i="4"/>
  <c r="AC605" i="4"/>
  <c r="W606" i="4"/>
  <c r="Z606" i="4"/>
  <c r="AC606" i="4"/>
  <c r="W607" i="4"/>
  <c r="Z607" i="4"/>
  <c r="AC607" i="4"/>
  <c r="W608" i="4"/>
  <c r="Z608" i="4"/>
  <c r="AC608" i="4"/>
  <c r="W609" i="4"/>
  <c r="Z609" i="4"/>
  <c r="AC609" i="4"/>
  <c r="W610" i="4"/>
  <c r="Z610" i="4"/>
  <c r="AC610" i="4"/>
  <c r="W611" i="4"/>
  <c r="Z611" i="4"/>
  <c r="AC611" i="4"/>
  <c r="W612" i="4"/>
  <c r="Z612" i="4"/>
  <c r="AC612" i="4"/>
  <c r="W613" i="4"/>
  <c r="Z613" i="4"/>
  <c r="AC613" i="4"/>
  <c r="W614" i="4"/>
  <c r="Z614" i="4"/>
  <c r="AC614" i="4"/>
  <c r="W615" i="4"/>
  <c r="Z615" i="4"/>
  <c r="AC615" i="4"/>
  <c r="W616" i="4"/>
  <c r="Z616" i="4"/>
  <c r="AC616" i="4"/>
  <c r="W617" i="4"/>
  <c r="Z617" i="4"/>
  <c r="AC617" i="4"/>
  <c r="W618" i="4"/>
  <c r="Z618" i="4"/>
  <c r="AC618" i="4"/>
  <c r="W619" i="4"/>
  <c r="Z619" i="4"/>
  <c r="AC619" i="4"/>
  <c r="W620" i="4"/>
  <c r="Z620" i="4"/>
  <c r="AC620" i="4"/>
  <c r="W621" i="4"/>
  <c r="Z621" i="4"/>
  <c r="AC621" i="4"/>
  <c r="W622" i="4"/>
  <c r="Z622" i="4"/>
  <c r="AC622" i="4"/>
  <c r="W623" i="4"/>
  <c r="Z623" i="4"/>
  <c r="AC623" i="4"/>
  <c r="W624" i="4"/>
  <c r="Z624" i="4"/>
  <c r="AC624" i="4"/>
  <c r="W625" i="4"/>
  <c r="Z625" i="4"/>
  <c r="AC625" i="4"/>
  <c r="W626" i="4"/>
  <c r="Z626" i="4"/>
  <c r="AC626" i="4"/>
  <c r="W627" i="4"/>
  <c r="Z627" i="4"/>
  <c r="AC627" i="4"/>
  <c r="W628" i="4"/>
  <c r="Z628" i="4"/>
  <c r="AC628" i="4"/>
  <c r="W629" i="4"/>
  <c r="Z629" i="4"/>
  <c r="AC629" i="4"/>
  <c r="W630" i="4"/>
  <c r="Z630" i="4"/>
  <c r="AC630" i="4"/>
  <c r="W631" i="4"/>
  <c r="Z631" i="4"/>
  <c r="AC631" i="4"/>
  <c r="W632" i="4"/>
  <c r="Z632" i="4"/>
  <c r="AC632" i="4"/>
  <c r="W633" i="4"/>
  <c r="Z633" i="4"/>
  <c r="AC633" i="4"/>
  <c r="W634" i="4"/>
  <c r="Z634" i="4"/>
  <c r="AC634" i="4"/>
  <c r="W635" i="4"/>
  <c r="Z635" i="4"/>
  <c r="AC635" i="4"/>
  <c r="W636" i="4"/>
  <c r="Z636" i="4"/>
  <c r="AC636" i="4"/>
  <c r="W637" i="4"/>
  <c r="Z637" i="4"/>
  <c r="AC637" i="4"/>
  <c r="W638" i="4"/>
  <c r="Z638" i="4"/>
  <c r="AC638" i="4"/>
  <c r="W639" i="4"/>
  <c r="Z639" i="4"/>
  <c r="AC639" i="4"/>
  <c r="W640" i="4"/>
  <c r="Z640" i="4"/>
  <c r="AC640" i="4"/>
  <c r="W641" i="4"/>
  <c r="Z641" i="4"/>
  <c r="AC641" i="4"/>
  <c r="W642" i="4"/>
  <c r="Z642" i="4"/>
  <c r="AC642" i="4"/>
  <c r="W643" i="4"/>
  <c r="Z643" i="4"/>
  <c r="AC643" i="4"/>
  <c r="W644" i="4"/>
  <c r="Z644" i="4"/>
  <c r="AC644" i="4"/>
  <c r="W645" i="4"/>
  <c r="Z645" i="4"/>
  <c r="AC645" i="4"/>
  <c r="W646" i="4"/>
  <c r="Z646" i="4"/>
  <c r="AC646" i="4"/>
  <c r="W647" i="4"/>
  <c r="Z647" i="4"/>
  <c r="AC647" i="4"/>
  <c r="W648" i="4"/>
  <c r="Z648" i="4"/>
  <c r="AC648" i="4"/>
  <c r="W649" i="4"/>
  <c r="Z649" i="4"/>
  <c r="AC649" i="4"/>
  <c r="W650" i="4"/>
  <c r="Z650" i="4"/>
  <c r="AC650" i="4"/>
  <c r="W651" i="4"/>
  <c r="Z651" i="4"/>
  <c r="AC651" i="4"/>
  <c r="W652" i="4"/>
  <c r="Z652" i="4"/>
  <c r="AC652" i="4"/>
  <c r="W653" i="4"/>
  <c r="Z653" i="4"/>
  <c r="AC653" i="4"/>
  <c r="W654" i="4"/>
  <c r="Z654" i="4"/>
  <c r="AC654" i="4"/>
  <c r="W655" i="4"/>
  <c r="Z655" i="4"/>
  <c r="AC655" i="4"/>
  <c r="W656" i="4"/>
  <c r="Z656" i="4"/>
  <c r="AC656" i="4"/>
  <c r="W657" i="4"/>
  <c r="Z657" i="4"/>
  <c r="AC657" i="4"/>
  <c r="W658" i="4"/>
  <c r="Z658" i="4"/>
  <c r="AC658" i="4"/>
  <c r="W659" i="4"/>
  <c r="Z659" i="4"/>
  <c r="AC659" i="4"/>
  <c r="W660" i="4"/>
  <c r="Z660" i="4"/>
  <c r="AC660" i="4"/>
  <c r="W661" i="4"/>
  <c r="Z661" i="4"/>
  <c r="AC661" i="4"/>
  <c r="W662" i="4"/>
  <c r="Z662" i="4"/>
  <c r="AC662" i="4"/>
  <c r="W663" i="4"/>
  <c r="Z663" i="4"/>
  <c r="AC663" i="4"/>
  <c r="W664" i="4"/>
  <c r="Z664" i="4"/>
  <c r="AC664" i="4"/>
  <c r="W665" i="4"/>
  <c r="Z665" i="4"/>
  <c r="AC665" i="4"/>
  <c r="W666" i="4"/>
  <c r="Z666" i="4"/>
  <c r="AC666" i="4"/>
  <c r="W667" i="4"/>
  <c r="Z667" i="4"/>
  <c r="AC667" i="4"/>
  <c r="W668" i="4"/>
  <c r="Z668" i="4"/>
  <c r="AC668" i="4"/>
  <c r="W669" i="4"/>
  <c r="Z669" i="4"/>
  <c r="AC669" i="4"/>
  <c r="W670" i="4"/>
  <c r="Z670" i="4"/>
  <c r="AC670" i="4"/>
  <c r="W671" i="4"/>
  <c r="Z671" i="4"/>
  <c r="AC671" i="4"/>
  <c r="W672" i="4"/>
  <c r="Z672" i="4"/>
  <c r="AC672" i="4"/>
  <c r="W673" i="4"/>
  <c r="Z673" i="4"/>
  <c r="AC673" i="4"/>
  <c r="W674" i="4"/>
  <c r="Z674" i="4"/>
  <c r="AC674" i="4"/>
  <c r="W675" i="4"/>
  <c r="Z675" i="4"/>
  <c r="AC675" i="4"/>
  <c r="W676" i="4"/>
  <c r="Z676" i="4"/>
  <c r="AC676" i="4"/>
  <c r="W677" i="4"/>
  <c r="Z677" i="4"/>
  <c r="AC677" i="4"/>
  <c r="W678" i="4"/>
  <c r="Z678" i="4"/>
  <c r="AC678" i="4"/>
  <c r="W679" i="4"/>
  <c r="Z679" i="4"/>
  <c r="AC679" i="4"/>
  <c r="W680" i="4"/>
  <c r="Z680" i="4"/>
  <c r="AC680" i="4"/>
  <c r="W681" i="4"/>
  <c r="Z681" i="4"/>
  <c r="AC681" i="4"/>
  <c r="W682" i="4"/>
  <c r="Z682" i="4"/>
  <c r="AC682" i="4"/>
  <c r="W683" i="4"/>
  <c r="Z683" i="4"/>
  <c r="AC683" i="4"/>
  <c r="W684" i="4"/>
  <c r="Z684" i="4"/>
  <c r="AC684" i="4"/>
  <c r="W685" i="4"/>
  <c r="Z685" i="4"/>
  <c r="AC685" i="4"/>
  <c r="W686" i="4"/>
  <c r="Z686" i="4"/>
  <c r="AC686" i="4"/>
  <c r="W687" i="4"/>
  <c r="Z687" i="4"/>
  <c r="AC687" i="4"/>
  <c r="W688" i="4"/>
  <c r="Z688" i="4"/>
  <c r="AC688" i="4"/>
  <c r="W689" i="4"/>
  <c r="Z689" i="4"/>
  <c r="AC689" i="4"/>
  <c r="W690" i="4"/>
  <c r="Z690" i="4"/>
  <c r="AC690" i="4"/>
  <c r="W691" i="4"/>
  <c r="Z691" i="4"/>
  <c r="AC691" i="4"/>
  <c r="W692" i="4"/>
  <c r="Z692" i="4"/>
  <c r="AC692" i="4"/>
  <c r="W693" i="4"/>
  <c r="Z693" i="4"/>
  <c r="AC693" i="4"/>
  <c r="W694" i="4"/>
  <c r="Z694" i="4"/>
  <c r="AC694" i="4"/>
  <c r="W695" i="4"/>
  <c r="Z695" i="4"/>
  <c r="AC695" i="4"/>
  <c r="W696" i="4"/>
  <c r="Z696" i="4"/>
  <c r="AC696" i="4"/>
  <c r="W697" i="4"/>
  <c r="Z697" i="4"/>
  <c r="AC697" i="4"/>
  <c r="W698" i="4"/>
  <c r="Z698" i="4"/>
  <c r="AC698" i="4"/>
  <c r="W699" i="4"/>
  <c r="Z699" i="4"/>
  <c r="AC699" i="4"/>
  <c r="W700" i="4"/>
  <c r="Z700" i="4"/>
  <c r="AC700" i="4"/>
  <c r="W701" i="4"/>
  <c r="Z701" i="4"/>
  <c r="AC701" i="4"/>
  <c r="W702" i="4"/>
  <c r="Z702" i="4"/>
  <c r="AC702" i="4"/>
  <c r="W703" i="4"/>
  <c r="Z703" i="4"/>
  <c r="AC703" i="4"/>
  <c r="W704" i="4"/>
  <c r="Z704" i="4"/>
  <c r="AC704" i="4"/>
  <c r="W705" i="4"/>
  <c r="Z705" i="4"/>
  <c r="AC705" i="4"/>
  <c r="W706" i="4"/>
  <c r="Z706" i="4"/>
  <c r="AC706" i="4"/>
  <c r="W707" i="4"/>
  <c r="Z707" i="4"/>
  <c r="AC707" i="4"/>
  <c r="W708" i="4"/>
  <c r="Z708" i="4"/>
  <c r="AC708" i="4"/>
  <c r="W709" i="4"/>
  <c r="Z709" i="4"/>
  <c r="AC709" i="4"/>
  <c r="W710" i="4"/>
  <c r="Z710" i="4"/>
  <c r="AC710" i="4"/>
  <c r="W711" i="4"/>
  <c r="Z711" i="4"/>
  <c r="AC711" i="4"/>
  <c r="W712" i="4"/>
  <c r="Z712" i="4"/>
  <c r="AC712" i="4"/>
  <c r="W713" i="4"/>
  <c r="Z713" i="4"/>
  <c r="AC713" i="4"/>
  <c r="W714" i="4"/>
  <c r="Z714" i="4"/>
  <c r="AC714" i="4"/>
  <c r="W715" i="4"/>
  <c r="Z715" i="4"/>
  <c r="AC715" i="4"/>
  <c r="W716" i="4"/>
  <c r="Z716" i="4"/>
  <c r="AC716" i="4"/>
  <c r="W717" i="4"/>
  <c r="Z717" i="4"/>
  <c r="AC717" i="4"/>
  <c r="W718" i="4"/>
  <c r="Z718" i="4"/>
  <c r="AC718" i="4"/>
  <c r="W719" i="4"/>
  <c r="Z719" i="4"/>
  <c r="AC719" i="4"/>
  <c r="W720" i="4"/>
  <c r="Z720" i="4"/>
  <c r="AC720" i="4"/>
  <c r="W721" i="4"/>
  <c r="Z721" i="4"/>
  <c r="AC721" i="4"/>
  <c r="W722" i="4"/>
  <c r="Z722" i="4"/>
  <c r="AC722" i="4"/>
  <c r="W723" i="4"/>
  <c r="Z723" i="4"/>
  <c r="AC723" i="4"/>
  <c r="W724" i="4"/>
  <c r="Z724" i="4"/>
  <c r="AC724" i="4"/>
  <c r="W725" i="4"/>
  <c r="Z725" i="4"/>
  <c r="AC725" i="4"/>
  <c r="W726" i="4"/>
  <c r="Z726" i="4"/>
  <c r="AC726" i="4"/>
  <c r="W727" i="4"/>
  <c r="Z727" i="4"/>
  <c r="AC727" i="4"/>
  <c r="W728" i="4"/>
  <c r="Z728" i="4"/>
  <c r="AC728" i="4"/>
  <c r="W729" i="4"/>
  <c r="Z729" i="4"/>
  <c r="AC729" i="4"/>
  <c r="W730" i="4"/>
  <c r="Z730" i="4"/>
  <c r="AC730" i="4"/>
  <c r="W731" i="4"/>
  <c r="Z731" i="4"/>
  <c r="AC731" i="4"/>
  <c r="W732" i="4"/>
  <c r="Z732" i="4"/>
  <c r="AC732" i="4"/>
  <c r="W733" i="4"/>
  <c r="Z733" i="4"/>
  <c r="AC733" i="4"/>
  <c r="W734" i="4"/>
  <c r="Z734" i="4"/>
  <c r="AC734" i="4"/>
  <c r="W735" i="4"/>
  <c r="Z735" i="4"/>
  <c r="AC735" i="4"/>
  <c r="W736" i="4"/>
  <c r="Z736" i="4"/>
  <c r="AC736" i="4"/>
  <c r="W737" i="4"/>
  <c r="Z737" i="4"/>
  <c r="AC737" i="4"/>
  <c r="W738" i="4"/>
  <c r="Z738" i="4"/>
  <c r="AC738" i="4"/>
  <c r="W739" i="4"/>
  <c r="Z739" i="4"/>
  <c r="AC739" i="4"/>
  <c r="W740" i="4"/>
  <c r="Z740" i="4"/>
  <c r="AC740" i="4"/>
  <c r="W741" i="4"/>
  <c r="Z741" i="4"/>
  <c r="AC741" i="4"/>
  <c r="W742" i="4"/>
  <c r="Z742" i="4"/>
  <c r="AC742" i="4"/>
  <c r="W743" i="4"/>
  <c r="Z743" i="4"/>
  <c r="AC743" i="4"/>
  <c r="W744" i="4"/>
  <c r="Z744" i="4"/>
  <c r="AC744" i="4"/>
  <c r="W745" i="4"/>
  <c r="Z745" i="4"/>
  <c r="AC745" i="4"/>
  <c r="W746" i="4"/>
  <c r="Z746" i="4"/>
  <c r="AC746" i="4"/>
  <c r="W747" i="4"/>
  <c r="Z747" i="4"/>
  <c r="AC747" i="4"/>
  <c r="W748" i="4"/>
  <c r="Z748" i="4"/>
  <c r="AC748" i="4"/>
  <c r="W749" i="4"/>
  <c r="Z749" i="4"/>
  <c r="AC749" i="4"/>
  <c r="W750" i="4"/>
  <c r="Z750" i="4"/>
  <c r="AC750" i="4"/>
  <c r="W751" i="4"/>
  <c r="Z751" i="4"/>
  <c r="AC751" i="4"/>
  <c r="W752" i="4"/>
  <c r="Z752" i="4"/>
  <c r="AC752" i="4"/>
  <c r="W753" i="4"/>
  <c r="Z753" i="4"/>
  <c r="AC753" i="4"/>
  <c r="W754" i="4"/>
  <c r="Z754" i="4"/>
  <c r="AC754" i="4"/>
  <c r="W755" i="4"/>
  <c r="Z755" i="4"/>
  <c r="AC755" i="4"/>
  <c r="W756" i="4"/>
  <c r="Z756" i="4"/>
  <c r="AC756" i="4"/>
  <c r="W757" i="4"/>
  <c r="Z757" i="4"/>
  <c r="AC757" i="4"/>
  <c r="W758" i="4"/>
  <c r="Z758" i="4"/>
  <c r="AC758" i="4"/>
  <c r="W759" i="4"/>
  <c r="Z759" i="4"/>
  <c r="AC759" i="4"/>
  <c r="W760" i="4"/>
  <c r="Z760" i="4"/>
  <c r="AC760" i="4"/>
  <c r="W761" i="4"/>
  <c r="Z761" i="4"/>
  <c r="AC761" i="4"/>
  <c r="W762" i="4"/>
  <c r="Z762" i="4"/>
  <c r="AC762" i="4"/>
  <c r="W763" i="4"/>
  <c r="Z763" i="4"/>
  <c r="AC763" i="4"/>
  <c r="W764" i="4"/>
  <c r="Z764" i="4"/>
  <c r="AC764" i="4"/>
  <c r="W765" i="4"/>
  <c r="Z765" i="4"/>
  <c r="AC765" i="4"/>
  <c r="W766" i="4"/>
  <c r="Z766" i="4"/>
  <c r="AC766" i="4"/>
  <c r="W767" i="4"/>
  <c r="Z767" i="4"/>
  <c r="AC767" i="4"/>
  <c r="W768" i="4"/>
  <c r="Z768" i="4"/>
  <c r="AC768" i="4"/>
  <c r="W769" i="4"/>
  <c r="Z769" i="4"/>
  <c r="AC769" i="4"/>
  <c r="W770" i="4"/>
  <c r="Z770" i="4"/>
  <c r="AC770" i="4"/>
  <c r="W771" i="4"/>
  <c r="Z771" i="4"/>
  <c r="AC771" i="4"/>
  <c r="W772" i="4"/>
  <c r="Z772" i="4"/>
  <c r="AC772" i="4"/>
  <c r="W773" i="4"/>
  <c r="Z773" i="4"/>
  <c r="AC773" i="4"/>
  <c r="W774" i="4"/>
  <c r="Z774" i="4"/>
  <c r="AC774" i="4"/>
  <c r="W775" i="4"/>
  <c r="Z775" i="4"/>
  <c r="AC775" i="4"/>
  <c r="W776" i="4"/>
  <c r="Z776" i="4"/>
  <c r="AC776" i="4"/>
  <c r="W777" i="4"/>
  <c r="Z777" i="4"/>
  <c r="AC777" i="4"/>
  <c r="W778" i="4"/>
  <c r="Z778" i="4"/>
  <c r="AC778" i="4"/>
  <c r="W779" i="4"/>
  <c r="Z779" i="4"/>
  <c r="AC779" i="4"/>
  <c r="W780" i="4"/>
  <c r="Z780" i="4"/>
  <c r="AC780" i="4"/>
  <c r="W781" i="4"/>
  <c r="Z781" i="4"/>
  <c r="AC781" i="4"/>
  <c r="W782" i="4"/>
  <c r="Z782" i="4"/>
  <c r="AC782" i="4"/>
  <c r="W783" i="4"/>
  <c r="Z783" i="4"/>
  <c r="AC783" i="4"/>
  <c r="W784" i="4"/>
  <c r="Z784" i="4"/>
  <c r="AC784" i="4"/>
  <c r="W785" i="4"/>
  <c r="Z785" i="4"/>
  <c r="AC785" i="4"/>
  <c r="W786" i="4"/>
  <c r="Z786" i="4"/>
  <c r="AC786" i="4"/>
  <c r="W787" i="4"/>
  <c r="Z787" i="4"/>
  <c r="AC787" i="4"/>
  <c r="W788" i="4"/>
  <c r="Z788" i="4"/>
  <c r="AC788" i="4"/>
  <c r="W789" i="4"/>
  <c r="Z789" i="4"/>
  <c r="AC789" i="4"/>
  <c r="W790" i="4"/>
  <c r="Z790" i="4"/>
  <c r="AC790" i="4"/>
  <c r="W791" i="4"/>
  <c r="Z791" i="4"/>
  <c r="AC791" i="4"/>
  <c r="W792" i="4"/>
  <c r="Z792" i="4"/>
  <c r="AC792" i="4"/>
  <c r="W793" i="4"/>
  <c r="Z793" i="4"/>
  <c r="AC793" i="4"/>
  <c r="W794" i="4"/>
  <c r="Z794" i="4"/>
  <c r="AC794" i="4"/>
  <c r="W795" i="4"/>
  <c r="Z795" i="4"/>
  <c r="AC795" i="4"/>
  <c r="W796" i="4"/>
  <c r="Z796" i="4"/>
  <c r="AC796" i="4"/>
  <c r="W797" i="4"/>
  <c r="Z797" i="4"/>
  <c r="AC797" i="4"/>
  <c r="W798" i="4"/>
  <c r="Z798" i="4"/>
  <c r="AC798" i="4"/>
  <c r="W799" i="4"/>
  <c r="Z799" i="4"/>
  <c r="AC799" i="4"/>
  <c r="W800" i="4"/>
  <c r="Z800" i="4"/>
  <c r="AC800" i="4"/>
  <c r="W801" i="4"/>
  <c r="Z801" i="4"/>
  <c r="AC801" i="4"/>
  <c r="W802" i="4"/>
  <c r="Z802" i="4"/>
  <c r="AC802" i="4"/>
  <c r="W803" i="4"/>
  <c r="Z803" i="4"/>
  <c r="AC803" i="4"/>
  <c r="W804" i="4"/>
  <c r="Z804" i="4"/>
  <c r="AC804" i="4"/>
  <c r="W805" i="4"/>
  <c r="Z805" i="4"/>
  <c r="AC805" i="4"/>
  <c r="W806" i="4"/>
  <c r="Z806" i="4"/>
  <c r="AC806" i="4"/>
  <c r="W807" i="4"/>
  <c r="Z807" i="4"/>
  <c r="AC807" i="4"/>
  <c r="W808" i="4"/>
  <c r="Z808" i="4"/>
  <c r="AC808" i="4"/>
  <c r="W809" i="4"/>
  <c r="Z809" i="4"/>
  <c r="AC809" i="4"/>
  <c r="W810" i="4"/>
  <c r="Z810" i="4"/>
  <c r="AC810" i="4"/>
  <c r="W811" i="4"/>
  <c r="Z811" i="4"/>
  <c r="AC811" i="4"/>
  <c r="W812" i="4"/>
  <c r="Z812" i="4"/>
  <c r="AC812" i="4"/>
  <c r="W813" i="4"/>
  <c r="Z813" i="4"/>
  <c r="AC813" i="4"/>
  <c r="W814" i="4"/>
  <c r="Z814" i="4"/>
  <c r="AC814" i="4"/>
  <c r="W815" i="4"/>
  <c r="Z815" i="4"/>
  <c r="AC815" i="4"/>
  <c r="W816" i="4"/>
  <c r="Z816" i="4"/>
  <c r="AC816" i="4"/>
  <c r="W817" i="4"/>
  <c r="Z817" i="4"/>
  <c r="AC817" i="4"/>
  <c r="W818" i="4"/>
  <c r="Z818" i="4"/>
  <c r="AC818" i="4"/>
  <c r="W819" i="4"/>
  <c r="Z819" i="4"/>
  <c r="AC819" i="4"/>
  <c r="W820" i="4"/>
  <c r="Z820" i="4"/>
  <c r="AC820" i="4"/>
  <c r="W821" i="4"/>
  <c r="Z821" i="4"/>
  <c r="AC821" i="4"/>
  <c r="W822" i="4"/>
  <c r="Z822" i="4"/>
  <c r="AC822" i="4"/>
  <c r="W823" i="4"/>
  <c r="Z823" i="4"/>
  <c r="AC823" i="4"/>
  <c r="W824" i="4"/>
  <c r="Z824" i="4"/>
  <c r="AC824" i="4"/>
  <c r="W825" i="4"/>
  <c r="Z825" i="4"/>
  <c r="AC825" i="4"/>
  <c r="W826" i="4"/>
  <c r="Z826" i="4"/>
  <c r="AC826" i="4"/>
  <c r="W827" i="4"/>
  <c r="Z827" i="4"/>
  <c r="AC827" i="4"/>
  <c r="W828" i="4"/>
  <c r="Z828" i="4"/>
  <c r="AC828" i="4"/>
  <c r="W829" i="4"/>
  <c r="Z829" i="4"/>
  <c r="AC829" i="4"/>
  <c r="W830" i="4"/>
  <c r="Z830" i="4"/>
  <c r="AC830" i="4"/>
  <c r="W831" i="4"/>
  <c r="Z831" i="4"/>
  <c r="AC831" i="4"/>
  <c r="W832" i="4"/>
  <c r="Z832" i="4"/>
  <c r="AC832" i="4"/>
  <c r="W833" i="4"/>
  <c r="Z833" i="4"/>
  <c r="AC833" i="4"/>
  <c r="W834" i="4"/>
  <c r="Z834" i="4"/>
  <c r="AC834" i="4"/>
  <c r="W835" i="4"/>
  <c r="Z835" i="4"/>
  <c r="AC835" i="4"/>
  <c r="W836" i="4"/>
  <c r="Z836" i="4"/>
  <c r="AC836" i="4"/>
  <c r="W837" i="4"/>
  <c r="Z837" i="4"/>
  <c r="AC837" i="4"/>
  <c r="W838" i="4"/>
  <c r="Z838" i="4"/>
  <c r="AC838" i="4"/>
  <c r="W839" i="4"/>
  <c r="Z839" i="4"/>
  <c r="AC839" i="4"/>
  <c r="W840" i="4"/>
  <c r="Z840" i="4"/>
  <c r="AC840" i="4"/>
  <c r="W841" i="4"/>
  <c r="Z841" i="4"/>
  <c r="AC841" i="4"/>
  <c r="W842" i="4"/>
  <c r="Z842" i="4"/>
  <c r="AC842" i="4"/>
  <c r="W843" i="4"/>
  <c r="Z843" i="4"/>
  <c r="AC843" i="4"/>
  <c r="W844" i="4"/>
  <c r="Z844" i="4"/>
  <c r="AC844" i="4"/>
  <c r="W845" i="4"/>
  <c r="Z845" i="4"/>
  <c r="AC845" i="4"/>
  <c r="W846" i="4"/>
  <c r="Z846" i="4"/>
  <c r="AC846" i="4"/>
  <c r="W847" i="4"/>
  <c r="Z847" i="4"/>
  <c r="AC847" i="4"/>
  <c r="W848" i="4"/>
  <c r="Z848" i="4"/>
  <c r="AC848" i="4"/>
  <c r="W849" i="4"/>
  <c r="Z849" i="4"/>
  <c r="AC849" i="4"/>
  <c r="W850" i="4"/>
  <c r="Z850" i="4"/>
  <c r="AC850" i="4"/>
  <c r="W851" i="4"/>
  <c r="Z851" i="4"/>
  <c r="AC851" i="4"/>
  <c r="W852" i="4"/>
  <c r="Z852" i="4"/>
  <c r="AC852" i="4"/>
  <c r="W853" i="4"/>
  <c r="Z853" i="4"/>
  <c r="AC853" i="4"/>
  <c r="W854" i="4"/>
  <c r="Z854" i="4"/>
  <c r="AC854" i="4"/>
  <c r="W855" i="4"/>
  <c r="Z855" i="4"/>
  <c r="AC855" i="4"/>
  <c r="W856" i="4"/>
  <c r="Z856" i="4"/>
  <c r="AC856" i="4"/>
  <c r="W857" i="4"/>
  <c r="Z857" i="4"/>
  <c r="AC857" i="4"/>
  <c r="W858" i="4"/>
  <c r="Z858" i="4"/>
  <c r="AC858" i="4"/>
  <c r="W859" i="4"/>
  <c r="Z859" i="4"/>
  <c r="AC859" i="4"/>
  <c r="W860" i="4"/>
  <c r="Z860" i="4"/>
  <c r="AC860" i="4"/>
  <c r="W861" i="4"/>
  <c r="Z861" i="4"/>
  <c r="AC861" i="4"/>
  <c r="W862" i="4"/>
  <c r="Z862" i="4"/>
  <c r="AC862" i="4"/>
  <c r="W863" i="4"/>
  <c r="Z863" i="4"/>
  <c r="AC863" i="4"/>
  <c r="W864" i="4"/>
  <c r="Z864" i="4"/>
  <c r="AC864" i="4"/>
  <c r="W865" i="4"/>
  <c r="Z865" i="4"/>
  <c r="AC865" i="4"/>
  <c r="W866" i="4"/>
  <c r="Z866" i="4"/>
  <c r="AC866" i="4"/>
  <c r="W867" i="4"/>
  <c r="Z867" i="4"/>
  <c r="AC867" i="4"/>
  <c r="W868" i="4"/>
  <c r="Z868" i="4"/>
  <c r="AC868" i="4"/>
  <c r="W869" i="4"/>
  <c r="Z869" i="4"/>
  <c r="AC869" i="4"/>
  <c r="W870" i="4"/>
  <c r="Z870" i="4"/>
  <c r="AC870" i="4"/>
  <c r="W871" i="4"/>
  <c r="Z871" i="4"/>
  <c r="AC871" i="4"/>
  <c r="W872" i="4"/>
  <c r="Z872" i="4"/>
  <c r="AC872" i="4"/>
  <c r="W873" i="4"/>
  <c r="Z873" i="4"/>
  <c r="AC873" i="4"/>
  <c r="W874" i="4"/>
  <c r="Z874" i="4"/>
  <c r="AC874" i="4"/>
  <c r="W875" i="4"/>
  <c r="Z875" i="4"/>
  <c r="AC875" i="4"/>
  <c r="W876" i="4"/>
  <c r="Z876" i="4"/>
  <c r="AC876" i="4"/>
  <c r="W877" i="4"/>
  <c r="Z877" i="4"/>
  <c r="AC877" i="4"/>
  <c r="W878" i="4"/>
  <c r="Z878" i="4"/>
  <c r="AC878" i="4"/>
  <c r="W879" i="4"/>
  <c r="Z879" i="4"/>
  <c r="AC879" i="4"/>
  <c r="W880" i="4"/>
  <c r="Z880" i="4"/>
  <c r="AC880" i="4"/>
  <c r="W881" i="4"/>
  <c r="Z881" i="4"/>
  <c r="AC881" i="4"/>
  <c r="W882" i="4"/>
  <c r="Z882" i="4"/>
  <c r="AC882" i="4"/>
  <c r="W883" i="4"/>
  <c r="Z883" i="4"/>
  <c r="AC883" i="4"/>
  <c r="W884" i="4"/>
  <c r="Z884" i="4"/>
  <c r="AC884" i="4"/>
  <c r="W885" i="4"/>
  <c r="Z885" i="4"/>
  <c r="AC885" i="4"/>
  <c r="W886" i="4"/>
  <c r="Z886" i="4"/>
  <c r="AC886" i="4"/>
  <c r="W887" i="4"/>
  <c r="Z887" i="4"/>
  <c r="AC887" i="4"/>
  <c r="W888" i="4"/>
  <c r="Z888" i="4"/>
  <c r="AC888" i="4"/>
  <c r="W889" i="4"/>
  <c r="Z889" i="4"/>
  <c r="AC889" i="4"/>
  <c r="W890" i="4"/>
  <c r="Z890" i="4"/>
  <c r="AC890" i="4"/>
  <c r="W891" i="4"/>
  <c r="Z891" i="4"/>
  <c r="AC891" i="4"/>
  <c r="W892" i="4"/>
  <c r="Z892" i="4"/>
  <c r="AC892" i="4"/>
  <c r="W893" i="4"/>
  <c r="Z893" i="4"/>
  <c r="AC893" i="4"/>
  <c r="W894" i="4"/>
  <c r="Z894" i="4"/>
  <c r="AC894" i="4"/>
  <c r="W895" i="4"/>
  <c r="Z895" i="4"/>
  <c r="AC895" i="4"/>
  <c r="W896" i="4"/>
  <c r="Z896" i="4"/>
  <c r="AC896" i="4"/>
  <c r="W897" i="4"/>
  <c r="Z897" i="4"/>
  <c r="AC897" i="4"/>
  <c r="W898" i="4"/>
  <c r="Z898" i="4"/>
  <c r="AC898" i="4"/>
  <c r="W899" i="4"/>
  <c r="Z899" i="4"/>
  <c r="AC899" i="4"/>
  <c r="W900" i="4"/>
  <c r="Z900" i="4"/>
  <c r="AC900" i="4"/>
  <c r="W901" i="4"/>
  <c r="Z901" i="4"/>
  <c r="AC901" i="4"/>
  <c r="W902" i="4"/>
  <c r="Z902" i="4"/>
  <c r="AC902" i="4"/>
  <c r="W903" i="4"/>
  <c r="Z903" i="4"/>
  <c r="AC903" i="4"/>
  <c r="W904" i="4"/>
  <c r="Z904" i="4"/>
  <c r="AC904" i="4"/>
  <c r="W905" i="4"/>
  <c r="Z905" i="4"/>
  <c r="AC905" i="4"/>
  <c r="W906" i="4"/>
  <c r="Z906" i="4"/>
  <c r="AC906" i="4"/>
  <c r="W907" i="4"/>
  <c r="Z907" i="4"/>
  <c r="AC907" i="4"/>
  <c r="W908" i="4"/>
  <c r="Z908" i="4"/>
  <c r="AC908" i="4"/>
  <c r="W909" i="4"/>
  <c r="Z909" i="4"/>
  <c r="AC909" i="4"/>
  <c r="W910" i="4"/>
  <c r="Z910" i="4"/>
  <c r="AC910" i="4"/>
  <c r="W911" i="4"/>
  <c r="Z911" i="4"/>
  <c r="AC911" i="4"/>
  <c r="W912" i="4"/>
  <c r="Z912" i="4"/>
  <c r="AC912" i="4"/>
  <c r="W913" i="4"/>
  <c r="Z913" i="4"/>
  <c r="AC913" i="4"/>
  <c r="W914" i="4"/>
  <c r="Z914" i="4"/>
  <c r="AC914" i="4"/>
  <c r="W915" i="4"/>
  <c r="Z915" i="4"/>
  <c r="AC915" i="4"/>
  <c r="W916" i="4"/>
  <c r="Z916" i="4"/>
  <c r="AC916" i="4"/>
  <c r="W917" i="4"/>
  <c r="Z917" i="4"/>
  <c r="AC917" i="4"/>
  <c r="W918" i="4"/>
  <c r="Z918" i="4"/>
  <c r="AC918" i="4"/>
  <c r="W919" i="4"/>
  <c r="Z919" i="4"/>
  <c r="AC919" i="4"/>
  <c r="W920" i="4"/>
  <c r="Z920" i="4"/>
  <c r="AC920" i="4"/>
  <c r="W921" i="4"/>
  <c r="Z921" i="4"/>
  <c r="AC921" i="4"/>
  <c r="W922" i="4"/>
  <c r="Z922" i="4"/>
  <c r="AC922" i="4"/>
  <c r="W923" i="4"/>
  <c r="Z923" i="4"/>
  <c r="AC923" i="4"/>
  <c r="W924" i="4"/>
  <c r="Z924" i="4"/>
  <c r="AC924" i="4"/>
  <c r="W925" i="4"/>
  <c r="Z925" i="4"/>
  <c r="AC925" i="4"/>
  <c r="W926" i="4"/>
  <c r="Z926" i="4"/>
  <c r="AC926" i="4"/>
  <c r="W927" i="4"/>
  <c r="Z927" i="4"/>
  <c r="AC927" i="4"/>
  <c r="W928" i="4"/>
  <c r="Z928" i="4"/>
  <c r="AC928" i="4"/>
  <c r="W929" i="4"/>
  <c r="Z929" i="4"/>
  <c r="AC929" i="4"/>
  <c r="W930" i="4"/>
  <c r="Z930" i="4"/>
  <c r="AC930" i="4"/>
  <c r="W931" i="4"/>
  <c r="Z931" i="4"/>
  <c r="AC931" i="4"/>
  <c r="W932" i="4"/>
  <c r="Z932" i="4"/>
  <c r="AC932" i="4"/>
  <c r="W933" i="4"/>
  <c r="Z933" i="4"/>
  <c r="AC933" i="4"/>
  <c r="W934" i="4"/>
  <c r="Z934" i="4"/>
  <c r="AC934" i="4"/>
  <c r="W935" i="4"/>
  <c r="Z935" i="4"/>
  <c r="AC935" i="4"/>
  <c r="W936" i="4"/>
  <c r="Z936" i="4"/>
  <c r="AC936" i="4"/>
  <c r="W937" i="4"/>
  <c r="Z937" i="4"/>
  <c r="AC937" i="4"/>
  <c r="W938" i="4"/>
  <c r="Z938" i="4"/>
  <c r="AC938" i="4"/>
  <c r="W939" i="4"/>
  <c r="Z939" i="4"/>
  <c r="AC939" i="4"/>
  <c r="W940" i="4"/>
  <c r="Z940" i="4"/>
  <c r="AC940" i="4"/>
  <c r="W941" i="4"/>
  <c r="Z941" i="4"/>
  <c r="AC941" i="4"/>
  <c r="W942" i="4"/>
  <c r="Z942" i="4"/>
  <c r="AC942" i="4"/>
  <c r="W943" i="4"/>
  <c r="Z943" i="4"/>
  <c r="AC943" i="4"/>
  <c r="W944" i="4"/>
  <c r="Z944" i="4"/>
  <c r="AC944" i="4"/>
  <c r="W945" i="4"/>
  <c r="Z945" i="4"/>
  <c r="AC945" i="4"/>
  <c r="W946" i="4"/>
  <c r="Z946" i="4"/>
  <c r="AC946" i="4"/>
  <c r="W947" i="4"/>
  <c r="Z947" i="4"/>
  <c r="AC947" i="4"/>
  <c r="W948" i="4"/>
  <c r="Z948" i="4"/>
  <c r="AC948" i="4"/>
  <c r="W949" i="4"/>
  <c r="Z949" i="4"/>
  <c r="AC949" i="4"/>
  <c r="W950" i="4"/>
  <c r="Z950" i="4"/>
  <c r="AC950" i="4"/>
  <c r="W951" i="4"/>
  <c r="Z951" i="4"/>
  <c r="AC951" i="4"/>
  <c r="W952" i="4"/>
  <c r="Z952" i="4"/>
  <c r="AC952" i="4"/>
  <c r="W953" i="4"/>
  <c r="Z953" i="4"/>
  <c r="AC953" i="4"/>
  <c r="W954" i="4"/>
  <c r="Z954" i="4"/>
  <c r="AC954" i="4"/>
  <c r="W955" i="4"/>
  <c r="Z955" i="4"/>
  <c r="AC955" i="4"/>
  <c r="W956" i="4"/>
  <c r="Z956" i="4"/>
  <c r="AC956" i="4"/>
  <c r="W957" i="4"/>
  <c r="Z957" i="4"/>
  <c r="AC957" i="4"/>
  <c r="W958" i="4"/>
  <c r="Z958" i="4"/>
  <c r="AC958" i="4"/>
  <c r="W959" i="4"/>
  <c r="Z959" i="4"/>
  <c r="AC959" i="4"/>
  <c r="W960" i="4"/>
  <c r="Z960" i="4"/>
  <c r="AC960" i="4"/>
  <c r="W961" i="4"/>
  <c r="Z961" i="4"/>
  <c r="AC961" i="4"/>
  <c r="W962" i="4"/>
  <c r="Z962" i="4"/>
  <c r="AC962" i="4"/>
  <c r="W963" i="4"/>
  <c r="Z963" i="4"/>
  <c r="AC963" i="4"/>
  <c r="W964" i="4"/>
  <c r="Z964" i="4"/>
  <c r="AC964" i="4"/>
  <c r="W965" i="4"/>
  <c r="Z965" i="4"/>
  <c r="AC965" i="4"/>
  <c r="W966" i="4"/>
  <c r="Z966" i="4"/>
  <c r="AC966" i="4"/>
  <c r="W967" i="4"/>
  <c r="Z967" i="4"/>
  <c r="AC967" i="4"/>
  <c r="W968" i="4"/>
  <c r="Z968" i="4"/>
  <c r="AC968" i="4"/>
  <c r="W969" i="4"/>
  <c r="Z969" i="4"/>
  <c r="AC969" i="4"/>
  <c r="W970" i="4"/>
  <c r="Z970" i="4"/>
  <c r="AC970" i="4"/>
  <c r="W971" i="4"/>
  <c r="Z971" i="4"/>
  <c r="AC971" i="4"/>
  <c r="W972" i="4"/>
  <c r="Z972" i="4"/>
  <c r="AC972" i="4"/>
  <c r="W973" i="4"/>
  <c r="Z973" i="4"/>
  <c r="AC973" i="4"/>
  <c r="W974" i="4"/>
  <c r="Z974" i="4"/>
  <c r="AC974" i="4"/>
  <c r="W975" i="4"/>
  <c r="Z975" i="4"/>
  <c r="AC975" i="4"/>
  <c r="W976" i="4"/>
  <c r="Z976" i="4"/>
  <c r="AC976" i="4"/>
  <c r="W977" i="4"/>
  <c r="Z977" i="4"/>
  <c r="AC977" i="4"/>
  <c r="W978" i="4"/>
  <c r="Z978" i="4"/>
  <c r="AC978" i="4"/>
  <c r="W979" i="4"/>
  <c r="Z979" i="4"/>
  <c r="AC979" i="4"/>
  <c r="W980" i="4"/>
  <c r="Z980" i="4"/>
  <c r="AC980" i="4"/>
  <c r="W981" i="4"/>
  <c r="Z981" i="4"/>
  <c r="AC981" i="4"/>
  <c r="W982" i="4"/>
  <c r="Z982" i="4"/>
  <c r="AC982" i="4"/>
  <c r="W983" i="4"/>
  <c r="Z983" i="4"/>
  <c r="AC983" i="4"/>
  <c r="W984" i="4"/>
  <c r="Z984" i="4"/>
  <c r="AC984" i="4"/>
  <c r="W985" i="4"/>
  <c r="Z985" i="4"/>
  <c r="AC985" i="4"/>
  <c r="W986" i="4"/>
  <c r="Z986" i="4"/>
  <c r="AC986" i="4"/>
  <c r="W987" i="4"/>
  <c r="Z987" i="4"/>
  <c r="AC987" i="4"/>
  <c r="W988" i="4"/>
  <c r="Z988" i="4"/>
  <c r="AC988" i="4"/>
  <c r="W989" i="4"/>
  <c r="Z989" i="4"/>
  <c r="AC989" i="4"/>
  <c r="W990" i="4"/>
  <c r="Z990" i="4"/>
  <c r="AC990" i="4"/>
  <c r="W991" i="4"/>
  <c r="Z991" i="4"/>
  <c r="AC991" i="4"/>
  <c r="W992" i="4"/>
  <c r="Z992" i="4"/>
  <c r="AC992" i="4"/>
  <c r="W993" i="4"/>
  <c r="Z993" i="4"/>
  <c r="AC993" i="4"/>
  <c r="W994" i="4"/>
  <c r="Z994" i="4"/>
  <c r="AC994" i="4"/>
  <c r="W995" i="4"/>
  <c r="Z995" i="4"/>
  <c r="AC995" i="4"/>
  <c r="W996" i="4"/>
  <c r="Z996" i="4"/>
  <c r="AC996" i="4"/>
  <c r="W997" i="4"/>
  <c r="Z997" i="4"/>
  <c r="AC997" i="4"/>
  <c r="W998" i="4"/>
  <c r="Z998" i="4"/>
  <c r="AC998" i="4"/>
  <c r="W999" i="4"/>
  <c r="Z999" i="4"/>
  <c r="AC999" i="4"/>
  <c r="W1000" i="4"/>
  <c r="Z1000" i="4"/>
  <c r="AC1000" i="4"/>
  <c r="W1001" i="4"/>
  <c r="Z1001" i="4"/>
  <c r="AC1001" i="4"/>
  <c r="W1002" i="4"/>
  <c r="Z1002" i="4"/>
  <c r="AC1002" i="4"/>
  <c r="W1003" i="4"/>
  <c r="Z1003" i="4"/>
  <c r="AC1003" i="4"/>
  <c r="W1004" i="4"/>
  <c r="Z1004" i="4"/>
  <c r="AC1004" i="4"/>
  <c r="W1005" i="4"/>
  <c r="Z1005" i="4"/>
  <c r="AC1005" i="4"/>
  <c r="W1006" i="4"/>
  <c r="Z1006" i="4"/>
  <c r="AC1006" i="4"/>
  <c r="W1007" i="4"/>
  <c r="Z1007" i="4"/>
  <c r="AC1007" i="4"/>
  <c r="W1008" i="4"/>
  <c r="Z1008" i="4"/>
  <c r="AC1008" i="4"/>
  <c r="W1009" i="4"/>
  <c r="Z1009" i="4"/>
  <c r="AC1009" i="4"/>
  <c r="W1010" i="4"/>
  <c r="Z1010" i="4"/>
  <c r="AC1010" i="4"/>
  <c r="W1011" i="4"/>
  <c r="Z1011" i="4"/>
  <c r="AC1011" i="4"/>
  <c r="W1012" i="4"/>
  <c r="Z1012" i="4"/>
  <c r="AC1012" i="4"/>
  <c r="W1013" i="4"/>
  <c r="Z1013" i="4"/>
  <c r="AC1013" i="4"/>
  <c r="W1014" i="4"/>
  <c r="Z1014" i="4"/>
  <c r="AC1014" i="4"/>
  <c r="W1015" i="4"/>
  <c r="Z1015" i="4"/>
  <c r="AC1015" i="4"/>
  <c r="W1016" i="4"/>
  <c r="Z1016" i="4"/>
  <c r="AC1016" i="4"/>
  <c r="W1017" i="4"/>
  <c r="Z1017" i="4"/>
  <c r="AC1017" i="4"/>
  <c r="W1018" i="4"/>
  <c r="Z1018" i="4"/>
  <c r="AC1018" i="4"/>
  <c r="W1019" i="4"/>
  <c r="Z1019" i="4"/>
  <c r="AC1019" i="4"/>
  <c r="W1020" i="4"/>
  <c r="Z1020" i="4"/>
  <c r="AC1020" i="4"/>
  <c r="W1021" i="4"/>
  <c r="Z1021" i="4"/>
  <c r="AC1021" i="4"/>
  <c r="W1022" i="4"/>
  <c r="Z1022" i="4"/>
  <c r="AC1022" i="4"/>
  <c r="W1023" i="4"/>
  <c r="Z1023" i="4"/>
  <c r="AC1023" i="4"/>
  <c r="W1024" i="4"/>
  <c r="Z1024" i="4"/>
  <c r="AC1024" i="4"/>
  <c r="W1025" i="4"/>
  <c r="Z1025" i="4"/>
  <c r="AC1025" i="4"/>
  <c r="W1026" i="4"/>
  <c r="Z1026" i="4"/>
  <c r="AC1026" i="4"/>
  <c r="W1027" i="4"/>
  <c r="Z1027" i="4"/>
  <c r="AC1027" i="4"/>
  <c r="W1028" i="4"/>
  <c r="Z1028" i="4"/>
  <c r="AC1028" i="4"/>
  <c r="W1029" i="4"/>
  <c r="Z1029" i="4"/>
  <c r="AC1029" i="4"/>
  <c r="W1030" i="4"/>
  <c r="Z1030" i="4"/>
  <c r="AC1030" i="4"/>
  <c r="W1031" i="4"/>
  <c r="Z1031" i="4"/>
  <c r="AC1031" i="4"/>
  <c r="W1032" i="4"/>
  <c r="Z1032" i="4"/>
  <c r="AC1032" i="4"/>
  <c r="W1033" i="4"/>
  <c r="Z1033" i="4"/>
  <c r="AC1033" i="4"/>
  <c r="W1034" i="4"/>
  <c r="Z1034" i="4"/>
  <c r="AC1034" i="4"/>
  <c r="W1035" i="4"/>
  <c r="Z1035" i="4"/>
  <c r="AC1035" i="4"/>
  <c r="W7" i="4"/>
  <c r="Z7" i="4"/>
  <c r="AC7" i="4"/>
  <c r="W8" i="4"/>
  <c r="Z8" i="4"/>
  <c r="AC8" i="4"/>
  <c r="W9" i="4"/>
  <c r="Z9" i="4"/>
  <c r="AC9" i="4"/>
  <c r="W10" i="4"/>
  <c r="Z10" i="4"/>
  <c r="AC10" i="4"/>
  <c r="W11" i="4"/>
  <c r="Z11" i="4"/>
  <c r="AC11" i="4"/>
  <c r="W12" i="4"/>
  <c r="Z12" i="4"/>
  <c r="AC12" i="4"/>
  <c r="W13" i="4"/>
  <c r="Z13" i="4"/>
  <c r="AC13" i="4"/>
  <c r="W14" i="4"/>
  <c r="Z14" i="4"/>
  <c r="AC14" i="4"/>
  <c r="W15" i="4"/>
  <c r="Z15" i="4"/>
  <c r="AC15" i="4"/>
  <c r="W16" i="4"/>
  <c r="Z16" i="4"/>
  <c r="AC16" i="4"/>
  <c r="W17" i="4"/>
  <c r="Z17" i="4"/>
  <c r="AC17" i="4"/>
  <c r="W18" i="4"/>
  <c r="Z18" i="4"/>
  <c r="AC18" i="4"/>
  <c r="W19" i="4"/>
  <c r="Z19" i="4"/>
  <c r="AC19" i="4"/>
  <c r="W20" i="4"/>
  <c r="Z20" i="4"/>
  <c r="AC20" i="4"/>
  <c r="W21" i="4"/>
  <c r="Z21" i="4"/>
  <c r="AC21" i="4"/>
  <c r="W22" i="4"/>
  <c r="Z22" i="4"/>
  <c r="AC22" i="4"/>
  <c r="W23" i="4"/>
  <c r="Z23" i="4"/>
  <c r="AC23" i="4"/>
  <c r="W24" i="4"/>
  <c r="Z24" i="4"/>
  <c r="AC24" i="4"/>
  <c r="W25" i="4"/>
  <c r="Z25" i="4"/>
  <c r="AC25" i="4"/>
  <c r="W26" i="4"/>
  <c r="Z26" i="4"/>
  <c r="AC26" i="4"/>
  <c r="W27" i="4"/>
  <c r="Z27" i="4"/>
  <c r="AC27" i="4"/>
  <c r="W28" i="4"/>
  <c r="Z28" i="4"/>
  <c r="AC28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1002" i="4"/>
  <c r="AF1003" i="4"/>
  <c r="AF1004" i="4"/>
  <c r="AF1005" i="4"/>
  <c r="AF1006" i="4"/>
  <c r="AF1007" i="4"/>
  <c r="AF1008" i="4"/>
  <c r="AF1009" i="4"/>
  <c r="AF1010" i="4"/>
  <c r="AF1011" i="4"/>
  <c r="AF1012" i="4"/>
  <c r="AF1013" i="4"/>
  <c r="AF1014" i="4"/>
  <c r="AF1015" i="4"/>
  <c r="AF1016" i="4"/>
  <c r="AF1017" i="4"/>
  <c r="AF1018" i="4"/>
  <c r="AF1019" i="4"/>
  <c r="AF1020" i="4"/>
  <c r="AF1021" i="4"/>
  <c r="AF1022" i="4"/>
  <c r="AF1023" i="4"/>
  <c r="AF1024" i="4"/>
  <c r="AF1025" i="4"/>
  <c r="AF1026" i="4"/>
  <c r="AF1027" i="4"/>
  <c r="AF1028" i="4"/>
  <c r="AF1029" i="4"/>
  <c r="AF1030" i="4"/>
  <c r="AF1031" i="4"/>
  <c r="AF1032" i="4"/>
  <c r="AF1033" i="4"/>
  <c r="AF1034" i="4"/>
  <c r="AF103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7" i="4"/>
  <c r="I142" i="4"/>
  <c r="J142" i="4"/>
  <c r="K142" i="4"/>
  <c r="L142" i="4"/>
  <c r="I143" i="4"/>
  <c r="J143" i="4"/>
  <c r="K143" i="4"/>
  <c r="L143" i="4"/>
  <c r="I144" i="4"/>
  <c r="J144" i="4"/>
  <c r="K144" i="4"/>
  <c r="L144" i="4"/>
  <c r="I145" i="4"/>
  <c r="J145" i="4"/>
  <c r="K145" i="4"/>
  <c r="L145" i="4"/>
  <c r="I146" i="4"/>
  <c r="J146" i="4"/>
  <c r="K146" i="4"/>
  <c r="L146" i="4"/>
  <c r="I147" i="4"/>
  <c r="J147" i="4"/>
  <c r="K147" i="4"/>
  <c r="L147" i="4"/>
  <c r="I148" i="4"/>
  <c r="J148" i="4"/>
  <c r="K148" i="4"/>
  <c r="L148" i="4"/>
  <c r="I149" i="4"/>
  <c r="J149" i="4"/>
  <c r="K149" i="4"/>
  <c r="L149" i="4"/>
  <c r="I150" i="4"/>
  <c r="J150" i="4"/>
  <c r="K150" i="4"/>
  <c r="L150" i="4"/>
  <c r="I151" i="4"/>
  <c r="J151" i="4"/>
  <c r="K151" i="4"/>
  <c r="L151" i="4"/>
  <c r="I152" i="4"/>
  <c r="J152" i="4"/>
  <c r="K152" i="4"/>
  <c r="L152" i="4"/>
  <c r="I153" i="4"/>
  <c r="J153" i="4"/>
  <c r="K153" i="4"/>
  <c r="L153" i="4"/>
  <c r="I154" i="4"/>
  <c r="J154" i="4"/>
  <c r="K154" i="4"/>
  <c r="L154" i="4"/>
  <c r="I155" i="4"/>
  <c r="J155" i="4"/>
  <c r="K155" i="4"/>
  <c r="L155" i="4"/>
  <c r="I156" i="4"/>
  <c r="J156" i="4"/>
  <c r="K156" i="4"/>
  <c r="L156" i="4"/>
  <c r="I157" i="4"/>
  <c r="J157" i="4"/>
  <c r="K157" i="4"/>
  <c r="L157" i="4"/>
  <c r="I158" i="4"/>
  <c r="J158" i="4"/>
  <c r="K158" i="4"/>
  <c r="L158" i="4"/>
  <c r="I159" i="4"/>
  <c r="J159" i="4"/>
  <c r="K159" i="4"/>
  <c r="L159" i="4"/>
  <c r="I160" i="4"/>
  <c r="J160" i="4"/>
  <c r="K160" i="4"/>
  <c r="L160" i="4"/>
  <c r="I161" i="4"/>
  <c r="J161" i="4"/>
  <c r="K161" i="4"/>
  <c r="L161" i="4"/>
  <c r="I162" i="4"/>
  <c r="J162" i="4"/>
  <c r="K162" i="4"/>
  <c r="L162" i="4"/>
  <c r="I163" i="4"/>
  <c r="J163" i="4"/>
  <c r="K163" i="4"/>
  <c r="L163" i="4"/>
  <c r="I164" i="4"/>
  <c r="J164" i="4"/>
  <c r="K164" i="4"/>
  <c r="L164" i="4"/>
  <c r="I165" i="4"/>
  <c r="J165" i="4"/>
  <c r="K165" i="4"/>
  <c r="L165" i="4"/>
  <c r="I166" i="4"/>
  <c r="J166" i="4"/>
  <c r="K166" i="4"/>
  <c r="L166" i="4"/>
  <c r="I167" i="4"/>
  <c r="J167" i="4"/>
  <c r="K167" i="4"/>
  <c r="L167" i="4"/>
  <c r="I168" i="4"/>
  <c r="J168" i="4"/>
  <c r="K168" i="4"/>
  <c r="L168" i="4"/>
  <c r="I169" i="4"/>
  <c r="J169" i="4"/>
  <c r="K169" i="4"/>
  <c r="L169" i="4"/>
  <c r="I170" i="4"/>
  <c r="J170" i="4"/>
  <c r="K170" i="4"/>
  <c r="L170" i="4"/>
  <c r="I171" i="4"/>
  <c r="J171" i="4"/>
  <c r="K171" i="4"/>
  <c r="L171" i="4"/>
  <c r="I172" i="4"/>
  <c r="J172" i="4"/>
  <c r="K172" i="4"/>
  <c r="L172" i="4"/>
  <c r="I173" i="4"/>
  <c r="J173" i="4"/>
  <c r="K173" i="4"/>
  <c r="L173" i="4"/>
  <c r="I174" i="4"/>
  <c r="J174" i="4"/>
  <c r="K174" i="4"/>
  <c r="L174" i="4"/>
  <c r="I175" i="4"/>
  <c r="J175" i="4"/>
  <c r="K175" i="4"/>
  <c r="L175" i="4"/>
  <c r="I176" i="4"/>
  <c r="J176" i="4"/>
  <c r="K176" i="4"/>
  <c r="L176" i="4"/>
  <c r="I177" i="4"/>
  <c r="J177" i="4"/>
  <c r="K177" i="4"/>
  <c r="L177" i="4"/>
  <c r="I178" i="4"/>
  <c r="J178" i="4"/>
  <c r="K178" i="4"/>
  <c r="L178" i="4"/>
  <c r="I179" i="4"/>
  <c r="J179" i="4"/>
  <c r="K179" i="4"/>
  <c r="L179" i="4"/>
  <c r="I180" i="4"/>
  <c r="J180" i="4"/>
  <c r="K180" i="4"/>
  <c r="L180" i="4"/>
  <c r="I181" i="4"/>
  <c r="J181" i="4"/>
  <c r="K181" i="4"/>
  <c r="L181" i="4"/>
  <c r="I182" i="4"/>
  <c r="J182" i="4"/>
  <c r="K182" i="4"/>
  <c r="L182" i="4"/>
  <c r="I183" i="4"/>
  <c r="J183" i="4"/>
  <c r="K183" i="4"/>
  <c r="L183" i="4"/>
  <c r="I184" i="4"/>
  <c r="J184" i="4"/>
  <c r="K184" i="4"/>
  <c r="L184" i="4"/>
  <c r="I185" i="4"/>
  <c r="J185" i="4"/>
  <c r="K185" i="4"/>
  <c r="L185" i="4"/>
  <c r="I186" i="4"/>
  <c r="J186" i="4"/>
  <c r="K186" i="4"/>
  <c r="L186" i="4"/>
  <c r="I187" i="4"/>
  <c r="J187" i="4"/>
  <c r="K187" i="4"/>
  <c r="L187" i="4"/>
  <c r="I188" i="4"/>
  <c r="J188" i="4"/>
  <c r="K188" i="4"/>
  <c r="L188" i="4"/>
  <c r="I189" i="4"/>
  <c r="J189" i="4"/>
  <c r="K189" i="4"/>
  <c r="L189" i="4"/>
  <c r="I190" i="4"/>
  <c r="J190" i="4"/>
  <c r="K190" i="4"/>
  <c r="L190" i="4"/>
  <c r="I191" i="4"/>
  <c r="J191" i="4"/>
  <c r="K191" i="4"/>
  <c r="L191" i="4"/>
  <c r="I192" i="4"/>
  <c r="J192" i="4"/>
  <c r="K192" i="4"/>
  <c r="L192" i="4"/>
  <c r="I193" i="4"/>
  <c r="J193" i="4"/>
  <c r="K193" i="4"/>
  <c r="L193" i="4"/>
  <c r="I194" i="4"/>
  <c r="J194" i="4"/>
  <c r="K194" i="4"/>
  <c r="L194" i="4"/>
  <c r="I195" i="4"/>
  <c r="J195" i="4"/>
  <c r="K195" i="4"/>
  <c r="L195" i="4"/>
  <c r="I196" i="4"/>
  <c r="J196" i="4"/>
  <c r="K196" i="4"/>
  <c r="L196" i="4"/>
  <c r="I197" i="4"/>
  <c r="J197" i="4"/>
  <c r="K197" i="4"/>
  <c r="L197" i="4"/>
  <c r="I198" i="4"/>
  <c r="J198" i="4"/>
  <c r="K198" i="4"/>
  <c r="L198" i="4"/>
  <c r="I199" i="4"/>
  <c r="J199" i="4"/>
  <c r="K199" i="4"/>
  <c r="L199" i="4"/>
  <c r="I200" i="4"/>
  <c r="J200" i="4"/>
  <c r="K200" i="4"/>
  <c r="L200" i="4"/>
  <c r="I201" i="4"/>
  <c r="J201" i="4"/>
  <c r="K201" i="4"/>
  <c r="L201" i="4"/>
  <c r="I202" i="4"/>
  <c r="J202" i="4"/>
  <c r="K202" i="4"/>
  <c r="L202" i="4"/>
  <c r="I203" i="4"/>
  <c r="J203" i="4"/>
  <c r="K203" i="4"/>
  <c r="L203" i="4"/>
  <c r="I204" i="4"/>
  <c r="J204" i="4"/>
  <c r="K204" i="4"/>
  <c r="L204" i="4"/>
  <c r="I205" i="4"/>
  <c r="J205" i="4"/>
  <c r="K205" i="4"/>
  <c r="L205" i="4"/>
  <c r="I206" i="4"/>
  <c r="J206" i="4"/>
  <c r="K206" i="4"/>
  <c r="L206" i="4"/>
  <c r="I207" i="4"/>
  <c r="J207" i="4"/>
  <c r="K207" i="4"/>
  <c r="L207" i="4"/>
  <c r="I208" i="4"/>
  <c r="J208" i="4"/>
  <c r="K208" i="4"/>
  <c r="L208" i="4"/>
  <c r="I209" i="4"/>
  <c r="J209" i="4"/>
  <c r="K209" i="4"/>
  <c r="L209" i="4"/>
  <c r="I210" i="4"/>
  <c r="J210" i="4"/>
  <c r="K210" i="4"/>
  <c r="L210" i="4"/>
  <c r="I211" i="4"/>
  <c r="J211" i="4"/>
  <c r="K211" i="4"/>
  <c r="L211" i="4"/>
  <c r="I212" i="4"/>
  <c r="J212" i="4"/>
  <c r="K212" i="4"/>
  <c r="L212" i="4"/>
  <c r="I213" i="4"/>
  <c r="J213" i="4"/>
  <c r="K213" i="4"/>
  <c r="L213" i="4"/>
  <c r="I214" i="4"/>
  <c r="J214" i="4"/>
  <c r="K214" i="4"/>
  <c r="L214" i="4"/>
  <c r="I215" i="4"/>
  <c r="J215" i="4"/>
  <c r="K215" i="4"/>
  <c r="L215" i="4"/>
  <c r="I216" i="4"/>
  <c r="J216" i="4"/>
  <c r="K216" i="4"/>
  <c r="L216" i="4"/>
  <c r="I217" i="4"/>
  <c r="J217" i="4"/>
  <c r="K217" i="4"/>
  <c r="L217" i="4"/>
  <c r="I218" i="4"/>
  <c r="J218" i="4"/>
  <c r="K218" i="4"/>
  <c r="L218" i="4"/>
  <c r="I219" i="4"/>
  <c r="J219" i="4"/>
  <c r="K219" i="4"/>
  <c r="L219" i="4"/>
  <c r="I220" i="4"/>
  <c r="J220" i="4"/>
  <c r="K220" i="4"/>
  <c r="L220" i="4"/>
  <c r="I221" i="4"/>
  <c r="J221" i="4"/>
  <c r="K221" i="4"/>
  <c r="L221" i="4"/>
  <c r="I222" i="4"/>
  <c r="J222" i="4"/>
  <c r="K222" i="4"/>
  <c r="L222" i="4"/>
  <c r="I223" i="4"/>
  <c r="J223" i="4"/>
  <c r="K223" i="4"/>
  <c r="L223" i="4"/>
  <c r="I224" i="4"/>
  <c r="J224" i="4"/>
  <c r="K224" i="4"/>
  <c r="L224" i="4"/>
  <c r="I225" i="4"/>
  <c r="J225" i="4"/>
  <c r="K225" i="4"/>
  <c r="L225" i="4"/>
  <c r="I226" i="4"/>
  <c r="J226" i="4"/>
  <c r="K226" i="4"/>
  <c r="L226" i="4"/>
  <c r="I227" i="4"/>
  <c r="J227" i="4"/>
  <c r="K227" i="4"/>
  <c r="L227" i="4"/>
  <c r="I228" i="4"/>
  <c r="J228" i="4"/>
  <c r="K228" i="4"/>
  <c r="L228" i="4"/>
  <c r="I229" i="4"/>
  <c r="J229" i="4"/>
  <c r="K229" i="4"/>
  <c r="L229" i="4"/>
  <c r="I230" i="4"/>
  <c r="J230" i="4"/>
  <c r="K230" i="4"/>
  <c r="L230" i="4"/>
  <c r="I231" i="4"/>
  <c r="J231" i="4"/>
  <c r="K231" i="4"/>
  <c r="L231" i="4"/>
  <c r="I232" i="4"/>
  <c r="J232" i="4"/>
  <c r="K232" i="4"/>
  <c r="L232" i="4"/>
  <c r="I233" i="4"/>
  <c r="J233" i="4"/>
  <c r="K233" i="4"/>
  <c r="L233" i="4"/>
  <c r="I234" i="4"/>
  <c r="J234" i="4"/>
  <c r="K234" i="4"/>
  <c r="L234" i="4"/>
  <c r="I235" i="4"/>
  <c r="J235" i="4"/>
  <c r="K235" i="4"/>
  <c r="L235" i="4"/>
  <c r="I236" i="4"/>
  <c r="J236" i="4"/>
  <c r="K236" i="4"/>
  <c r="L236" i="4"/>
  <c r="I237" i="4"/>
  <c r="J237" i="4"/>
  <c r="K237" i="4"/>
  <c r="L237" i="4"/>
  <c r="I238" i="4"/>
  <c r="J238" i="4"/>
  <c r="K238" i="4"/>
  <c r="L238" i="4"/>
  <c r="I239" i="4"/>
  <c r="J239" i="4"/>
  <c r="K239" i="4"/>
  <c r="L239" i="4"/>
  <c r="I240" i="4"/>
  <c r="J240" i="4"/>
  <c r="K240" i="4"/>
  <c r="L240" i="4"/>
  <c r="I241" i="4"/>
  <c r="J241" i="4"/>
  <c r="K241" i="4"/>
  <c r="L241" i="4"/>
  <c r="I242" i="4"/>
  <c r="J242" i="4"/>
  <c r="K242" i="4"/>
  <c r="L242" i="4"/>
  <c r="I243" i="4"/>
  <c r="J243" i="4"/>
  <c r="K243" i="4"/>
  <c r="L243" i="4"/>
  <c r="I244" i="4"/>
  <c r="J244" i="4"/>
  <c r="K244" i="4"/>
  <c r="L244" i="4"/>
  <c r="I245" i="4"/>
  <c r="J245" i="4"/>
  <c r="K245" i="4"/>
  <c r="L245" i="4"/>
  <c r="I246" i="4"/>
  <c r="J246" i="4"/>
  <c r="K246" i="4"/>
  <c r="L246" i="4"/>
  <c r="I247" i="4"/>
  <c r="J247" i="4"/>
  <c r="K247" i="4"/>
  <c r="L247" i="4"/>
  <c r="I248" i="4"/>
  <c r="J248" i="4"/>
  <c r="K248" i="4"/>
  <c r="L248" i="4"/>
  <c r="I249" i="4"/>
  <c r="J249" i="4"/>
  <c r="K249" i="4"/>
  <c r="L249" i="4"/>
  <c r="I250" i="4"/>
  <c r="J250" i="4"/>
  <c r="K250" i="4"/>
  <c r="L250" i="4"/>
  <c r="I251" i="4"/>
  <c r="J251" i="4"/>
  <c r="K251" i="4"/>
  <c r="L251" i="4"/>
  <c r="I252" i="4"/>
  <c r="J252" i="4"/>
  <c r="K252" i="4"/>
  <c r="L252" i="4"/>
  <c r="I253" i="4"/>
  <c r="J253" i="4"/>
  <c r="K253" i="4"/>
  <c r="L253" i="4"/>
  <c r="I254" i="4"/>
  <c r="J254" i="4"/>
  <c r="K254" i="4"/>
  <c r="L254" i="4"/>
  <c r="I255" i="4"/>
  <c r="J255" i="4"/>
  <c r="K255" i="4"/>
  <c r="L255" i="4"/>
  <c r="I256" i="4"/>
  <c r="J256" i="4"/>
  <c r="K256" i="4"/>
  <c r="L256" i="4"/>
  <c r="I257" i="4"/>
  <c r="J257" i="4"/>
  <c r="K257" i="4"/>
  <c r="L257" i="4"/>
  <c r="I258" i="4"/>
  <c r="J258" i="4"/>
  <c r="K258" i="4"/>
  <c r="L258" i="4"/>
  <c r="I259" i="4"/>
  <c r="J259" i="4"/>
  <c r="K259" i="4"/>
  <c r="L259" i="4"/>
  <c r="I260" i="4"/>
  <c r="J260" i="4"/>
  <c r="K260" i="4"/>
  <c r="L260" i="4"/>
  <c r="I261" i="4"/>
  <c r="J261" i="4"/>
  <c r="K261" i="4"/>
  <c r="L261" i="4"/>
  <c r="I262" i="4"/>
  <c r="J262" i="4"/>
  <c r="K262" i="4"/>
  <c r="L262" i="4"/>
  <c r="I263" i="4"/>
  <c r="J263" i="4"/>
  <c r="K263" i="4"/>
  <c r="L263" i="4"/>
  <c r="I264" i="4"/>
  <c r="J264" i="4"/>
  <c r="K264" i="4"/>
  <c r="L264" i="4"/>
  <c r="I265" i="4"/>
  <c r="J265" i="4"/>
  <c r="K265" i="4"/>
  <c r="L265" i="4"/>
  <c r="I266" i="4"/>
  <c r="J266" i="4"/>
  <c r="K266" i="4"/>
  <c r="L266" i="4"/>
  <c r="I267" i="4"/>
  <c r="J267" i="4"/>
  <c r="K267" i="4"/>
  <c r="L267" i="4"/>
  <c r="I268" i="4"/>
  <c r="J268" i="4"/>
  <c r="K268" i="4"/>
  <c r="L268" i="4"/>
  <c r="I269" i="4"/>
  <c r="J269" i="4"/>
  <c r="K269" i="4"/>
  <c r="L269" i="4"/>
  <c r="I270" i="4"/>
  <c r="J270" i="4"/>
  <c r="K270" i="4"/>
  <c r="L270" i="4"/>
  <c r="I271" i="4"/>
  <c r="J271" i="4"/>
  <c r="K271" i="4"/>
  <c r="L271" i="4"/>
  <c r="I272" i="4"/>
  <c r="J272" i="4"/>
  <c r="K272" i="4"/>
  <c r="L272" i="4"/>
  <c r="I273" i="4"/>
  <c r="J273" i="4"/>
  <c r="K273" i="4"/>
  <c r="L273" i="4"/>
  <c r="I274" i="4"/>
  <c r="J274" i="4"/>
  <c r="K274" i="4"/>
  <c r="L274" i="4"/>
  <c r="I275" i="4"/>
  <c r="J275" i="4"/>
  <c r="K275" i="4"/>
  <c r="L275" i="4"/>
  <c r="I276" i="4"/>
  <c r="J276" i="4"/>
  <c r="K276" i="4"/>
  <c r="L276" i="4"/>
  <c r="I277" i="4"/>
  <c r="J277" i="4"/>
  <c r="K277" i="4"/>
  <c r="L277" i="4"/>
  <c r="I278" i="4"/>
  <c r="J278" i="4"/>
  <c r="K278" i="4"/>
  <c r="L278" i="4"/>
  <c r="I279" i="4"/>
  <c r="J279" i="4"/>
  <c r="K279" i="4"/>
  <c r="L279" i="4"/>
  <c r="I280" i="4"/>
  <c r="J280" i="4"/>
  <c r="K280" i="4"/>
  <c r="L280" i="4"/>
  <c r="I281" i="4"/>
  <c r="J281" i="4"/>
  <c r="K281" i="4"/>
  <c r="L281" i="4"/>
  <c r="I282" i="4"/>
  <c r="J282" i="4"/>
  <c r="K282" i="4"/>
  <c r="L282" i="4"/>
  <c r="I283" i="4"/>
  <c r="J283" i="4"/>
  <c r="K283" i="4"/>
  <c r="L283" i="4"/>
  <c r="I284" i="4"/>
  <c r="J284" i="4"/>
  <c r="K284" i="4"/>
  <c r="L284" i="4"/>
  <c r="I285" i="4"/>
  <c r="J285" i="4"/>
  <c r="K285" i="4"/>
  <c r="L285" i="4"/>
  <c r="I286" i="4"/>
  <c r="J286" i="4"/>
  <c r="K286" i="4"/>
  <c r="L286" i="4"/>
  <c r="I287" i="4"/>
  <c r="J287" i="4"/>
  <c r="K287" i="4"/>
  <c r="L287" i="4"/>
  <c r="I288" i="4"/>
  <c r="J288" i="4"/>
  <c r="K288" i="4"/>
  <c r="L288" i="4"/>
  <c r="I289" i="4"/>
  <c r="J289" i="4"/>
  <c r="K289" i="4"/>
  <c r="L289" i="4"/>
  <c r="I290" i="4"/>
  <c r="J290" i="4"/>
  <c r="K290" i="4"/>
  <c r="L290" i="4"/>
  <c r="I291" i="4"/>
  <c r="J291" i="4"/>
  <c r="K291" i="4"/>
  <c r="L291" i="4"/>
  <c r="I292" i="4"/>
  <c r="J292" i="4"/>
  <c r="K292" i="4"/>
  <c r="L292" i="4"/>
  <c r="I293" i="4"/>
  <c r="J293" i="4"/>
  <c r="K293" i="4"/>
  <c r="L293" i="4"/>
  <c r="I294" i="4"/>
  <c r="J294" i="4"/>
  <c r="K294" i="4"/>
  <c r="L294" i="4"/>
  <c r="I295" i="4"/>
  <c r="J295" i="4"/>
  <c r="K295" i="4"/>
  <c r="L295" i="4"/>
  <c r="I296" i="4"/>
  <c r="J296" i="4"/>
  <c r="K296" i="4"/>
  <c r="L296" i="4"/>
  <c r="I297" i="4"/>
  <c r="J297" i="4"/>
  <c r="K297" i="4"/>
  <c r="L297" i="4"/>
  <c r="I298" i="4"/>
  <c r="J298" i="4"/>
  <c r="K298" i="4"/>
  <c r="L298" i="4"/>
  <c r="I299" i="4"/>
  <c r="J299" i="4"/>
  <c r="K299" i="4"/>
  <c r="L299" i="4"/>
  <c r="I300" i="4"/>
  <c r="J300" i="4"/>
  <c r="K300" i="4"/>
  <c r="L300" i="4"/>
  <c r="I301" i="4"/>
  <c r="J301" i="4"/>
  <c r="K301" i="4"/>
  <c r="L301" i="4"/>
  <c r="I302" i="4"/>
  <c r="J302" i="4"/>
  <c r="K302" i="4"/>
  <c r="L302" i="4"/>
  <c r="I303" i="4"/>
  <c r="J303" i="4"/>
  <c r="K303" i="4"/>
  <c r="L303" i="4"/>
  <c r="I304" i="4"/>
  <c r="J304" i="4"/>
  <c r="K304" i="4"/>
  <c r="L304" i="4"/>
  <c r="I305" i="4"/>
  <c r="J305" i="4"/>
  <c r="K305" i="4"/>
  <c r="L305" i="4"/>
  <c r="I306" i="4"/>
  <c r="J306" i="4"/>
  <c r="K306" i="4"/>
  <c r="L306" i="4"/>
  <c r="I307" i="4"/>
  <c r="J307" i="4"/>
  <c r="K307" i="4"/>
  <c r="L307" i="4"/>
  <c r="I308" i="4"/>
  <c r="J308" i="4"/>
  <c r="K308" i="4"/>
  <c r="L308" i="4"/>
  <c r="I309" i="4"/>
  <c r="J309" i="4"/>
  <c r="K309" i="4"/>
  <c r="L309" i="4"/>
  <c r="I310" i="4"/>
  <c r="J310" i="4"/>
  <c r="K310" i="4"/>
  <c r="L310" i="4"/>
  <c r="I311" i="4"/>
  <c r="J311" i="4"/>
  <c r="K311" i="4"/>
  <c r="L311" i="4"/>
  <c r="I312" i="4"/>
  <c r="J312" i="4"/>
  <c r="K312" i="4"/>
  <c r="L312" i="4"/>
  <c r="I313" i="4"/>
  <c r="J313" i="4"/>
  <c r="K313" i="4"/>
  <c r="L313" i="4"/>
  <c r="I314" i="4"/>
  <c r="J314" i="4"/>
  <c r="K314" i="4"/>
  <c r="L314" i="4"/>
  <c r="I315" i="4"/>
  <c r="J315" i="4"/>
  <c r="K315" i="4"/>
  <c r="L315" i="4"/>
  <c r="I316" i="4"/>
  <c r="J316" i="4"/>
  <c r="K316" i="4"/>
  <c r="L316" i="4"/>
  <c r="I317" i="4"/>
  <c r="J317" i="4"/>
  <c r="K317" i="4"/>
  <c r="L317" i="4"/>
  <c r="I318" i="4"/>
  <c r="J318" i="4"/>
  <c r="K318" i="4"/>
  <c r="L318" i="4"/>
  <c r="I319" i="4"/>
  <c r="J319" i="4"/>
  <c r="K319" i="4"/>
  <c r="L319" i="4"/>
  <c r="I320" i="4"/>
  <c r="J320" i="4"/>
  <c r="K320" i="4"/>
  <c r="L320" i="4"/>
  <c r="I321" i="4"/>
  <c r="J321" i="4"/>
  <c r="K321" i="4"/>
  <c r="L321" i="4"/>
  <c r="I322" i="4"/>
  <c r="J322" i="4"/>
  <c r="K322" i="4"/>
  <c r="L322" i="4"/>
  <c r="I323" i="4"/>
  <c r="J323" i="4"/>
  <c r="K323" i="4"/>
  <c r="L323" i="4"/>
  <c r="I324" i="4"/>
  <c r="J324" i="4"/>
  <c r="K324" i="4"/>
  <c r="L324" i="4"/>
  <c r="I325" i="4"/>
  <c r="J325" i="4"/>
  <c r="K325" i="4"/>
  <c r="L325" i="4"/>
  <c r="I326" i="4"/>
  <c r="J326" i="4"/>
  <c r="K326" i="4"/>
  <c r="L326" i="4"/>
  <c r="I327" i="4"/>
  <c r="J327" i="4"/>
  <c r="K327" i="4"/>
  <c r="L327" i="4"/>
  <c r="I328" i="4"/>
  <c r="J328" i="4"/>
  <c r="K328" i="4"/>
  <c r="L328" i="4"/>
  <c r="I329" i="4"/>
  <c r="J329" i="4"/>
  <c r="K329" i="4"/>
  <c r="L329" i="4"/>
  <c r="I330" i="4"/>
  <c r="J330" i="4"/>
  <c r="K330" i="4"/>
  <c r="L330" i="4"/>
  <c r="I331" i="4"/>
  <c r="J331" i="4"/>
  <c r="K331" i="4"/>
  <c r="L331" i="4"/>
  <c r="I332" i="4"/>
  <c r="J332" i="4"/>
  <c r="K332" i="4"/>
  <c r="L332" i="4"/>
  <c r="I333" i="4"/>
  <c r="J333" i="4"/>
  <c r="K333" i="4"/>
  <c r="L333" i="4"/>
  <c r="I334" i="4"/>
  <c r="J334" i="4"/>
  <c r="K334" i="4"/>
  <c r="L334" i="4"/>
  <c r="I335" i="4"/>
  <c r="J335" i="4"/>
  <c r="K335" i="4"/>
  <c r="L335" i="4"/>
  <c r="I336" i="4"/>
  <c r="J336" i="4"/>
  <c r="K336" i="4"/>
  <c r="L336" i="4"/>
  <c r="I337" i="4"/>
  <c r="J337" i="4"/>
  <c r="K337" i="4"/>
  <c r="L337" i="4"/>
  <c r="I338" i="4"/>
  <c r="J338" i="4"/>
  <c r="K338" i="4"/>
  <c r="L338" i="4"/>
  <c r="I339" i="4"/>
  <c r="J339" i="4"/>
  <c r="K339" i="4"/>
  <c r="L339" i="4"/>
  <c r="I340" i="4"/>
  <c r="J340" i="4"/>
  <c r="K340" i="4"/>
  <c r="L340" i="4"/>
  <c r="I341" i="4"/>
  <c r="J341" i="4"/>
  <c r="K341" i="4"/>
  <c r="L341" i="4"/>
  <c r="I342" i="4"/>
  <c r="J342" i="4"/>
  <c r="K342" i="4"/>
  <c r="L342" i="4"/>
  <c r="I343" i="4"/>
  <c r="J343" i="4"/>
  <c r="K343" i="4"/>
  <c r="L343" i="4"/>
  <c r="I344" i="4"/>
  <c r="J344" i="4"/>
  <c r="K344" i="4"/>
  <c r="L344" i="4"/>
  <c r="I345" i="4"/>
  <c r="J345" i="4"/>
  <c r="K345" i="4"/>
  <c r="L345" i="4"/>
  <c r="I346" i="4"/>
  <c r="J346" i="4"/>
  <c r="K346" i="4"/>
  <c r="L346" i="4"/>
  <c r="I347" i="4"/>
  <c r="J347" i="4"/>
  <c r="K347" i="4"/>
  <c r="L347" i="4"/>
  <c r="I348" i="4"/>
  <c r="J348" i="4"/>
  <c r="K348" i="4"/>
  <c r="L348" i="4"/>
  <c r="I349" i="4"/>
  <c r="J349" i="4"/>
  <c r="K349" i="4"/>
  <c r="L349" i="4"/>
  <c r="I350" i="4"/>
  <c r="J350" i="4"/>
  <c r="K350" i="4"/>
  <c r="L350" i="4"/>
  <c r="I351" i="4"/>
  <c r="J351" i="4"/>
  <c r="K351" i="4"/>
  <c r="L351" i="4"/>
  <c r="I352" i="4"/>
  <c r="J352" i="4"/>
  <c r="K352" i="4"/>
  <c r="L352" i="4"/>
  <c r="I353" i="4"/>
  <c r="J353" i="4"/>
  <c r="K353" i="4"/>
  <c r="L353" i="4"/>
  <c r="I354" i="4"/>
  <c r="J354" i="4"/>
  <c r="K354" i="4"/>
  <c r="L354" i="4"/>
  <c r="I355" i="4"/>
  <c r="J355" i="4"/>
  <c r="K355" i="4"/>
  <c r="L355" i="4"/>
  <c r="I356" i="4"/>
  <c r="J356" i="4"/>
  <c r="K356" i="4"/>
  <c r="L356" i="4"/>
  <c r="I357" i="4"/>
  <c r="J357" i="4"/>
  <c r="K357" i="4"/>
  <c r="L357" i="4"/>
  <c r="I358" i="4"/>
  <c r="J358" i="4"/>
  <c r="K358" i="4"/>
  <c r="L358" i="4"/>
  <c r="I359" i="4"/>
  <c r="J359" i="4"/>
  <c r="K359" i="4"/>
  <c r="L359" i="4"/>
  <c r="I360" i="4"/>
  <c r="J360" i="4"/>
  <c r="K360" i="4"/>
  <c r="L360" i="4"/>
  <c r="I361" i="4"/>
  <c r="J361" i="4"/>
  <c r="K361" i="4"/>
  <c r="L361" i="4"/>
  <c r="I362" i="4"/>
  <c r="J362" i="4"/>
  <c r="K362" i="4"/>
  <c r="L362" i="4"/>
  <c r="I363" i="4"/>
  <c r="J363" i="4"/>
  <c r="K363" i="4"/>
  <c r="L363" i="4"/>
  <c r="I364" i="4"/>
  <c r="J364" i="4"/>
  <c r="K364" i="4"/>
  <c r="L364" i="4"/>
  <c r="I365" i="4"/>
  <c r="J365" i="4"/>
  <c r="K365" i="4"/>
  <c r="L365" i="4"/>
  <c r="I366" i="4"/>
  <c r="J366" i="4"/>
  <c r="K366" i="4"/>
  <c r="L366" i="4"/>
  <c r="I367" i="4"/>
  <c r="J367" i="4"/>
  <c r="K367" i="4"/>
  <c r="L367" i="4"/>
  <c r="I368" i="4"/>
  <c r="J368" i="4"/>
  <c r="K368" i="4"/>
  <c r="L368" i="4"/>
  <c r="I369" i="4"/>
  <c r="J369" i="4"/>
  <c r="K369" i="4"/>
  <c r="L369" i="4"/>
  <c r="I370" i="4"/>
  <c r="J370" i="4"/>
  <c r="K370" i="4"/>
  <c r="L370" i="4"/>
  <c r="I371" i="4"/>
  <c r="J371" i="4"/>
  <c r="K371" i="4"/>
  <c r="L371" i="4"/>
  <c r="I372" i="4"/>
  <c r="J372" i="4"/>
  <c r="K372" i="4"/>
  <c r="L372" i="4"/>
  <c r="I373" i="4"/>
  <c r="J373" i="4"/>
  <c r="K373" i="4"/>
  <c r="L373" i="4"/>
  <c r="I374" i="4"/>
  <c r="J374" i="4"/>
  <c r="K374" i="4"/>
  <c r="L374" i="4"/>
  <c r="I375" i="4"/>
  <c r="J375" i="4"/>
  <c r="K375" i="4"/>
  <c r="L375" i="4"/>
  <c r="I376" i="4"/>
  <c r="J376" i="4"/>
  <c r="K376" i="4"/>
  <c r="L376" i="4"/>
  <c r="I377" i="4"/>
  <c r="J377" i="4"/>
  <c r="K377" i="4"/>
  <c r="L377" i="4"/>
  <c r="I378" i="4"/>
  <c r="J378" i="4"/>
  <c r="K378" i="4"/>
  <c r="L378" i="4"/>
  <c r="I379" i="4"/>
  <c r="J379" i="4"/>
  <c r="K379" i="4"/>
  <c r="L379" i="4"/>
  <c r="I380" i="4"/>
  <c r="J380" i="4"/>
  <c r="K380" i="4"/>
  <c r="L380" i="4"/>
  <c r="I381" i="4"/>
  <c r="J381" i="4"/>
  <c r="K381" i="4"/>
  <c r="L381" i="4"/>
  <c r="I382" i="4"/>
  <c r="J382" i="4"/>
  <c r="K382" i="4"/>
  <c r="L382" i="4"/>
  <c r="I383" i="4"/>
  <c r="J383" i="4"/>
  <c r="K383" i="4"/>
  <c r="L383" i="4"/>
  <c r="I384" i="4"/>
  <c r="J384" i="4"/>
  <c r="K384" i="4"/>
  <c r="L384" i="4"/>
  <c r="I385" i="4"/>
  <c r="J385" i="4"/>
  <c r="K385" i="4"/>
  <c r="L385" i="4"/>
  <c r="I386" i="4"/>
  <c r="J386" i="4"/>
  <c r="K386" i="4"/>
  <c r="L386" i="4"/>
  <c r="I387" i="4"/>
  <c r="J387" i="4"/>
  <c r="K387" i="4"/>
  <c r="L387" i="4"/>
  <c r="I388" i="4"/>
  <c r="J388" i="4"/>
  <c r="K388" i="4"/>
  <c r="L388" i="4"/>
  <c r="I389" i="4"/>
  <c r="J389" i="4"/>
  <c r="K389" i="4"/>
  <c r="L389" i="4"/>
  <c r="I390" i="4"/>
  <c r="J390" i="4"/>
  <c r="K390" i="4"/>
  <c r="L390" i="4"/>
  <c r="I391" i="4"/>
  <c r="J391" i="4"/>
  <c r="K391" i="4"/>
  <c r="L391" i="4"/>
  <c r="I392" i="4"/>
  <c r="J392" i="4"/>
  <c r="K392" i="4"/>
  <c r="L392" i="4"/>
  <c r="I393" i="4"/>
  <c r="J393" i="4"/>
  <c r="K393" i="4"/>
  <c r="L393" i="4"/>
  <c r="I394" i="4"/>
  <c r="J394" i="4"/>
  <c r="K394" i="4"/>
  <c r="L394" i="4"/>
  <c r="I395" i="4"/>
  <c r="J395" i="4"/>
  <c r="K395" i="4"/>
  <c r="L395" i="4"/>
  <c r="I396" i="4"/>
  <c r="J396" i="4"/>
  <c r="K396" i="4"/>
  <c r="L396" i="4"/>
  <c r="I397" i="4"/>
  <c r="J397" i="4"/>
  <c r="K397" i="4"/>
  <c r="L397" i="4"/>
  <c r="I398" i="4"/>
  <c r="J398" i="4"/>
  <c r="K398" i="4"/>
  <c r="L398" i="4"/>
  <c r="I399" i="4"/>
  <c r="J399" i="4"/>
  <c r="K399" i="4"/>
  <c r="L399" i="4"/>
  <c r="I400" i="4"/>
  <c r="J400" i="4"/>
  <c r="K400" i="4"/>
  <c r="L400" i="4"/>
  <c r="I401" i="4"/>
  <c r="J401" i="4"/>
  <c r="K401" i="4"/>
  <c r="L401" i="4"/>
  <c r="I402" i="4"/>
  <c r="J402" i="4"/>
  <c r="K402" i="4"/>
  <c r="L402" i="4"/>
  <c r="I403" i="4"/>
  <c r="J403" i="4"/>
  <c r="K403" i="4"/>
  <c r="L403" i="4"/>
  <c r="I404" i="4"/>
  <c r="J404" i="4"/>
  <c r="K404" i="4"/>
  <c r="L404" i="4"/>
  <c r="I405" i="4"/>
  <c r="J405" i="4"/>
  <c r="K405" i="4"/>
  <c r="L405" i="4"/>
  <c r="I406" i="4"/>
  <c r="J406" i="4"/>
  <c r="K406" i="4"/>
  <c r="L406" i="4"/>
  <c r="I407" i="4"/>
  <c r="J407" i="4"/>
  <c r="K407" i="4"/>
  <c r="L407" i="4"/>
  <c r="I408" i="4"/>
  <c r="J408" i="4"/>
  <c r="K408" i="4"/>
  <c r="L408" i="4"/>
  <c r="I409" i="4"/>
  <c r="J409" i="4"/>
  <c r="K409" i="4"/>
  <c r="L409" i="4"/>
  <c r="I410" i="4"/>
  <c r="J410" i="4"/>
  <c r="K410" i="4"/>
  <c r="L410" i="4"/>
  <c r="I411" i="4"/>
  <c r="J411" i="4"/>
  <c r="K411" i="4"/>
  <c r="L411" i="4"/>
  <c r="I412" i="4"/>
  <c r="J412" i="4"/>
  <c r="K412" i="4"/>
  <c r="L412" i="4"/>
  <c r="I413" i="4"/>
  <c r="J413" i="4"/>
  <c r="K413" i="4"/>
  <c r="L413" i="4"/>
  <c r="I414" i="4"/>
  <c r="J414" i="4"/>
  <c r="K414" i="4"/>
  <c r="L414" i="4"/>
  <c r="I415" i="4"/>
  <c r="J415" i="4"/>
  <c r="K415" i="4"/>
  <c r="L415" i="4"/>
  <c r="I416" i="4"/>
  <c r="J416" i="4"/>
  <c r="K416" i="4"/>
  <c r="L416" i="4"/>
  <c r="I417" i="4"/>
  <c r="J417" i="4"/>
  <c r="K417" i="4"/>
  <c r="L417" i="4"/>
  <c r="I418" i="4"/>
  <c r="J418" i="4"/>
  <c r="K418" i="4"/>
  <c r="L418" i="4"/>
  <c r="I419" i="4"/>
  <c r="J419" i="4"/>
  <c r="K419" i="4"/>
  <c r="L419" i="4"/>
  <c r="I420" i="4"/>
  <c r="J420" i="4"/>
  <c r="K420" i="4"/>
  <c r="L420" i="4"/>
  <c r="I421" i="4"/>
  <c r="J421" i="4"/>
  <c r="K421" i="4"/>
  <c r="L421" i="4"/>
  <c r="I422" i="4"/>
  <c r="J422" i="4"/>
  <c r="K422" i="4"/>
  <c r="L422" i="4"/>
  <c r="I423" i="4"/>
  <c r="J423" i="4"/>
  <c r="K423" i="4"/>
  <c r="L423" i="4"/>
  <c r="I424" i="4"/>
  <c r="J424" i="4"/>
  <c r="K424" i="4"/>
  <c r="L424" i="4"/>
  <c r="I425" i="4"/>
  <c r="J425" i="4"/>
  <c r="K425" i="4"/>
  <c r="L425" i="4"/>
  <c r="I426" i="4"/>
  <c r="J426" i="4"/>
  <c r="K426" i="4"/>
  <c r="L426" i="4"/>
  <c r="I427" i="4"/>
  <c r="J427" i="4"/>
  <c r="K427" i="4"/>
  <c r="L427" i="4"/>
  <c r="I428" i="4"/>
  <c r="J428" i="4"/>
  <c r="K428" i="4"/>
  <c r="L428" i="4"/>
  <c r="I429" i="4"/>
  <c r="J429" i="4"/>
  <c r="K429" i="4"/>
  <c r="L429" i="4"/>
  <c r="I430" i="4"/>
  <c r="J430" i="4"/>
  <c r="K430" i="4"/>
  <c r="L430" i="4"/>
  <c r="I431" i="4"/>
  <c r="J431" i="4"/>
  <c r="K431" i="4"/>
  <c r="L431" i="4"/>
  <c r="I432" i="4"/>
  <c r="J432" i="4"/>
  <c r="K432" i="4"/>
  <c r="L432" i="4"/>
  <c r="I433" i="4"/>
  <c r="J433" i="4"/>
  <c r="K433" i="4"/>
  <c r="L433" i="4"/>
  <c r="I434" i="4"/>
  <c r="J434" i="4"/>
  <c r="K434" i="4"/>
  <c r="L434" i="4"/>
  <c r="I435" i="4"/>
  <c r="J435" i="4"/>
  <c r="K435" i="4"/>
  <c r="L435" i="4"/>
  <c r="I436" i="4"/>
  <c r="J436" i="4"/>
  <c r="K436" i="4"/>
  <c r="L436" i="4"/>
  <c r="I437" i="4"/>
  <c r="J437" i="4"/>
  <c r="K437" i="4"/>
  <c r="L437" i="4"/>
  <c r="I438" i="4"/>
  <c r="J438" i="4"/>
  <c r="K438" i="4"/>
  <c r="L438" i="4"/>
  <c r="I439" i="4"/>
  <c r="J439" i="4"/>
  <c r="K439" i="4"/>
  <c r="L439" i="4"/>
  <c r="I440" i="4"/>
  <c r="J440" i="4"/>
  <c r="K440" i="4"/>
  <c r="L440" i="4"/>
  <c r="I441" i="4"/>
  <c r="J441" i="4"/>
  <c r="K441" i="4"/>
  <c r="L441" i="4"/>
  <c r="I442" i="4"/>
  <c r="J442" i="4"/>
  <c r="K442" i="4"/>
  <c r="L442" i="4"/>
  <c r="I443" i="4"/>
  <c r="J443" i="4"/>
  <c r="K443" i="4"/>
  <c r="L443" i="4"/>
  <c r="I444" i="4"/>
  <c r="J444" i="4"/>
  <c r="K444" i="4"/>
  <c r="L444" i="4"/>
  <c r="I445" i="4"/>
  <c r="J445" i="4"/>
  <c r="K445" i="4"/>
  <c r="L445" i="4"/>
  <c r="I446" i="4"/>
  <c r="J446" i="4"/>
  <c r="K446" i="4"/>
  <c r="L446" i="4"/>
  <c r="I447" i="4"/>
  <c r="J447" i="4"/>
  <c r="K447" i="4"/>
  <c r="L447" i="4"/>
  <c r="I448" i="4"/>
  <c r="J448" i="4"/>
  <c r="K448" i="4"/>
  <c r="L448" i="4"/>
  <c r="I449" i="4"/>
  <c r="J449" i="4"/>
  <c r="K449" i="4"/>
  <c r="L449" i="4"/>
  <c r="I450" i="4"/>
  <c r="J450" i="4"/>
  <c r="K450" i="4"/>
  <c r="L450" i="4"/>
  <c r="I451" i="4"/>
  <c r="J451" i="4"/>
  <c r="K451" i="4"/>
  <c r="L451" i="4"/>
  <c r="I452" i="4"/>
  <c r="J452" i="4"/>
  <c r="K452" i="4"/>
  <c r="L452" i="4"/>
  <c r="I453" i="4"/>
  <c r="J453" i="4"/>
  <c r="K453" i="4"/>
  <c r="L453" i="4"/>
  <c r="I454" i="4"/>
  <c r="J454" i="4"/>
  <c r="K454" i="4"/>
  <c r="L454" i="4"/>
  <c r="I455" i="4"/>
  <c r="J455" i="4"/>
  <c r="K455" i="4"/>
  <c r="L455" i="4"/>
  <c r="I456" i="4"/>
  <c r="J456" i="4"/>
  <c r="K456" i="4"/>
  <c r="L456" i="4"/>
  <c r="I457" i="4"/>
  <c r="J457" i="4"/>
  <c r="K457" i="4"/>
  <c r="L457" i="4"/>
  <c r="I458" i="4"/>
  <c r="J458" i="4"/>
  <c r="K458" i="4"/>
  <c r="L458" i="4"/>
  <c r="I459" i="4"/>
  <c r="J459" i="4"/>
  <c r="K459" i="4"/>
  <c r="L459" i="4"/>
  <c r="I460" i="4"/>
  <c r="J460" i="4"/>
  <c r="K460" i="4"/>
  <c r="L460" i="4"/>
  <c r="I461" i="4"/>
  <c r="J461" i="4"/>
  <c r="K461" i="4"/>
  <c r="L461" i="4"/>
  <c r="I462" i="4"/>
  <c r="J462" i="4"/>
  <c r="K462" i="4"/>
  <c r="L462" i="4"/>
  <c r="I463" i="4"/>
  <c r="J463" i="4"/>
  <c r="K463" i="4"/>
  <c r="L463" i="4"/>
  <c r="I464" i="4"/>
  <c r="J464" i="4"/>
  <c r="K464" i="4"/>
  <c r="L464" i="4"/>
  <c r="I465" i="4"/>
  <c r="J465" i="4"/>
  <c r="K465" i="4"/>
  <c r="L465" i="4"/>
  <c r="I466" i="4"/>
  <c r="J466" i="4"/>
  <c r="K466" i="4"/>
  <c r="L466" i="4"/>
  <c r="I467" i="4"/>
  <c r="J467" i="4"/>
  <c r="K467" i="4"/>
  <c r="L467" i="4"/>
  <c r="I468" i="4"/>
  <c r="J468" i="4"/>
  <c r="K468" i="4"/>
  <c r="L468" i="4"/>
  <c r="I469" i="4"/>
  <c r="J469" i="4"/>
  <c r="K469" i="4"/>
  <c r="L469" i="4"/>
  <c r="I470" i="4"/>
  <c r="J470" i="4"/>
  <c r="K470" i="4"/>
  <c r="L470" i="4"/>
  <c r="I471" i="4"/>
  <c r="J471" i="4"/>
  <c r="K471" i="4"/>
  <c r="L471" i="4"/>
  <c r="I472" i="4"/>
  <c r="J472" i="4"/>
  <c r="K472" i="4"/>
  <c r="L472" i="4"/>
  <c r="I473" i="4"/>
  <c r="J473" i="4"/>
  <c r="K473" i="4"/>
  <c r="L473" i="4"/>
  <c r="I474" i="4"/>
  <c r="J474" i="4"/>
  <c r="K474" i="4"/>
  <c r="L474" i="4"/>
  <c r="I475" i="4"/>
  <c r="J475" i="4"/>
  <c r="K475" i="4"/>
  <c r="L475" i="4"/>
  <c r="I476" i="4"/>
  <c r="J476" i="4"/>
  <c r="K476" i="4"/>
  <c r="L476" i="4"/>
  <c r="I477" i="4"/>
  <c r="J477" i="4"/>
  <c r="K477" i="4"/>
  <c r="L477" i="4"/>
  <c r="I478" i="4"/>
  <c r="J478" i="4"/>
  <c r="K478" i="4"/>
  <c r="L478" i="4"/>
  <c r="I479" i="4"/>
  <c r="J479" i="4"/>
  <c r="K479" i="4"/>
  <c r="L479" i="4"/>
  <c r="I480" i="4"/>
  <c r="J480" i="4"/>
  <c r="K480" i="4"/>
  <c r="L480" i="4"/>
  <c r="I481" i="4"/>
  <c r="J481" i="4"/>
  <c r="K481" i="4"/>
  <c r="L481" i="4"/>
  <c r="I482" i="4"/>
  <c r="J482" i="4"/>
  <c r="K482" i="4"/>
  <c r="L482" i="4"/>
  <c r="I483" i="4"/>
  <c r="J483" i="4"/>
  <c r="K483" i="4"/>
  <c r="L483" i="4"/>
  <c r="I484" i="4"/>
  <c r="J484" i="4"/>
  <c r="K484" i="4"/>
  <c r="L484" i="4"/>
  <c r="I485" i="4"/>
  <c r="J485" i="4"/>
  <c r="K485" i="4"/>
  <c r="L485" i="4"/>
  <c r="I486" i="4"/>
  <c r="J486" i="4"/>
  <c r="K486" i="4"/>
  <c r="L486" i="4"/>
  <c r="I487" i="4"/>
  <c r="J487" i="4"/>
  <c r="K487" i="4"/>
  <c r="L487" i="4"/>
  <c r="I488" i="4"/>
  <c r="J488" i="4"/>
  <c r="K488" i="4"/>
  <c r="L488" i="4"/>
  <c r="I489" i="4"/>
  <c r="J489" i="4"/>
  <c r="K489" i="4"/>
  <c r="L489" i="4"/>
  <c r="I490" i="4"/>
  <c r="J490" i="4"/>
  <c r="K490" i="4"/>
  <c r="L490" i="4"/>
  <c r="I491" i="4"/>
  <c r="J491" i="4"/>
  <c r="K491" i="4"/>
  <c r="L491" i="4"/>
  <c r="I492" i="4"/>
  <c r="J492" i="4"/>
  <c r="K492" i="4"/>
  <c r="L492" i="4"/>
  <c r="I493" i="4"/>
  <c r="J493" i="4"/>
  <c r="K493" i="4"/>
  <c r="L493" i="4"/>
  <c r="I494" i="4"/>
  <c r="J494" i="4"/>
  <c r="K494" i="4"/>
  <c r="L494" i="4"/>
  <c r="I495" i="4"/>
  <c r="J495" i="4"/>
  <c r="K495" i="4"/>
  <c r="L495" i="4"/>
  <c r="I496" i="4"/>
  <c r="J496" i="4"/>
  <c r="K496" i="4"/>
  <c r="L496" i="4"/>
  <c r="I497" i="4"/>
  <c r="J497" i="4"/>
  <c r="K497" i="4"/>
  <c r="L497" i="4"/>
  <c r="I498" i="4"/>
  <c r="J498" i="4"/>
  <c r="K498" i="4"/>
  <c r="L498" i="4"/>
  <c r="I499" i="4"/>
  <c r="J499" i="4"/>
  <c r="K499" i="4"/>
  <c r="L499" i="4"/>
  <c r="I500" i="4"/>
  <c r="J500" i="4"/>
  <c r="K500" i="4"/>
  <c r="L500" i="4"/>
  <c r="I501" i="4"/>
  <c r="J501" i="4"/>
  <c r="K501" i="4"/>
  <c r="L501" i="4"/>
  <c r="I502" i="4"/>
  <c r="J502" i="4"/>
  <c r="K502" i="4"/>
  <c r="L502" i="4"/>
  <c r="I503" i="4"/>
  <c r="J503" i="4"/>
  <c r="K503" i="4"/>
  <c r="L503" i="4"/>
  <c r="I504" i="4"/>
  <c r="J504" i="4"/>
  <c r="K504" i="4"/>
  <c r="L504" i="4"/>
  <c r="I505" i="4"/>
  <c r="J505" i="4"/>
  <c r="K505" i="4"/>
  <c r="L505" i="4"/>
  <c r="I506" i="4"/>
  <c r="J506" i="4"/>
  <c r="K506" i="4"/>
  <c r="L506" i="4"/>
  <c r="I507" i="4"/>
  <c r="J507" i="4"/>
  <c r="K507" i="4"/>
  <c r="L507" i="4"/>
  <c r="I508" i="4"/>
  <c r="J508" i="4"/>
  <c r="K508" i="4"/>
  <c r="L508" i="4"/>
  <c r="I509" i="4"/>
  <c r="J509" i="4"/>
  <c r="K509" i="4"/>
  <c r="L509" i="4"/>
  <c r="I510" i="4"/>
  <c r="J510" i="4"/>
  <c r="K510" i="4"/>
  <c r="L510" i="4"/>
  <c r="I511" i="4"/>
  <c r="J511" i="4"/>
  <c r="K511" i="4"/>
  <c r="L511" i="4"/>
  <c r="I512" i="4"/>
  <c r="J512" i="4"/>
  <c r="K512" i="4"/>
  <c r="L512" i="4"/>
  <c r="I513" i="4"/>
  <c r="J513" i="4"/>
  <c r="K513" i="4"/>
  <c r="L513" i="4"/>
  <c r="I514" i="4"/>
  <c r="J514" i="4"/>
  <c r="K514" i="4"/>
  <c r="L514" i="4"/>
  <c r="I515" i="4"/>
  <c r="J515" i="4"/>
  <c r="K515" i="4"/>
  <c r="L515" i="4"/>
  <c r="I516" i="4"/>
  <c r="J516" i="4"/>
  <c r="K516" i="4"/>
  <c r="L516" i="4"/>
  <c r="I517" i="4"/>
  <c r="J517" i="4"/>
  <c r="K517" i="4"/>
  <c r="L517" i="4"/>
  <c r="I518" i="4"/>
  <c r="J518" i="4"/>
  <c r="K518" i="4"/>
  <c r="L518" i="4"/>
  <c r="I519" i="4"/>
  <c r="J519" i="4"/>
  <c r="K519" i="4"/>
  <c r="L519" i="4"/>
  <c r="I520" i="4"/>
  <c r="J520" i="4"/>
  <c r="K520" i="4"/>
  <c r="L520" i="4"/>
  <c r="I521" i="4"/>
  <c r="J521" i="4"/>
  <c r="K521" i="4"/>
  <c r="L521" i="4"/>
  <c r="I522" i="4"/>
  <c r="J522" i="4"/>
  <c r="K522" i="4"/>
  <c r="L522" i="4"/>
  <c r="I523" i="4"/>
  <c r="J523" i="4"/>
  <c r="K523" i="4"/>
  <c r="L523" i="4"/>
  <c r="I524" i="4"/>
  <c r="J524" i="4"/>
  <c r="K524" i="4"/>
  <c r="L524" i="4"/>
  <c r="I525" i="4"/>
  <c r="J525" i="4"/>
  <c r="K525" i="4"/>
  <c r="L525" i="4"/>
  <c r="I526" i="4"/>
  <c r="J526" i="4"/>
  <c r="K526" i="4"/>
  <c r="L526" i="4"/>
  <c r="I527" i="4"/>
  <c r="J527" i="4"/>
  <c r="K527" i="4"/>
  <c r="L527" i="4"/>
  <c r="I528" i="4"/>
  <c r="J528" i="4"/>
  <c r="K528" i="4"/>
  <c r="L528" i="4"/>
  <c r="I529" i="4"/>
  <c r="J529" i="4"/>
  <c r="K529" i="4"/>
  <c r="L529" i="4"/>
  <c r="I530" i="4"/>
  <c r="J530" i="4"/>
  <c r="K530" i="4"/>
  <c r="L530" i="4"/>
  <c r="I531" i="4"/>
  <c r="J531" i="4"/>
  <c r="K531" i="4"/>
  <c r="L531" i="4"/>
  <c r="I532" i="4"/>
  <c r="J532" i="4"/>
  <c r="K532" i="4"/>
  <c r="L532" i="4"/>
  <c r="I533" i="4"/>
  <c r="J533" i="4"/>
  <c r="K533" i="4"/>
  <c r="L533" i="4"/>
  <c r="I534" i="4"/>
  <c r="J534" i="4"/>
  <c r="K534" i="4"/>
  <c r="L534" i="4"/>
  <c r="I535" i="4"/>
  <c r="J535" i="4"/>
  <c r="K535" i="4"/>
  <c r="L535" i="4"/>
  <c r="I536" i="4"/>
  <c r="J536" i="4"/>
  <c r="K536" i="4"/>
  <c r="L536" i="4"/>
  <c r="I537" i="4"/>
  <c r="J537" i="4"/>
  <c r="K537" i="4"/>
  <c r="L537" i="4"/>
  <c r="I538" i="4"/>
  <c r="J538" i="4"/>
  <c r="K538" i="4"/>
  <c r="L538" i="4"/>
  <c r="I539" i="4"/>
  <c r="J539" i="4"/>
  <c r="K539" i="4"/>
  <c r="L539" i="4"/>
  <c r="I540" i="4"/>
  <c r="J540" i="4"/>
  <c r="K540" i="4"/>
  <c r="L540" i="4"/>
  <c r="I541" i="4"/>
  <c r="J541" i="4"/>
  <c r="K541" i="4"/>
  <c r="L541" i="4"/>
  <c r="I542" i="4"/>
  <c r="J542" i="4"/>
  <c r="K542" i="4"/>
  <c r="L542" i="4"/>
  <c r="I543" i="4"/>
  <c r="J543" i="4"/>
  <c r="K543" i="4"/>
  <c r="L543" i="4"/>
  <c r="I544" i="4"/>
  <c r="J544" i="4"/>
  <c r="K544" i="4"/>
  <c r="L544" i="4"/>
  <c r="I545" i="4"/>
  <c r="J545" i="4"/>
  <c r="K545" i="4"/>
  <c r="L545" i="4"/>
  <c r="I546" i="4"/>
  <c r="J546" i="4"/>
  <c r="K546" i="4"/>
  <c r="L546" i="4"/>
  <c r="I547" i="4"/>
  <c r="J547" i="4"/>
  <c r="K547" i="4"/>
  <c r="L547" i="4"/>
  <c r="I548" i="4"/>
  <c r="J548" i="4"/>
  <c r="K548" i="4"/>
  <c r="L548" i="4"/>
  <c r="I549" i="4"/>
  <c r="J549" i="4"/>
  <c r="K549" i="4"/>
  <c r="L549" i="4"/>
  <c r="I550" i="4"/>
  <c r="J550" i="4"/>
  <c r="K550" i="4"/>
  <c r="L550" i="4"/>
  <c r="I551" i="4"/>
  <c r="J551" i="4"/>
  <c r="K551" i="4"/>
  <c r="L551" i="4"/>
  <c r="I552" i="4"/>
  <c r="J552" i="4"/>
  <c r="K552" i="4"/>
  <c r="L552" i="4"/>
  <c r="I553" i="4"/>
  <c r="J553" i="4"/>
  <c r="K553" i="4"/>
  <c r="L553" i="4"/>
  <c r="I554" i="4"/>
  <c r="J554" i="4"/>
  <c r="K554" i="4"/>
  <c r="L554" i="4"/>
  <c r="I555" i="4"/>
  <c r="J555" i="4"/>
  <c r="K555" i="4"/>
  <c r="L555" i="4"/>
  <c r="I556" i="4"/>
  <c r="J556" i="4"/>
  <c r="K556" i="4"/>
  <c r="L556" i="4"/>
  <c r="I557" i="4"/>
  <c r="J557" i="4"/>
  <c r="K557" i="4"/>
  <c r="L557" i="4"/>
  <c r="I558" i="4"/>
  <c r="J558" i="4"/>
  <c r="K558" i="4"/>
  <c r="L558" i="4"/>
  <c r="I559" i="4"/>
  <c r="J559" i="4"/>
  <c r="K559" i="4"/>
  <c r="L559" i="4"/>
  <c r="I560" i="4"/>
  <c r="J560" i="4"/>
  <c r="K560" i="4"/>
  <c r="L560" i="4"/>
  <c r="I561" i="4"/>
  <c r="J561" i="4"/>
  <c r="K561" i="4"/>
  <c r="L561" i="4"/>
  <c r="I562" i="4"/>
  <c r="J562" i="4"/>
  <c r="K562" i="4"/>
  <c r="L562" i="4"/>
  <c r="I563" i="4"/>
  <c r="J563" i="4"/>
  <c r="K563" i="4"/>
  <c r="L563" i="4"/>
  <c r="I564" i="4"/>
  <c r="J564" i="4"/>
  <c r="K564" i="4"/>
  <c r="L564" i="4"/>
  <c r="I565" i="4"/>
  <c r="J565" i="4"/>
  <c r="K565" i="4"/>
  <c r="L565" i="4"/>
  <c r="I566" i="4"/>
  <c r="J566" i="4"/>
  <c r="K566" i="4"/>
  <c r="L566" i="4"/>
  <c r="I567" i="4"/>
  <c r="J567" i="4"/>
  <c r="K567" i="4"/>
  <c r="L567" i="4"/>
  <c r="I568" i="4"/>
  <c r="J568" i="4"/>
  <c r="K568" i="4"/>
  <c r="L568" i="4"/>
  <c r="I569" i="4"/>
  <c r="J569" i="4"/>
  <c r="K569" i="4"/>
  <c r="L569" i="4"/>
  <c r="I570" i="4"/>
  <c r="J570" i="4"/>
  <c r="K570" i="4"/>
  <c r="L570" i="4"/>
  <c r="I571" i="4"/>
  <c r="J571" i="4"/>
  <c r="K571" i="4"/>
  <c r="L571" i="4"/>
  <c r="I572" i="4"/>
  <c r="J572" i="4"/>
  <c r="K572" i="4"/>
  <c r="L572" i="4"/>
  <c r="I573" i="4"/>
  <c r="J573" i="4"/>
  <c r="K573" i="4"/>
  <c r="L573" i="4"/>
  <c r="I574" i="4"/>
  <c r="J574" i="4"/>
  <c r="K574" i="4"/>
  <c r="L574" i="4"/>
  <c r="I575" i="4"/>
  <c r="J575" i="4"/>
  <c r="K575" i="4"/>
  <c r="L575" i="4"/>
  <c r="I576" i="4"/>
  <c r="J576" i="4"/>
  <c r="K576" i="4"/>
  <c r="L576" i="4"/>
  <c r="I577" i="4"/>
  <c r="J577" i="4"/>
  <c r="K577" i="4"/>
  <c r="L577" i="4"/>
  <c r="I578" i="4"/>
  <c r="J578" i="4"/>
  <c r="K578" i="4"/>
  <c r="L578" i="4"/>
  <c r="I579" i="4"/>
  <c r="J579" i="4"/>
  <c r="K579" i="4"/>
  <c r="L579" i="4"/>
  <c r="I580" i="4"/>
  <c r="J580" i="4"/>
  <c r="K580" i="4"/>
  <c r="L580" i="4"/>
  <c r="I581" i="4"/>
  <c r="J581" i="4"/>
  <c r="K581" i="4"/>
  <c r="L581" i="4"/>
  <c r="I582" i="4"/>
  <c r="J582" i="4"/>
  <c r="K582" i="4"/>
  <c r="L582" i="4"/>
  <c r="I583" i="4"/>
  <c r="J583" i="4"/>
  <c r="K583" i="4"/>
  <c r="L583" i="4"/>
  <c r="I584" i="4"/>
  <c r="J584" i="4"/>
  <c r="K584" i="4"/>
  <c r="L584" i="4"/>
  <c r="I585" i="4"/>
  <c r="J585" i="4"/>
  <c r="K585" i="4"/>
  <c r="L585" i="4"/>
  <c r="I586" i="4"/>
  <c r="J586" i="4"/>
  <c r="K586" i="4"/>
  <c r="L586" i="4"/>
  <c r="I587" i="4"/>
  <c r="J587" i="4"/>
  <c r="K587" i="4"/>
  <c r="L587" i="4"/>
  <c r="I588" i="4"/>
  <c r="J588" i="4"/>
  <c r="K588" i="4"/>
  <c r="L588" i="4"/>
  <c r="I589" i="4"/>
  <c r="J589" i="4"/>
  <c r="K589" i="4"/>
  <c r="L589" i="4"/>
  <c r="I590" i="4"/>
  <c r="J590" i="4"/>
  <c r="K590" i="4"/>
  <c r="L590" i="4"/>
  <c r="I591" i="4"/>
  <c r="J591" i="4"/>
  <c r="K591" i="4"/>
  <c r="L591" i="4"/>
  <c r="I592" i="4"/>
  <c r="J592" i="4"/>
  <c r="K592" i="4"/>
  <c r="L592" i="4"/>
  <c r="I593" i="4"/>
  <c r="J593" i="4"/>
  <c r="K593" i="4"/>
  <c r="L593" i="4"/>
  <c r="I594" i="4"/>
  <c r="J594" i="4"/>
  <c r="K594" i="4"/>
  <c r="L594" i="4"/>
  <c r="I595" i="4"/>
  <c r="J595" i="4"/>
  <c r="K595" i="4"/>
  <c r="L595" i="4"/>
  <c r="I596" i="4"/>
  <c r="J596" i="4"/>
  <c r="K596" i="4"/>
  <c r="L596" i="4"/>
  <c r="I597" i="4"/>
  <c r="J597" i="4"/>
  <c r="K597" i="4"/>
  <c r="L597" i="4"/>
  <c r="I598" i="4"/>
  <c r="J598" i="4"/>
  <c r="K598" i="4"/>
  <c r="L598" i="4"/>
  <c r="I599" i="4"/>
  <c r="J599" i="4"/>
  <c r="K599" i="4"/>
  <c r="L599" i="4"/>
  <c r="I600" i="4"/>
  <c r="J600" i="4"/>
  <c r="K600" i="4"/>
  <c r="L600" i="4"/>
  <c r="I601" i="4"/>
  <c r="J601" i="4"/>
  <c r="K601" i="4"/>
  <c r="L601" i="4"/>
  <c r="I602" i="4"/>
  <c r="J602" i="4"/>
  <c r="K602" i="4"/>
  <c r="L602" i="4"/>
  <c r="I603" i="4"/>
  <c r="J603" i="4"/>
  <c r="K603" i="4"/>
  <c r="L603" i="4"/>
  <c r="I604" i="4"/>
  <c r="J604" i="4"/>
  <c r="K604" i="4"/>
  <c r="L604" i="4"/>
  <c r="I605" i="4"/>
  <c r="J605" i="4"/>
  <c r="K605" i="4"/>
  <c r="L605" i="4"/>
  <c r="I606" i="4"/>
  <c r="J606" i="4"/>
  <c r="K606" i="4"/>
  <c r="L606" i="4"/>
  <c r="I607" i="4"/>
  <c r="J607" i="4"/>
  <c r="K607" i="4"/>
  <c r="L607" i="4"/>
  <c r="I608" i="4"/>
  <c r="J608" i="4"/>
  <c r="K608" i="4"/>
  <c r="L608" i="4"/>
  <c r="I609" i="4"/>
  <c r="J609" i="4"/>
  <c r="K609" i="4"/>
  <c r="L609" i="4"/>
  <c r="I610" i="4"/>
  <c r="J610" i="4"/>
  <c r="K610" i="4"/>
  <c r="L610" i="4"/>
  <c r="I611" i="4"/>
  <c r="J611" i="4"/>
  <c r="K611" i="4"/>
  <c r="L611" i="4"/>
  <c r="I612" i="4"/>
  <c r="J612" i="4"/>
  <c r="K612" i="4"/>
  <c r="L612" i="4"/>
  <c r="I613" i="4"/>
  <c r="J613" i="4"/>
  <c r="K613" i="4"/>
  <c r="L613" i="4"/>
  <c r="I614" i="4"/>
  <c r="J614" i="4"/>
  <c r="K614" i="4"/>
  <c r="L614" i="4"/>
  <c r="I615" i="4"/>
  <c r="J615" i="4"/>
  <c r="K615" i="4"/>
  <c r="L615" i="4"/>
  <c r="I616" i="4"/>
  <c r="J616" i="4"/>
  <c r="K616" i="4"/>
  <c r="L616" i="4"/>
  <c r="I617" i="4"/>
  <c r="J617" i="4"/>
  <c r="K617" i="4"/>
  <c r="L617" i="4"/>
  <c r="I618" i="4"/>
  <c r="J618" i="4"/>
  <c r="K618" i="4"/>
  <c r="L618" i="4"/>
  <c r="I619" i="4"/>
  <c r="J619" i="4"/>
  <c r="K619" i="4"/>
  <c r="L619" i="4"/>
  <c r="I620" i="4"/>
  <c r="J620" i="4"/>
  <c r="K620" i="4"/>
  <c r="L620" i="4"/>
  <c r="I621" i="4"/>
  <c r="J621" i="4"/>
  <c r="K621" i="4"/>
  <c r="L621" i="4"/>
  <c r="I622" i="4"/>
  <c r="J622" i="4"/>
  <c r="K622" i="4"/>
  <c r="L622" i="4"/>
  <c r="I623" i="4"/>
  <c r="J623" i="4"/>
  <c r="K623" i="4"/>
  <c r="L623" i="4"/>
  <c r="I624" i="4"/>
  <c r="J624" i="4"/>
  <c r="K624" i="4"/>
  <c r="L624" i="4"/>
  <c r="I625" i="4"/>
  <c r="J625" i="4"/>
  <c r="K625" i="4"/>
  <c r="L625" i="4"/>
  <c r="I626" i="4"/>
  <c r="J626" i="4"/>
  <c r="K626" i="4"/>
  <c r="L626" i="4"/>
  <c r="I627" i="4"/>
  <c r="J627" i="4"/>
  <c r="K627" i="4"/>
  <c r="L627" i="4"/>
  <c r="I628" i="4"/>
  <c r="J628" i="4"/>
  <c r="K628" i="4"/>
  <c r="L628" i="4"/>
  <c r="I629" i="4"/>
  <c r="J629" i="4"/>
  <c r="K629" i="4"/>
  <c r="L629" i="4"/>
  <c r="I630" i="4"/>
  <c r="J630" i="4"/>
  <c r="K630" i="4"/>
  <c r="L630" i="4"/>
  <c r="I631" i="4"/>
  <c r="J631" i="4"/>
  <c r="K631" i="4"/>
  <c r="L631" i="4"/>
  <c r="I632" i="4"/>
  <c r="J632" i="4"/>
  <c r="K632" i="4"/>
  <c r="L632" i="4"/>
  <c r="I633" i="4"/>
  <c r="J633" i="4"/>
  <c r="K633" i="4"/>
  <c r="L633" i="4"/>
  <c r="I634" i="4"/>
  <c r="J634" i="4"/>
  <c r="K634" i="4"/>
  <c r="L634" i="4"/>
  <c r="I635" i="4"/>
  <c r="J635" i="4"/>
  <c r="K635" i="4"/>
  <c r="L635" i="4"/>
  <c r="I636" i="4"/>
  <c r="J636" i="4"/>
  <c r="K636" i="4"/>
  <c r="L636" i="4"/>
  <c r="I637" i="4"/>
  <c r="J637" i="4"/>
  <c r="K637" i="4"/>
  <c r="L637" i="4"/>
  <c r="I638" i="4"/>
  <c r="J638" i="4"/>
  <c r="K638" i="4"/>
  <c r="L638" i="4"/>
  <c r="I639" i="4"/>
  <c r="J639" i="4"/>
  <c r="K639" i="4"/>
  <c r="L639" i="4"/>
  <c r="I640" i="4"/>
  <c r="J640" i="4"/>
  <c r="K640" i="4"/>
  <c r="L640" i="4"/>
  <c r="I641" i="4"/>
  <c r="J641" i="4"/>
  <c r="K641" i="4"/>
  <c r="L641" i="4"/>
  <c r="I642" i="4"/>
  <c r="J642" i="4"/>
  <c r="K642" i="4"/>
  <c r="L642" i="4"/>
  <c r="I643" i="4"/>
  <c r="J643" i="4"/>
  <c r="K643" i="4"/>
  <c r="L643" i="4"/>
  <c r="I644" i="4"/>
  <c r="J644" i="4"/>
  <c r="K644" i="4"/>
  <c r="L644" i="4"/>
  <c r="I645" i="4"/>
  <c r="J645" i="4"/>
  <c r="K645" i="4"/>
  <c r="L645" i="4"/>
  <c r="I646" i="4"/>
  <c r="J646" i="4"/>
  <c r="K646" i="4"/>
  <c r="L646" i="4"/>
  <c r="I647" i="4"/>
  <c r="J647" i="4"/>
  <c r="K647" i="4"/>
  <c r="L647" i="4"/>
  <c r="I648" i="4"/>
  <c r="J648" i="4"/>
  <c r="K648" i="4"/>
  <c r="L648" i="4"/>
  <c r="I649" i="4"/>
  <c r="J649" i="4"/>
  <c r="K649" i="4"/>
  <c r="L649" i="4"/>
  <c r="I650" i="4"/>
  <c r="J650" i="4"/>
  <c r="K650" i="4"/>
  <c r="L650" i="4"/>
  <c r="I651" i="4"/>
  <c r="J651" i="4"/>
  <c r="K651" i="4"/>
  <c r="L651" i="4"/>
  <c r="I652" i="4"/>
  <c r="J652" i="4"/>
  <c r="K652" i="4"/>
  <c r="L652" i="4"/>
  <c r="I653" i="4"/>
  <c r="J653" i="4"/>
  <c r="K653" i="4"/>
  <c r="L653" i="4"/>
  <c r="I654" i="4"/>
  <c r="J654" i="4"/>
  <c r="K654" i="4"/>
  <c r="L654" i="4"/>
  <c r="I655" i="4"/>
  <c r="J655" i="4"/>
  <c r="K655" i="4"/>
  <c r="L655" i="4"/>
  <c r="I656" i="4"/>
  <c r="J656" i="4"/>
  <c r="K656" i="4"/>
  <c r="L656" i="4"/>
  <c r="I657" i="4"/>
  <c r="J657" i="4"/>
  <c r="K657" i="4"/>
  <c r="L657" i="4"/>
  <c r="I658" i="4"/>
  <c r="J658" i="4"/>
  <c r="K658" i="4"/>
  <c r="L658" i="4"/>
  <c r="I659" i="4"/>
  <c r="J659" i="4"/>
  <c r="K659" i="4"/>
  <c r="L659" i="4"/>
  <c r="I660" i="4"/>
  <c r="J660" i="4"/>
  <c r="K660" i="4"/>
  <c r="L660" i="4"/>
  <c r="I661" i="4"/>
  <c r="J661" i="4"/>
  <c r="K661" i="4"/>
  <c r="L661" i="4"/>
  <c r="I662" i="4"/>
  <c r="J662" i="4"/>
  <c r="K662" i="4"/>
  <c r="L662" i="4"/>
  <c r="I663" i="4"/>
  <c r="J663" i="4"/>
  <c r="K663" i="4"/>
  <c r="L663" i="4"/>
  <c r="I664" i="4"/>
  <c r="J664" i="4"/>
  <c r="K664" i="4"/>
  <c r="L664" i="4"/>
  <c r="I665" i="4"/>
  <c r="J665" i="4"/>
  <c r="K665" i="4"/>
  <c r="L665" i="4"/>
  <c r="I666" i="4"/>
  <c r="J666" i="4"/>
  <c r="K666" i="4"/>
  <c r="L666" i="4"/>
  <c r="I667" i="4"/>
  <c r="J667" i="4"/>
  <c r="K667" i="4"/>
  <c r="L667" i="4"/>
  <c r="I668" i="4"/>
  <c r="J668" i="4"/>
  <c r="K668" i="4"/>
  <c r="L668" i="4"/>
  <c r="I669" i="4"/>
  <c r="J669" i="4"/>
  <c r="K669" i="4"/>
  <c r="L669" i="4"/>
  <c r="I670" i="4"/>
  <c r="J670" i="4"/>
  <c r="K670" i="4"/>
  <c r="L670" i="4"/>
  <c r="I671" i="4"/>
  <c r="J671" i="4"/>
  <c r="K671" i="4"/>
  <c r="L671" i="4"/>
  <c r="I672" i="4"/>
  <c r="J672" i="4"/>
  <c r="K672" i="4"/>
  <c r="L672" i="4"/>
  <c r="I673" i="4"/>
  <c r="J673" i="4"/>
  <c r="K673" i="4"/>
  <c r="L673" i="4"/>
  <c r="I674" i="4"/>
  <c r="J674" i="4"/>
  <c r="K674" i="4"/>
  <c r="L674" i="4"/>
  <c r="I675" i="4"/>
  <c r="J675" i="4"/>
  <c r="K675" i="4"/>
  <c r="L675" i="4"/>
  <c r="I676" i="4"/>
  <c r="J676" i="4"/>
  <c r="K676" i="4"/>
  <c r="L676" i="4"/>
  <c r="I677" i="4"/>
  <c r="J677" i="4"/>
  <c r="K677" i="4"/>
  <c r="L677" i="4"/>
  <c r="I678" i="4"/>
  <c r="J678" i="4"/>
  <c r="K678" i="4"/>
  <c r="L678" i="4"/>
  <c r="I679" i="4"/>
  <c r="J679" i="4"/>
  <c r="K679" i="4"/>
  <c r="L679" i="4"/>
  <c r="I680" i="4"/>
  <c r="J680" i="4"/>
  <c r="K680" i="4"/>
  <c r="L680" i="4"/>
  <c r="I681" i="4"/>
  <c r="J681" i="4"/>
  <c r="K681" i="4"/>
  <c r="L681" i="4"/>
  <c r="I682" i="4"/>
  <c r="J682" i="4"/>
  <c r="K682" i="4"/>
  <c r="L682" i="4"/>
  <c r="I683" i="4"/>
  <c r="J683" i="4"/>
  <c r="K683" i="4"/>
  <c r="L683" i="4"/>
  <c r="I684" i="4"/>
  <c r="J684" i="4"/>
  <c r="K684" i="4"/>
  <c r="L684" i="4"/>
  <c r="I685" i="4"/>
  <c r="J685" i="4"/>
  <c r="K685" i="4"/>
  <c r="L685" i="4"/>
  <c r="I686" i="4"/>
  <c r="J686" i="4"/>
  <c r="K686" i="4"/>
  <c r="L686" i="4"/>
  <c r="I687" i="4"/>
  <c r="J687" i="4"/>
  <c r="K687" i="4"/>
  <c r="L687" i="4"/>
  <c r="I688" i="4"/>
  <c r="J688" i="4"/>
  <c r="K688" i="4"/>
  <c r="L688" i="4"/>
  <c r="I689" i="4"/>
  <c r="J689" i="4"/>
  <c r="K689" i="4"/>
  <c r="L689" i="4"/>
  <c r="I690" i="4"/>
  <c r="J690" i="4"/>
  <c r="K690" i="4"/>
  <c r="L690" i="4"/>
  <c r="I691" i="4"/>
  <c r="J691" i="4"/>
  <c r="K691" i="4"/>
  <c r="L691" i="4"/>
  <c r="I692" i="4"/>
  <c r="J692" i="4"/>
  <c r="K692" i="4"/>
  <c r="L692" i="4"/>
  <c r="I693" i="4"/>
  <c r="J693" i="4"/>
  <c r="K693" i="4"/>
  <c r="L693" i="4"/>
  <c r="I694" i="4"/>
  <c r="J694" i="4"/>
  <c r="K694" i="4"/>
  <c r="L694" i="4"/>
  <c r="I695" i="4"/>
  <c r="J695" i="4"/>
  <c r="K695" i="4"/>
  <c r="L695" i="4"/>
  <c r="I696" i="4"/>
  <c r="J696" i="4"/>
  <c r="K696" i="4"/>
  <c r="L696" i="4"/>
  <c r="I697" i="4"/>
  <c r="J697" i="4"/>
  <c r="K697" i="4"/>
  <c r="L697" i="4"/>
  <c r="I698" i="4"/>
  <c r="J698" i="4"/>
  <c r="K698" i="4"/>
  <c r="L698" i="4"/>
  <c r="I699" i="4"/>
  <c r="J699" i="4"/>
  <c r="K699" i="4"/>
  <c r="L699" i="4"/>
  <c r="I700" i="4"/>
  <c r="J700" i="4"/>
  <c r="K700" i="4"/>
  <c r="L700" i="4"/>
  <c r="I701" i="4"/>
  <c r="J701" i="4"/>
  <c r="K701" i="4"/>
  <c r="L701" i="4"/>
  <c r="I702" i="4"/>
  <c r="J702" i="4"/>
  <c r="K702" i="4"/>
  <c r="L702" i="4"/>
  <c r="I703" i="4"/>
  <c r="J703" i="4"/>
  <c r="K703" i="4"/>
  <c r="L703" i="4"/>
  <c r="I704" i="4"/>
  <c r="J704" i="4"/>
  <c r="K704" i="4"/>
  <c r="L704" i="4"/>
  <c r="I705" i="4"/>
  <c r="J705" i="4"/>
  <c r="K705" i="4"/>
  <c r="L705" i="4"/>
  <c r="I706" i="4"/>
  <c r="J706" i="4"/>
  <c r="K706" i="4"/>
  <c r="L706" i="4"/>
  <c r="I707" i="4"/>
  <c r="J707" i="4"/>
  <c r="K707" i="4"/>
  <c r="L707" i="4"/>
  <c r="I708" i="4"/>
  <c r="J708" i="4"/>
  <c r="K708" i="4"/>
  <c r="L708" i="4"/>
  <c r="I709" i="4"/>
  <c r="J709" i="4"/>
  <c r="K709" i="4"/>
  <c r="L709" i="4"/>
  <c r="I710" i="4"/>
  <c r="J710" i="4"/>
  <c r="K710" i="4"/>
  <c r="L710" i="4"/>
  <c r="I711" i="4"/>
  <c r="J711" i="4"/>
  <c r="K711" i="4"/>
  <c r="L711" i="4"/>
  <c r="I712" i="4"/>
  <c r="J712" i="4"/>
  <c r="K712" i="4"/>
  <c r="L712" i="4"/>
  <c r="I713" i="4"/>
  <c r="J713" i="4"/>
  <c r="K713" i="4"/>
  <c r="L713" i="4"/>
  <c r="I714" i="4"/>
  <c r="J714" i="4"/>
  <c r="K714" i="4"/>
  <c r="L714" i="4"/>
  <c r="I715" i="4"/>
  <c r="J715" i="4"/>
  <c r="K715" i="4"/>
  <c r="L715" i="4"/>
  <c r="I716" i="4"/>
  <c r="J716" i="4"/>
  <c r="K716" i="4"/>
  <c r="L716" i="4"/>
  <c r="I717" i="4"/>
  <c r="J717" i="4"/>
  <c r="K717" i="4"/>
  <c r="L717" i="4"/>
  <c r="I718" i="4"/>
  <c r="J718" i="4"/>
  <c r="K718" i="4"/>
  <c r="L718" i="4"/>
  <c r="I719" i="4"/>
  <c r="J719" i="4"/>
  <c r="K719" i="4"/>
  <c r="L719" i="4"/>
  <c r="I720" i="4"/>
  <c r="J720" i="4"/>
  <c r="K720" i="4"/>
  <c r="L720" i="4"/>
  <c r="I721" i="4"/>
  <c r="J721" i="4"/>
  <c r="K721" i="4"/>
  <c r="L721" i="4"/>
  <c r="I722" i="4"/>
  <c r="J722" i="4"/>
  <c r="K722" i="4"/>
  <c r="L722" i="4"/>
  <c r="I723" i="4"/>
  <c r="J723" i="4"/>
  <c r="K723" i="4"/>
  <c r="L723" i="4"/>
  <c r="I724" i="4"/>
  <c r="J724" i="4"/>
  <c r="K724" i="4"/>
  <c r="L724" i="4"/>
  <c r="I725" i="4"/>
  <c r="J725" i="4"/>
  <c r="K725" i="4"/>
  <c r="L725" i="4"/>
  <c r="I726" i="4"/>
  <c r="J726" i="4"/>
  <c r="K726" i="4"/>
  <c r="L726" i="4"/>
  <c r="I727" i="4"/>
  <c r="J727" i="4"/>
  <c r="K727" i="4"/>
  <c r="L727" i="4"/>
  <c r="I728" i="4"/>
  <c r="J728" i="4"/>
  <c r="K728" i="4"/>
  <c r="L728" i="4"/>
  <c r="I729" i="4"/>
  <c r="J729" i="4"/>
  <c r="K729" i="4"/>
  <c r="L729" i="4"/>
  <c r="I730" i="4"/>
  <c r="J730" i="4"/>
  <c r="K730" i="4"/>
  <c r="L730" i="4"/>
  <c r="I731" i="4"/>
  <c r="J731" i="4"/>
  <c r="K731" i="4"/>
  <c r="L731" i="4"/>
  <c r="I732" i="4"/>
  <c r="J732" i="4"/>
  <c r="K732" i="4"/>
  <c r="L732" i="4"/>
  <c r="I733" i="4"/>
  <c r="J733" i="4"/>
  <c r="K733" i="4"/>
  <c r="L733" i="4"/>
  <c r="I734" i="4"/>
  <c r="J734" i="4"/>
  <c r="K734" i="4"/>
  <c r="L734" i="4"/>
  <c r="I735" i="4"/>
  <c r="J735" i="4"/>
  <c r="K735" i="4"/>
  <c r="L735" i="4"/>
  <c r="I736" i="4"/>
  <c r="J736" i="4"/>
  <c r="K736" i="4"/>
  <c r="L736" i="4"/>
  <c r="I737" i="4"/>
  <c r="J737" i="4"/>
  <c r="K737" i="4"/>
  <c r="L737" i="4"/>
  <c r="I738" i="4"/>
  <c r="J738" i="4"/>
  <c r="K738" i="4"/>
  <c r="L738" i="4"/>
  <c r="I739" i="4"/>
  <c r="J739" i="4"/>
  <c r="K739" i="4"/>
  <c r="L739" i="4"/>
  <c r="I740" i="4"/>
  <c r="J740" i="4"/>
  <c r="K740" i="4"/>
  <c r="L740" i="4"/>
  <c r="I741" i="4"/>
  <c r="J741" i="4"/>
  <c r="K741" i="4"/>
  <c r="L741" i="4"/>
  <c r="I742" i="4"/>
  <c r="J742" i="4"/>
  <c r="K742" i="4"/>
  <c r="L742" i="4"/>
  <c r="I743" i="4"/>
  <c r="J743" i="4"/>
  <c r="K743" i="4"/>
  <c r="L743" i="4"/>
  <c r="I744" i="4"/>
  <c r="J744" i="4"/>
  <c r="K744" i="4"/>
  <c r="L744" i="4"/>
  <c r="I745" i="4"/>
  <c r="J745" i="4"/>
  <c r="K745" i="4"/>
  <c r="L745" i="4"/>
  <c r="I746" i="4"/>
  <c r="J746" i="4"/>
  <c r="K746" i="4"/>
  <c r="L746" i="4"/>
  <c r="I747" i="4"/>
  <c r="J747" i="4"/>
  <c r="K747" i="4"/>
  <c r="L747" i="4"/>
  <c r="I748" i="4"/>
  <c r="J748" i="4"/>
  <c r="K748" i="4"/>
  <c r="L748" i="4"/>
  <c r="I749" i="4"/>
  <c r="J749" i="4"/>
  <c r="K749" i="4"/>
  <c r="L749" i="4"/>
  <c r="I750" i="4"/>
  <c r="J750" i="4"/>
  <c r="K750" i="4"/>
  <c r="L750" i="4"/>
  <c r="I751" i="4"/>
  <c r="J751" i="4"/>
  <c r="K751" i="4"/>
  <c r="L751" i="4"/>
  <c r="I752" i="4"/>
  <c r="J752" i="4"/>
  <c r="K752" i="4"/>
  <c r="L752" i="4"/>
  <c r="I753" i="4"/>
  <c r="J753" i="4"/>
  <c r="K753" i="4"/>
  <c r="L753" i="4"/>
  <c r="I754" i="4"/>
  <c r="J754" i="4"/>
  <c r="K754" i="4"/>
  <c r="L754" i="4"/>
  <c r="I755" i="4"/>
  <c r="J755" i="4"/>
  <c r="K755" i="4"/>
  <c r="L755" i="4"/>
  <c r="I756" i="4"/>
  <c r="J756" i="4"/>
  <c r="K756" i="4"/>
  <c r="L756" i="4"/>
  <c r="I757" i="4"/>
  <c r="J757" i="4"/>
  <c r="K757" i="4"/>
  <c r="L757" i="4"/>
  <c r="I758" i="4"/>
  <c r="J758" i="4"/>
  <c r="K758" i="4"/>
  <c r="L758" i="4"/>
  <c r="I759" i="4"/>
  <c r="J759" i="4"/>
  <c r="K759" i="4"/>
  <c r="L759" i="4"/>
  <c r="I760" i="4"/>
  <c r="J760" i="4"/>
  <c r="K760" i="4"/>
  <c r="L760" i="4"/>
  <c r="I761" i="4"/>
  <c r="J761" i="4"/>
  <c r="K761" i="4"/>
  <c r="L761" i="4"/>
  <c r="I762" i="4"/>
  <c r="J762" i="4"/>
  <c r="K762" i="4"/>
  <c r="L762" i="4"/>
  <c r="I763" i="4"/>
  <c r="J763" i="4"/>
  <c r="K763" i="4"/>
  <c r="L763" i="4"/>
  <c r="I764" i="4"/>
  <c r="J764" i="4"/>
  <c r="K764" i="4"/>
  <c r="L764" i="4"/>
  <c r="I765" i="4"/>
  <c r="J765" i="4"/>
  <c r="K765" i="4"/>
  <c r="L765" i="4"/>
  <c r="I766" i="4"/>
  <c r="J766" i="4"/>
  <c r="K766" i="4"/>
  <c r="L766" i="4"/>
  <c r="I767" i="4"/>
  <c r="J767" i="4"/>
  <c r="K767" i="4"/>
  <c r="L767" i="4"/>
  <c r="I768" i="4"/>
  <c r="J768" i="4"/>
  <c r="K768" i="4"/>
  <c r="L768" i="4"/>
  <c r="I769" i="4"/>
  <c r="J769" i="4"/>
  <c r="K769" i="4"/>
  <c r="L769" i="4"/>
  <c r="I770" i="4"/>
  <c r="J770" i="4"/>
  <c r="K770" i="4"/>
  <c r="L770" i="4"/>
  <c r="I771" i="4"/>
  <c r="J771" i="4"/>
  <c r="K771" i="4"/>
  <c r="L771" i="4"/>
  <c r="I772" i="4"/>
  <c r="J772" i="4"/>
  <c r="K772" i="4"/>
  <c r="L772" i="4"/>
  <c r="I773" i="4"/>
  <c r="J773" i="4"/>
  <c r="K773" i="4"/>
  <c r="L773" i="4"/>
  <c r="I774" i="4"/>
  <c r="J774" i="4"/>
  <c r="K774" i="4"/>
  <c r="L774" i="4"/>
  <c r="I775" i="4"/>
  <c r="J775" i="4"/>
  <c r="K775" i="4"/>
  <c r="L775" i="4"/>
  <c r="I776" i="4"/>
  <c r="J776" i="4"/>
  <c r="K776" i="4"/>
  <c r="L776" i="4"/>
  <c r="I777" i="4"/>
  <c r="J777" i="4"/>
  <c r="K777" i="4"/>
  <c r="L777" i="4"/>
  <c r="I778" i="4"/>
  <c r="J778" i="4"/>
  <c r="K778" i="4"/>
  <c r="L778" i="4"/>
  <c r="I779" i="4"/>
  <c r="J779" i="4"/>
  <c r="K779" i="4"/>
  <c r="L779" i="4"/>
  <c r="I780" i="4"/>
  <c r="J780" i="4"/>
  <c r="K780" i="4"/>
  <c r="L780" i="4"/>
  <c r="I781" i="4"/>
  <c r="J781" i="4"/>
  <c r="K781" i="4"/>
  <c r="L781" i="4"/>
  <c r="I782" i="4"/>
  <c r="J782" i="4"/>
  <c r="K782" i="4"/>
  <c r="L782" i="4"/>
  <c r="I783" i="4"/>
  <c r="J783" i="4"/>
  <c r="K783" i="4"/>
  <c r="L783" i="4"/>
  <c r="I784" i="4"/>
  <c r="J784" i="4"/>
  <c r="K784" i="4"/>
  <c r="L784" i="4"/>
  <c r="I785" i="4"/>
  <c r="J785" i="4"/>
  <c r="K785" i="4"/>
  <c r="L785" i="4"/>
  <c r="I786" i="4"/>
  <c r="J786" i="4"/>
  <c r="K786" i="4"/>
  <c r="L786" i="4"/>
  <c r="I787" i="4"/>
  <c r="J787" i="4"/>
  <c r="K787" i="4"/>
  <c r="L787" i="4"/>
  <c r="I788" i="4"/>
  <c r="J788" i="4"/>
  <c r="K788" i="4"/>
  <c r="L788" i="4"/>
  <c r="I789" i="4"/>
  <c r="J789" i="4"/>
  <c r="K789" i="4"/>
  <c r="L789" i="4"/>
  <c r="I790" i="4"/>
  <c r="J790" i="4"/>
  <c r="K790" i="4"/>
  <c r="L790" i="4"/>
  <c r="I791" i="4"/>
  <c r="J791" i="4"/>
  <c r="K791" i="4"/>
  <c r="L791" i="4"/>
  <c r="I792" i="4"/>
  <c r="J792" i="4"/>
  <c r="K792" i="4"/>
  <c r="L792" i="4"/>
  <c r="I793" i="4"/>
  <c r="J793" i="4"/>
  <c r="K793" i="4"/>
  <c r="L793" i="4"/>
  <c r="I794" i="4"/>
  <c r="J794" i="4"/>
  <c r="K794" i="4"/>
  <c r="L794" i="4"/>
  <c r="I795" i="4"/>
  <c r="J795" i="4"/>
  <c r="K795" i="4"/>
  <c r="L795" i="4"/>
  <c r="I796" i="4"/>
  <c r="J796" i="4"/>
  <c r="K796" i="4"/>
  <c r="L796" i="4"/>
  <c r="I797" i="4"/>
  <c r="J797" i="4"/>
  <c r="K797" i="4"/>
  <c r="L797" i="4"/>
  <c r="I798" i="4"/>
  <c r="J798" i="4"/>
  <c r="K798" i="4"/>
  <c r="L798" i="4"/>
  <c r="I799" i="4"/>
  <c r="J799" i="4"/>
  <c r="K799" i="4"/>
  <c r="L799" i="4"/>
  <c r="I800" i="4"/>
  <c r="J800" i="4"/>
  <c r="K800" i="4"/>
  <c r="L800" i="4"/>
  <c r="I801" i="4"/>
  <c r="J801" i="4"/>
  <c r="K801" i="4"/>
  <c r="L801" i="4"/>
  <c r="I802" i="4"/>
  <c r="J802" i="4"/>
  <c r="K802" i="4"/>
  <c r="L802" i="4"/>
  <c r="I803" i="4"/>
  <c r="J803" i="4"/>
  <c r="K803" i="4"/>
  <c r="L803" i="4"/>
  <c r="I804" i="4"/>
  <c r="J804" i="4"/>
  <c r="K804" i="4"/>
  <c r="L804" i="4"/>
  <c r="I805" i="4"/>
  <c r="J805" i="4"/>
  <c r="K805" i="4"/>
  <c r="L805" i="4"/>
  <c r="I806" i="4"/>
  <c r="J806" i="4"/>
  <c r="K806" i="4"/>
  <c r="L806" i="4"/>
  <c r="I807" i="4"/>
  <c r="J807" i="4"/>
  <c r="K807" i="4"/>
  <c r="L807" i="4"/>
  <c r="I808" i="4"/>
  <c r="J808" i="4"/>
  <c r="K808" i="4"/>
  <c r="L808" i="4"/>
  <c r="I809" i="4"/>
  <c r="J809" i="4"/>
  <c r="K809" i="4"/>
  <c r="L809" i="4"/>
  <c r="I810" i="4"/>
  <c r="J810" i="4"/>
  <c r="K810" i="4"/>
  <c r="L810" i="4"/>
  <c r="I811" i="4"/>
  <c r="J811" i="4"/>
  <c r="K811" i="4"/>
  <c r="L811" i="4"/>
  <c r="I812" i="4"/>
  <c r="J812" i="4"/>
  <c r="K812" i="4"/>
  <c r="L812" i="4"/>
  <c r="I813" i="4"/>
  <c r="J813" i="4"/>
  <c r="K813" i="4"/>
  <c r="L813" i="4"/>
  <c r="I814" i="4"/>
  <c r="J814" i="4"/>
  <c r="K814" i="4"/>
  <c r="L814" i="4"/>
  <c r="I815" i="4"/>
  <c r="J815" i="4"/>
  <c r="K815" i="4"/>
  <c r="L815" i="4"/>
  <c r="I816" i="4"/>
  <c r="J816" i="4"/>
  <c r="K816" i="4"/>
  <c r="L816" i="4"/>
  <c r="I817" i="4"/>
  <c r="J817" i="4"/>
  <c r="K817" i="4"/>
  <c r="L817" i="4"/>
  <c r="I818" i="4"/>
  <c r="J818" i="4"/>
  <c r="K818" i="4"/>
  <c r="L818" i="4"/>
  <c r="I819" i="4"/>
  <c r="J819" i="4"/>
  <c r="K819" i="4"/>
  <c r="L819" i="4"/>
  <c r="I820" i="4"/>
  <c r="J820" i="4"/>
  <c r="K820" i="4"/>
  <c r="L820" i="4"/>
  <c r="I821" i="4"/>
  <c r="J821" i="4"/>
  <c r="K821" i="4"/>
  <c r="L821" i="4"/>
  <c r="I822" i="4"/>
  <c r="J822" i="4"/>
  <c r="K822" i="4"/>
  <c r="L822" i="4"/>
  <c r="I823" i="4"/>
  <c r="J823" i="4"/>
  <c r="K823" i="4"/>
  <c r="L823" i="4"/>
  <c r="I824" i="4"/>
  <c r="J824" i="4"/>
  <c r="K824" i="4"/>
  <c r="L824" i="4"/>
  <c r="I825" i="4"/>
  <c r="J825" i="4"/>
  <c r="K825" i="4"/>
  <c r="L825" i="4"/>
  <c r="I826" i="4"/>
  <c r="J826" i="4"/>
  <c r="K826" i="4"/>
  <c r="L826" i="4"/>
  <c r="I827" i="4"/>
  <c r="J827" i="4"/>
  <c r="K827" i="4"/>
  <c r="L827" i="4"/>
  <c r="I828" i="4"/>
  <c r="J828" i="4"/>
  <c r="K828" i="4"/>
  <c r="L828" i="4"/>
  <c r="I829" i="4"/>
  <c r="J829" i="4"/>
  <c r="K829" i="4"/>
  <c r="L829" i="4"/>
  <c r="I830" i="4"/>
  <c r="J830" i="4"/>
  <c r="K830" i="4"/>
  <c r="L830" i="4"/>
  <c r="I831" i="4"/>
  <c r="J831" i="4"/>
  <c r="K831" i="4"/>
  <c r="L831" i="4"/>
  <c r="I832" i="4"/>
  <c r="J832" i="4"/>
  <c r="K832" i="4"/>
  <c r="L832" i="4"/>
  <c r="I833" i="4"/>
  <c r="J833" i="4"/>
  <c r="K833" i="4"/>
  <c r="L833" i="4"/>
  <c r="I834" i="4"/>
  <c r="J834" i="4"/>
  <c r="K834" i="4"/>
  <c r="L834" i="4"/>
  <c r="I835" i="4"/>
  <c r="J835" i="4"/>
  <c r="K835" i="4"/>
  <c r="L835" i="4"/>
  <c r="I836" i="4"/>
  <c r="J836" i="4"/>
  <c r="K836" i="4"/>
  <c r="L836" i="4"/>
  <c r="I837" i="4"/>
  <c r="J837" i="4"/>
  <c r="K837" i="4"/>
  <c r="L837" i="4"/>
  <c r="I838" i="4"/>
  <c r="J838" i="4"/>
  <c r="K838" i="4"/>
  <c r="L838" i="4"/>
  <c r="I839" i="4"/>
  <c r="J839" i="4"/>
  <c r="K839" i="4"/>
  <c r="L839" i="4"/>
  <c r="I840" i="4"/>
  <c r="J840" i="4"/>
  <c r="K840" i="4"/>
  <c r="L840" i="4"/>
  <c r="I841" i="4"/>
  <c r="J841" i="4"/>
  <c r="K841" i="4"/>
  <c r="L841" i="4"/>
  <c r="I842" i="4"/>
  <c r="J842" i="4"/>
  <c r="K842" i="4"/>
  <c r="L842" i="4"/>
  <c r="I843" i="4"/>
  <c r="J843" i="4"/>
  <c r="K843" i="4"/>
  <c r="L843" i="4"/>
  <c r="I844" i="4"/>
  <c r="J844" i="4"/>
  <c r="K844" i="4"/>
  <c r="L844" i="4"/>
  <c r="I845" i="4"/>
  <c r="J845" i="4"/>
  <c r="K845" i="4"/>
  <c r="L845" i="4"/>
  <c r="I846" i="4"/>
  <c r="J846" i="4"/>
  <c r="K846" i="4"/>
  <c r="L846" i="4"/>
  <c r="I847" i="4"/>
  <c r="J847" i="4"/>
  <c r="K847" i="4"/>
  <c r="L847" i="4"/>
  <c r="I848" i="4"/>
  <c r="J848" i="4"/>
  <c r="K848" i="4"/>
  <c r="L848" i="4"/>
  <c r="I849" i="4"/>
  <c r="J849" i="4"/>
  <c r="K849" i="4"/>
  <c r="L849" i="4"/>
  <c r="I850" i="4"/>
  <c r="J850" i="4"/>
  <c r="K850" i="4"/>
  <c r="L850" i="4"/>
  <c r="I851" i="4"/>
  <c r="J851" i="4"/>
  <c r="K851" i="4"/>
  <c r="L851" i="4"/>
  <c r="I852" i="4"/>
  <c r="J852" i="4"/>
  <c r="K852" i="4"/>
  <c r="L852" i="4"/>
  <c r="I853" i="4"/>
  <c r="J853" i="4"/>
  <c r="K853" i="4"/>
  <c r="L853" i="4"/>
  <c r="I854" i="4"/>
  <c r="J854" i="4"/>
  <c r="K854" i="4"/>
  <c r="L854" i="4"/>
  <c r="I855" i="4"/>
  <c r="J855" i="4"/>
  <c r="K855" i="4"/>
  <c r="L855" i="4"/>
  <c r="I856" i="4"/>
  <c r="J856" i="4"/>
  <c r="K856" i="4"/>
  <c r="L856" i="4"/>
  <c r="I857" i="4"/>
  <c r="J857" i="4"/>
  <c r="K857" i="4"/>
  <c r="L857" i="4"/>
  <c r="I858" i="4"/>
  <c r="J858" i="4"/>
  <c r="K858" i="4"/>
  <c r="L858" i="4"/>
  <c r="I859" i="4"/>
  <c r="J859" i="4"/>
  <c r="K859" i="4"/>
  <c r="L859" i="4"/>
  <c r="I860" i="4"/>
  <c r="J860" i="4"/>
  <c r="K860" i="4"/>
  <c r="L860" i="4"/>
  <c r="I861" i="4"/>
  <c r="J861" i="4"/>
  <c r="K861" i="4"/>
  <c r="L861" i="4"/>
  <c r="I862" i="4"/>
  <c r="J862" i="4"/>
  <c r="K862" i="4"/>
  <c r="L862" i="4"/>
  <c r="I863" i="4"/>
  <c r="J863" i="4"/>
  <c r="K863" i="4"/>
  <c r="L863" i="4"/>
  <c r="I864" i="4"/>
  <c r="J864" i="4"/>
  <c r="K864" i="4"/>
  <c r="L864" i="4"/>
  <c r="I865" i="4"/>
  <c r="J865" i="4"/>
  <c r="K865" i="4"/>
  <c r="L865" i="4"/>
  <c r="I866" i="4"/>
  <c r="J866" i="4"/>
  <c r="K866" i="4"/>
  <c r="L866" i="4"/>
  <c r="I867" i="4"/>
  <c r="J867" i="4"/>
  <c r="K867" i="4"/>
  <c r="L867" i="4"/>
  <c r="I868" i="4"/>
  <c r="J868" i="4"/>
  <c r="K868" i="4"/>
  <c r="L868" i="4"/>
  <c r="I869" i="4"/>
  <c r="J869" i="4"/>
  <c r="K869" i="4"/>
  <c r="L869" i="4"/>
  <c r="I870" i="4"/>
  <c r="J870" i="4"/>
  <c r="K870" i="4"/>
  <c r="L870" i="4"/>
  <c r="I871" i="4"/>
  <c r="J871" i="4"/>
  <c r="K871" i="4"/>
  <c r="L871" i="4"/>
  <c r="I872" i="4"/>
  <c r="J872" i="4"/>
  <c r="K872" i="4"/>
  <c r="L872" i="4"/>
  <c r="I873" i="4"/>
  <c r="J873" i="4"/>
  <c r="K873" i="4"/>
  <c r="L873" i="4"/>
  <c r="I874" i="4"/>
  <c r="J874" i="4"/>
  <c r="K874" i="4"/>
  <c r="L874" i="4"/>
  <c r="I875" i="4"/>
  <c r="J875" i="4"/>
  <c r="K875" i="4"/>
  <c r="L875" i="4"/>
  <c r="I876" i="4"/>
  <c r="J876" i="4"/>
  <c r="K876" i="4"/>
  <c r="L876" i="4"/>
  <c r="I877" i="4"/>
  <c r="J877" i="4"/>
  <c r="K877" i="4"/>
  <c r="L877" i="4"/>
  <c r="I878" i="4"/>
  <c r="J878" i="4"/>
  <c r="K878" i="4"/>
  <c r="L878" i="4"/>
  <c r="I879" i="4"/>
  <c r="J879" i="4"/>
  <c r="K879" i="4"/>
  <c r="L879" i="4"/>
  <c r="I880" i="4"/>
  <c r="J880" i="4"/>
  <c r="K880" i="4"/>
  <c r="L880" i="4"/>
  <c r="I881" i="4"/>
  <c r="J881" i="4"/>
  <c r="K881" i="4"/>
  <c r="L881" i="4"/>
  <c r="I882" i="4"/>
  <c r="J882" i="4"/>
  <c r="K882" i="4"/>
  <c r="L882" i="4"/>
  <c r="I883" i="4"/>
  <c r="J883" i="4"/>
  <c r="K883" i="4"/>
  <c r="L883" i="4"/>
  <c r="I884" i="4"/>
  <c r="J884" i="4"/>
  <c r="K884" i="4"/>
  <c r="L884" i="4"/>
  <c r="I885" i="4"/>
  <c r="J885" i="4"/>
  <c r="K885" i="4"/>
  <c r="L885" i="4"/>
  <c r="I886" i="4"/>
  <c r="J886" i="4"/>
  <c r="K886" i="4"/>
  <c r="L886" i="4"/>
  <c r="I887" i="4"/>
  <c r="J887" i="4"/>
  <c r="K887" i="4"/>
  <c r="L887" i="4"/>
  <c r="I888" i="4"/>
  <c r="J888" i="4"/>
  <c r="K888" i="4"/>
  <c r="L888" i="4"/>
  <c r="I889" i="4"/>
  <c r="J889" i="4"/>
  <c r="K889" i="4"/>
  <c r="L889" i="4"/>
  <c r="I890" i="4"/>
  <c r="J890" i="4"/>
  <c r="K890" i="4"/>
  <c r="L890" i="4"/>
  <c r="I891" i="4"/>
  <c r="J891" i="4"/>
  <c r="K891" i="4"/>
  <c r="L891" i="4"/>
  <c r="I892" i="4"/>
  <c r="J892" i="4"/>
  <c r="K892" i="4"/>
  <c r="L892" i="4"/>
  <c r="I893" i="4"/>
  <c r="J893" i="4"/>
  <c r="K893" i="4"/>
  <c r="L893" i="4"/>
  <c r="I894" i="4"/>
  <c r="J894" i="4"/>
  <c r="K894" i="4"/>
  <c r="L894" i="4"/>
  <c r="I895" i="4"/>
  <c r="J895" i="4"/>
  <c r="K895" i="4"/>
  <c r="L895" i="4"/>
  <c r="I896" i="4"/>
  <c r="J896" i="4"/>
  <c r="K896" i="4"/>
  <c r="L896" i="4"/>
  <c r="I897" i="4"/>
  <c r="J897" i="4"/>
  <c r="K897" i="4"/>
  <c r="L897" i="4"/>
  <c r="I898" i="4"/>
  <c r="J898" i="4"/>
  <c r="K898" i="4"/>
  <c r="L898" i="4"/>
  <c r="I899" i="4"/>
  <c r="J899" i="4"/>
  <c r="K899" i="4"/>
  <c r="L899" i="4"/>
  <c r="I900" i="4"/>
  <c r="J900" i="4"/>
  <c r="K900" i="4"/>
  <c r="L900" i="4"/>
  <c r="I901" i="4"/>
  <c r="J901" i="4"/>
  <c r="K901" i="4"/>
  <c r="L901" i="4"/>
  <c r="I902" i="4"/>
  <c r="J902" i="4"/>
  <c r="K902" i="4"/>
  <c r="L902" i="4"/>
  <c r="I903" i="4"/>
  <c r="J903" i="4"/>
  <c r="K903" i="4"/>
  <c r="L903" i="4"/>
  <c r="I904" i="4"/>
  <c r="J904" i="4"/>
  <c r="K904" i="4"/>
  <c r="L904" i="4"/>
  <c r="I905" i="4"/>
  <c r="J905" i="4"/>
  <c r="K905" i="4"/>
  <c r="L905" i="4"/>
  <c r="I906" i="4"/>
  <c r="J906" i="4"/>
  <c r="K906" i="4"/>
  <c r="L906" i="4"/>
  <c r="I907" i="4"/>
  <c r="J907" i="4"/>
  <c r="K907" i="4"/>
  <c r="L907" i="4"/>
  <c r="I908" i="4"/>
  <c r="J908" i="4"/>
  <c r="K908" i="4"/>
  <c r="L908" i="4"/>
  <c r="I909" i="4"/>
  <c r="J909" i="4"/>
  <c r="K909" i="4"/>
  <c r="L909" i="4"/>
  <c r="I910" i="4"/>
  <c r="J910" i="4"/>
  <c r="K910" i="4"/>
  <c r="L910" i="4"/>
  <c r="I911" i="4"/>
  <c r="J911" i="4"/>
  <c r="K911" i="4"/>
  <c r="L911" i="4"/>
  <c r="I912" i="4"/>
  <c r="J912" i="4"/>
  <c r="K912" i="4"/>
  <c r="L912" i="4"/>
  <c r="I913" i="4"/>
  <c r="J913" i="4"/>
  <c r="K913" i="4"/>
  <c r="L913" i="4"/>
  <c r="I914" i="4"/>
  <c r="J914" i="4"/>
  <c r="K914" i="4"/>
  <c r="L914" i="4"/>
  <c r="I915" i="4"/>
  <c r="J915" i="4"/>
  <c r="K915" i="4"/>
  <c r="L915" i="4"/>
  <c r="I916" i="4"/>
  <c r="J916" i="4"/>
  <c r="K916" i="4"/>
  <c r="L916" i="4"/>
  <c r="I917" i="4"/>
  <c r="J917" i="4"/>
  <c r="K917" i="4"/>
  <c r="L917" i="4"/>
  <c r="I918" i="4"/>
  <c r="J918" i="4"/>
  <c r="K918" i="4"/>
  <c r="L918" i="4"/>
  <c r="I919" i="4"/>
  <c r="J919" i="4"/>
  <c r="K919" i="4"/>
  <c r="L919" i="4"/>
  <c r="I920" i="4"/>
  <c r="J920" i="4"/>
  <c r="K920" i="4"/>
  <c r="L920" i="4"/>
  <c r="I921" i="4"/>
  <c r="J921" i="4"/>
  <c r="K921" i="4"/>
  <c r="L921" i="4"/>
  <c r="I922" i="4"/>
  <c r="J922" i="4"/>
  <c r="K922" i="4"/>
  <c r="L922" i="4"/>
  <c r="I923" i="4"/>
  <c r="J923" i="4"/>
  <c r="K923" i="4"/>
  <c r="L923" i="4"/>
  <c r="I924" i="4"/>
  <c r="J924" i="4"/>
  <c r="K924" i="4"/>
  <c r="L924" i="4"/>
  <c r="I925" i="4"/>
  <c r="J925" i="4"/>
  <c r="K925" i="4"/>
  <c r="L925" i="4"/>
  <c r="I926" i="4"/>
  <c r="J926" i="4"/>
  <c r="K926" i="4"/>
  <c r="L926" i="4"/>
  <c r="I927" i="4"/>
  <c r="J927" i="4"/>
  <c r="K927" i="4"/>
  <c r="L927" i="4"/>
  <c r="I928" i="4"/>
  <c r="J928" i="4"/>
  <c r="K928" i="4"/>
  <c r="L928" i="4"/>
  <c r="I929" i="4"/>
  <c r="J929" i="4"/>
  <c r="K929" i="4"/>
  <c r="L929" i="4"/>
  <c r="I930" i="4"/>
  <c r="J930" i="4"/>
  <c r="K930" i="4"/>
  <c r="L930" i="4"/>
  <c r="I931" i="4"/>
  <c r="J931" i="4"/>
  <c r="K931" i="4"/>
  <c r="L931" i="4"/>
  <c r="I932" i="4"/>
  <c r="J932" i="4"/>
  <c r="K932" i="4"/>
  <c r="L932" i="4"/>
  <c r="I933" i="4"/>
  <c r="J933" i="4"/>
  <c r="K933" i="4"/>
  <c r="L933" i="4"/>
  <c r="I934" i="4"/>
  <c r="J934" i="4"/>
  <c r="K934" i="4"/>
  <c r="L934" i="4"/>
  <c r="I935" i="4"/>
  <c r="J935" i="4"/>
  <c r="K935" i="4"/>
  <c r="L935" i="4"/>
  <c r="I936" i="4"/>
  <c r="J936" i="4"/>
  <c r="K936" i="4"/>
  <c r="L936" i="4"/>
  <c r="I937" i="4"/>
  <c r="J937" i="4"/>
  <c r="K937" i="4"/>
  <c r="L937" i="4"/>
  <c r="I938" i="4"/>
  <c r="J938" i="4"/>
  <c r="K938" i="4"/>
  <c r="L938" i="4"/>
  <c r="I939" i="4"/>
  <c r="J939" i="4"/>
  <c r="K939" i="4"/>
  <c r="L939" i="4"/>
  <c r="I940" i="4"/>
  <c r="J940" i="4"/>
  <c r="K940" i="4"/>
  <c r="L940" i="4"/>
  <c r="I941" i="4"/>
  <c r="J941" i="4"/>
  <c r="K941" i="4"/>
  <c r="L941" i="4"/>
  <c r="I942" i="4"/>
  <c r="J942" i="4"/>
  <c r="K942" i="4"/>
  <c r="L942" i="4"/>
  <c r="I943" i="4"/>
  <c r="J943" i="4"/>
  <c r="K943" i="4"/>
  <c r="L943" i="4"/>
  <c r="I944" i="4"/>
  <c r="J944" i="4"/>
  <c r="K944" i="4"/>
  <c r="L944" i="4"/>
  <c r="I945" i="4"/>
  <c r="J945" i="4"/>
  <c r="K945" i="4"/>
  <c r="L945" i="4"/>
  <c r="I946" i="4"/>
  <c r="J946" i="4"/>
  <c r="K946" i="4"/>
  <c r="L946" i="4"/>
  <c r="I947" i="4"/>
  <c r="J947" i="4"/>
  <c r="K947" i="4"/>
  <c r="L947" i="4"/>
  <c r="I948" i="4"/>
  <c r="J948" i="4"/>
  <c r="K948" i="4"/>
  <c r="L948" i="4"/>
  <c r="I949" i="4"/>
  <c r="J949" i="4"/>
  <c r="K949" i="4"/>
  <c r="L949" i="4"/>
  <c r="I950" i="4"/>
  <c r="J950" i="4"/>
  <c r="K950" i="4"/>
  <c r="L950" i="4"/>
  <c r="I951" i="4"/>
  <c r="J951" i="4"/>
  <c r="K951" i="4"/>
  <c r="L951" i="4"/>
  <c r="I952" i="4"/>
  <c r="J952" i="4"/>
  <c r="K952" i="4"/>
  <c r="L952" i="4"/>
  <c r="I953" i="4"/>
  <c r="J953" i="4"/>
  <c r="K953" i="4"/>
  <c r="L953" i="4"/>
  <c r="I954" i="4"/>
  <c r="J954" i="4"/>
  <c r="K954" i="4"/>
  <c r="L954" i="4"/>
  <c r="I955" i="4"/>
  <c r="J955" i="4"/>
  <c r="K955" i="4"/>
  <c r="L955" i="4"/>
  <c r="I956" i="4"/>
  <c r="J956" i="4"/>
  <c r="K956" i="4"/>
  <c r="L956" i="4"/>
  <c r="I957" i="4"/>
  <c r="J957" i="4"/>
  <c r="K957" i="4"/>
  <c r="L957" i="4"/>
  <c r="I958" i="4"/>
  <c r="J958" i="4"/>
  <c r="K958" i="4"/>
  <c r="L958" i="4"/>
  <c r="I959" i="4"/>
  <c r="J959" i="4"/>
  <c r="K959" i="4"/>
  <c r="L959" i="4"/>
  <c r="I960" i="4"/>
  <c r="J960" i="4"/>
  <c r="K960" i="4"/>
  <c r="L960" i="4"/>
  <c r="I961" i="4"/>
  <c r="J961" i="4"/>
  <c r="K961" i="4"/>
  <c r="L961" i="4"/>
  <c r="I962" i="4"/>
  <c r="J962" i="4"/>
  <c r="K962" i="4"/>
  <c r="L962" i="4"/>
  <c r="I963" i="4"/>
  <c r="J963" i="4"/>
  <c r="K963" i="4"/>
  <c r="L963" i="4"/>
  <c r="I964" i="4"/>
  <c r="J964" i="4"/>
  <c r="K964" i="4"/>
  <c r="L964" i="4"/>
  <c r="I965" i="4"/>
  <c r="J965" i="4"/>
  <c r="K965" i="4"/>
  <c r="L965" i="4"/>
  <c r="I966" i="4"/>
  <c r="J966" i="4"/>
  <c r="K966" i="4"/>
  <c r="L966" i="4"/>
  <c r="I967" i="4"/>
  <c r="J967" i="4"/>
  <c r="K967" i="4"/>
  <c r="L967" i="4"/>
  <c r="I968" i="4"/>
  <c r="J968" i="4"/>
  <c r="K968" i="4"/>
  <c r="L968" i="4"/>
  <c r="I969" i="4"/>
  <c r="J969" i="4"/>
  <c r="K969" i="4"/>
  <c r="L969" i="4"/>
  <c r="I970" i="4"/>
  <c r="J970" i="4"/>
  <c r="K970" i="4"/>
  <c r="L970" i="4"/>
  <c r="I971" i="4"/>
  <c r="J971" i="4"/>
  <c r="K971" i="4"/>
  <c r="L971" i="4"/>
  <c r="I972" i="4"/>
  <c r="J972" i="4"/>
  <c r="K972" i="4"/>
  <c r="L972" i="4"/>
  <c r="I973" i="4"/>
  <c r="J973" i="4"/>
  <c r="K973" i="4"/>
  <c r="L973" i="4"/>
  <c r="I974" i="4"/>
  <c r="J974" i="4"/>
  <c r="K974" i="4"/>
  <c r="L974" i="4"/>
  <c r="I975" i="4"/>
  <c r="J975" i="4"/>
  <c r="K975" i="4"/>
  <c r="L975" i="4"/>
  <c r="I976" i="4"/>
  <c r="J976" i="4"/>
  <c r="K976" i="4"/>
  <c r="L976" i="4"/>
  <c r="I977" i="4"/>
  <c r="J977" i="4"/>
  <c r="K977" i="4"/>
  <c r="L977" i="4"/>
  <c r="I978" i="4"/>
  <c r="J978" i="4"/>
  <c r="K978" i="4"/>
  <c r="L978" i="4"/>
  <c r="I979" i="4"/>
  <c r="J979" i="4"/>
  <c r="K979" i="4"/>
  <c r="L979" i="4"/>
  <c r="I980" i="4"/>
  <c r="J980" i="4"/>
  <c r="K980" i="4"/>
  <c r="L980" i="4"/>
  <c r="I981" i="4"/>
  <c r="J981" i="4"/>
  <c r="K981" i="4"/>
  <c r="L981" i="4"/>
  <c r="I982" i="4"/>
  <c r="J982" i="4"/>
  <c r="K982" i="4"/>
  <c r="L982" i="4"/>
  <c r="I983" i="4"/>
  <c r="J983" i="4"/>
  <c r="K983" i="4"/>
  <c r="L983" i="4"/>
  <c r="I984" i="4"/>
  <c r="J984" i="4"/>
  <c r="K984" i="4"/>
  <c r="L984" i="4"/>
  <c r="I985" i="4"/>
  <c r="J985" i="4"/>
  <c r="K985" i="4"/>
  <c r="L985" i="4"/>
  <c r="I986" i="4"/>
  <c r="J986" i="4"/>
  <c r="K986" i="4"/>
  <c r="L986" i="4"/>
  <c r="I987" i="4"/>
  <c r="J987" i="4"/>
  <c r="K987" i="4"/>
  <c r="L987" i="4"/>
  <c r="I988" i="4"/>
  <c r="J988" i="4"/>
  <c r="K988" i="4"/>
  <c r="L988" i="4"/>
  <c r="I989" i="4"/>
  <c r="J989" i="4"/>
  <c r="K989" i="4"/>
  <c r="L989" i="4"/>
  <c r="I990" i="4"/>
  <c r="J990" i="4"/>
  <c r="K990" i="4"/>
  <c r="L990" i="4"/>
  <c r="I991" i="4"/>
  <c r="J991" i="4"/>
  <c r="K991" i="4"/>
  <c r="L991" i="4"/>
  <c r="I992" i="4"/>
  <c r="J992" i="4"/>
  <c r="K992" i="4"/>
  <c r="L992" i="4"/>
  <c r="I993" i="4"/>
  <c r="J993" i="4"/>
  <c r="K993" i="4"/>
  <c r="L993" i="4"/>
  <c r="I994" i="4"/>
  <c r="J994" i="4"/>
  <c r="K994" i="4"/>
  <c r="L994" i="4"/>
  <c r="I995" i="4"/>
  <c r="J995" i="4"/>
  <c r="K995" i="4"/>
  <c r="L995" i="4"/>
  <c r="I996" i="4"/>
  <c r="J996" i="4"/>
  <c r="K996" i="4"/>
  <c r="L996" i="4"/>
  <c r="I997" i="4"/>
  <c r="J997" i="4"/>
  <c r="K997" i="4"/>
  <c r="L997" i="4"/>
  <c r="I998" i="4"/>
  <c r="J998" i="4"/>
  <c r="K998" i="4"/>
  <c r="L998" i="4"/>
  <c r="I999" i="4"/>
  <c r="J999" i="4"/>
  <c r="K999" i="4"/>
  <c r="L999" i="4"/>
  <c r="I1000" i="4"/>
  <c r="J1000" i="4"/>
  <c r="K1000" i="4"/>
  <c r="L1000" i="4"/>
  <c r="I1001" i="4"/>
  <c r="J1001" i="4"/>
  <c r="K1001" i="4"/>
  <c r="L1001" i="4"/>
  <c r="I1002" i="4"/>
  <c r="J1002" i="4"/>
  <c r="K1002" i="4"/>
  <c r="L1002" i="4"/>
  <c r="I1003" i="4"/>
  <c r="J1003" i="4"/>
  <c r="K1003" i="4"/>
  <c r="L1003" i="4"/>
  <c r="I1004" i="4"/>
  <c r="J1004" i="4"/>
  <c r="K1004" i="4"/>
  <c r="L1004" i="4"/>
  <c r="I1005" i="4"/>
  <c r="J1005" i="4"/>
  <c r="K1005" i="4"/>
  <c r="L1005" i="4"/>
  <c r="I1006" i="4"/>
  <c r="J1006" i="4"/>
  <c r="K1006" i="4"/>
  <c r="L1006" i="4"/>
  <c r="I1007" i="4"/>
  <c r="J1007" i="4"/>
  <c r="K1007" i="4"/>
  <c r="L1007" i="4"/>
  <c r="I1008" i="4"/>
  <c r="J1008" i="4"/>
  <c r="K1008" i="4"/>
  <c r="L1008" i="4"/>
  <c r="I1009" i="4"/>
  <c r="J1009" i="4"/>
  <c r="K1009" i="4"/>
  <c r="L1009" i="4"/>
  <c r="I1010" i="4"/>
  <c r="J1010" i="4"/>
  <c r="K1010" i="4"/>
  <c r="L1010" i="4"/>
  <c r="I1011" i="4"/>
  <c r="J1011" i="4"/>
  <c r="K1011" i="4"/>
  <c r="L1011" i="4"/>
  <c r="I1012" i="4"/>
  <c r="J1012" i="4"/>
  <c r="K1012" i="4"/>
  <c r="L1012" i="4"/>
  <c r="I1013" i="4"/>
  <c r="J1013" i="4"/>
  <c r="K1013" i="4"/>
  <c r="L1013" i="4"/>
  <c r="I1014" i="4"/>
  <c r="J1014" i="4"/>
  <c r="K1014" i="4"/>
  <c r="L1014" i="4"/>
  <c r="I1015" i="4"/>
  <c r="J1015" i="4"/>
  <c r="K1015" i="4"/>
  <c r="L1015" i="4"/>
  <c r="I1016" i="4"/>
  <c r="J1016" i="4"/>
  <c r="K1016" i="4"/>
  <c r="L1016" i="4"/>
  <c r="I1017" i="4"/>
  <c r="J1017" i="4"/>
  <c r="K1017" i="4"/>
  <c r="L1017" i="4"/>
  <c r="I1018" i="4"/>
  <c r="J1018" i="4"/>
  <c r="K1018" i="4"/>
  <c r="L1018" i="4"/>
  <c r="I1019" i="4"/>
  <c r="J1019" i="4"/>
  <c r="K1019" i="4"/>
  <c r="L1019" i="4"/>
  <c r="I1020" i="4"/>
  <c r="J1020" i="4"/>
  <c r="K1020" i="4"/>
  <c r="L1020" i="4"/>
  <c r="I1021" i="4"/>
  <c r="J1021" i="4"/>
  <c r="K1021" i="4"/>
  <c r="L1021" i="4"/>
  <c r="I1022" i="4"/>
  <c r="J1022" i="4"/>
  <c r="K1022" i="4"/>
  <c r="L1022" i="4"/>
  <c r="I1023" i="4"/>
  <c r="J1023" i="4"/>
  <c r="K1023" i="4"/>
  <c r="L1023" i="4"/>
  <c r="I1024" i="4"/>
  <c r="J1024" i="4"/>
  <c r="K1024" i="4"/>
  <c r="L1024" i="4"/>
  <c r="I1025" i="4"/>
  <c r="J1025" i="4"/>
  <c r="K1025" i="4"/>
  <c r="L1025" i="4"/>
  <c r="I1026" i="4"/>
  <c r="J1026" i="4"/>
  <c r="K1026" i="4"/>
  <c r="L1026" i="4"/>
  <c r="I1027" i="4"/>
  <c r="J1027" i="4"/>
  <c r="K1027" i="4"/>
  <c r="L1027" i="4"/>
  <c r="I1028" i="4"/>
  <c r="J1028" i="4"/>
  <c r="K1028" i="4"/>
  <c r="L1028" i="4"/>
  <c r="I1029" i="4"/>
  <c r="J1029" i="4"/>
  <c r="K1029" i="4"/>
  <c r="L1029" i="4"/>
  <c r="I1030" i="4"/>
  <c r="J1030" i="4"/>
  <c r="K1030" i="4"/>
  <c r="L1030" i="4"/>
  <c r="I1031" i="4"/>
  <c r="J1031" i="4"/>
  <c r="K1031" i="4"/>
  <c r="L1031" i="4"/>
  <c r="I1032" i="4"/>
  <c r="J1032" i="4"/>
  <c r="K1032" i="4"/>
  <c r="L1032" i="4"/>
  <c r="I1033" i="4"/>
  <c r="J1033" i="4"/>
  <c r="K1033" i="4"/>
  <c r="L1033" i="4"/>
  <c r="I1034" i="4"/>
  <c r="J1034" i="4"/>
  <c r="K1034" i="4"/>
  <c r="L1034" i="4"/>
  <c r="I1035" i="4"/>
  <c r="J1035" i="4"/>
  <c r="K1035" i="4"/>
  <c r="L1035" i="4"/>
  <c r="I125" i="4"/>
  <c r="J125" i="4"/>
  <c r="K125" i="4"/>
  <c r="L125" i="4"/>
  <c r="I126" i="4"/>
  <c r="J126" i="4"/>
  <c r="K126" i="4"/>
  <c r="L126" i="4"/>
  <c r="I127" i="4"/>
  <c r="J127" i="4"/>
  <c r="K127" i="4"/>
  <c r="L127" i="4"/>
  <c r="I128" i="4"/>
  <c r="J128" i="4"/>
  <c r="K128" i="4"/>
  <c r="L128" i="4"/>
  <c r="I129" i="4"/>
  <c r="J129" i="4"/>
  <c r="K129" i="4"/>
  <c r="L129" i="4"/>
  <c r="I130" i="4"/>
  <c r="J130" i="4"/>
  <c r="K130" i="4"/>
  <c r="L130" i="4"/>
  <c r="I131" i="4"/>
  <c r="J131" i="4"/>
  <c r="K131" i="4"/>
  <c r="L131" i="4"/>
  <c r="I132" i="4"/>
  <c r="J132" i="4"/>
  <c r="K132" i="4"/>
  <c r="L132" i="4"/>
  <c r="I133" i="4"/>
  <c r="J133" i="4"/>
  <c r="K133" i="4"/>
  <c r="L133" i="4"/>
  <c r="I134" i="4"/>
  <c r="J134" i="4"/>
  <c r="K134" i="4"/>
  <c r="L134" i="4"/>
  <c r="I135" i="4"/>
  <c r="J135" i="4"/>
  <c r="K135" i="4"/>
  <c r="L135" i="4"/>
  <c r="I136" i="4"/>
  <c r="J136" i="4"/>
  <c r="K136" i="4"/>
  <c r="L136" i="4"/>
  <c r="I137" i="4"/>
  <c r="J137" i="4"/>
  <c r="K137" i="4"/>
  <c r="L137" i="4"/>
  <c r="I138" i="4"/>
  <c r="J138" i="4"/>
  <c r="K138" i="4"/>
  <c r="L138" i="4"/>
  <c r="I139" i="4"/>
  <c r="J139" i="4"/>
  <c r="K139" i="4"/>
  <c r="L139" i="4"/>
  <c r="I140" i="4"/>
  <c r="J140" i="4"/>
  <c r="K140" i="4"/>
  <c r="L140" i="4"/>
  <c r="I141" i="4"/>
  <c r="J141" i="4"/>
  <c r="K141" i="4"/>
  <c r="L141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A6" i="4"/>
  <c r="B6" i="4"/>
  <c r="C6" i="4"/>
  <c r="K2" i="4"/>
  <c r="K3" i="4"/>
  <c r="K4" i="4"/>
  <c r="D6" i="4"/>
  <c r="L3" i="4"/>
  <c r="N6" i="4"/>
  <c r="I8" i="4"/>
  <c r="J8" i="4"/>
  <c r="K8" i="4"/>
  <c r="L8" i="4"/>
  <c r="N8" i="4"/>
  <c r="I9" i="4"/>
  <c r="J9" i="4"/>
  <c r="K9" i="4"/>
  <c r="L9" i="4"/>
  <c r="N9" i="4"/>
  <c r="I10" i="4"/>
  <c r="J10" i="4"/>
  <c r="K10" i="4"/>
  <c r="L10" i="4"/>
  <c r="N10" i="4"/>
  <c r="I11" i="4"/>
  <c r="J11" i="4"/>
  <c r="K11" i="4"/>
  <c r="L11" i="4"/>
  <c r="N11" i="4"/>
  <c r="I12" i="4"/>
  <c r="J12" i="4"/>
  <c r="K12" i="4"/>
  <c r="L12" i="4"/>
  <c r="N12" i="4"/>
  <c r="I13" i="4"/>
  <c r="J13" i="4"/>
  <c r="K13" i="4"/>
  <c r="L13" i="4"/>
  <c r="N13" i="4"/>
  <c r="I14" i="4"/>
  <c r="J14" i="4"/>
  <c r="K14" i="4"/>
  <c r="L14" i="4"/>
  <c r="N14" i="4"/>
  <c r="I15" i="4"/>
  <c r="J15" i="4"/>
  <c r="K15" i="4"/>
  <c r="L15" i="4"/>
  <c r="N15" i="4"/>
  <c r="I16" i="4"/>
  <c r="J16" i="4"/>
  <c r="K16" i="4"/>
  <c r="L16" i="4"/>
  <c r="N16" i="4"/>
  <c r="I17" i="4"/>
  <c r="J17" i="4"/>
  <c r="K17" i="4"/>
  <c r="L17" i="4"/>
  <c r="N17" i="4"/>
  <c r="I18" i="4"/>
  <c r="J18" i="4"/>
  <c r="K18" i="4"/>
  <c r="L18" i="4"/>
  <c r="N18" i="4"/>
  <c r="I19" i="4"/>
  <c r="J19" i="4"/>
  <c r="K19" i="4"/>
  <c r="L19" i="4"/>
  <c r="N19" i="4"/>
  <c r="I20" i="4"/>
  <c r="J20" i="4"/>
  <c r="K20" i="4"/>
  <c r="L20" i="4"/>
  <c r="N20" i="4"/>
  <c r="I21" i="4"/>
  <c r="J21" i="4"/>
  <c r="K21" i="4"/>
  <c r="L21" i="4"/>
  <c r="N21" i="4"/>
  <c r="I22" i="4"/>
  <c r="J22" i="4"/>
  <c r="K22" i="4"/>
  <c r="L22" i="4"/>
  <c r="N22" i="4"/>
  <c r="I23" i="4"/>
  <c r="J23" i="4"/>
  <c r="K23" i="4"/>
  <c r="L23" i="4"/>
  <c r="N23" i="4"/>
  <c r="I24" i="4"/>
  <c r="J24" i="4"/>
  <c r="K24" i="4"/>
  <c r="L24" i="4"/>
  <c r="N24" i="4"/>
  <c r="I25" i="4"/>
  <c r="J25" i="4"/>
  <c r="K25" i="4"/>
  <c r="L25" i="4"/>
  <c r="N25" i="4"/>
  <c r="I26" i="4"/>
  <c r="J26" i="4"/>
  <c r="K26" i="4"/>
  <c r="L26" i="4"/>
  <c r="N26" i="4"/>
  <c r="I27" i="4"/>
  <c r="J27" i="4"/>
  <c r="K27" i="4"/>
  <c r="L27" i="4"/>
  <c r="N27" i="4"/>
  <c r="I28" i="4"/>
  <c r="J28" i="4"/>
  <c r="K28" i="4"/>
  <c r="L28" i="4"/>
  <c r="N28" i="4"/>
  <c r="I29" i="4"/>
  <c r="J29" i="4"/>
  <c r="K29" i="4"/>
  <c r="L29" i="4"/>
  <c r="N29" i="4"/>
  <c r="I30" i="4"/>
  <c r="J30" i="4"/>
  <c r="K30" i="4"/>
  <c r="L30" i="4"/>
  <c r="N30" i="4"/>
  <c r="I31" i="4"/>
  <c r="J31" i="4"/>
  <c r="K31" i="4"/>
  <c r="L31" i="4"/>
  <c r="N31" i="4"/>
  <c r="I32" i="4"/>
  <c r="J32" i="4"/>
  <c r="K32" i="4"/>
  <c r="L32" i="4"/>
  <c r="N32" i="4"/>
  <c r="I33" i="4"/>
  <c r="J33" i="4"/>
  <c r="K33" i="4"/>
  <c r="L33" i="4"/>
  <c r="N33" i="4"/>
  <c r="I34" i="4"/>
  <c r="J34" i="4"/>
  <c r="K34" i="4"/>
  <c r="L34" i="4"/>
  <c r="N34" i="4"/>
  <c r="I35" i="4"/>
  <c r="J35" i="4"/>
  <c r="K35" i="4"/>
  <c r="L35" i="4"/>
  <c r="N35" i="4"/>
  <c r="I36" i="4"/>
  <c r="J36" i="4"/>
  <c r="K36" i="4"/>
  <c r="L36" i="4"/>
  <c r="N36" i="4"/>
  <c r="I37" i="4"/>
  <c r="J37" i="4"/>
  <c r="K37" i="4"/>
  <c r="L37" i="4"/>
  <c r="N37" i="4"/>
  <c r="I38" i="4"/>
  <c r="J38" i="4"/>
  <c r="K38" i="4"/>
  <c r="L38" i="4"/>
  <c r="N38" i="4"/>
  <c r="I39" i="4"/>
  <c r="J39" i="4"/>
  <c r="K39" i="4"/>
  <c r="L39" i="4"/>
  <c r="N39" i="4"/>
  <c r="I40" i="4"/>
  <c r="J40" i="4"/>
  <c r="K40" i="4"/>
  <c r="L40" i="4"/>
  <c r="N40" i="4"/>
  <c r="I41" i="4"/>
  <c r="J41" i="4"/>
  <c r="K41" i="4"/>
  <c r="L41" i="4"/>
  <c r="N41" i="4"/>
  <c r="I42" i="4"/>
  <c r="J42" i="4"/>
  <c r="K42" i="4"/>
  <c r="L42" i="4"/>
  <c r="N42" i="4"/>
  <c r="I7" i="4"/>
  <c r="J7" i="4"/>
  <c r="K7" i="4"/>
  <c r="L7" i="4"/>
  <c r="N7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I53" i="4"/>
  <c r="J53" i="4"/>
  <c r="K53" i="4"/>
  <c r="L53" i="4"/>
  <c r="I54" i="4"/>
  <c r="J54" i="4"/>
  <c r="K54" i="4"/>
  <c r="L54" i="4"/>
  <c r="I55" i="4"/>
  <c r="J55" i="4"/>
  <c r="K55" i="4"/>
  <c r="L55" i="4"/>
  <c r="I56" i="4"/>
  <c r="J56" i="4"/>
  <c r="K56" i="4"/>
  <c r="L56" i="4"/>
  <c r="I57" i="4"/>
  <c r="J57" i="4"/>
  <c r="K57" i="4"/>
  <c r="L57" i="4"/>
  <c r="I58" i="4"/>
  <c r="J58" i="4"/>
  <c r="K58" i="4"/>
  <c r="L58" i="4"/>
  <c r="I59" i="4"/>
  <c r="J59" i="4"/>
  <c r="K59" i="4"/>
  <c r="L59" i="4"/>
  <c r="I60" i="4"/>
  <c r="J60" i="4"/>
  <c r="K60" i="4"/>
  <c r="L60" i="4"/>
  <c r="I61" i="4"/>
  <c r="J61" i="4"/>
  <c r="K61" i="4"/>
  <c r="L61" i="4"/>
  <c r="I62" i="4"/>
  <c r="J62" i="4"/>
  <c r="K62" i="4"/>
  <c r="L62" i="4"/>
  <c r="I63" i="4"/>
  <c r="J63" i="4"/>
  <c r="K63" i="4"/>
  <c r="L63" i="4"/>
  <c r="I64" i="4"/>
  <c r="J64" i="4"/>
  <c r="K64" i="4"/>
  <c r="L64" i="4"/>
  <c r="I65" i="4"/>
  <c r="J65" i="4"/>
  <c r="K65" i="4"/>
  <c r="L65" i="4"/>
  <c r="I66" i="4"/>
  <c r="J66" i="4"/>
  <c r="K66" i="4"/>
  <c r="L66" i="4"/>
  <c r="I67" i="4"/>
  <c r="J67" i="4"/>
  <c r="K67" i="4"/>
  <c r="L67" i="4"/>
  <c r="I68" i="4"/>
  <c r="J68" i="4"/>
  <c r="K68" i="4"/>
  <c r="L68" i="4"/>
  <c r="I69" i="4"/>
  <c r="J69" i="4"/>
  <c r="K69" i="4"/>
  <c r="L69" i="4"/>
  <c r="I70" i="4"/>
  <c r="J70" i="4"/>
  <c r="K70" i="4"/>
  <c r="L70" i="4"/>
  <c r="I71" i="4"/>
  <c r="J71" i="4"/>
  <c r="K71" i="4"/>
  <c r="L71" i="4"/>
  <c r="I72" i="4"/>
  <c r="J72" i="4"/>
  <c r="K72" i="4"/>
  <c r="L72" i="4"/>
  <c r="I73" i="4"/>
  <c r="J73" i="4"/>
  <c r="K73" i="4"/>
  <c r="L73" i="4"/>
  <c r="I74" i="4"/>
  <c r="J74" i="4"/>
  <c r="K74" i="4"/>
  <c r="L74" i="4"/>
  <c r="I75" i="4"/>
  <c r="J75" i="4"/>
  <c r="K75" i="4"/>
  <c r="L75" i="4"/>
  <c r="I76" i="4"/>
  <c r="J76" i="4"/>
  <c r="K76" i="4"/>
  <c r="L76" i="4"/>
  <c r="I77" i="4"/>
  <c r="J77" i="4"/>
  <c r="K77" i="4"/>
  <c r="L77" i="4"/>
  <c r="I78" i="4"/>
  <c r="J78" i="4"/>
  <c r="K78" i="4"/>
  <c r="L78" i="4"/>
  <c r="I79" i="4"/>
  <c r="J79" i="4"/>
  <c r="K79" i="4"/>
  <c r="L79" i="4"/>
  <c r="I80" i="4"/>
  <c r="J80" i="4"/>
  <c r="K80" i="4"/>
  <c r="L80" i="4"/>
  <c r="I81" i="4"/>
  <c r="J81" i="4"/>
  <c r="K81" i="4"/>
  <c r="L81" i="4"/>
  <c r="I82" i="4"/>
  <c r="J82" i="4"/>
  <c r="K82" i="4"/>
  <c r="L82" i="4"/>
  <c r="I83" i="4"/>
  <c r="J83" i="4"/>
  <c r="K83" i="4"/>
  <c r="L83" i="4"/>
  <c r="I84" i="4"/>
  <c r="J84" i="4"/>
  <c r="K84" i="4"/>
  <c r="L84" i="4"/>
  <c r="I85" i="4"/>
  <c r="J85" i="4"/>
  <c r="K85" i="4"/>
  <c r="L85" i="4"/>
  <c r="I86" i="4"/>
  <c r="J86" i="4"/>
  <c r="K86" i="4"/>
  <c r="L86" i="4"/>
  <c r="I87" i="4"/>
  <c r="J87" i="4"/>
  <c r="K87" i="4"/>
  <c r="L87" i="4"/>
  <c r="I88" i="4"/>
  <c r="J88" i="4"/>
  <c r="K88" i="4"/>
  <c r="L88" i="4"/>
  <c r="I89" i="4"/>
  <c r="J89" i="4"/>
  <c r="K89" i="4"/>
  <c r="L89" i="4"/>
  <c r="I90" i="4"/>
  <c r="J90" i="4"/>
  <c r="K90" i="4"/>
  <c r="L90" i="4"/>
  <c r="I91" i="4"/>
  <c r="J91" i="4"/>
  <c r="K91" i="4"/>
  <c r="L91" i="4"/>
  <c r="I92" i="4"/>
  <c r="J92" i="4"/>
  <c r="K92" i="4"/>
  <c r="L92" i="4"/>
  <c r="I93" i="4"/>
  <c r="J93" i="4"/>
  <c r="K93" i="4"/>
  <c r="L93" i="4"/>
  <c r="I94" i="4"/>
  <c r="J94" i="4"/>
  <c r="K94" i="4"/>
  <c r="L94" i="4"/>
  <c r="I95" i="4"/>
  <c r="J95" i="4"/>
  <c r="K95" i="4"/>
  <c r="L95" i="4"/>
  <c r="I96" i="4"/>
  <c r="J96" i="4"/>
  <c r="K96" i="4"/>
  <c r="L96" i="4"/>
  <c r="I97" i="4"/>
  <c r="J97" i="4"/>
  <c r="K97" i="4"/>
  <c r="L97" i="4"/>
  <c r="I98" i="4"/>
  <c r="J98" i="4"/>
  <c r="K98" i="4"/>
  <c r="L98" i="4"/>
  <c r="I99" i="4"/>
  <c r="J99" i="4"/>
  <c r="K99" i="4"/>
  <c r="L99" i="4"/>
  <c r="I100" i="4"/>
  <c r="J100" i="4"/>
  <c r="K100" i="4"/>
  <c r="L100" i="4"/>
  <c r="I101" i="4"/>
  <c r="J101" i="4"/>
  <c r="K101" i="4"/>
  <c r="L101" i="4"/>
  <c r="I102" i="4"/>
  <c r="J102" i="4"/>
  <c r="K102" i="4"/>
  <c r="L102" i="4"/>
  <c r="I103" i="4"/>
  <c r="J103" i="4"/>
  <c r="K103" i="4"/>
  <c r="L103" i="4"/>
  <c r="I104" i="4"/>
  <c r="J104" i="4"/>
  <c r="K104" i="4"/>
  <c r="L104" i="4"/>
  <c r="I105" i="4"/>
  <c r="J105" i="4"/>
  <c r="K105" i="4"/>
  <c r="L105" i="4"/>
  <c r="I106" i="4"/>
  <c r="J106" i="4"/>
  <c r="K106" i="4"/>
  <c r="L106" i="4"/>
  <c r="I107" i="4"/>
  <c r="J107" i="4"/>
  <c r="K107" i="4"/>
  <c r="L107" i="4"/>
  <c r="I108" i="4"/>
  <c r="J108" i="4"/>
  <c r="K108" i="4"/>
  <c r="L108" i="4"/>
  <c r="I109" i="4"/>
  <c r="J109" i="4"/>
  <c r="K109" i="4"/>
  <c r="L109" i="4"/>
  <c r="I110" i="4"/>
  <c r="J110" i="4"/>
  <c r="K110" i="4"/>
  <c r="L110" i="4"/>
  <c r="I111" i="4"/>
  <c r="J111" i="4"/>
  <c r="K111" i="4"/>
  <c r="L111" i="4"/>
  <c r="I112" i="4"/>
  <c r="J112" i="4"/>
  <c r="K112" i="4"/>
  <c r="L112" i="4"/>
  <c r="I113" i="4"/>
  <c r="J113" i="4"/>
  <c r="K113" i="4"/>
  <c r="L113" i="4"/>
  <c r="I114" i="4"/>
  <c r="J114" i="4"/>
  <c r="K114" i="4"/>
  <c r="L114" i="4"/>
  <c r="I115" i="4"/>
  <c r="J115" i="4"/>
  <c r="K115" i="4"/>
  <c r="L115" i="4"/>
  <c r="I116" i="4"/>
  <c r="J116" i="4"/>
  <c r="K116" i="4"/>
  <c r="L116" i="4"/>
  <c r="I117" i="4"/>
  <c r="J117" i="4"/>
  <c r="K117" i="4"/>
  <c r="L117" i="4"/>
  <c r="I118" i="4"/>
  <c r="J118" i="4"/>
  <c r="K118" i="4"/>
  <c r="L118" i="4"/>
  <c r="I119" i="4"/>
  <c r="J119" i="4"/>
  <c r="K119" i="4"/>
  <c r="L119" i="4"/>
  <c r="I120" i="4"/>
  <c r="J120" i="4"/>
  <c r="K120" i="4"/>
  <c r="L120" i="4"/>
  <c r="I121" i="4"/>
  <c r="J121" i="4"/>
  <c r="K121" i="4"/>
  <c r="L121" i="4"/>
  <c r="I122" i="4"/>
  <c r="J122" i="4"/>
  <c r="K122" i="4"/>
  <c r="L122" i="4"/>
  <c r="I123" i="4"/>
  <c r="J123" i="4"/>
  <c r="K123" i="4"/>
  <c r="L123" i="4"/>
  <c r="I124" i="4"/>
  <c r="J124" i="4"/>
  <c r="K124" i="4"/>
  <c r="L124" i="4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O6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P6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Q67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R67" i="3"/>
  <c r="T67" i="3"/>
  <c r="O66" i="3"/>
  <c r="P66" i="3"/>
  <c r="Q66" i="3"/>
  <c r="R66" i="3"/>
  <c r="T66" i="3"/>
  <c r="X67" i="3"/>
  <c r="AC67" i="3"/>
  <c r="AT67" i="3"/>
  <c r="J68" i="3"/>
  <c r="O68" i="3"/>
  <c r="K68" i="3"/>
  <c r="P68" i="3"/>
  <c r="L68" i="3"/>
  <c r="Q68" i="3"/>
  <c r="M68" i="3"/>
  <c r="R68" i="3"/>
  <c r="T68" i="3"/>
  <c r="X68" i="3"/>
  <c r="AC68" i="3"/>
  <c r="AT68" i="3"/>
  <c r="J69" i="3"/>
  <c r="O69" i="3"/>
  <c r="K69" i="3"/>
  <c r="P69" i="3"/>
  <c r="L69" i="3"/>
  <c r="Q69" i="3"/>
  <c r="M69" i="3"/>
  <c r="R69" i="3"/>
  <c r="T69" i="3"/>
  <c r="X69" i="3"/>
  <c r="AC69" i="3"/>
  <c r="AT69" i="3"/>
  <c r="J70" i="3"/>
  <c r="O70" i="3"/>
  <c r="K70" i="3"/>
  <c r="P70" i="3"/>
  <c r="L70" i="3"/>
  <c r="Q70" i="3"/>
  <c r="M70" i="3"/>
  <c r="R70" i="3"/>
  <c r="T70" i="3"/>
  <c r="X70" i="3"/>
  <c r="AC70" i="3"/>
  <c r="AT70" i="3"/>
  <c r="J71" i="3"/>
  <c r="O71" i="3"/>
  <c r="K71" i="3"/>
  <c r="P71" i="3"/>
  <c r="L71" i="3"/>
  <c r="Q71" i="3"/>
  <c r="M71" i="3"/>
  <c r="R71" i="3"/>
  <c r="T71" i="3"/>
  <c r="X71" i="3"/>
  <c r="AC71" i="3"/>
  <c r="AT71" i="3"/>
  <c r="J72" i="3"/>
  <c r="O72" i="3"/>
  <c r="K72" i="3"/>
  <c r="P72" i="3"/>
  <c r="L72" i="3"/>
  <c r="Q72" i="3"/>
  <c r="M72" i="3"/>
  <c r="R72" i="3"/>
  <c r="T72" i="3"/>
  <c r="X72" i="3"/>
  <c r="AC72" i="3"/>
  <c r="AT72" i="3"/>
  <c r="J73" i="3"/>
  <c r="O73" i="3"/>
  <c r="K73" i="3"/>
  <c r="P73" i="3"/>
  <c r="L73" i="3"/>
  <c r="Q73" i="3"/>
  <c r="M73" i="3"/>
  <c r="R73" i="3"/>
  <c r="T73" i="3"/>
  <c r="X73" i="3"/>
  <c r="AC73" i="3"/>
  <c r="AT73" i="3"/>
  <c r="J74" i="3"/>
  <c r="O74" i="3"/>
  <c r="K74" i="3"/>
  <c r="P74" i="3"/>
  <c r="L74" i="3"/>
  <c r="Q74" i="3"/>
  <c r="M74" i="3"/>
  <c r="R74" i="3"/>
  <c r="T74" i="3"/>
  <c r="X74" i="3"/>
  <c r="AC74" i="3"/>
  <c r="AT74" i="3"/>
  <c r="J75" i="3"/>
  <c r="O75" i="3"/>
  <c r="K75" i="3"/>
  <c r="P75" i="3"/>
  <c r="L75" i="3"/>
  <c r="Q75" i="3"/>
  <c r="M75" i="3"/>
  <c r="R75" i="3"/>
  <c r="T75" i="3"/>
  <c r="X75" i="3"/>
  <c r="AC75" i="3"/>
  <c r="AT75" i="3"/>
  <c r="J76" i="3"/>
  <c r="O76" i="3"/>
  <c r="K76" i="3"/>
  <c r="P76" i="3"/>
  <c r="L76" i="3"/>
  <c r="Q76" i="3"/>
  <c r="M76" i="3"/>
  <c r="R76" i="3"/>
  <c r="T76" i="3"/>
  <c r="X76" i="3"/>
  <c r="AC76" i="3"/>
  <c r="AT76" i="3"/>
  <c r="J77" i="3"/>
  <c r="O77" i="3"/>
  <c r="K77" i="3"/>
  <c r="P77" i="3"/>
  <c r="L77" i="3"/>
  <c r="Q77" i="3"/>
  <c r="M77" i="3"/>
  <c r="R77" i="3"/>
  <c r="T77" i="3"/>
  <c r="X77" i="3"/>
  <c r="AC77" i="3"/>
  <c r="AT77" i="3"/>
  <c r="J78" i="3"/>
  <c r="O78" i="3"/>
  <c r="K78" i="3"/>
  <c r="P78" i="3"/>
  <c r="L78" i="3"/>
  <c r="Q78" i="3"/>
  <c r="M78" i="3"/>
  <c r="R78" i="3"/>
  <c r="T78" i="3"/>
  <c r="X78" i="3"/>
  <c r="AC78" i="3"/>
  <c r="AT78" i="3"/>
  <c r="J79" i="3"/>
  <c r="O79" i="3"/>
  <c r="K79" i="3"/>
  <c r="P79" i="3"/>
  <c r="L79" i="3"/>
  <c r="Q79" i="3"/>
  <c r="M79" i="3"/>
  <c r="R79" i="3"/>
  <c r="T79" i="3"/>
  <c r="X79" i="3"/>
  <c r="AC79" i="3"/>
  <c r="AT79" i="3"/>
  <c r="AV67" i="3"/>
  <c r="AU67" i="3"/>
  <c r="AV68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O101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P101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Q101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R101" i="3"/>
  <c r="T101" i="3"/>
  <c r="O100" i="3"/>
  <c r="P100" i="3"/>
  <c r="Q100" i="3"/>
  <c r="R100" i="3"/>
  <c r="T100" i="3"/>
  <c r="X101" i="3"/>
  <c r="AC101" i="3"/>
  <c r="AT101" i="3"/>
  <c r="J102" i="3"/>
  <c r="O102" i="3"/>
  <c r="K102" i="3"/>
  <c r="P102" i="3"/>
  <c r="L102" i="3"/>
  <c r="Q102" i="3"/>
  <c r="M102" i="3"/>
  <c r="R102" i="3"/>
  <c r="T102" i="3"/>
  <c r="X102" i="3"/>
  <c r="AC102" i="3"/>
  <c r="AT102" i="3"/>
  <c r="J103" i="3"/>
  <c r="O103" i="3"/>
  <c r="K103" i="3"/>
  <c r="P103" i="3"/>
  <c r="L103" i="3"/>
  <c r="Q103" i="3"/>
  <c r="M103" i="3"/>
  <c r="R103" i="3"/>
  <c r="T103" i="3"/>
  <c r="X103" i="3"/>
  <c r="AC103" i="3"/>
  <c r="AT103" i="3"/>
  <c r="J104" i="3"/>
  <c r="O104" i="3"/>
  <c r="K104" i="3"/>
  <c r="P104" i="3"/>
  <c r="L104" i="3"/>
  <c r="Q104" i="3"/>
  <c r="M104" i="3"/>
  <c r="R104" i="3"/>
  <c r="T104" i="3"/>
  <c r="X104" i="3"/>
  <c r="AC104" i="3"/>
  <c r="AT104" i="3"/>
  <c r="J105" i="3"/>
  <c r="O105" i="3"/>
  <c r="K105" i="3"/>
  <c r="P105" i="3"/>
  <c r="L105" i="3"/>
  <c r="Q105" i="3"/>
  <c r="M105" i="3"/>
  <c r="R105" i="3"/>
  <c r="T105" i="3"/>
  <c r="X105" i="3"/>
  <c r="AC105" i="3"/>
  <c r="AT105" i="3"/>
  <c r="AV101" i="3"/>
  <c r="AU101" i="3"/>
  <c r="AV102" i="3"/>
  <c r="B3" i="3"/>
  <c r="J3" i="3"/>
  <c r="O98" i="3"/>
  <c r="C3" i="3"/>
  <c r="K3" i="3"/>
  <c r="P98" i="3"/>
  <c r="D3" i="3"/>
  <c r="L3" i="3"/>
  <c r="Q98" i="3"/>
  <c r="E3" i="3"/>
  <c r="M3" i="3"/>
  <c r="R98" i="3"/>
  <c r="T98" i="3"/>
  <c r="AE2" i="3"/>
  <c r="AF2" i="3"/>
  <c r="O97" i="3"/>
  <c r="P97" i="3"/>
  <c r="Q97" i="3"/>
  <c r="R97" i="3"/>
  <c r="T97" i="3"/>
  <c r="X98" i="3"/>
  <c r="AC98" i="3"/>
  <c r="AT98" i="3"/>
  <c r="O99" i="3"/>
  <c r="P99" i="3"/>
  <c r="Q99" i="3"/>
  <c r="R99" i="3"/>
  <c r="T99" i="3"/>
  <c r="X99" i="3"/>
  <c r="AC99" i="3"/>
  <c r="AT99" i="3"/>
  <c r="X100" i="3"/>
  <c r="AC100" i="3"/>
  <c r="AT100" i="3"/>
  <c r="AV98" i="3"/>
  <c r="AU98" i="3"/>
  <c r="AV99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J106" i="3"/>
  <c r="O106" i="3"/>
  <c r="K106" i="3"/>
  <c r="P106" i="3"/>
  <c r="L106" i="3"/>
  <c r="Q106" i="3"/>
  <c r="M106" i="3"/>
  <c r="R106" i="3"/>
  <c r="J107" i="3"/>
  <c r="O107" i="3"/>
  <c r="K107" i="3"/>
  <c r="P107" i="3"/>
  <c r="L107" i="3"/>
  <c r="Q107" i="3"/>
  <c r="M107" i="3"/>
  <c r="R107" i="3"/>
  <c r="J108" i="3"/>
  <c r="O108" i="3"/>
  <c r="K108" i="3"/>
  <c r="P108" i="3"/>
  <c r="L108" i="3"/>
  <c r="Q108" i="3"/>
  <c r="M108" i="3"/>
  <c r="R108" i="3"/>
  <c r="J109" i="3"/>
  <c r="O109" i="3"/>
  <c r="K109" i="3"/>
  <c r="P109" i="3"/>
  <c r="L109" i="3"/>
  <c r="Q109" i="3"/>
  <c r="M109" i="3"/>
  <c r="R109" i="3"/>
  <c r="J110" i="3"/>
  <c r="O110" i="3"/>
  <c r="K110" i="3"/>
  <c r="P110" i="3"/>
  <c r="L110" i="3"/>
  <c r="Q110" i="3"/>
  <c r="M110" i="3"/>
  <c r="R110" i="3"/>
  <c r="J111" i="3"/>
  <c r="O111" i="3"/>
  <c r="K111" i="3"/>
  <c r="P111" i="3"/>
  <c r="L111" i="3"/>
  <c r="Q111" i="3"/>
  <c r="M111" i="3"/>
  <c r="R111" i="3"/>
  <c r="J112" i="3"/>
  <c r="O112" i="3"/>
  <c r="K112" i="3"/>
  <c r="P112" i="3"/>
  <c r="L112" i="3"/>
  <c r="Q112" i="3"/>
  <c r="M112" i="3"/>
  <c r="R112" i="3"/>
  <c r="J113" i="3"/>
  <c r="O113" i="3"/>
  <c r="K113" i="3"/>
  <c r="P113" i="3"/>
  <c r="L113" i="3"/>
  <c r="Q113" i="3"/>
  <c r="M113" i="3"/>
  <c r="R113" i="3"/>
  <c r="J114" i="3"/>
  <c r="O114" i="3"/>
  <c r="K114" i="3"/>
  <c r="P114" i="3"/>
  <c r="L114" i="3"/>
  <c r="Q114" i="3"/>
  <c r="M114" i="3"/>
  <c r="R114" i="3"/>
  <c r="J115" i="3"/>
  <c r="O115" i="3"/>
  <c r="K115" i="3"/>
  <c r="P115" i="3"/>
  <c r="L115" i="3"/>
  <c r="Q115" i="3"/>
  <c r="M115" i="3"/>
  <c r="R115" i="3"/>
  <c r="J116" i="3"/>
  <c r="O116" i="3"/>
  <c r="K116" i="3"/>
  <c r="P116" i="3"/>
  <c r="L116" i="3"/>
  <c r="Q116" i="3"/>
  <c r="M116" i="3"/>
  <c r="R116" i="3"/>
  <c r="J117" i="3"/>
  <c r="O117" i="3"/>
  <c r="K117" i="3"/>
  <c r="P117" i="3"/>
  <c r="L117" i="3"/>
  <c r="Q117" i="3"/>
  <c r="M117" i="3"/>
  <c r="R117" i="3"/>
  <c r="J118" i="3"/>
  <c r="O118" i="3"/>
  <c r="K118" i="3"/>
  <c r="P118" i="3"/>
  <c r="L118" i="3"/>
  <c r="Q118" i="3"/>
  <c r="M118" i="3"/>
  <c r="R118" i="3"/>
  <c r="J119" i="3"/>
  <c r="O119" i="3"/>
  <c r="K119" i="3"/>
  <c r="P119" i="3"/>
  <c r="L119" i="3"/>
  <c r="Q119" i="3"/>
  <c r="M119" i="3"/>
  <c r="R119" i="3"/>
  <c r="J120" i="3"/>
  <c r="O120" i="3"/>
  <c r="K120" i="3"/>
  <c r="P120" i="3"/>
  <c r="L120" i="3"/>
  <c r="Q120" i="3"/>
  <c r="M120" i="3"/>
  <c r="R120" i="3"/>
  <c r="J121" i="3"/>
  <c r="O121" i="3"/>
  <c r="K121" i="3"/>
  <c r="P121" i="3"/>
  <c r="L121" i="3"/>
  <c r="Q121" i="3"/>
  <c r="M121" i="3"/>
  <c r="R121" i="3"/>
  <c r="J122" i="3"/>
  <c r="O122" i="3"/>
  <c r="K122" i="3"/>
  <c r="P122" i="3"/>
  <c r="L122" i="3"/>
  <c r="Q122" i="3"/>
  <c r="M122" i="3"/>
  <c r="R122" i="3"/>
  <c r="J123" i="3"/>
  <c r="O123" i="3"/>
  <c r="K123" i="3"/>
  <c r="P123" i="3"/>
  <c r="L123" i="3"/>
  <c r="Q123" i="3"/>
  <c r="M123" i="3"/>
  <c r="R123" i="3"/>
  <c r="J124" i="3"/>
  <c r="O124" i="3"/>
  <c r="K124" i="3"/>
  <c r="P124" i="3"/>
  <c r="L124" i="3"/>
  <c r="Q124" i="3"/>
  <c r="M124" i="3"/>
  <c r="R124" i="3"/>
  <c r="J125" i="3"/>
  <c r="O125" i="3"/>
  <c r="K125" i="3"/>
  <c r="P125" i="3"/>
  <c r="L125" i="3"/>
  <c r="Q125" i="3"/>
  <c r="M125" i="3"/>
  <c r="R125" i="3"/>
  <c r="J126" i="3"/>
  <c r="O126" i="3"/>
  <c r="K126" i="3"/>
  <c r="P126" i="3"/>
  <c r="L126" i="3"/>
  <c r="Q126" i="3"/>
  <c r="M126" i="3"/>
  <c r="R126" i="3"/>
  <c r="J127" i="3"/>
  <c r="O127" i="3"/>
  <c r="K127" i="3"/>
  <c r="P127" i="3"/>
  <c r="L127" i="3"/>
  <c r="Q127" i="3"/>
  <c r="M127" i="3"/>
  <c r="R127" i="3"/>
  <c r="J128" i="3"/>
  <c r="O128" i="3"/>
  <c r="K128" i="3"/>
  <c r="P128" i="3"/>
  <c r="L128" i="3"/>
  <c r="Q128" i="3"/>
  <c r="M128" i="3"/>
  <c r="R128" i="3"/>
  <c r="J129" i="3"/>
  <c r="O129" i="3"/>
  <c r="K129" i="3"/>
  <c r="P129" i="3"/>
  <c r="L129" i="3"/>
  <c r="Q129" i="3"/>
  <c r="M129" i="3"/>
  <c r="R129" i="3"/>
  <c r="J130" i="3"/>
  <c r="O130" i="3"/>
  <c r="K130" i="3"/>
  <c r="P130" i="3"/>
  <c r="L130" i="3"/>
  <c r="Q130" i="3"/>
  <c r="M130" i="3"/>
  <c r="R130" i="3"/>
  <c r="J131" i="3"/>
  <c r="O131" i="3"/>
  <c r="K131" i="3"/>
  <c r="P131" i="3"/>
  <c r="L131" i="3"/>
  <c r="Q131" i="3"/>
  <c r="M131" i="3"/>
  <c r="R131" i="3"/>
  <c r="J132" i="3"/>
  <c r="O132" i="3"/>
  <c r="K132" i="3"/>
  <c r="P132" i="3"/>
  <c r="L132" i="3"/>
  <c r="Q132" i="3"/>
  <c r="M132" i="3"/>
  <c r="R132" i="3"/>
  <c r="J133" i="3"/>
  <c r="O133" i="3"/>
  <c r="K133" i="3"/>
  <c r="P133" i="3"/>
  <c r="L133" i="3"/>
  <c r="Q133" i="3"/>
  <c r="M133" i="3"/>
  <c r="R133" i="3"/>
  <c r="J134" i="3"/>
  <c r="O134" i="3"/>
  <c r="K134" i="3"/>
  <c r="P134" i="3"/>
  <c r="L134" i="3"/>
  <c r="Q134" i="3"/>
  <c r="M134" i="3"/>
  <c r="R134" i="3"/>
  <c r="J135" i="3"/>
  <c r="O135" i="3"/>
  <c r="K135" i="3"/>
  <c r="P135" i="3"/>
  <c r="L135" i="3"/>
  <c r="Q135" i="3"/>
  <c r="M135" i="3"/>
  <c r="R135" i="3"/>
  <c r="J136" i="3"/>
  <c r="O136" i="3"/>
  <c r="K136" i="3"/>
  <c r="P136" i="3"/>
  <c r="L136" i="3"/>
  <c r="Q136" i="3"/>
  <c r="M136" i="3"/>
  <c r="R136" i="3"/>
  <c r="J137" i="3"/>
  <c r="O137" i="3"/>
  <c r="K137" i="3"/>
  <c r="P137" i="3"/>
  <c r="L137" i="3"/>
  <c r="Q137" i="3"/>
  <c r="M137" i="3"/>
  <c r="R137" i="3"/>
  <c r="J138" i="3"/>
  <c r="O138" i="3"/>
  <c r="K138" i="3"/>
  <c r="P138" i="3"/>
  <c r="L138" i="3"/>
  <c r="Q138" i="3"/>
  <c r="M138" i="3"/>
  <c r="R138" i="3"/>
  <c r="J139" i="3"/>
  <c r="O139" i="3"/>
  <c r="K139" i="3"/>
  <c r="P139" i="3"/>
  <c r="L139" i="3"/>
  <c r="Q139" i="3"/>
  <c r="M139" i="3"/>
  <c r="R139" i="3"/>
  <c r="J140" i="3"/>
  <c r="O140" i="3"/>
  <c r="K140" i="3"/>
  <c r="P140" i="3"/>
  <c r="L140" i="3"/>
  <c r="Q140" i="3"/>
  <c r="M140" i="3"/>
  <c r="R140" i="3"/>
  <c r="J141" i="3"/>
  <c r="O141" i="3"/>
  <c r="K141" i="3"/>
  <c r="P141" i="3"/>
  <c r="L141" i="3"/>
  <c r="Q141" i="3"/>
  <c r="M141" i="3"/>
  <c r="R141" i="3"/>
  <c r="J142" i="3"/>
  <c r="O142" i="3"/>
  <c r="K142" i="3"/>
  <c r="P142" i="3"/>
  <c r="L142" i="3"/>
  <c r="Q142" i="3"/>
  <c r="M142" i="3"/>
  <c r="R142" i="3"/>
  <c r="J143" i="3"/>
  <c r="O143" i="3"/>
  <c r="K143" i="3"/>
  <c r="P143" i="3"/>
  <c r="L143" i="3"/>
  <c r="Q143" i="3"/>
  <c r="M143" i="3"/>
  <c r="R143" i="3"/>
  <c r="J144" i="3"/>
  <c r="O144" i="3"/>
  <c r="K144" i="3"/>
  <c r="P144" i="3"/>
  <c r="L144" i="3"/>
  <c r="Q144" i="3"/>
  <c r="M144" i="3"/>
  <c r="R144" i="3"/>
  <c r="J145" i="3"/>
  <c r="O145" i="3"/>
  <c r="K145" i="3"/>
  <c r="P145" i="3"/>
  <c r="L145" i="3"/>
  <c r="Q145" i="3"/>
  <c r="M145" i="3"/>
  <c r="R145" i="3"/>
  <c r="J146" i="3"/>
  <c r="O146" i="3"/>
  <c r="K146" i="3"/>
  <c r="P146" i="3"/>
  <c r="L146" i="3"/>
  <c r="Q146" i="3"/>
  <c r="M146" i="3"/>
  <c r="R146" i="3"/>
  <c r="J147" i="3"/>
  <c r="O147" i="3"/>
  <c r="K147" i="3"/>
  <c r="P147" i="3"/>
  <c r="L147" i="3"/>
  <c r="Q147" i="3"/>
  <c r="M147" i="3"/>
  <c r="R147" i="3"/>
  <c r="J148" i="3"/>
  <c r="O148" i="3"/>
  <c r="K148" i="3"/>
  <c r="P148" i="3"/>
  <c r="L148" i="3"/>
  <c r="Q148" i="3"/>
  <c r="M148" i="3"/>
  <c r="R148" i="3"/>
  <c r="J149" i="3"/>
  <c r="O149" i="3"/>
  <c r="K149" i="3"/>
  <c r="P149" i="3"/>
  <c r="L149" i="3"/>
  <c r="Q149" i="3"/>
  <c r="M149" i="3"/>
  <c r="R149" i="3"/>
  <c r="J150" i="3"/>
  <c r="O150" i="3"/>
  <c r="K150" i="3"/>
  <c r="P150" i="3"/>
  <c r="L150" i="3"/>
  <c r="Q150" i="3"/>
  <c r="M150" i="3"/>
  <c r="R150" i="3"/>
  <c r="J151" i="3"/>
  <c r="O151" i="3"/>
  <c r="K151" i="3"/>
  <c r="P151" i="3"/>
  <c r="L151" i="3"/>
  <c r="Q151" i="3"/>
  <c r="M151" i="3"/>
  <c r="R151" i="3"/>
  <c r="J152" i="3"/>
  <c r="O152" i="3"/>
  <c r="K152" i="3"/>
  <c r="P152" i="3"/>
  <c r="L152" i="3"/>
  <c r="Q152" i="3"/>
  <c r="M152" i="3"/>
  <c r="R152" i="3"/>
  <c r="J153" i="3"/>
  <c r="O153" i="3"/>
  <c r="K153" i="3"/>
  <c r="P153" i="3"/>
  <c r="L153" i="3"/>
  <c r="Q153" i="3"/>
  <c r="M153" i="3"/>
  <c r="R153" i="3"/>
  <c r="J154" i="3"/>
  <c r="O154" i="3"/>
  <c r="K154" i="3"/>
  <c r="P154" i="3"/>
  <c r="L154" i="3"/>
  <c r="Q154" i="3"/>
  <c r="M154" i="3"/>
  <c r="R154" i="3"/>
  <c r="J155" i="3"/>
  <c r="O155" i="3"/>
  <c r="K155" i="3"/>
  <c r="P155" i="3"/>
  <c r="L155" i="3"/>
  <c r="Q155" i="3"/>
  <c r="M155" i="3"/>
  <c r="R155" i="3"/>
  <c r="J156" i="3"/>
  <c r="O156" i="3"/>
  <c r="K156" i="3"/>
  <c r="P156" i="3"/>
  <c r="L156" i="3"/>
  <c r="Q156" i="3"/>
  <c r="M156" i="3"/>
  <c r="R156" i="3"/>
  <c r="J157" i="3"/>
  <c r="O157" i="3"/>
  <c r="K157" i="3"/>
  <c r="P157" i="3"/>
  <c r="L157" i="3"/>
  <c r="Q157" i="3"/>
  <c r="M157" i="3"/>
  <c r="R157" i="3"/>
  <c r="J158" i="3"/>
  <c r="O158" i="3"/>
  <c r="K158" i="3"/>
  <c r="P158" i="3"/>
  <c r="L158" i="3"/>
  <c r="Q158" i="3"/>
  <c r="M158" i="3"/>
  <c r="R158" i="3"/>
  <c r="J159" i="3"/>
  <c r="O159" i="3"/>
  <c r="K159" i="3"/>
  <c r="P159" i="3"/>
  <c r="L159" i="3"/>
  <c r="Q159" i="3"/>
  <c r="M159" i="3"/>
  <c r="R159" i="3"/>
  <c r="J160" i="3"/>
  <c r="O160" i="3"/>
  <c r="K160" i="3"/>
  <c r="P160" i="3"/>
  <c r="L160" i="3"/>
  <c r="Q160" i="3"/>
  <c r="M160" i="3"/>
  <c r="R160" i="3"/>
  <c r="J161" i="3"/>
  <c r="O161" i="3"/>
  <c r="K161" i="3"/>
  <c r="P161" i="3"/>
  <c r="L161" i="3"/>
  <c r="Q161" i="3"/>
  <c r="M161" i="3"/>
  <c r="R161" i="3"/>
  <c r="J162" i="3"/>
  <c r="O162" i="3"/>
  <c r="K162" i="3"/>
  <c r="P162" i="3"/>
  <c r="L162" i="3"/>
  <c r="Q162" i="3"/>
  <c r="M162" i="3"/>
  <c r="R162" i="3"/>
  <c r="J163" i="3"/>
  <c r="O163" i="3"/>
  <c r="K163" i="3"/>
  <c r="P163" i="3"/>
  <c r="L163" i="3"/>
  <c r="Q163" i="3"/>
  <c r="M163" i="3"/>
  <c r="R163" i="3"/>
  <c r="J164" i="3"/>
  <c r="O164" i="3"/>
  <c r="K164" i="3"/>
  <c r="P164" i="3"/>
  <c r="L164" i="3"/>
  <c r="Q164" i="3"/>
  <c r="M164" i="3"/>
  <c r="R164" i="3"/>
  <c r="J165" i="3"/>
  <c r="O165" i="3"/>
  <c r="K165" i="3"/>
  <c r="P165" i="3"/>
  <c r="L165" i="3"/>
  <c r="Q165" i="3"/>
  <c r="M165" i="3"/>
  <c r="R165" i="3"/>
  <c r="J166" i="3"/>
  <c r="O166" i="3"/>
  <c r="K166" i="3"/>
  <c r="P166" i="3"/>
  <c r="L166" i="3"/>
  <c r="Q166" i="3"/>
  <c r="M166" i="3"/>
  <c r="R166" i="3"/>
  <c r="J167" i="3"/>
  <c r="O167" i="3"/>
  <c r="K167" i="3"/>
  <c r="P167" i="3"/>
  <c r="L167" i="3"/>
  <c r="Q167" i="3"/>
  <c r="M167" i="3"/>
  <c r="R167" i="3"/>
  <c r="J168" i="3"/>
  <c r="O168" i="3"/>
  <c r="K168" i="3"/>
  <c r="P168" i="3"/>
  <c r="L168" i="3"/>
  <c r="Q168" i="3"/>
  <c r="M168" i="3"/>
  <c r="R168" i="3"/>
  <c r="J169" i="3"/>
  <c r="O169" i="3"/>
  <c r="K169" i="3"/>
  <c r="P169" i="3"/>
  <c r="L169" i="3"/>
  <c r="Q169" i="3"/>
  <c r="M169" i="3"/>
  <c r="R169" i="3"/>
  <c r="J170" i="3"/>
  <c r="O170" i="3"/>
  <c r="K170" i="3"/>
  <c r="P170" i="3"/>
  <c r="L170" i="3"/>
  <c r="Q170" i="3"/>
  <c r="M170" i="3"/>
  <c r="R170" i="3"/>
  <c r="J171" i="3"/>
  <c r="O171" i="3"/>
  <c r="K171" i="3"/>
  <c r="P171" i="3"/>
  <c r="L171" i="3"/>
  <c r="Q171" i="3"/>
  <c r="M171" i="3"/>
  <c r="R171" i="3"/>
  <c r="J172" i="3"/>
  <c r="O172" i="3"/>
  <c r="K172" i="3"/>
  <c r="P172" i="3"/>
  <c r="L172" i="3"/>
  <c r="Q172" i="3"/>
  <c r="M172" i="3"/>
  <c r="R172" i="3"/>
  <c r="J173" i="3"/>
  <c r="O173" i="3"/>
  <c r="K173" i="3"/>
  <c r="P173" i="3"/>
  <c r="L173" i="3"/>
  <c r="Q173" i="3"/>
  <c r="M173" i="3"/>
  <c r="R173" i="3"/>
  <c r="J174" i="3"/>
  <c r="O174" i="3"/>
  <c r="K174" i="3"/>
  <c r="P174" i="3"/>
  <c r="L174" i="3"/>
  <c r="Q174" i="3"/>
  <c r="M174" i="3"/>
  <c r="R174" i="3"/>
  <c r="J175" i="3"/>
  <c r="O175" i="3"/>
  <c r="K175" i="3"/>
  <c r="P175" i="3"/>
  <c r="L175" i="3"/>
  <c r="Q175" i="3"/>
  <c r="M175" i="3"/>
  <c r="R175" i="3"/>
  <c r="J176" i="3"/>
  <c r="O176" i="3"/>
  <c r="K176" i="3"/>
  <c r="P176" i="3"/>
  <c r="L176" i="3"/>
  <c r="Q176" i="3"/>
  <c r="M176" i="3"/>
  <c r="R176" i="3"/>
  <c r="J177" i="3"/>
  <c r="O177" i="3"/>
  <c r="K177" i="3"/>
  <c r="P177" i="3"/>
  <c r="L177" i="3"/>
  <c r="Q177" i="3"/>
  <c r="M177" i="3"/>
  <c r="R177" i="3"/>
  <c r="J178" i="3"/>
  <c r="O178" i="3"/>
  <c r="K178" i="3"/>
  <c r="P178" i="3"/>
  <c r="L178" i="3"/>
  <c r="Q178" i="3"/>
  <c r="M178" i="3"/>
  <c r="R178" i="3"/>
  <c r="J179" i="3"/>
  <c r="O179" i="3"/>
  <c r="K179" i="3"/>
  <c r="P179" i="3"/>
  <c r="L179" i="3"/>
  <c r="Q179" i="3"/>
  <c r="M179" i="3"/>
  <c r="R179" i="3"/>
  <c r="J180" i="3"/>
  <c r="O180" i="3"/>
  <c r="K180" i="3"/>
  <c r="P180" i="3"/>
  <c r="L180" i="3"/>
  <c r="Q180" i="3"/>
  <c r="M180" i="3"/>
  <c r="R180" i="3"/>
  <c r="J181" i="3"/>
  <c r="O181" i="3"/>
  <c r="K181" i="3"/>
  <c r="P181" i="3"/>
  <c r="L181" i="3"/>
  <c r="Q181" i="3"/>
  <c r="M181" i="3"/>
  <c r="R181" i="3"/>
  <c r="J182" i="3"/>
  <c r="O182" i="3"/>
  <c r="K182" i="3"/>
  <c r="P182" i="3"/>
  <c r="L182" i="3"/>
  <c r="Q182" i="3"/>
  <c r="M182" i="3"/>
  <c r="R182" i="3"/>
  <c r="J183" i="3"/>
  <c r="O183" i="3"/>
  <c r="K183" i="3"/>
  <c r="P183" i="3"/>
  <c r="L183" i="3"/>
  <c r="Q183" i="3"/>
  <c r="M183" i="3"/>
  <c r="R183" i="3"/>
  <c r="J184" i="3"/>
  <c r="O184" i="3"/>
  <c r="K184" i="3"/>
  <c r="P184" i="3"/>
  <c r="L184" i="3"/>
  <c r="Q184" i="3"/>
  <c r="M184" i="3"/>
  <c r="R184" i="3"/>
  <c r="J185" i="3"/>
  <c r="O185" i="3"/>
  <c r="K185" i="3"/>
  <c r="P185" i="3"/>
  <c r="L185" i="3"/>
  <c r="Q185" i="3"/>
  <c r="M185" i="3"/>
  <c r="R185" i="3"/>
  <c r="J186" i="3"/>
  <c r="O186" i="3"/>
  <c r="K186" i="3"/>
  <c r="P186" i="3"/>
  <c r="L186" i="3"/>
  <c r="Q186" i="3"/>
  <c r="M186" i="3"/>
  <c r="R186" i="3"/>
  <c r="J187" i="3"/>
  <c r="O187" i="3"/>
  <c r="K187" i="3"/>
  <c r="P187" i="3"/>
  <c r="L187" i="3"/>
  <c r="Q187" i="3"/>
  <c r="M187" i="3"/>
  <c r="R187" i="3"/>
  <c r="J188" i="3"/>
  <c r="O188" i="3"/>
  <c r="K188" i="3"/>
  <c r="P188" i="3"/>
  <c r="L188" i="3"/>
  <c r="Q188" i="3"/>
  <c r="M188" i="3"/>
  <c r="R188" i="3"/>
  <c r="J189" i="3"/>
  <c r="O189" i="3"/>
  <c r="K189" i="3"/>
  <c r="P189" i="3"/>
  <c r="L189" i="3"/>
  <c r="Q189" i="3"/>
  <c r="M189" i="3"/>
  <c r="R189" i="3"/>
  <c r="J190" i="3"/>
  <c r="O190" i="3"/>
  <c r="K190" i="3"/>
  <c r="P190" i="3"/>
  <c r="L190" i="3"/>
  <c r="Q190" i="3"/>
  <c r="M190" i="3"/>
  <c r="R190" i="3"/>
  <c r="J191" i="3"/>
  <c r="O191" i="3"/>
  <c r="K191" i="3"/>
  <c r="P191" i="3"/>
  <c r="L191" i="3"/>
  <c r="Q191" i="3"/>
  <c r="M191" i="3"/>
  <c r="R191" i="3"/>
  <c r="J192" i="3"/>
  <c r="O192" i="3"/>
  <c r="K192" i="3"/>
  <c r="P192" i="3"/>
  <c r="L192" i="3"/>
  <c r="Q192" i="3"/>
  <c r="M192" i="3"/>
  <c r="R192" i="3"/>
  <c r="J193" i="3"/>
  <c r="O193" i="3"/>
  <c r="K193" i="3"/>
  <c r="P193" i="3"/>
  <c r="L193" i="3"/>
  <c r="Q193" i="3"/>
  <c r="M193" i="3"/>
  <c r="R193" i="3"/>
  <c r="J194" i="3"/>
  <c r="O194" i="3"/>
  <c r="K194" i="3"/>
  <c r="P194" i="3"/>
  <c r="L194" i="3"/>
  <c r="Q194" i="3"/>
  <c r="M194" i="3"/>
  <c r="R194" i="3"/>
  <c r="J195" i="3"/>
  <c r="O195" i="3"/>
  <c r="K195" i="3"/>
  <c r="P195" i="3"/>
  <c r="L195" i="3"/>
  <c r="Q195" i="3"/>
  <c r="M195" i="3"/>
  <c r="R195" i="3"/>
  <c r="J196" i="3"/>
  <c r="O196" i="3"/>
  <c r="K196" i="3"/>
  <c r="P196" i="3"/>
  <c r="L196" i="3"/>
  <c r="Q196" i="3"/>
  <c r="M196" i="3"/>
  <c r="R196" i="3"/>
  <c r="J197" i="3"/>
  <c r="O197" i="3"/>
  <c r="K197" i="3"/>
  <c r="P197" i="3"/>
  <c r="L197" i="3"/>
  <c r="Q197" i="3"/>
  <c r="M197" i="3"/>
  <c r="R197" i="3"/>
  <c r="J198" i="3"/>
  <c r="O198" i="3"/>
  <c r="K198" i="3"/>
  <c r="P198" i="3"/>
  <c r="L198" i="3"/>
  <c r="Q198" i="3"/>
  <c r="M198" i="3"/>
  <c r="R198" i="3"/>
  <c r="J199" i="3"/>
  <c r="O199" i="3"/>
  <c r="K199" i="3"/>
  <c r="P199" i="3"/>
  <c r="L199" i="3"/>
  <c r="Q199" i="3"/>
  <c r="M199" i="3"/>
  <c r="R199" i="3"/>
  <c r="J200" i="3"/>
  <c r="O200" i="3"/>
  <c r="K200" i="3"/>
  <c r="P200" i="3"/>
  <c r="L200" i="3"/>
  <c r="Q200" i="3"/>
  <c r="M200" i="3"/>
  <c r="R200" i="3"/>
  <c r="J201" i="3"/>
  <c r="O201" i="3"/>
  <c r="K201" i="3"/>
  <c r="P201" i="3"/>
  <c r="L201" i="3"/>
  <c r="Q201" i="3"/>
  <c r="M201" i="3"/>
  <c r="R201" i="3"/>
  <c r="J202" i="3"/>
  <c r="O202" i="3"/>
  <c r="K202" i="3"/>
  <c r="P202" i="3"/>
  <c r="L202" i="3"/>
  <c r="Q202" i="3"/>
  <c r="M202" i="3"/>
  <c r="R202" i="3"/>
  <c r="J203" i="3"/>
  <c r="O203" i="3"/>
  <c r="K203" i="3"/>
  <c r="P203" i="3"/>
  <c r="L203" i="3"/>
  <c r="Q203" i="3"/>
  <c r="M203" i="3"/>
  <c r="R203" i="3"/>
  <c r="J204" i="3"/>
  <c r="O204" i="3"/>
  <c r="K204" i="3"/>
  <c r="P204" i="3"/>
  <c r="L204" i="3"/>
  <c r="Q204" i="3"/>
  <c r="M204" i="3"/>
  <c r="R204" i="3"/>
  <c r="J205" i="3"/>
  <c r="O205" i="3"/>
  <c r="K205" i="3"/>
  <c r="P205" i="3"/>
  <c r="L205" i="3"/>
  <c r="Q205" i="3"/>
  <c r="M205" i="3"/>
  <c r="R205" i="3"/>
  <c r="J206" i="3"/>
  <c r="O206" i="3"/>
  <c r="K206" i="3"/>
  <c r="P206" i="3"/>
  <c r="L206" i="3"/>
  <c r="Q206" i="3"/>
  <c r="M206" i="3"/>
  <c r="R206" i="3"/>
  <c r="J207" i="3"/>
  <c r="O207" i="3"/>
  <c r="K207" i="3"/>
  <c r="P207" i="3"/>
  <c r="L207" i="3"/>
  <c r="Q207" i="3"/>
  <c r="M207" i="3"/>
  <c r="R207" i="3"/>
  <c r="J208" i="3"/>
  <c r="O208" i="3"/>
  <c r="K208" i="3"/>
  <c r="P208" i="3"/>
  <c r="L208" i="3"/>
  <c r="Q208" i="3"/>
  <c r="M208" i="3"/>
  <c r="R208" i="3"/>
  <c r="J209" i="3"/>
  <c r="O209" i="3"/>
  <c r="K209" i="3"/>
  <c r="P209" i="3"/>
  <c r="L209" i="3"/>
  <c r="Q209" i="3"/>
  <c r="M209" i="3"/>
  <c r="R209" i="3"/>
  <c r="J210" i="3"/>
  <c r="O210" i="3"/>
  <c r="K210" i="3"/>
  <c r="P210" i="3"/>
  <c r="L210" i="3"/>
  <c r="Q210" i="3"/>
  <c r="M210" i="3"/>
  <c r="R210" i="3"/>
  <c r="J211" i="3"/>
  <c r="O211" i="3"/>
  <c r="K211" i="3"/>
  <c r="P211" i="3"/>
  <c r="L211" i="3"/>
  <c r="Q211" i="3"/>
  <c r="M211" i="3"/>
  <c r="R211" i="3"/>
  <c r="J212" i="3"/>
  <c r="O212" i="3"/>
  <c r="K212" i="3"/>
  <c r="P212" i="3"/>
  <c r="L212" i="3"/>
  <c r="Q212" i="3"/>
  <c r="M212" i="3"/>
  <c r="R212" i="3"/>
  <c r="J213" i="3"/>
  <c r="O213" i="3"/>
  <c r="K213" i="3"/>
  <c r="P213" i="3"/>
  <c r="L213" i="3"/>
  <c r="Q213" i="3"/>
  <c r="M213" i="3"/>
  <c r="R213" i="3"/>
  <c r="J214" i="3"/>
  <c r="O214" i="3"/>
  <c r="K214" i="3"/>
  <c r="P214" i="3"/>
  <c r="L214" i="3"/>
  <c r="Q214" i="3"/>
  <c r="M214" i="3"/>
  <c r="R214" i="3"/>
  <c r="J215" i="3"/>
  <c r="O215" i="3"/>
  <c r="K215" i="3"/>
  <c r="P215" i="3"/>
  <c r="L215" i="3"/>
  <c r="Q215" i="3"/>
  <c r="M215" i="3"/>
  <c r="R215" i="3"/>
  <c r="J216" i="3"/>
  <c r="O216" i="3"/>
  <c r="K216" i="3"/>
  <c r="P216" i="3"/>
  <c r="L216" i="3"/>
  <c r="Q216" i="3"/>
  <c r="M216" i="3"/>
  <c r="R216" i="3"/>
  <c r="J217" i="3"/>
  <c r="O217" i="3"/>
  <c r="K217" i="3"/>
  <c r="P217" i="3"/>
  <c r="L217" i="3"/>
  <c r="Q217" i="3"/>
  <c r="M217" i="3"/>
  <c r="R217" i="3"/>
  <c r="J218" i="3"/>
  <c r="O218" i="3"/>
  <c r="K218" i="3"/>
  <c r="P218" i="3"/>
  <c r="L218" i="3"/>
  <c r="Q218" i="3"/>
  <c r="M218" i="3"/>
  <c r="R218" i="3"/>
  <c r="J219" i="3"/>
  <c r="O219" i="3"/>
  <c r="K219" i="3"/>
  <c r="P219" i="3"/>
  <c r="L219" i="3"/>
  <c r="Q219" i="3"/>
  <c r="M219" i="3"/>
  <c r="R219" i="3"/>
  <c r="J220" i="3"/>
  <c r="O220" i="3"/>
  <c r="K220" i="3"/>
  <c r="P220" i="3"/>
  <c r="L220" i="3"/>
  <c r="Q220" i="3"/>
  <c r="M220" i="3"/>
  <c r="R220" i="3"/>
  <c r="J221" i="3"/>
  <c r="O221" i="3"/>
  <c r="K221" i="3"/>
  <c r="P221" i="3"/>
  <c r="L221" i="3"/>
  <c r="Q221" i="3"/>
  <c r="M221" i="3"/>
  <c r="R221" i="3"/>
  <c r="J222" i="3"/>
  <c r="O222" i="3"/>
  <c r="K222" i="3"/>
  <c r="P222" i="3"/>
  <c r="L222" i="3"/>
  <c r="Q222" i="3"/>
  <c r="M222" i="3"/>
  <c r="R222" i="3"/>
  <c r="J223" i="3"/>
  <c r="O223" i="3"/>
  <c r="K223" i="3"/>
  <c r="P223" i="3"/>
  <c r="L223" i="3"/>
  <c r="Q223" i="3"/>
  <c r="M223" i="3"/>
  <c r="R223" i="3"/>
  <c r="J224" i="3"/>
  <c r="O224" i="3"/>
  <c r="K224" i="3"/>
  <c r="P224" i="3"/>
  <c r="L224" i="3"/>
  <c r="Q224" i="3"/>
  <c r="M224" i="3"/>
  <c r="R224" i="3"/>
  <c r="J225" i="3"/>
  <c r="O225" i="3"/>
  <c r="K225" i="3"/>
  <c r="P225" i="3"/>
  <c r="L225" i="3"/>
  <c r="Q225" i="3"/>
  <c r="M225" i="3"/>
  <c r="R225" i="3"/>
  <c r="J226" i="3"/>
  <c r="O226" i="3"/>
  <c r="K226" i="3"/>
  <c r="P226" i="3"/>
  <c r="L226" i="3"/>
  <c r="Q226" i="3"/>
  <c r="M226" i="3"/>
  <c r="R226" i="3"/>
  <c r="J227" i="3"/>
  <c r="O227" i="3"/>
  <c r="K227" i="3"/>
  <c r="P227" i="3"/>
  <c r="L227" i="3"/>
  <c r="Q227" i="3"/>
  <c r="M227" i="3"/>
  <c r="R227" i="3"/>
  <c r="J228" i="3"/>
  <c r="O228" i="3"/>
  <c r="K228" i="3"/>
  <c r="P228" i="3"/>
  <c r="L228" i="3"/>
  <c r="Q228" i="3"/>
  <c r="M228" i="3"/>
  <c r="R228" i="3"/>
  <c r="J229" i="3"/>
  <c r="O229" i="3"/>
  <c r="K229" i="3"/>
  <c r="P229" i="3"/>
  <c r="L229" i="3"/>
  <c r="Q229" i="3"/>
  <c r="M229" i="3"/>
  <c r="R229" i="3"/>
  <c r="J230" i="3"/>
  <c r="O230" i="3"/>
  <c r="K230" i="3"/>
  <c r="P230" i="3"/>
  <c r="L230" i="3"/>
  <c r="Q230" i="3"/>
  <c r="M230" i="3"/>
  <c r="R230" i="3"/>
  <c r="J231" i="3"/>
  <c r="O231" i="3"/>
  <c r="K231" i="3"/>
  <c r="P231" i="3"/>
  <c r="L231" i="3"/>
  <c r="Q231" i="3"/>
  <c r="M231" i="3"/>
  <c r="R231" i="3"/>
  <c r="J232" i="3"/>
  <c r="O232" i="3"/>
  <c r="K232" i="3"/>
  <c r="P232" i="3"/>
  <c r="L232" i="3"/>
  <c r="Q232" i="3"/>
  <c r="M232" i="3"/>
  <c r="R232" i="3"/>
  <c r="J233" i="3"/>
  <c r="O233" i="3"/>
  <c r="K233" i="3"/>
  <c r="P233" i="3"/>
  <c r="L233" i="3"/>
  <c r="Q233" i="3"/>
  <c r="M233" i="3"/>
  <c r="R233" i="3"/>
  <c r="J234" i="3"/>
  <c r="O234" i="3"/>
  <c r="K234" i="3"/>
  <c r="P234" i="3"/>
  <c r="L234" i="3"/>
  <c r="Q234" i="3"/>
  <c r="M234" i="3"/>
  <c r="R234" i="3"/>
  <c r="J235" i="3"/>
  <c r="O235" i="3"/>
  <c r="K235" i="3"/>
  <c r="P235" i="3"/>
  <c r="L235" i="3"/>
  <c r="Q235" i="3"/>
  <c r="M235" i="3"/>
  <c r="R235" i="3"/>
  <c r="J236" i="3"/>
  <c r="O236" i="3"/>
  <c r="K236" i="3"/>
  <c r="P236" i="3"/>
  <c r="L236" i="3"/>
  <c r="Q236" i="3"/>
  <c r="M236" i="3"/>
  <c r="R236" i="3"/>
  <c r="J237" i="3"/>
  <c r="O237" i="3"/>
  <c r="K237" i="3"/>
  <c r="P237" i="3"/>
  <c r="L237" i="3"/>
  <c r="Q237" i="3"/>
  <c r="M237" i="3"/>
  <c r="R237" i="3"/>
  <c r="J238" i="3"/>
  <c r="O238" i="3"/>
  <c r="K238" i="3"/>
  <c r="P238" i="3"/>
  <c r="L238" i="3"/>
  <c r="Q238" i="3"/>
  <c r="M238" i="3"/>
  <c r="R238" i="3"/>
  <c r="J239" i="3"/>
  <c r="O239" i="3"/>
  <c r="K239" i="3"/>
  <c r="P239" i="3"/>
  <c r="L239" i="3"/>
  <c r="Q239" i="3"/>
  <c r="M239" i="3"/>
  <c r="R239" i="3"/>
  <c r="J240" i="3"/>
  <c r="O240" i="3"/>
  <c r="K240" i="3"/>
  <c r="P240" i="3"/>
  <c r="L240" i="3"/>
  <c r="Q240" i="3"/>
  <c r="M240" i="3"/>
  <c r="R240" i="3"/>
  <c r="J241" i="3"/>
  <c r="O241" i="3"/>
  <c r="K241" i="3"/>
  <c r="P241" i="3"/>
  <c r="L241" i="3"/>
  <c r="Q241" i="3"/>
  <c r="M241" i="3"/>
  <c r="R241" i="3"/>
  <c r="J242" i="3"/>
  <c r="O242" i="3"/>
  <c r="K242" i="3"/>
  <c r="P242" i="3"/>
  <c r="L242" i="3"/>
  <c r="Q242" i="3"/>
  <c r="M242" i="3"/>
  <c r="R242" i="3"/>
  <c r="J243" i="3"/>
  <c r="O243" i="3"/>
  <c r="K243" i="3"/>
  <c r="P243" i="3"/>
  <c r="L243" i="3"/>
  <c r="Q243" i="3"/>
  <c r="M243" i="3"/>
  <c r="R243" i="3"/>
  <c r="J244" i="3"/>
  <c r="O244" i="3"/>
  <c r="K244" i="3"/>
  <c r="P244" i="3"/>
  <c r="L244" i="3"/>
  <c r="Q244" i="3"/>
  <c r="M244" i="3"/>
  <c r="R244" i="3"/>
  <c r="J245" i="3"/>
  <c r="O245" i="3"/>
  <c r="K245" i="3"/>
  <c r="P245" i="3"/>
  <c r="L245" i="3"/>
  <c r="Q245" i="3"/>
  <c r="M245" i="3"/>
  <c r="R245" i="3"/>
  <c r="J246" i="3"/>
  <c r="O246" i="3"/>
  <c r="K246" i="3"/>
  <c r="P246" i="3"/>
  <c r="L246" i="3"/>
  <c r="Q246" i="3"/>
  <c r="M246" i="3"/>
  <c r="R246" i="3"/>
  <c r="J247" i="3"/>
  <c r="O247" i="3"/>
  <c r="K247" i="3"/>
  <c r="P247" i="3"/>
  <c r="L247" i="3"/>
  <c r="Q247" i="3"/>
  <c r="M247" i="3"/>
  <c r="R247" i="3"/>
  <c r="J248" i="3"/>
  <c r="O248" i="3"/>
  <c r="K248" i="3"/>
  <c r="P248" i="3"/>
  <c r="L248" i="3"/>
  <c r="Q248" i="3"/>
  <c r="M248" i="3"/>
  <c r="R248" i="3"/>
  <c r="J249" i="3"/>
  <c r="O249" i="3"/>
  <c r="K249" i="3"/>
  <c r="P249" i="3"/>
  <c r="L249" i="3"/>
  <c r="Q249" i="3"/>
  <c r="M249" i="3"/>
  <c r="R249" i="3"/>
  <c r="J250" i="3"/>
  <c r="O250" i="3"/>
  <c r="K250" i="3"/>
  <c r="P250" i="3"/>
  <c r="L250" i="3"/>
  <c r="Q250" i="3"/>
  <c r="M250" i="3"/>
  <c r="R250" i="3"/>
  <c r="J251" i="3"/>
  <c r="O251" i="3"/>
  <c r="K251" i="3"/>
  <c r="P251" i="3"/>
  <c r="L251" i="3"/>
  <c r="Q251" i="3"/>
  <c r="M251" i="3"/>
  <c r="R251" i="3"/>
  <c r="J252" i="3"/>
  <c r="O252" i="3"/>
  <c r="K252" i="3"/>
  <c r="P252" i="3"/>
  <c r="L252" i="3"/>
  <c r="Q252" i="3"/>
  <c r="M252" i="3"/>
  <c r="R252" i="3"/>
  <c r="J253" i="3"/>
  <c r="O253" i="3"/>
  <c r="K253" i="3"/>
  <c r="P253" i="3"/>
  <c r="L253" i="3"/>
  <c r="Q253" i="3"/>
  <c r="M253" i="3"/>
  <c r="R253" i="3"/>
  <c r="J254" i="3"/>
  <c r="O254" i="3"/>
  <c r="K254" i="3"/>
  <c r="P254" i="3"/>
  <c r="L254" i="3"/>
  <c r="Q254" i="3"/>
  <c r="M254" i="3"/>
  <c r="R254" i="3"/>
  <c r="J255" i="3"/>
  <c r="O255" i="3"/>
  <c r="K255" i="3"/>
  <c r="P255" i="3"/>
  <c r="L255" i="3"/>
  <c r="Q255" i="3"/>
  <c r="M255" i="3"/>
  <c r="R255" i="3"/>
  <c r="J256" i="3"/>
  <c r="O256" i="3"/>
  <c r="K256" i="3"/>
  <c r="P256" i="3"/>
  <c r="L256" i="3"/>
  <c r="Q256" i="3"/>
  <c r="M256" i="3"/>
  <c r="R256" i="3"/>
  <c r="J257" i="3"/>
  <c r="O257" i="3"/>
  <c r="K257" i="3"/>
  <c r="P257" i="3"/>
  <c r="L257" i="3"/>
  <c r="Q257" i="3"/>
  <c r="M257" i="3"/>
  <c r="R257" i="3"/>
  <c r="J258" i="3"/>
  <c r="O258" i="3"/>
  <c r="K258" i="3"/>
  <c r="P258" i="3"/>
  <c r="L258" i="3"/>
  <c r="Q258" i="3"/>
  <c r="M258" i="3"/>
  <c r="R258" i="3"/>
  <c r="J259" i="3"/>
  <c r="O259" i="3"/>
  <c r="K259" i="3"/>
  <c r="P259" i="3"/>
  <c r="L259" i="3"/>
  <c r="Q259" i="3"/>
  <c r="M259" i="3"/>
  <c r="R259" i="3"/>
  <c r="J260" i="3"/>
  <c r="O260" i="3"/>
  <c r="K260" i="3"/>
  <c r="P260" i="3"/>
  <c r="L260" i="3"/>
  <c r="Q260" i="3"/>
  <c r="M260" i="3"/>
  <c r="R260" i="3"/>
  <c r="J261" i="3"/>
  <c r="O261" i="3"/>
  <c r="K261" i="3"/>
  <c r="P261" i="3"/>
  <c r="L261" i="3"/>
  <c r="Q261" i="3"/>
  <c r="M261" i="3"/>
  <c r="R261" i="3"/>
  <c r="J262" i="3"/>
  <c r="O262" i="3"/>
  <c r="K262" i="3"/>
  <c r="P262" i="3"/>
  <c r="L262" i="3"/>
  <c r="Q262" i="3"/>
  <c r="M262" i="3"/>
  <c r="R262" i="3"/>
  <c r="J263" i="3"/>
  <c r="O263" i="3"/>
  <c r="K263" i="3"/>
  <c r="P263" i="3"/>
  <c r="L263" i="3"/>
  <c r="Q263" i="3"/>
  <c r="M263" i="3"/>
  <c r="R263" i="3"/>
  <c r="J264" i="3"/>
  <c r="O264" i="3"/>
  <c r="K264" i="3"/>
  <c r="P264" i="3"/>
  <c r="L264" i="3"/>
  <c r="Q264" i="3"/>
  <c r="M264" i="3"/>
  <c r="R264" i="3"/>
  <c r="J265" i="3"/>
  <c r="O265" i="3"/>
  <c r="K265" i="3"/>
  <c r="P265" i="3"/>
  <c r="L265" i="3"/>
  <c r="Q265" i="3"/>
  <c r="M265" i="3"/>
  <c r="R265" i="3"/>
  <c r="J266" i="3"/>
  <c r="O266" i="3"/>
  <c r="K266" i="3"/>
  <c r="P266" i="3"/>
  <c r="L266" i="3"/>
  <c r="Q266" i="3"/>
  <c r="M266" i="3"/>
  <c r="R266" i="3"/>
  <c r="J267" i="3"/>
  <c r="O267" i="3"/>
  <c r="K267" i="3"/>
  <c r="P267" i="3"/>
  <c r="L267" i="3"/>
  <c r="Q267" i="3"/>
  <c r="M267" i="3"/>
  <c r="R267" i="3"/>
  <c r="J268" i="3"/>
  <c r="O268" i="3"/>
  <c r="K268" i="3"/>
  <c r="P268" i="3"/>
  <c r="L268" i="3"/>
  <c r="Q268" i="3"/>
  <c r="M268" i="3"/>
  <c r="R268" i="3"/>
  <c r="J269" i="3"/>
  <c r="O269" i="3"/>
  <c r="K269" i="3"/>
  <c r="P269" i="3"/>
  <c r="L269" i="3"/>
  <c r="Q269" i="3"/>
  <c r="M269" i="3"/>
  <c r="R269" i="3"/>
  <c r="J270" i="3"/>
  <c r="O270" i="3"/>
  <c r="K270" i="3"/>
  <c r="P270" i="3"/>
  <c r="L270" i="3"/>
  <c r="Q270" i="3"/>
  <c r="M270" i="3"/>
  <c r="R270" i="3"/>
  <c r="J271" i="3"/>
  <c r="O271" i="3"/>
  <c r="K271" i="3"/>
  <c r="P271" i="3"/>
  <c r="L271" i="3"/>
  <c r="Q271" i="3"/>
  <c r="M271" i="3"/>
  <c r="R271" i="3"/>
  <c r="J272" i="3"/>
  <c r="O272" i="3"/>
  <c r="K272" i="3"/>
  <c r="P272" i="3"/>
  <c r="L272" i="3"/>
  <c r="Q272" i="3"/>
  <c r="M272" i="3"/>
  <c r="R272" i="3"/>
  <c r="J273" i="3"/>
  <c r="O273" i="3"/>
  <c r="K273" i="3"/>
  <c r="P273" i="3"/>
  <c r="L273" i="3"/>
  <c r="Q273" i="3"/>
  <c r="M273" i="3"/>
  <c r="R273" i="3"/>
  <c r="J274" i="3"/>
  <c r="O274" i="3"/>
  <c r="K274" i="3"/>
  <c r="P274" i="3"/>
  <c r="L274" i="3"/>
  <c r="Q274" i="3"/>
  <c r="M274" i="3"/>
  <c r="R274" i="3"/>
  <c r="J275" i="3"/>
  <c r="O275" i="3"/>
  <c r="K275" i="3"/>
  <c r="P275" i="3"/>
  <c r="L275" i="3"/>
  <c r="Q275" i="3"/>
  <c r="M275" i="3"/>
  <c r="R275" i="3"/>
  <c r="J276" i="3"/>
  <c r="O276" i="3"/>
  <c r="K276" i="3"/>
  <c r="P276" i="3"/>
  <c r="L276" i="3"/>
  <c r="Q276" i="3"/>
  <c r="M276" i="3"/>
  <c r="R276" i="3"/>
  <c r="J277" i="3"/>
  <c r="O277" i="3"/>
  <c r="K277" i="3"/>
  <c r="P277" i="3"/>
  <c r="L277" i="3"/>
  <c r="Q277" i="3"/>
  <c r="M277" i="3"/>
  <c r="R277" i="3"/>
  <c r="J278" i="3"/>
  <c r="O278" i="3"/>
  <c r="K278" i="3"/>
  <c r="P278" i="3"/>
  <c r="L278" i="3"/>
  <c r="Q278" i="3"/>
  <c r="M278" i="3"/>
  <c r="R278" i="3"/>
  <c r="J279" i="3"/>
  <c r="O279" i="3"/>
  <c r="K279" i="3"/>
  <c r="P279" i="3"/>
  <c r="L279" i="3"/>
  <c r="Q279" i="3"/>
  <c r="M279" i="3"/>
  <c r="R279" i="3"/>
  <c r="J280" i="3"/>
  <c r="O280" i="3"/>
  <c r="K280" i="3"/>
  <c r="P280" i="3"/>
  <c r="L280" i="3"/>
  <c r="Q280" i="3"/>
  <c r="M280" i="3"/>
  <c r="R280" i="3"/>
  <c r="J281" i="3"/>
  <c r="O281" i="3"/>
  <c r="K281" i="3"/>
  <c r="P281" i="3"/>
  <c r="L281" i="3"/>
  <c r="Q281" i="3"/>
  <c r="M281" i="3"/>
  <c r="R281" i="3"/>
  <c r="J282" i="3"/>
  <c r="O282" i="3"/>
  <c r="K282" i="3"/>
  <c r="P282" i="3"/>
  <c r="L282" i="3"/>
  <c r="Q282" i="3"/>
  <c r="M282" i="3"/>
  <c r="R282" i="3"/>
  <c r="J283" i="3"/>
  <c r="O283" i="3"/>
  <c r="K283" i="3"/>
  <c r="P283" i="3"/>
  <c r="L283" i="3"/>
  <c r="Q283" i="3"/>
  <c r="M283" i="3"/>
  <c r="R283" i="3"/>
  <c r="J284" i="3"/>
  <c r="O284" i="3"/>
  <c r="K284" i="3"/>
  <c r="P284" i="3"/>
  <c r="L284" i="3"/>
  <c r="Q284" i="3"/>
  <c r="M284" i="3"/>
  <c r="R284" i="3"/>
  <c r="J285" i="3"/>
  <c r="O285" i="3"/>
  <c r="K285" i="3"/>
  <c r="P285" i="3"/>
  <c r="L285" i="3"/>
  <c r="Q285" i="3"/>
  <c r="M285" i="3"/>
  <c r="R285" i="3"/>
  <c r="J286" i="3"/>
  <c r="O286" i="3"/>
  <c r="K286" i="3"/>
  <c r="P286" i="3"/>
  <c r="L286" i="3"/>
  <c r="Q286" i="3"/>
  <c r="M286" i="3"/>
  <c r="R286" i="3"/>
  <c r="J287" i="3"/>
  <c r="O287" i="3"/>
  <c r="K287" i="3"/>
  <c r="P287" i="3"/>
  <c r="L287" i="3"/>
  <c r="Q287" i="3"/>
  <c r="M287" i="3"/>
  <c r="R287" i="3"/>
  <c r="J288" i="3"/>
  <c r="O288" i="3"/>
  <c r="K288" i="3"/>
  <c r="P288" i="3"/>
  <c r="L288" i="3"/>
  <c r="Q288" i="3"/>
  <c r="M288" i="3"/>
  <c r="R288" i="3"/>
  <c r="J289" i="3"/>
  <c r="O289" i="3"/>
  <c r="K289" i="3"/>
  <c r="P289" i="3"/>
  <c r="L289" i="3"/>
  <c r="Q289" i="3"/>
  <c r="M289" i="3"/>
  <c r="R289" i="3"/>
  <c r="J290" i="3"/>
  <c r="O290" i="3"/>
  <c r="K290" i="3"/>
  <c r="P290" i="3"/>
  <c r="L290" i="3"/>
  <c r="Q290" i="3"/>
  <c r="M290" i="3"/>
  <c r="R290" i="3"/>
  <c r="J291" i="3"/>
  <c r="O291" i="3"/>
  <c r="K291" i="3"/>
  <c r="P291" i="3"/>
  <c r="L291" i="3"/>
  <c r="Q291" i="3"/>
  <c r="M291" i="3"/>
  <c r="R291" i="3"/>
  <c r="J292" i="3"/>
  <c r="O292" i="3"/>
  <c r="K292" i="3"/>
  <c r="P292" i="3"/>
  <c r="L292" i="3"/>
  <c r="Q292" i="3"/>
  <c r="M292" i="3"/>
  <c r="R292" i="3"/>
  <c r="J293" i="3"/>
  <c r="O293" i="3"/>
  <c r="K293" i="3"/>
  <c r="P293" i="3"/>
  <c r="L293" i="3"/>
  <c r="Q293" i="3"/>
  <c r="M293" i="3"/>
  <c r="R293" i="3"/>
  <c r="J294" i="3"/>
  <c r="O294" i="3"/>
  <c r="K294" i="3"/>
  <c r="P294" i="3"/>
  <c r="L294" i="3"/>
  <c r="Q294" i="3"/>
  <c r="M294" i="3"/>
  <c r="R294" i="3"/>
  <c r="J295" i="3"/>
  <c r="O295" i="3"/>
  <c r="K295" i="3"/>
  <c r="P295" i="3"/>
  <c r="L295" i="3"/>
  <c r="Q295" i="3"/>
  <c r="M295" i="3"/>
  <c r="R295" i="3"/>
  <c r="J296" i="3"/>
  <c r="O296" i="3"/>
  <c r="K296" i="3"/>
  <c r="P296" i="3"/>
  <c r="L296" i="3"/>
  <c r="Q296" i="3"/>
  <c r="M296" i="3"/>
  <c r="R296" i="3"/>
  <c r="J297" i="3"/>
  <c r="O297" i="3"/>
  <c r="K297" i="3"/>
  <c r="P297" i="3"/>
  <c r="L297" i="3"/>
  <c r="Q297" i="3"/>
  <c r="M297" i="3"/>
  <c r="R297" i="3"/>
  <c r="J298" i="3"/>
  <c r="O298" i="3"/>
  <c r="K298" i="3"/>
  <c r="P298" i="3"/>
  <c r="L298" i="3"/>
  <c r="Q298" i="3"/>
  <c r="M298" i="3"/>
  <c r="R298" i="3"/>
  <c r="J299" i="3"/>
  <c r="O299" i="3"/>
  <c r="K299" i="3"/>
  <c r="P299" i="3"/>
  <c r="L299" i="3"/>
  <c r="Q299" i="3"/>
  <c r="M299" i="3"/>
  <c r="R299" i="3"/>
  <c r="J300" i="3"/>
  <c r="O300" i="3"/>
  <c r="K300" i="3"/>
  <c r="P300" i="3"/>
  <c r="L300" i="3"/>
  <c r="Q300" i="3"/>
  <c r="M300" i="3"/>
  <c r="R300" i="3"/>
  <c r="J301" i="3"/>
  <c r="O301" i="3"/>
  <c r="K301" i="3"/>
  <c r="P301" i="3"/>
  <c r="L301" i="3"/>
  <c r="Q301" i="3"/>
  <c r="M301" i="3"/>
  <c r="R301" i="3"/>
  <c r="J302" i="3"/>
  <c r="O302" i="3"/>
  <c r="K302" i="3"/>
  <c r="P302" i="3"/>
  <c r="L302" i="3"/>
  <c r="Q302" i="3"/>
  <c r="M302" i="3"/>
  <c r="R302" i="3"/>
  <c r="J303" i="3"/>
  <c r="O303" i="3"/>
  <c r="K303" i="3"/>
  <c r="P303" i="3"/>
  <c r="L303" i="3"/>
  <c r="Q303" i="3"/>
  <c r="M303" i="3"/>
  <c r="R303" i="3"/>
  <c r="J304" i="3"/>
  <c r="O304" i="3"/>
  <c r="K304" i="3"/>
  <c r="P304" i="3"/>
  <c r="L304" i="3"/>
  <c r="Q304" i="3"/>
  <c r="M304" i="3"/>
  <c r="R304" i="3"/>
  <c r="J305" i="3"/>
  <c r="O305" i="3"/>
  <c r="K305" i="3"/>
  <c r="P305" i="3"/>
  <c r="L305" i="3"/>
  <c r="Q305" i="3"/>
  <c r="M305" i="3"/>
  <c r="R305" i="3"/>
  <c r="J306" i="3"/>
  <c r="O306" i="3"/>
  <c r="K306" i="3"/>
  <c r="P306" i="3"/>
  <c r="L306" i="3"/>
  <c r="Q306" i="3"/>
  <c r="M306" i="3"/>
  <c r="R306" i="3"/>
  <c r="J307" i="3"/>
  <c r="O307" i="3"/>
  <c r="K307" i="3"/>
  <c r="P307" i="3"/>
  <c r="L307" i="3"/>
  <c r="Q307" i="3"/>
  <c r="M307" i="3"/>
  <c r="R307" i="3"/>
  <c r="J308" i="3"/>
  <c r="O308" i="3"/>
  <c r="K308" i="3"/>
  <c r="P308" i="3"/>
  <c r="L308" i="3"/>
  <c r="Q308" i="3"/>
  <c r="M308" i="3"/>
  <c r="R308" i="3"/>
  <c r="J309" i="3"/>
  <c r="O309" i="3"/>
  <c r="K309" i="3"/>
  <c r="P309" i="3"/>
  <c r="L309" i="3"/>
  <c r="Q309" i="3"/>
  <c r="M309" i="3"/>
  <c r="R309" i="3"/>
  <c r="J310" i="3"/>
  <c r="O310" i="3"/>
  <c r="K310" i="3"/>
  <c r="P310" i="3"/>
  <c r="L310" i="3"/>
  <c r="Q310" i="3"/>
  <c r="M310" i="3"/>
  <c r="R310" i="3"/>
  <c r="J311" i="3"/>
  <c r="O311" i="3"/>
  <c r="K311" i="3"/>
  <c r="P311" i="3"/>
  <c r="L311" i="3"/>
  <c r="Q311" i="3"/>
  <c r="M311" i="3"/>
  <c r="R311" i="3"/>
  <c r="J312" i="3"/>
  <c r="O312" i="3"/>
  <c r="K312" i="3"/>
  <c r="P312" i="3"/>
  <c r="L312" i="3"/>
  <c r="Q312" i="3"/>
  <c r="M312" i="3"/>
  <c r="R312" i="3"/>
  <c r="J313" i="3"/>
  <c r="O313" i="3"/>
  <c r="K313" i="3"/>
  <c r="P313" i="3"/>
  <c r="L313" i="3"/>
  <c r="Q313" i="3"/>
  <c r="M313" i="3"/>
  <c r="R313" i="3"/>
  <c r="J314" i="3"/>
  <c r="O314" i="3"/>
  <c r="K314" i="3"/>
  <c r="P314" i="3"/>
  <c r="L314" i="3"/>
  <c r="Q314" i="3"/>
  <c r="M314" i="3"/>
  <c r="R314" i="3"/>
  <c r="J315" i="3"/>
  <c r="O315" i="3"/>
  <c r="K315" i="3"/>
  <c r="P315" i="3"/>
  <c r="L315" i="3"/>
  <c r="Q315" i="3"/>
  <c r="M315" i="3"/>
  <c r="R315" i="3"/>
  <c r="J316" i="3"/>
  <c r="O316" i="3"/>
  <c r="K316" i="3"/>
  <c r="P316" i="3"/>
  <c r="L316" i="3"/>
  <c r="Q316" i="3"/>
  <c r="M316" i="3"/>
  <c r="R316" i="3"/>
  <c r="J317" i="3"/>
  <c r="O317" i="3"/>
  <c r="K317" i="3"/>
  <c r="P317" i="3"/>
  <c r="L317" i="3"/>
  <c r="Q317" i="3"/>
  <c r="M317" i="3"/>
  <c r="R317" i="3"/>
  <c r="J318" i="3"/>
  <c r="O318" i="3"/>
  <c r="K318" i="3"/>
  <c r="P318" i="3"/>
  <c r="L318" i="3"/>
  <c r="Q318" i="3"/>
  <c r="M318" i="3"/>
  <c r="R318" i="3"/>
  <c r="J319" i="3"/>
  <c r="O319" i="3"/>
  <c r="K319" i="3"/>
  <c r="P319" i="3"/>
  <c r="L319" i="3"/>
  <c r="Q319" i="3"/>
  <c r="M319" i="3"/>
  <c r="R319" i="3"/>
  <c r="J320" i="3"/>
  <c r="O320" i="3"/>
  <c r="K320" i="3"/>
  <c r="P320" i="3"/>
  <c r="L320" i="3"/>
  <c r="Q320" i="3"/>
  <c r="M320" i="3"/>
  <c r="R320" i="3"/>
  <c r="J321" i="3"/>
  <c r="O321" i="3"/>
  <c r="K321" i="3"/>
  <c r="P321" i="3"/>
  <c r="L321" i="3"/>
  <c r="Q321" i="3"/>
  <c r="M321" i="3"/>
  <c r="R321" i="3"/>
  <c r="J322" i="3"/>
  <c r="O322" i="3"/>
  <c r="K322" i="3"/>
  <c r="P322" i="3"/>
  <c r="L322" i="3"/>
  <c r="Q322" i="3"/>
  <c r="M322" i="3"/>
  <c r="R322" i="3"/>
  <c r="J323" i="3"/>
  <c r="O323" i="3"/>
  <c r="K323" i="3"/>
  <c r="P323" i="3"/>
  <c r="L323" i="3"/>
  <c r="Q323" i="3"/>
  <c r="M323" i="3"/>
  <c r="R323" i="3"/>
  <c r="J324" i="3"/>
  <c r="O324" i="3"/>
  <c r="K324" i="3"/>
  <c r="P324" i="3"/>
  <c r="L324" i="3"/>
  <c r="Q324" i="3"/>
  <c r="M324" i="3"/>
  <c r="R324" i="3"/>
  <c r="J325" i="3"/>
  <c r="O325" i="3"/>
  <c r="K325" i="3"/>
  <c r="P325" i="3"/>
  <c r="L325" i="3"/>
  <c r="Q325" i="3"/>
  <c r="M325" i="3"/>
  <c r="R325" i="3"/>
  <c r="J326" i="3"/>
  <c r="O326" i="3"/>
  <c r="K326" i="3"/>
  <c r="P326" i="3"/>
  <c r="L326" i="3"/>
  <c r="Q326" i="3"/>
  <c r="M326" i="3"/>
  <c r="R326" i="3"/>
  <c r="J327" i="3"/>
  <c r="O327" i="3"/>
  <c r="K327" i="3"/>
  <c r="P327" i="3"/>
  <c r="L327" i="3"/>
  <c r="Q327" i="3"/>
  <c r="M327" i="3"/>
  <c r="R327" i="3"/>
  <c r="J328" i="3"/>
  <c r="O328" i="3"/>
  <c r="K328" i="3"/>
  <c r="P328" i="3"/>
  <c r="L328" i="3"/>
  <c r="Q328" i="3"/>
  <c r="M328" i="3"/>
  <c r="R328" i="3"/>
  <c r="J329" i="3"/>
  <c r="O329" i="3"/>
  <c r="K329" i="3"/>
  <c r="P329" i="3"/>
  <c r="L329" i="3"/>
  <c r="Q329" i="3"/>
  <c r="M329" i="3"/>
  <c r="R329" i="3"/>
  <c r="J330" i="3"/>
  <c r="O330" i="3"/>
  <c r="K330" i="3"/>
  <c r="P330" i="3"/>
  <c r="L330" i="3"/>
  <c r="Q330" i="3"/>
  <c r="M330" i="3"/>
  <c r="R330" i="3"/>
  <c r="J331" i="3"/>
  <c r="O331" i="3"/>
  <c r="K331" i="3"/>
  <c r="P331" i="3"/>
  <c r="L331" i="3"/>
  <c r="Q331" i="3"/>
  <c r="M331" i="3"/>
  <c r="R331" i="3"/>
  <c r="J332" i="3"/>
  <c r="O332" i="3"/>
  <c r="K332" i="3"/>
  <c r="P332" i="3"/>
  <c r="L332" i="3"/>
  <c r="Q332" i="3"/>
  <c r="M332" i="3"/>
  <c r="R332" i="3"/>
  <c r="J333" i="3"/>
  <c r="O333" i="3"/>
  <c r="K333" i="3"/>
  <c r="P333" i="3"/>
  <c r="L333" i="3"/>
  <c r="Q333" i="3"/>
  <c r="M333" i="3"/>
  <c r="R333" i="3"/>
  <c r="J334" i="3"/>
  <c r="O334" i="3"/>
  <c r="K334" i="3"/>
  <c r="P334" i="3"/>
  <c r="L334" i="3"/>
  <c r="Q334" i="3"/>
  <c r="M334" i="3"/>
  <c r="R334" i="3"/>
  <c r="J335" i="3"/>
  <c r="O335" i="3"/>
  <c r="K335" i="3"/>
  <c r="P335" i="3"/>
  <c r="L335" i="3"/>
  <c r="Q335" i="3"/>
  <c r="M335" i="3"/>
  <c r="R335" i="3"/>
  <c r="J336" i="3"/>
  <c r="O336" i="3"/>
  <c r="K336" i="3"/>
  <c r="P336" i="3"/>
  <c r="L336" i="3"/>
  <c r="Q336" i="3"/>
  <c r="M336" i="3"/>
  <c r="R336" i="3"/>
  <c r="J337" i="3"/>
  <c r="O337" i="3"/>
  <c r="K337" i="3"/>
  <c r="P337" i="3"/>
  <c r="L337" i="3"/>
  <c r="Q337" i="3"/>
  <c r="M337" i="3"/>
  <c r="R337" i="3"/>
  <c r="J338" i="3"/>
  <c r="O338" i="3"/>
  <c r="K338" i="3"/>
  <c r="P338" i="3"/>
  <c r="L338" i="3"/>
  <c r="Q338" i="3"/>
  <c r="M338" i="3"/>
  <c r="R338" i="3"/>
  <c r="J339" i="3"/>
  <c r="O339" i="3"/>
  <c r="K339" i="3"/>
  <c r="P339" i="3"/>
  <c r="L339" i="3"/>
  <c r="Q339" i="3"/>
  <c r="M339" i="3"/>
  <c r="R339" i="3"/>
  <c r="J340" i="3"/>
  <c r="O340" i="3"/>
  <c r="K340" i="3"/>
  <c r="P340" i="3"/>
  <c r="L340" i="3"/>
  <c r="Q340" i="3"/>
  <c r="M340" i="3"/>
  <c r="R340" i="3"/>
  <c r="J341" i="3"/>
  <c r="O341" i="3"/>
  <c r="K341" i="3"/>
  <c r="P341" i="3"/>
  <c r="L341" i="3"/>
  <c r="Q341" i="3"/>
  <c r="M341" i="3"/>
  <c r="R341" i="3"/>
  <c r="J342" i="3"/>
  <c r="O342" i="3"/>
  <c r="K342" i="3"/>
  <c r="P342" i="3"/>
  <c r="L342" i="3"/>
  <c r="Q342" i="3"/>
  <c r="M342" i="3"/>
  <c r="R342" i="3"/>
  <c r="J343" i="3"/>
  <c r="O343" i="3"/>
  <c r="K343" i="3"/>
  <c r="P343" i="3"/>
  <c r="L343" i="3"/>
  <c r="Q343" i="3"/>
  <c r="M343" i="3"/>
  <c r="R343" i="3"/>
  <c r="J344" i="3"/>
  <c r="O344" i="3"/>
  <c r="K344" i="3"/>
  <c r="P344" i="3"/>
  <c r="L344" i="3"/>
  <c r="Q344" i="3"/>
  <c r="M344" i="3"/>
  <c r="R344" i="3"/>
  <c r="J345" i="3"/>
  <c r="O345" i="3"/>
  <c r="K345" i="3"/>
  <c r="P345" i="3"/>
  <c r="L345" i="3"/>
  <c r="Q345" i="3"/>
  <c r="M345" i="3"/>
  <c r="R345" i="3"/>
  <c r="J346" i="3"/>
  <c r="O346" i="3"/>
  <c r="K346" i="3"/>
  <c r="P346" i="3"/>
  <c r="L346" i="3"/>
  <c r="Q346" i="3"/>
  <c r="M346" i="3"/>
  <c r="R346" i="3"/>
  <c r="J347" i="3"/>
  <c r="O347" i="3"/>
  <c r="K347" i="3"/>
  <c r="P347" i="3"/>
  <c r="L347" i="3"/>
  <c r="Q347" i="3"/>
  <c r="M347" i="3"/>
  <c r="R347" i="3"/>
  <c r="J348" i="3"/>
  <c r="O348" i="3"/>
  <c r="K348" i="3"/>
  <c r="P348" i="3"/>
  <c r="L348" i="3"/>
  <c r="Q348" i="3"/>
  <c r="M348" i="3"/>
  <c r="R348" i="3"/>
  <c r="J349" i="3"/>
  <c r="O349" i="3"/>
  <c r="K349" i="3"/>
  <c r="P349" i="3"/>
  <c r="L349" i="3"/>
  <c r="Q349" i="3"/>
  <c r="M349" i="3"/>
  <c r="R349" i="3"/>
  <c r="J350" i="3"/>
  <c r="O350" i="3"/>
  <c r="K350" i="3"/>
  <c r="P350" i="3"/>
  <c r="L350" i="3"/>
  <c r="Q350" i="3"/>
  <c r="M350" i="3"/>
  <c r="R350" i="3"/>
  <c r="J351" i="3"/>
  <c r="O351" i="3"/>
  <c r="K351" i="3"/>
  <c r="P351" i="3"/>
  <c r="L351" i="3"/>
  <c r="Q351" i="3"/>
  <c r="M351" i="3"/>
  <c r="R351" i="3"/>
  <c r="J352" i="3"/>
  <c r="O352" i="3"/>
  <c r="K352" i="3"/>
  <c r="P352" i="3"/>
  <c r="L352" i="3"/>
  <c r="Q352" i="3"/>
  <c r="M352" i="3"/>
  <c r="R352" i="3"/>
  <c r="J353" i="3"/>
  <c r="O353" i="3"/>
  <c r="K353" i="3"/>
  <c r="P353" i="3"/>
  <c r="L353" i="3"/>
  <c r="Q353" i="3"/>
  <c r="M353" i="3"/>
  <c r="R353" i="3"/>
  <c r="J354" i="3"/>
  <c r="O354" i="3"/>
  <c r="K354" i="3"/>
  <c r="P354" i="3"/>
  <c r="L354" i="3"/>
  <c r="Q354" i="3"/>
  <c r="M354" i="3"/>
  <c r="R354" i="3"/>
  <c r="J355" i="3"/>
  <c r="O355" i="3"/>
  <c r="K355" i="3"/>
  <c r="P355" i="3"/>
  <c r="L355" i="3"/>
  <c r="Q355" i="3"/>
  <c r="M355" i="3"/>
  <c r="R355" i="3"/>
  <c r="J356" i="3"/>
  <c r="O356" i="3"/>
  <c r="K356" i="3"/>
  <c r="P356" i="3"/>
  <c r="L356" i="3"/>
  <c r="Q356" i="3"/>
  <c r="M356" i="3"/>
  <c r="R356" i="3"/>
  <c r="J357" i="3"/>
  <c r="O357" i="3"/>
  <c r="K357" i="3"/>
  <c r="P357" i="3"/>
  <c r="L357" i="3"/>
  <c r="Q357" i="3"/>
  <c r="M357" i="3"/>
  <c r="R357" i="3"/>
  <c r="J358" i="3"/>
  <c r="O358" i="3"/>
  <c r="K358" i="3"/>
  <c r="P358" i="3"/>
  <c r="L358" i="3"/>
  <c r="Q358" i="3"/>
  <c r="M358" i="3"/>
  <c r="R358" i="3"/>
  <c r="J359" i="3"/>
  <c r="O359" i="3"/>
  <c r="K359" i="3"/>
  <c r="P359" i="3"/>
  <c r="L359" i="3"/>
  <c r="Q359" i="3"/>
  <c r="M359" i="3"/>
  <c r="R359" i="3"/>
  <c r="J360" i="3"/>
  <c r="O360" i="3"/>
  <c r="K360" i="3"/>
  <c r="P360" i="3"/>
  <c r="L360" i="3"/>
  <c r="Q360" i="3"/>
  <c r="M360" i="3"/>
  <c r="R360" i="3"/>
  <c r="J361" i="3"/>
  <c r="O361" i="3"/>
  <c r="K361" i="3"/>
  <c r="P361" i="3"/>
  <c r="L361" i="3"/>
  <c r="Q361" i="3"/>
  <c r="M361" i="3"/>
  <c r="R361" i="3"/>
  <c r="J362" i="3"/>
  <c r="O362" i="3"/>
  <c r="K362" i="3"/>
  <c r="P362" i="3"/>
  <c r="L362" i="3"/>
  <c r="Q362" i="3"/>
  <c r="M362" i="3"/>
  <c r="R362" i="3"/>
  <c r="J363" i="3"/>
  <c r="O363" i="3"/>
  <c r="K363" i="3"/>
  <c r="P363" i="3"/>
  <c r="L363" i="3"/>
  <c r="Q363" i="3"/>
  <c r="M363" i="3"/>
  <c r="R363" i="3"/>
  <c r="J364" i="3"/>
  <c r="O364" i="3"/>
  <c r="K364" i="3"/>
  <c r="P364" i="3"/>
  <c r="L364" i="3"/>
  <c r="Q364" i="3"/>
  <c r="M364" i="3"/>
  <c r="R364" i="3"/>
  <c r="J365" i="3"/>
  <c r="O365" i="3"/>
  <c r="K365" i="3"/>
  <c r="P365" i="3"/>
  <c r="L365" i="3"/>
  <c r="Q365" i="3"/>
  <c r="M365" i="3"/>
  <c r="R365" i="3"/>
  <c r="J366" i="3"/>
  <c r="O366" i="3"/>
  <c r="K366" i="3"/>
  <c r="P366" i="3"/>
  <c r="L366" i="3"/>
  <c r="Q366" i="3"/>
  <c r="M366" i="3"/>
  <c r="R366" i="3"/>
  <c r="J367" i="3"/>
  <c r="O367" i="3"/>
  <c r="K367" i="3"/>
  <c r="P367" i="3"/>
  <c r="L367" i="3"/>
  <c r="Q367" i="3"/>
  <c r="M367" i="3"/>
  <c r="R367" i="3"/>
  <c r="J368" i="3"/>
  <c r="O368" i="3"/>
  <c r="K368" i="3"/>
  <c r="P368" i="3"/>
  <c r="L368" i="3"/>
  <c r="Q368" i="3"/>
  <c r="M368" i="3"/>
  <c r="R368" i="3"/>
  <c r="J369" i="3"/>
  <c r="O369" i="3"/>
  <c r="K369" i="3"/>
  <c r="P369" i="3"/>
  <c r="L369" i="3"/>
  <c r="Q369" i="3"/>
  <c r="M369" i="3"/>
  <c r="R369" i="3"/>
  <c r="J370" i="3"/>
  <c r="O370" i="3"/>
  <c r="K370" i="3"/>
  <c r="P370" i="3"/>
  <c r="L370" i="3"/>
  <c r="Q370" i="3"/>
  <c r="M370" i="3"/>
  <c r="R370" i="3"/>
  <c r="J371" i="3"/>
  <c r="O371" i="3"/>
  <c r="K371" i="3"/>
  <c r="P371" i="3"/>
  <c r="L371" i="3"/>
  <c r="Q371" i="3"/>
  <c r="M371" i="3"/>
  <c r="R371" i="3"/>
  <c r="J372" i="3"/>
  <c r="O372" i="3"/>
  <c r="K372" i="3"/>
  <c r="P372" i="3"/>
  <c r="L372" i="3"/>
  <c r="Q372" i="3"/>
  <c r="M372" i="3"/>
  <c r="R372" i="3"/>
  <c r="J373" i="3"/>
  <c r="O373" i="3"/>
  <c r="K373" i="3"/>
  <c r="P373" i="3"/>
  <c r="L373" i="3"/>
  <c r="Q373" i="3"/>
  <c r="M373" i="3"/>
  <c r="R373" i="3"/>
  <c r="J374" i="3"/>
  <c r="O374" i="3"/>
  <c r="K374" i="3"/>
  <c r="P374" i="3"/>
  <c r="L374" i="3"/>
  <c r="Q374" i="3"/>
  <c r="M374" i="3"/>
  <c r="R374" i="3"/>
  <c r="J375" i="3"/>
  <c r="O375" i="3"/>
  <c r="K375" i="3"/>
  <c r="P375" i="3"/>
  <c r="L375" i="3"/>
  <c r="Q375" i="3"/>
  <c r="M375" i="3"/>
  <c r="R375" i="3"/>
  <c r="J376" i="3"/>
  <c r="O376" i="3"/>
  <c r="K376" i="3"/>
  <c r="P376" i="3"/>
  <c r="L376" i="3"/>
  <c r="Q376" i="3"/>
  <c r="M376" i="3"/>
  <c r="R376" i="3"/>
  <c r="J377" i="3"/>
  <c r="O377" i="3"/>
  <c r="K377" i="3"/>
  <c r="P377" i="3"/>
  <c r="L377" i="3"/>
  <c r="Q377" i="3"/>
  <c r="M377" i="3"/>
  <c r="R377" i="3"/>
  <c r="J378" i="3"/>
  <c r="O378" i="3"/>
  <c r="K378" i="3"/>
  <c r="P378" i="3"/>
  <c r="L378" i="3"/>
  <c r="Q378" i="3"/>
  <c r="M378" i="3"/>
  <c r="R378" i="3"/>
  <c r="J379" i="3"/>
  <c r="O379" i="3"/>
  <c r="K379" i="3"/>
  <c r="P379" i="3"/>
  <c r="L379" i="3"/>
  <c r="Q379" i="3"/>
  <c r="M379" i="3"/>
  <c r="R379" i="3"/>
  <c r="J380" i="3"/>
  <c r="O380" i="3"/>
  <c r="K380" i="3"/>
  <c r="P380" i="3"/>
  <c r="L380" i="3"/>
  <c r="Q380" i="3"/>
  <c r="M380" i="3"/>
  <c r="R380" i="3"/>
  <c r="J381" i="3"/>
  <c r="O381" i="3"/>
  <c r="K381" i="3"/>
  <c r="P381" i="3"/>
  <c r="L381" i="3"/>
  <c r="Q381" i="3"/>
  <c r="M381" i="3"/>
  <c r="R381" i="3"/>
  <c r="J382" i="3"/>
  <c r="O382" i="3"/>
  <c r="K382" i="3"/>
  <c r="P382" i="3"/>
  <c r="L382" i="3"/>
  <c r="Q382" i="3"/>
  <c r="M382" i="3"/>
  <c r="R382" i="3"/>
  <c r="J383" i="3"/>
  <c r="O383" i="3"/>
  <c r="K383" i="3"/>
  <c r="P383" i="3"/>
  <c r="L383" i="3"/>
  <c r="Q383" i="3"/>
  <c r="M383" i="3"/>
  <c r="R383" i="3"/>
  <c r="J384" i="3"/>
  <c r="O384" i="3"/>
  <c r="K384" i="3"/>
  <c r="P384" i="3"/>
  <c r="L384" i="3"/>
  <c r="Q384" i="3"/>
  <c r="M384" i="3"/>
  <c r="R384" i="3"/>
  <c r="J385" i="3"/>
  <c r="O385" i="3"/>
  <c r="K385" i="3"/>
  <c r="P385" i="3"/>
  <c r="L385" i="3"/>
  <c r="Q385" i="3"/>
  <c r="M385" i="3"/>
  <c r="R385" i="3"/>
  <c r="J386" i="3"/>
  <c r="O386" i="3"/>
  <c r="K386" i="3"/>
  <c r="P386" i="3"/>
  <c r="L386" i="3"/>
  <c r="Q386" i="3"/>
  <c r="M386" i="3"/>
  <c r="R386" i="3"/>
  <c r="J387" i="3"/>
  <c r="O387" i="3"/>
  <c r="K387" i="3"/>
  <c r="P387" i="3"/>
  <c r="L387" i="3"/>
  <c r="Q387" i="3"/>
  <c r="M387" i="3"/>
  <c r="R387" i="3"/>
  <c r="J388" i="3"/>
  <c r="O388" i="3"/>
  <c r="K388" i="3"/>
  <c r="P388" i="3"/>
  <c r="L388" i="3"/>
  <c r="Q388" i="3"/>
  <c r="M388" i="3"/>
  <c r="R388" i="3"/>
  <c r="J389" i="3"/>
  <c r="O389" i="3"/>
  <c r="K389" i="3"/>
  <c r="P389" i="3"/>
  <c r="L389" i="3"/>
  <c r="Q389" i="3"/>
  <c r="M389" i="3"/>
  <c r="R389" i="3"/>
  <c r="J390" i="3"/>
  <c r="O390" i="3"/>
  <c r="K390" i="3"/>
  <c r="P390" i="3"/>
  <c r="L390" i="3"/>
  <c r="Q390" i="3"/>
  <c r="M390" i="3"/>
  <c r="R390" i="3"/>
  <c r="J391" i="3"/>
  <c r="O391" i="3"/>
  <c r="K391" i="3"/>
  <c r="P391" i="3"/>
  <c r="L391" i="3"/>
  <c r="Q391" i="3"/>
  <c r="M391" i="3"/>
  <c r="R391" i="3"/>
  <c r="J392" i="3"/>
  <c r="O392" i="3"/>
  <c r="K392" i="3"/>
  <c r="P392" i="3"/>
  <c r="L392" i="3"/>
  <c r="Q392" i="3"/>
  <c r="M392" i="3"/>
  <c r="R392" i="3"/>
  <c r="J393" i="3"/>
  <c r="O393" i="3"/>
  <c r="K393" i="3"/>
  <c r="P393" i="3"/>
  <c r="L393" i="3"/>
  <c r="Q393" i="3"/>
  <c r="M393" i="3"/>
  <c r="R393" i="3"/>
  <c r="J394" i="3"/>
  <c r="O394" i="3"/>
  <c r="K394" i="3"/>
  <c r="P394" i="3"/>
  <c r="L394" i="3"/>
  <c r="Q394" i="3"/>
  <c r="M394" i="3"/>
  <c r="R394" i="3"/>
  <c r="J395" i="3"/>
  <c r="O395" i="3"/>
  <c r="K395" i="3"/>
  <c r="P395" i="3"/>
  <c r="L395" i="3"/>
  <c r="Q395" i="3"/>
  <c r="M395" i="3"/>
  <c r="R395" i="3"/>
  <c r="J396" i="3"/>
  <c r="O396" i="3"/>
  <c r="K396" i="3"/>
  <c r="P396" i="3"/>
  <c r="L396" i="3"/>
  <c r="Q396" i="3"/>
  <c r="M396" i="3"/>
  <c r="R396" i="3"/>
  <c r="J397" i="3"/>
  <c r="O397" i="3"/>
  <c r="K397" i="3"/>
  <c r="P397" i="3"/>
  <c r="L397" i="3"/>
  <c r="Q397" i="3"/>
  <c r="M397" i="3"/>
  <c r="R397" i="3"/>
  <c r="J398" i="3"/>
  <c r="O398" i="3"/>
  <c r="K398" i="3"/>
  <c r="P398" i="3"/>
  <c r="L398" i="3"/>
  <c r="Q398" i="3"/>
  <c r="M398" i="3"/>
  <c r="R398" i="3"/>
  <c r="J399" i="3"/>
  <c r="O399" i="3"/>
  <c r="K399" i="3"/>
  <c r="P399" i="3"/>
  <c r="L399" i="3"/>
  <c r="Q399" i="3"/>
  <c r="M399" i="3"/>
  <c r="R399" i="3"/>
  <c r="J400" i="3"/>
  <c r="O400" i="3"/>
  <c r="K400" i="3"/>
  <c r="P400" i="3"/>
  <c r="L400" i="3"/>
  <c r="Q400" i="3"/>
  <c r="M400" i="3"/>
  <c r="R400" i="3"/>
  <c r="J401" i="3"/>
  <c r="O401" i="3"/>
  <c r="K401" i="3"/>
  <c r="P401" i="3"/>
  <c r="L401" i="3"/>
  <c r="Q401" i="3"/>
  <c r="M401" i="3"/>
  <c r="R401" i="3"/>
  <c r="J402" i="3"/>
  <c r="O402" i="3"/>
  <c r="K402" i="3"/>
  <c r="P402" i="3"/>
  <c r="L402" i="3"/>
  <c r="Q402" i="3"/>
  <c r="M402" i="3"/>
  <c r="R402" i="3"/>
  <c r="J403" i="3"/>
  <c r="O403" i="3"/>
  <c r="K403" i="3"/>
  <c r="P403" i="3"/>
  <c r="L403" i="3"/>
  <c r="Q403" i="3"/>
  <c r="M403" i="3"/>
  <c r="R403" i="3"/>
  <c r="J404" i="3"/>
  <c r="O404" i="3"/>
  <c r="K404" i="3"/>
  <c r="P404" i="3"/>
  <c r="L404" i="3"/>
  <c r="Q404" i="3"/>
  <c r="M404" i="3"/>
  <c r="R404" i="3"/>
  <c r="J405" i="3"/>
  <c r="O405" i="3"/>
  <c r="K405" i="3"/>
  <c r="P405" i="3"/>
  <c r="L405" i="3"/>
  <c r="Q405" i="3"/>
  <c r="M405" i="3"/>
  <c r="R405" i="3"/>
  <c r="J406" i="3"/>
  <c r="O406" i="3"/>
  <c r="K406" i="3"/>
  <c r="P406" i="3"/>
  <c r="L406" i="3"/>
  <c r="Q406" i="3"/>
  <c r="M406" i="3"/>
  <c r="R406" i="3"/>
  <c r="J407" i="3"/>
  <c r="O407" i="3"/>
  <c r="K407" i="3"/>
  <c r="P407" i="3"/>
  <c r="L407" i="3"/>
  <c r="Q407" i="3"/>
  <c r="M407" i="3"/>
  <c r="R407" i="3"/>
  <c r="J408" i="3"/>
  <c r="O408" i="3"/>
  <c r="K408" i="3"/>
  <c r="P408" i="3"/>
  <c r="L408" i="3"/>
  <c r="Q408" i="3"/>
  <c r="M408" i="3"/>
  <c r="R408" i="3"/>
  <c r="J409" i="3"/>
  <c r="O409" i="3"/>
  <c r="K409" i="3"/>
  <c r="P409" i="3"/>
  <c r="L409" i="3"/>
  <c r="Q409" i="3"/>
  <c r="M409" i="3"/>
  <c r="R409" i="3"/>
  <c r="J410" i="3"/>
  <c r="O410" i="3"/>
  <c r="K410" i="3"/>
  <c r="P410" i="3"/>
  <c r="L410" i="3"/>
  <c r="Q410" i="3"/>
  <c r="M410" i="3"/>
  <c r="R410" i="3"/>
  <c r="J411" i="3"/>
  <c r="O411" i="3"/>
  <c r="K411" i="3"/>
  <c r="P411" i="3"/>
  <c r="L411" i="3"/>
  <c r="Q411" i="3"/>
  <c r="M411" i="3"/>
  <c r="R411" i="3"/>
  <c r="J412" i="3"/>
  <c r="O412" i="3"/>
  <c r="K412" i="3"/>
  <c r="P412" i="3"/>
  <c r="L412" i="3"/>
  <c r="Q412" i="3"/>
  <c r="M412" i="3"/>
  <c r="R412" i="3"/>
  <c r="J413" i="3"/>
  <c r="O413" i="3"/>
  <c r="K413" i="3"/>
  <c r="P413" i="3"/>
  <c r="L413" i="3"/>
  <c r="Q413" i="3"/>
  <c r="M413" i="3"/>
  <c r="R413" i="3"/>
  <c r="J414" i="3"/>
  <c r="O414" i="3"/>
  <c r="K414" i="3"/>
  <c r="P414" i="3"/>
  <c r="L414" i="3"/>
  <c r="Q414" i="3"/>
  <c r="M414" i="3"/>
  <c r="R414" i="3"/>
  <c r="J415" i="3"/>
  <c r="O415" i="3"/>
  <c r="K415" i="3"/>
  <c r="P415" i="3"/>
  <c r="L415" i="3"/>
  <c r="Q415" i="3"/>
  <c r="M415" i="3"/>
  <c r="R415" i="3"/>
  <c r="J416" i="3"/>
  <c r="O416" i="3"/>
  <c r="K416" i="3"/>
  <c r="P416" i="3"/>
  <c r="L416" i="3"/>
  <c r="Q416" i="3"/>
  <c r="M416" i="3"/>
  <c r="R416" i="3"/>
  <c r="J417" i="3"/>
  <c r="O417" i="3"/>
  <c r="K417" i="3"/>
  <c r="P417" i="3"/>
  <c r="L417" i="3"/>
  <c r="Q417" i="3"/>
  <c r="M417" i="3"/>
  <c r="R417" i="3"/>
  <c r="J418" i="3"/>
  <c r="O418" i="3"/>
  <c r="K418" i="3"/>
  <c r="P418" i="3"/>
  <c r="L418" i="3"/>
  <c r="Q418" i="3"/>
  <c r="M418" i="3"/>
  <c r="R418" i="3"/>
  <c r="J419" i="3"/>
  <c r="O419" i="3"/>
  <c r="K419" i="3"/>
  <c r="P419" i="3"/>
  <c r="L419" i="3"/>
  <c r="Q419" i="3"/>
  <c r="M419" i="3"/>
  <c r="R419" i="3"/>
  <c r="J420" i="3"/>
  <c r="O420" i="3"/>
  <c r="K420" i="3"/>
  <c r="P420" i="3"/>
  <c r="L420" i="3"/>
  <c r="Q420" i="3"/>
  <c r="M420" i="3"/>
  <c r="R420" i="3"/>
  <c r="J421" i="3"/>
  <c r="O421" i="3"/>
  <c r="K421" i="3"/>
  <c r="P421" i="3"/>
  <c r="L421" i="3"/>
  <c r="Q421" i="3"/>
  <c r="M421" i="3"/>
  <c r="R421" i="3"/>
  <c r="J422" i="3"/>
  <c r="O422" i="3"/>
  <c r="K422" i="3"/>
  <c r="P422" i="3"/>
  <c r="L422" i="3"/>
  <c r="Q422" i="3"/>
  <c r="M422" i="3"/>
  <c r="R422" i="3"/>
  <c r="J423" i="3"/>
  <c r="O423" i="3"/>
  <c r="K423" i="3"/>
  <c r="P423" i="3"/>
  <c r="L423" i="3"/>
  <c r="Q423" i="3"/>
  <c r="M423" i="3"/>
  <c r="R423" i="3"/>
  <c r="J424" i="3"/>
  <c r="O424" i="3"/>
  <c r="K424" i="3"/>
  <c r="P424" i="3"/>
  <c r="L424" i="3"/>
  <c r="Q424" i="3"/>
  <c r="M424" i="3"/>
  <c r="R424" i="3"/>
  <c r="J425" i="3"/>
  <c r="O425" i="3"/>
  <c r="K425" i="3"/>
  <c r="P425" i="3"/>
  <c r="L425" i="3"/>
  <c r="Q425" i="3"/>
  <c r="M425" i="3"/>
  <c r="R425" i="3"/>
  <c r="J426" i="3"/>
  <c r="O426" i="3"/>
  <c r="K426" i="3"/>
  <c r="P426" i="3"/>
  <c r="L426" i="3"/>
  <c r="Q426" i="3"/>
  <c r="M426" i="3"/>
  <c r="R426" i="3"/>
  <c r="J427" i="3"/>
  <c r="O427" i="3"/>
  <c r="K427" i="3"/>
  <c r="P427" i="3"/>
  <c r="L427" i="3"/>
  <c r="Q427" i="3"/>
  <c r="M427" i="3"/>
  <c r="R427" i="3"/>
  <c r="J428" i="3"/>
  <c r="O428" i="3"/>
  <c r="K428" i="3"/>
  <c r="P428" i="3"/>
  <c r="L428" i="3"/>
  <c r="Q428" i="3"/>
  <c r="M428" i="3"/>
  <c r="R428" i="3"/>
  <c r="J429" i="3"/>
  <c r="O429" i="3"/>
  <c r="K429" i="3"/>
  <c r="P429" i="3"/>
  <c r="L429" i="3"/>
  <c r="Q429" i="3"/>
  <c r="M429" i="3"/>
  <c r="R429" i="3"/>
  <c r="J430" i="3"/>
  <c r="O430" i="3"/>
  <c r="K430" i="3"/>
  <c r="P430" i="3"/>
  <c r="L430" i="3"/>
  <c r="Q430" i="3"/>
  <c r="M430" i="3"/>
  <c r="R430" i="3"/>
  <c r="J431" i="3"/>
  <c r="O431" i="3"/>
  <c r="K431" i="3"/>
  <c r="P431" i="3"/>
  <c r="L431" i="3"/>
  <c r="Q431" i="3"/>
  <c r="M431" i="3"/>
  <c r="R431" i="3"/>
  <c r="J432" i="3"/>
  <c r="O432" i="3"/>
  <c r="K432" i="3"/>
  <c r="P432" i="3"/>
  <c r="L432" i="3"/>
  <c r="Q432" i="3"/>
  <c r="M432" i="3"/>
  <c r="R432" i="3"/>
  <c r="J433" i="3"/>
  <c r="O433" i="3"/>
  <c r="K433" i="3"/>
  <c r="P433" i="3"/>
  <c r="L433" i="3"/>
  <c r="Q433" i="3"/>
  <c r="M433" i="3"/>
  <c r="R433" i="3"/>
  <c r="J434" i="3"/>
  <c r="O434" i="3"/>
  <c r="K434" i="3"/>
  <c r="P434" i="3"/>
  <c r="L434" i="3"/>
  <c r="Q434" i="3"/>
  <c r="M434" i="3"/>
  <c r="R434" i="3"/>
  <c r="J435" i="3"/>
  <c r="O435" i="3"/>
  <c r="K435" i="3"/>
  <c r="P435" i="3"/>
  <c r="L435" i="3"/>
  <c r="Q435" i="3"/>
  <c r="M435" i="3"/>
  <c r="R435" i="3"/>
  <c r="J436" i="3"/>
  <c r="O436" i="3"/>
  <c r="K436" i="3"/>
  <c r="P436" i="3"/>
  <c r="L436" i="3"/>
  <c r="Q436" i="3"/>
  <c r="M436" i="3"/>
  <c r="R436" i="3"/>
  <c r="J437" i="3"/>
  <c r="O437" i="3"/>
  <c r="K437" i="3"/>
  <c r="P437" i="3"/>
  <c r="L437" i="3"/>
  <c r="Q437" i="3"/>
  <c r="M437" i="3"/>
  <c r="R437" i="3"/>
  <c r="J438" i="3"/>
  <c r="O438" i="3"/>
  <c r="K438" i="3"/>
  <c r="P438" i="3"/>
  <c r="L438" i="3"/>
  <c r="Q438" i="3"/>
  <c r="M438" i="3"/>
  <c r="R438" i="3"/>
  <c r="J439" i="3"/>
  <c r="O439" i="3"/>
  <c r="K439" i="3"/>
  <c r="P439" i="3"/>
  <c r="L439" i="3"/>
  <c r="Q439" i="3"/>
  <c r="M439" i="3"/>
  <c r="R439" i="3"/>
  <c r="J440" i="3"/>
  <c r="O440" i="3"/>
  <c r="K440" i="3"/>
  <c r="P440" i="3"/>
  <c r="L440" i="3"/>
  <c r="Q440" i="3"/>
  <c r="M440" i="3"/>
  <c r="R440" i="3"/>
  <c r="J441" i="3"/>
  <c r="O441" i="3"/>
  <c r="K441" i="3"/>
  <c r="P441" i="3"/>
  <c r="L441" i="3"/>
  <c r="Q441" i="3"/>
  <c r="M441" i="3"/>
  <c r="R441" i="3"/>
  <c r="J442" i="3"/>
  <c r="O442" i="3"/>
  <c r="K442" i="3"/>
  <c r="P442" i="3"/>
  <c r="L442" i="3"/>
  <c r="Q442" i="3"/>
  <c r="M442" i="3"/>
  <c r="R442" i="3"/>
  <c r="J443" i="3"/>
  <c r="O443" i="3"/>
  <c r="K443" i="3"/>
  <c r="P443" i="3"/>
  <c r="L443" i="3"/>
  <c r="Q443" i="3"/>
  <c r="M443" i="3"/>
  <c r="R443" i="3"/>
  <c r="J444" i="3"/>
  <c r="O444" i="3"/>
  <c r="K444" i="3"/>
  <c r="P444" i="3"/>
  <c r="L444" i="3"/>
  <c r="Q444" i="3"/>
  <c r="M444" i="3"/>
  <c r="R444" i="3"/>
  <c r="J445" i="3"/>
  <c r="O445" i="3"/>
  <c r="K445" i="3"/>
  <c r="P445" i="3"/>
  <c r="L445" i="3"/>
  <c r="Q445" i="3"/>
  <c r="M445" i="3"/>
  <c r="R445" i="3"/>
  <c r="J446" i="3"/>
  <c r="O446" i="3"/>
  <c r="K446" i="3"/>
  <c r="P446" i="3"/>
  <c r="L446" i="3"/>
  <c r="Q446" i="3"/>
  <c r="M446" i="3"/>
  <c r="R446" i="3"/>
  <c r="J447" i="3"/>
  <c r="O447" i="3"/>
  <c r="K447" i="3"/>
  <c r="P447" i="3"/>
  <c r="L447" i="3"/>
  <c r="Q447" i="3"/>
  <c r="M447" i="3"/>
  <c r="R447" i="3"/>
  <c r="J448" i="3"/>
  <c r="O448" i="3"/>
  <c r="K448" i="3"/>
  <c r="P448" i="3"/>
  <c r="L448" i="3"/>
  <c r="Q448" i="3"/>
  <c r="M448" i="3"/>
  <c r="R448" i="3"/>
  <c r="J449" i="3"/>
  <c r="O449" i="3"/>
  <c r="K449" i="3"/>
  <c r="P449" i="3"/>
  <c r="L449" i="3"/>
  <c r="Q449" i="3"/>
  <c r="M449" i="3"/>
  <c r="R449" i="3"/>
  <c r="J450" i="3"/>
  <c r="O450" i="3"/>
  <c r="K450" i="3"/>
  <c r="P450" i="3"/>
  <c r="L450" i="3"/>
  <c r="Q450" i="3"/>
  <c r="M450" i="3"/>
  <c r="R450" i="3"/>
  <c r="J451" i="3"/>
  <c r="O451" i="3"/>
  <c r="K451" i="3"/>
  <c r="P451" i="3"/>
  <c r="L451" i="3"/>
  <c r="Q451" i="3"/>
  <c r="M451" i="3"/>
  <c r="R451" i="3"/>
  <c r="J452" i="3"/>
  <c r="O452" i="3"/>
  <c r="K452" i="3"/>
  <c r="P452" i="3"/>
  <c r="L452" i="3"/>
  <c r="Q452" i="3"/>
  <c r="M452" i="3"/>
  <c r="R452" i="3"/>
  <c r="J453" i="3"/>
  <c r="O453" i="3"/>
  <c r="K453" i="3"/>
  <c r="P453" i="3"/>
  <c r="L453" i="3"/>
  <c r="Q453" i="3"/>
  <c r="M453" i="3"/>
  <c r="R453" i="3"/>
  <c r="J454" i="3"/>
  <c r="O454" i="3"/>
  <c r="K454" i="3"/>
  <c r="P454" i="3"/>
  <c r="L454" i="3"/>
  <c r="Q454" i="3"/>
  <c r="M454" i="3"/>
  <c r="R454" i="3"/>
  <c r="J455" i="3"/>
  <c r="O455" i="3"/>
  <c r="K455" i="3"/>
  <c r="P455" i="3"/>
  <c r="L455" i="3"/>
  <c r="Q455" i="3"/>
  <c r="M455" i="3"/>
  <c r="R455" i="3"/>
  <c r="J456" i="3"/>
  <c r="O456" i="3"/>
  <c r="K456" i="3"/>
  <c r="P456" i="3"/>
  <c r="L456" i="3"/>
  <c r="Q456" i="3"/>
  <c r="M456" i="3"/>
  <c r="R456" i="3"/>
  <c r="J457" i="3"/>
  <c r="O457" i="3"/>
  <c r="K457" i="3"/>
  <c r="P457" i="3"/>
  <c r="L457" i="3"/>
  <c r="Q457" i="3"/>
  <c r="M457" i="3"/>
  <c r="R457" i="3"/>
  <c r="J458" i="3"/>
  <c r="O458" i="3"/>
  <c r="K458" i="3"/>
  <c r="P458" i="3"/>
  <c r="L458" i="3"/>
  <c r="Q458" i="3"/>
  <c r="M458" i="3"/>
  <c r="R458" i="3"/>
  <c r="J459" i="3"/>
  <c r="O459" i="3"/>
  <c r="K459" i="3"/>
  <c r="P459" i="3"/>
  <c r="L459" i="3"/>
  <c r="Q459" i="3"/>
  <c r="M459" i="3"/>
  <c r="R459" i="3"/>
  <c r="J460" i="3"/>
  <c r="O460" i="3"/>
  <c r="K460" i="3"/>
  <c r="P460" i="3"/>
  <c r="L460" i="3"/>
  <c r="Q460" i="3"/>
  <c r="M460" i="3"/>
  <c r="R460" i="3"/>
  <c r="J461" i="3"/>
  <c r="O461" i="3"/>
  <c r="K461" i="3"/>
  <c r="P461" i="3"/>
  <c r="L461" i="3"/>
  <c r="Q461" i="3"/>
  <c r="M461" i="3"/>
  <c r="R461" i="3"/>
  <c r="J462" i="3"/>
  <c r="O462" i="3"/>
  <c r="K462" i="3"/>
  <c r="P462" i="3"/>
  <c r="L462" i="3"/>
  <c r="Q462" i="3"/>
  <c r="M462" i="3"/>
  <c r="R462" i="3"/>
  <c r="J463" i="3"/>
  <c r="O463" i="3"/>
  <c r="K463" i="3"/>
  <c r="P463" i="3"/>
  <c r="L463" i="3"/>
  <c r="Q463" i="3"/>
  <c r="M463" i="3"/>
  <c r="R463" i="3"/>
  <c r="J464" i="3"/>
  <c r="O464" i="3"/>
  <c r="K464" i="3"/>
  <c r="P464" i="3"/>
  <c r="L464" i="3"/>
  <c r="Q464" i="3"/>
  <c r="M464" i="3"/>
  <c r="R464" i="3"/>
  <c r="J465" i="3"/>
  <c r="O465" i="3"/>
  <c r="K465" i="3"/>
  <c r="P465" i="3"/>
  <c r="L465" i="3"/>
  <c r="Q465" i="3"/>
  <c r="M465" i="3"/>
  <c r="R465" i="3"/>
  <c r="J466" i="3"/>
  <c r="O466" i="3"/>
  <c r="K466" i="3"/>
  <c r="P466" i="3"/>
  <c r="L466" i="3"/>
  <c r="Q466" i="3"/>
  <c r="M466" i="3"/>
  <c r="R466" i="3"/>
  <c r="J467" i="3"/>
  <c r="O467" i="3"/>
  <c r="K467" i="3"/>
  <c r="P467" i="3"/>
  <c r="L467" i="3"/>
  <c r="Q467" i="3"/>
  <c r="M467" i="3"/>
  <c r="R467" i="3"/>
  <c r="J468" i="3"/>
  <c r="O468" i="3"/>
  <c r="K468" i="3"/>
  <c r="P468" i="3"/>
  <c r="L468" i="3"/>
  <c r="Q468" i="3"/>
  <c r="M468" i="3"/>
  <c r="R468" i="3"/>
  <c r="J469" i="3"/>
  <c r="O469" i="3"/>
  <c r="K469" i="3"/>
  <c r="P469" i="3"/>
  <c r="L469" i="3"/>
  <c r="Q469" i="3"/>
  <c r="M469" i="3"/>
  <c r="R469" i="3"/>
  <c r="J470" i="3"/>
  <c r="O470" i="3"/>
  <c r="K470" i="3"/>
  <c r="P470" i="3"/>
  <c r="L470" i="3"/>
  <c r="Q470" i="3"/>
  <c r="M470" i="3"/>
  <c r="R470" i="3"/>
  <c r="J471" i="3"/>
  <c r="O471" i="3"/>
  <c r="K471" i="3"/>
  <c r="P471" i="3"/>
  <c r="L471" i="3"/>
  <c r="Q471" i="3"/>
  <c r="M471" i="3"/>
  <c r="R471" i="3"/>
  <c r="J472" i="3"/>
  <c r="O472" i="3"/>
  <c r="K472" i="3"/>
  <c r="P472" i="3"/>
  <c r="L472" i="3"/>
  <c r="Q472" i="3"/>
  <c r="M472" i="3"/>
  <c r="R472" i="3"/>
  <c r="J473" i="3"/>
  <c r="O473" i="3"/>
  <c r="K473" i="3"/>
  <c r="P473" i="3"/>
  <c r="L473" i="3"/>
  <c r="Q473" i="3"/>
  <c r="M473" i="3"/>
  <c r="R473" i="3"/>
  <c r="J474" i="3"/>
  <c r="O474" i="3"/>
  <c r="K474" i="3"/>
  <c r="P474" i="3"/>
  <c r="L474" i="3"/>
  <c r="Q474" i="3"/>
  <c r="M474" i="3"/>
  <c r="R474" i="3"/>
  <c r="J475" i="3"/>
  <c r="O475" i="3"/>
  <c r="K475" i="3"/>
  <c r="P475" i="3"/>
  <c r="L475" i="3"/>
  <c r="Q475" i="3"/>
  <c r="M475" i="3"/>
  <c r="R475" i="3"/>
  <c r="J476" i="3"/>
  <c r="O476" i="3"/>
  <c r="K476" i="3"/>
  <c r="P476" i="3"/>
  <c r="L476" i="3"/>
  <c r="Q476" i="3"/>
  <c r="M476" i="3"/>
  <c r="R476" i="3"/>
  <c r="J477" i="3"/>
  <c r="O477" i="3"/>
  <c r="K477" i="3"/>
  <c r="P477" i="3"/>
  <c r="L477" i="3"/>
  <c r="Q477" i="3"/>
  <c r="M477" i="3"/>
  <c r="R477" i="3"/>
  <c r="J478" i="3"/>
  <c r="O478" i="3"/>
  <c r="K478" i="3"/>
  <c r="P478" i="3"/>
  <c r="L478" i="3"/>
  <c r="Q478" i="3"/>
  <c r="M478" i="3"/>
  <c r="R478" i="3"/>
  <c r="J479" i="3"/>
  <c r="O479" i="3"/>
  <c r="K479" i="3"/>
  <c r="P479" i="3"/>
  <c r="L479" i="3"/>
  <c r="Q479" i="3"/>
  <c r="M479" i="3"/>
  <c r="R479" i="3"/>
  <c r="J480" i="3"/>
  <c r="O480" i="3"/>
  <c r="K480" i="3"/>
  <c r="P480" i="3"/>
  <c r="L480" i="3"/>
  <c r="Q480" i="3"/>
  <c r="M480" i="3"/>
  <c r="R480" i="3"/>
  <c r="J481" i="3"/>
  <c r="O481" i="3"/>
  <c r="K481" i="3"/>
  <c r="P481" i="3"/>
  <c r="L481" i="3"/>
  <c r="Q481" i="3"/>
  <c r="M481" i="3"/>
  <c r="R481" i="3"/>
  <c r="J482" i="3"/>
  <c r="O482" i="3"/>
  <c r="K482" i="3"/>
  <c r="P482" i="3"/>
  <c r="L482" i="3"/>
  <c r="Q482" i="3"/>
  <c r="M482" i="3"/>
  <c r="R482" i="3"/>
  <c r="J483" i="3"/>
  <c r="O483" i="3"/>
  <c r="K483" i="3"/>
  <c r="P483" i="3"/>
  <c r="L483" i="3"/>
  <c r="Q483" i="3"/>
  <c r="M483" i="3"/>
  <c r="R483" i="3"/>
  <c r="J484" i="3"/>
  <c r="O484" i="3"/>
  <c r="K484" i="3"/>
  <c r="P484" i="3"/>
  <c r="L484" i="3"/>
  <c r="Q484" i="3"/>
  <c r="M484" i="3"/>
  <c r="R484" i="3"/>
  <c r="J485" i="3"/>
  <c r="O485" i="3"/>
  <c r="K485" i="3"/>
  <c r="P485" i="3"/>
  <c r="L485" i="3"/>
  <c r="Q485" i="3"/>
  <c r="M485" i="3"/>
  <c r="R485" i="3"/>
  <c r="J486" i="3"/>
  <c r="O486" i="3"/>
  <c r="K486" i="3"/>
  <c r="P486" i="3"/>
  <c r="L486" i="3"/>
  <c r="Q486" i="3"/>
  <c r="M486" i="3"/>
  <c r="R486" i="3"/>
  <c r="J487" i="3"/>
  <c r="O487" i="3"/>
  <c r="K487" i="3"/>
  <c r="P487" i="3"/>
  <c r="L487" i="3"/>
  <c r="Q487" i="3"/>
  <c r="M487" i="3"/>
  <c r="R487" i="3"/>
  <c r="J488" i="3"/>
  <c r="O488" i="3"/>
  <c r="K488" i="3"/>
  <c r="P488" i="3"/>
  <c r="L488" i="3"/>
  <c r="Q488" i="3"/>
  <c r="M488" i="3"/>
  <c r="R488" i="3"/>
  <c r="J489" i="3"/>
  <c r="O489" i="3"/>
  <c r="K489" i="3"/>
  <c r="P489" i="3"/>
  <c r="L489" i="3"/>
  <c r="Q489" i="3"/>
  <c r="M489" i="3"/>
  <c r="R489" i="3"/>
  <c r="J490" i="3"/>
  <c r="O490" i="3"/>
  <c r="K490" i="3"/>
  <c r="P490" i="3"/>
  <c r="L490" i="3"/>
  <c r="Q490" i="3"/>
  <c r="M490" i="3"/>
  <c r="R490" i="3"/>
  <c r="J491" i="3"/>
  <c r="O491" i="3"/>
  <c r="K491" i="3"/>
  <c r="P491" i="3"/>
  <c r="L491" i="3"/>
  <c r="Q491" i="3"/>
  <c r="M491" i="3"/>
  <c r="R491" i="3"/>
  <c r="J492" i="3"/>
  <c r="O492" i="3"/>
  <c r="K492" i="3"/>
  <c r="P492" i="3"/>
  <c r="L492" i="3"/>
  <c r="Q492" i="3"/>
  <c r="M492" i="3"/>
  <c r="R492" i="3"/>
  <c r="J493" i="3"/>
  <c r="O493" i="3"/>
  <c r="K493" i="3"/>
  <c r="P493" i="3"/>
  <c r="L493" i="3"/>
  <c r="Q493" i="3"/>
  <c r="M493" i="3"/>
  <c r="R493" i="3"/>
  <c r="J494" i="3"/>
  <c r="O494" i="3"/>
  <c r="K494" i="3"/>
  <c r="P494" i="3"/>
  <c r="L494" i="3"/>
  <c r="Q494" i="3"/>
  <c r="M494" i="3"/>
  <c r="R494" i="3"/>
  <c r="J495" i="3"/>
  <c r="O495" i="3"/>
  <c r="K495" i="3"/>
  <c r="P495" i="3"/>
  <c r="L495" i="3"/>
  <c r="Q495" i="3"/>
  <c r="M495" i="3"/>
  <c r="R495" i="3"/>
  <c r="J496" i="3"/>
  <c r="O496" i="3"/>
  <c r="K496" i="3"/>
  <c r="P496" i="3"/>
  <c r="L496" i="3"/>
  <c r="Q496" i="3"/>
  <c r="M496" i="3"/>
  <c r="R496" i="3"/>
  <c r="J497" i="3"/>
  <c r="O497" i="3"/>
  <c r="K497" i="3"/>
  <c r="P497" i="3"/>
  <c r="L497" i="3"/>
  <c r="Q497" i="3"/>
  <c r="M497" i="3"/>
  <c r="R497" i="3"/>
  <c r="J498" i="3"/>
  <c r="O498" i="3"/>
  <c r="K498" i="3"/>
  <c r="P498" i="3"/>
  <c r="L498" i="3"/>
  <c r="Q498" i="3"/>
  <c r="M498" i="3"/>
  <c r="R498" i="3"/>
  <c r="J499" i="3"/>
  <c r="O499" i="3"/>
  <c r="K499" i="3"/>
  <c r="P499" i="3"/>
  <c r="L499" i="3"/>
  <c r="Q499" i="3"/>
  <c r="M499" i="3"/>
  <c r="R499" i="3"/>
  <c r="J500" i="3"/>
  <c r="O500" i="3"/>
  <c r="K500" i="3"/>
  <c r="P500" i="3"/>
  <c r="L500" i="3"/>
  <c r="Q500" i="3"/>
  <c r="M500" i="3"/>
  <c r="R500" i="3"/>
  <c r="J501" i="3"/>
  <c r="O501" i="3"/>
  <c r="K501" i="3"/>
  <c r="P501" i="3"/>
  <c r="L501" i="3"/>
  <c r="Q501" i="3"/>
  <c r="M501" i="3"/>
  <c r="R501" i="3"/>
  <c r="J502" i="3"/>
  <c r="O502" i="3"/>
  <c r="K502" i="3"/>
  <c r="P502" i="3"/>
  <c r="L502" i="3"/>
  <c r="Q502" i="3"/>
  <c r="M502" i="3"/>
  <c r="R502" i="3"/>
  <c r="J503" i="3"/>
  <c r="O503" i="3"/>
  <c r="K503" i="3"/>
  <c r="P503" i="3"/>
  <c r="L503" i="3"/>
  <c r="Q503" i="3"/>
  <c r="M503" i="3"/>
  <c r="R503" i="3"/>
  <c r="J504" i="3"/>
  <c r="O504" i="3"/>
  <c r="K504" i="3"/>
  <c r="P504" i="3"/>
  <c r="L504" i="3"/>
  <c r="Q504" i="3"/>
  <c r="M504" i="3"/>
  <c r="R504" i="3"/>
  <c r="J505" i="3"/>
  <c r="O505" i="3"/>
  <c r="K505" i="3"/>
  <c r="P505" i="3"/>
  <c r="L505" i="3"/>
  <c r="Q505" i="3"/>
  <c r="M505" i="3"/>
  <c r="R505" i="3"/>
  <c r="J506" i="3"/>
  <c r="O506" i="3"/>
  <c r="K506" i="3"/>
  <c r="P506" i="3"/>
  <c r="L506" i="3"/>
  <c r="Q506" i="3"/>
  <c r="M506" i="3"/>
  <c r="R506" i="3"/>
  <c r="J507" i="3"/>
  <c r="O507" i="3"/>
  <c r="K507" i="3"/>
  <c r="P507" i="3"/>
  <c r="L507" i="3"/>
  <c r="Q507" i="3"/>
  <c r="M507" i="3"/>
  <c r="R507" i="3"/>
  <c r="J508" i="3"/>
  <c r="O508" i="3"/>
  <c r="K508" i="3"/>
  <c r="P508" i="3"/>
  <c r="L508" i="3"/>
  <c r="Q508" i="3"/>
  <c r="M508" i="3"/>
  <c r="R508" i="3"/>
  <c r="J509" i="3"/>
  <c r="O509" i="3"/>
  <c r="K509" i="3"/>
  <c r="P509" i="3"/>
  <c r="L509" i="3"/>
  <c r="Q509" i="3"/>
  <c r="M509" i="3"/>
  <c r="R509" i="3"/>
  <c r="J510" i="3"/>
  <c r="O510" i="3"/>
  <c r="K510" i="3"/>
  <c r="P510" i="3"/>
  <c r="L510" i="3"/>
  <c r="Q510" i="3"/>
  <c r="M510" i="3"/>
  <c r="R510" i="3"/>
  <c r="J511" i="3"/>
  <c r="O511" i="3"/>
  <c r="K511" i="3"/>
  <c r="P511" i="3"/>
  <c r="L511" i="3"/>
  <c r="Q511" i="3"/>
  <c r="M511" i="3"/>
  <c r="R511" i="3"/>
  <c r="J512" i="3"/>
  <c r="O512" i="3"/>
  <c r="K512" i="3"/>
  <c r="P512" i="3"/>
  <c r="L512" i="3"/>
  <c r="Q512" i="3"/>
  <c r="M512" i="3"/>
  <c r="R512" i="3"/>
  <c r="J513" i="3"/>
  <c r="O513" i="3"/>
  <c r="K513" i="3"/>
  <c r="P513" i="3"/>
  <c r="L513" i="3"/>
  <c r="Q513" i="3"/>
  <c r="M513" i="3"/>
  <c r="R513" i="3"/>
  <c r="J514" i="3"/>
  <c r="O514" i="3"/>
  <c r="K514" i="3"/>
  <c r="P514" i="3"/>
  <c r="L514" i="3"/>
  <c r="Q514" i="3"/>
  <c r="M514" i="3"/>
  <c r="R514" i="3"/>
  <c r="J515" i="3"/>
  <c r="O515" i="3"/>
  <c r="K515" i="3"/>
  <c r="P515" i="3"/>
  <c r="L515" i="3"/>
  <c r="Q515" i="3"/>
  <c r="M515" i="3"/>
  <c r="R515" i="3"/>
  <c r="J516" i="3"/>
  <c r="O516" i="3"/>
  <c r="K516" i="3"/>
  <c r="P516" i="3"/>
  <c r="L516" i="3"/>
  <c r="Q516" i="3"/>
  <c r="M516" i="3"/>
  <c r="R516" i="3"/>
  <c r="J517" i="3"/>
  <c r="O517" i="3"/>
  <c r="K517" i="3"/>
  <c r="P517" i="3"/>
  <c r="L517" i="3"/>
  <c r="Q517" i="3"/>
  <c r="M517" i="3"/>
  <c r="R517" i="3"/>
  <c r="J518" i="3"/>
  <c r="O518" i="3"/>
  <c r="K518" i="3"/>
  <c r="P518" i="3"/>
  <c r="L518" i="3"/>
  <c r="Q518" i="3"/>
  <c r="M518" i="3"/>
  <c r="R518" i="3"/>
  <c r="J519" i="3"/>
  <c r="O519" i="3"/>
  <c r="K519" i="3"/>
  <c r="P519" i="3"/>
  <c r="L519" i="3"/>
  <c r="Q519" i="3"/>
  <c r="M519" i="3"/>
  <c r="R519" i="3"/>
  <c r="J520" i="3"/>
  <c r="O520" i="3"/>
  <c r="K520" i="3"/>
  <c r="P520" i="3"/>
  <c r="L520" i="3"/>
  <c r="Q520" i="3"/>
  <c r="M520" i="3"/>
  <c r="R520" i="3"/>
  <c r="J521" i="3"/>
  <c r="O521" i="3"/>
  <c r="K521" i="3"/>
  <c r="P521" i="3"/>
  <c r="L521" i="3"/>
  <c r="Q521" i="3"/>
  <c r="M521" i="3"/>
  <c r="R521" i="3"/>
  <c r="J522" i="3"/>
  <c r="O522" i="3"/>
  <c r="K522" i="3"/>
  <c r="P522" i="3"/>
  <c r="L522" i="3"/>
  <c r="Q522" i="3"/>
  <c r="M522" i="3"/>
  <c r="R522" i="3"/>
  <c r="J523" i="3"/>
  <c r="O523" i="3"/>
  <c r="K523" i="3"/>
  <c r="P523" i="3"/>
  <c r="L523" i="3"/>
  <c r="Q523" i="3"/>
  <c r="M523" i="3"/>
  <c r="R523" i="3"/>
  <c r="J524" i="3"/>
  <c r="O524" i="3"/>
  <c r="K524" i="3"/>
  <c r="P524" i="3"/>
  <c r="L524" i="3"/>
  <c r="Q524" i="3"/>
  <c r="M524" i="3"/>
  <c r="R524" i="3"/>
  <c r="J525" i="3"/>
  <c r="O525" i="3"/>
  <c r="K525" i="3"/>
  <c r="P525" i="3"/>
  <c r="L525" i="3"/>
  <c r="Q525" i="3"/>
  <c r="M525" i="3"/>
  <c r="R525" i="3"/>
  <c r="J526" i="3"/>
  <c r="O526" i="3"/>
  <c r="K526" i="3"/>
  <c r="P526" i="3"/>
  <c r="L526" i="3"/>
  <c r="Q526" i="3"/>
  <c r="M526" i="3"/>
  <c r="R526" i="3"/>
  <c r="J527" i="3"/>
  <c r="O527" i="3"/>
  <c r="K527" i="3"/>
  <c r="P527" i="3"/>
  <c r="L527" i="3"/>
  <c r="Q527" i="3"/>
  <c r="M527" i="3"/>
  <c r="R527" i="3"/>
  <c r="J528" i="3"/>
  <c r="O528" i="3"/>
  <c r="K528" i="3"/>
  <c r="P528" i="3"/>
  <c r="L528" i="3"/>
  <c r="Q528" i="3"/>
  <c r="M528" i="3"/>
  <c r="R528" i="3"/>
  <c r="J529" i="3"/>
  <c r="O529" i="3"/>
  <c r="K529" i="3"/>
  <c r="P529" i="3"/>
  <c r="L529" i="3"/>
  <c r="Q529" i="3"/>
  <c r="M529" i="3"/>
  <c r="R529" i="3"/>
  <c r="J530" i="3"/>
  <c r="O530" i="3"/>
  <c r="K530" i="3"/>
  <c r="P530" i="3"/>
  <c r="L530" i="3"/>
  <c r="Q530" i="3"/>
  <c r="M530" i="3"/>
  <c r="R530" i="3"/>
  <c r="J531" i="3"/>
  <c r="O531" i="3"/>
  <c r="K531" i="3"/>
  <c r="P531" i="3"/>
  <c r="L531" i="3"/>
  <c r="Q531" i="3"/>
  <c r="M531" i="3"/>
  <c r="R531" i="3"/>
  <c r="J532" i="3"/>
  <c r="O532" i="3"/>
  <c r="K532" i="3"/>
  <c r="P532" i="3"/>
  <c r="L532" i="3"/>
  <c r="Q532" i="3"/>
  <c r="M532" i="3"/>
  <c r="R532" i="3"/>
  <c r="J533" i="3"/>
  <c r="O533" i="3"/>
  <c r="K533" i="3"/>
  <c r="P533" i="3"/>
  <c r="L533" i="3"/>
  <c r="Q533" i="3"/>
  <c r="M533" i="3"/>
  <c r="R533" i="3"/>
  <c r="J534" i="3"/>
  <c r="O534" i="3"/>
  <c r="K534" i="3"/>
  <c r="P534" i="3"/>
  <c r="L534" i="3"/>
  <c r="Q534" i="3"/>
  <c r="M534" i="3"/>
  <c r="R534" i="3"/>
  <c r="J535" i="3"/>
  <c r="O535" i="3"/>
  <c r="K535" i="3"/>
  <c r="P535" i="3"/>
  <c r="L535" i="3"/>
  <c r="Q535" i="3"/>
  <c r="M535" i="3"/>
  <c r="R535" i="3"/>
  <c r="J536" i="3"/>
  <c r="O536" i="3"/>
  <c r="K536" i="3"/>
  <c r="P536" i="3"/>
  <c r="L536" i="3"/>
  <c r="Q536" i="3"/>
  <c r="M536" i="3"/>
  <c r="R536" i="3"/>
  <c r="J537" i="3"/>
  <c r="O537" i="3"/>
  <c r="K537" i="3"/>
  <c r="P537" i="3"/>
  <c r="L537" i="3"/>
  <c r="Q537" i="3"/>
  <c r="M537" i="3"/>
  <c r="R537" i="3"/>
  <c r="J538" i="3"/>
  <c r="O538" i="3"/>
  <c r="K538" i="3"/>
  <c r="P538" i="3"/>
  <c r="L538" i="3"/>
  <c r="Q538" i="3"/>
  <c r="M538" i="3"/>
  <c r="R538" i="3"/>
  <c r="J539" i="3"/>
  <c r="O539" i="3"/>
  <c r="K539" i="3"/>
  <c r="P539" i="3"/>
  <c r="L539" i="3"/>
  <c r="Q539" i="3"/>
  <c r="M539" i="3"/>
  <c r="R539" i="3"/>
  <c r="J540" i="3"/>
  <c r="O540" i="3"/>
  <c r="K540" i="3"/>
  <c r="P540" i="3"/>
  <c r="L540" i="3"/>
  <c r="Q540" i="3"/>
  <c r="M540" i="3"/>
  <c r="R540" i="3"/>
  <c r="J541" i="3"/>
  <c r="O541" i="3"/>
  <c r="K541" i="3"/>
  <c r="P541" i="3"/>
  <c r="L541" i="3"/>
  <c r="Q541" i="3"/>
  <c r="M541" i="3"/>
  <c r="R541" i="3"/>
  <c r="J542" i="3"/>
  <c r="O542" i="3"/>
  <c r="K542" i="3"/>
  <c r="P542" i="3"/>
  <c r="L542" i="3"/>
  <c r="Q542" i="3"/>
  <c r="M542" i="3"/>
  <c r="R542" i="3"/>
  <c r="J543" i="3"/>
  <c r="O543" i="3"/>
  <c r="K543" i="3"/>
  <c r="P543" i="3"/>
  <c r="L543" i="3"/>
  <c r="Q543" i="3"/>
  <c r="M543" i="3"/>
  <c r="R543" i="3"/>
  <c r="J544" i="3"/>
  <c r="O544" i="3"/>
  <c r="K544" i="3"/>
  <c r="P544" i="3"/>
  <c r="L544" i="3"/>
  <c r="Q544" i="3"/>
  <c r="M544" i="3"/>
  <c r="R544" i="3"/>
  <c r="J545" i="3"/>
  <c r="O545" i="3"/>
  <c r="K545" i="3"/>
  <c r="P545" i="3"/>
  <c r="L545" i="3"/>
  <c r="Q545" i="3"/>
  <c r="M545" i="3"/>
  <c r="R545" i="3"/>
  <c r="J546" i="3"/>
  <c r="O546" i="3"/>
  <c r="K546" i="3"/>
  <c r="P546" i="3"/>
  <c r="L546" i="3"/>
  <c r="Q546" i="3"/>
  <c r="M546" i="3"/>
  <c r="R546" i="3"/>
  <c r="J547" i="3"/>
  <c r="O547" i="3"/>
  <c r="K547" i="3"/>
  <c r="P547" i="3"/>
  <c r="L547" i="3"/>
  <c r="Q547" i="3"/>
  <c r="M547" i="3"/>
  <c r="R547" i="3"/>
  <c r="J548" i="3"/>
  <c r="O548" i="3"/>
  <c r="K548" i="3"/>
  <c r="P548" i="3"/>
  <c r="L548" i="3"/>
  <c r="Q548" i="3"/>
  <c r="M548" i="3"/>
  <c r="R548" i="3"/>
  <c r="J549" i="3"/>
  <c r="O549" i="3"/>
  <c r="K549" i="3"/>
  <c r="P549" i="3"/>
  <c r="L549" i="3"/>
  <c r="Q549" i="3"/>
  <c r="M549" i="3"/>
  <c r="R549" i="3"/>
  <c r="J550" i="3"/>
  <c r="O550" i="3"/>
  <c r="K550" i="3"/>
  <c r="P550" i="3"/>
  <c r="L550" i="3"/>
  <c r="Q550" i="3"/>
  <c r="M550" i="3"/>
  <c r="R550" i="3"/>
  <c r="J551" i="3"/>
  <c r="O551" i="3"/>
  <c r="K551" i="3"/>
  <c r="P551" i="3"/>
  <c r="L551" i="3"/>
  <c r="Q551" i="3"/>
  <c r="M551" i="3"/>
  <c r="R551" i="3"/>
  <c r="J552" i="3"/>
  <c r="O552" i="3"/>
  <c r="K552" i="3"/>
  <c r="P552" i="3"/>
  <c r="L552" i="3"/>
  <c r="Q552" i="3"/>
  <c r="M552" i="3"/>
  <c r="R552" i="3"/>
  <c r="J553" i="3"/>
  <c r="O553" i="3"/>
  <c r="K553" i="3"/>
  <c r="P553" i="3"/>
  <c r="L553" i="3"/>
  <c r="Q553" i="3"/>
  <c r="M553" i="3"/>
  <c r="R553" i="3"/>
  <c r="J554" i="3"/>
  <c r="O554" i="3"/>
  <c r="K554" i="3"/>
  <c r="P554" i="3"/>
  <c r="L554" i="3"/>
  <c r="Q554" i="3"/>
  <c r="M554" i="3"/>
  <c r="R554" i="3"/>
  <c r="J555" i="3"/>
  <c r="O555" i="3"/>
  <c r="K555" i="3"/>
  <c r="P555" i="3"/>
  <c r="L555" i="3"/>
  <c r="Q555" i="3"/>
  <c r="M555" i="3"/>
  <c r="R555" i="3"/>
  <c r="J556" i="3"/>
  <c r="O556" i="3"/>
  <c r="K556" i="3"/>
  <c r="P556" i="3"/>
  <c r="L556" i="3"/>
  <c r="Q556" i="3"/>
  <c r="M556" i="3"/>
  <c r="R556" i="3"/>
  <c r="J557" i="3"/>
  <c r="O557" i="3"/>
  <c r="K557" i="3"/>
  <c r="P557" i="3"/>
  <c r="L557" i="3"/>
  <c r="Q557" i="3"/>
  <c r="M557" i="3"/>
  <c r="R557" i="3"/>
  <c r="J558" i="3"/>
  <c r="O558" i="3"/>
  <c r="K558" i="3"/>
  <c r="P558" i="3"/>
  <c r="L558" i="3"/>
  <c r="Q558" i="3"/>
  <c r="M558" i="3"/>
  <c r="R558" i="3"/>
  <c r="J559" i="3"/>
  <c r="O559" i="3"/>
  <c r="K559" i="3"/>
  <c r="P559" i="3"/>
  <c r="L559" i="3"/>
  <c r="Q559" i="3"/>
  <c r="M559" i="3"/>
  <c r="R559" i="3"/>
  <c r="J560" i="3"/>
  <c r="O560" i="3"/>
  <c r="K560" i="3"/>
  <c r="P560" i="3"/>
  <c r="L560" i="3"/>
  <c r="Q560" i="3"/>
  <c r="M560" i="3"/>
  <c r="R560" i="3"/>
  <c r="J561" i="3"/>
  <c r="O561" i="3"/>
  <c r="K561" i="3"/>
  <c r="P561" i="3"/>
  <c r="L561" i="3"/>
  <c r="Q561" i="3"/>
  <c r="M561" i="3"/>
  <c r="R561" i="3"/>
  <c r="J562" i="3"/>
  <c r="O562" i="3"/>
  <c r="K562" i="3"/>
  <c r="P562" i="3"/>
  <c r="L562" i="3"/>
  <c r="Q562" i="3"/>
  <c r="M562" i="3"/>
  <c r="R562" i="3"/>
  <c r="J563" i="3"/>
  <c r="O563" i="3"/>
  <c r="K563" i="3"/>
  <c r="P563" i="3"/>
  <c r="L563" i="3"/>
  <c r="Q563" i="3"/>
  <c r="M563" i="3"/>
  <c r="R563" i="3"/>
  <c r="J564" i="3"/>
  <c r="O564" i="3"/>
  <c r="K564" i="3"/>
  <c r="P564" i="3"/>
  <c r="L564" i="3"/>
  <c r="Q564" i="3"/>
  <c r="M564" i="3"/>
  <c r="R564" i="3"/>
  <c r="J565" i="3"/>
  <c r="O565" i="3"/>
  <c r="K565" i="3"/>
  <c r="P565" i="3"/>
  <c r="L565" i="3"/>
  <c r="Q565" i="3"/>
  <c r="M565" i="3"/>
  <c r="R565" i="3"/>
  <c r="J566" i="3"/>
  <c r="O566" i="3"/>
  <c r="K566" i="3"/>
  <c r="P566" i="3"/>
  <c r="L566" i="3"/>
  <c r="Q566" i="3"/>
  <c r="M566" i="3"/>
  <c r="R566" i="3"/>
  <c r="J567" i="3"/>
  <c r="O567" i="3"/>
  <c r="K567" i="3"/>
  <c r="P567" i="3"/>
  <c r="L567" i="3"/>
  <c r="Q567" i="3"/>
  <c r="M567" i="3"/>
  <c r="R567" i="3"/>
  <c r="J568" i="3"/>
  <c r="O568" i="3"/>
  <c r="K568" i="3"/>
  <c r="P568" i="3"/>
  <c r="L568" i="3"/>
  <c r="Q568" i="3"/>
  <c r="M568" i="3"/>
  <c r="R568" i="3"/>
  <c r="J569" i="3"/>
  <c r="O569" i="3"/>
  <c r="K569" i="3"/>
  <c r="P569" i="3"/>
  <c r="L569" i="3"/>
  <c r="Q569" i="3"/>
  <c r="M569" i="3"/>
  <c r="R569" i="3"/>
  <c r="J570" i="3"/>
  <c r="O570" i="3"/>
  <c r="K570" i="3"/>
  <c r="P570" i="3"/>
  <c r="L570" i="3"/>
  <c r="Q570" i="3"/>
  <c r="M570" i="3"/>
  <c r="R570" i="3"/>
  <c r="J571" i="3"/>
  <c r="O571" i="3"/>
  <c r="K571" i="3"/>
  <c r="P571" i="3"/>
  <c r="L571" i="3"/>
  <c r="Q571" i="3"/>
  <c r="M571" i="3"/>
  <c r="R571" i="3"/>
  <c r="J572" i="3"/>
  <c r="O572" i="3"/>
  <c r="K572" i="3"/>
  <c r="P572" i="3"/>
  <c r="L572" i="3"/>
  <c r="Q572" i="3"/>
  <c r="M572" i="3"/>
  <c r="R572" i="3"/>
  <c r="J573" i="3"/>
  <c r="O573" i="3"/>
  <c r="K573" i="3"/>
  <c r="P573" i="3"/>
  <c r="L573" i="3"/>
  <c r="Q573" i="3"/>
  <c r="M573" i="3"/>
  <c r="R573" i="3"/>
  <c r="J574" i="3"/>
  <c r="O574" i="3"/>
  <c r="K574" i="3"/>
  <c r="P574" i="3"/>
  <c r="L574" i="3"/>
  <c r="Q574" i="3"/>
  <c r="M574" i="3"/>
  <c r="R574" i="3"/>
  <c r="J575" i="3"/>
  <c r="O575" i="3"/>
  <c r="K575" i="3"/>
  <c r="P575" i="3"/>
  <c r="L575" i="3"/>
  <c r="Q575" i="3"/>
  <c r="M575" i="3"/>
  <c r="R575" i="3"/>
  <c r="J576" i="3"/>
  <c r="O576" i="3"/>
  <c r="K576" i="3"/>
  <c r="P576" i="3"/>
  <c r="L576" i="3"/>
  <c r="Q576" i="3"/>
  <c r="M576" i="3"/>
  <c r="R576" i="3"/>
  <c r="J577" i="3"/>
  <c r="O577" i="3"/>
  <c r="K577" i="3"/>
  <c r="P577" i="3"/>
  <c r="L577" i="3"/>
  <c r="Q577" i="3"/>
  <c r="M577" i="3"/>
  <c r="R577" i="3"/>
  <c r="J578" i="3"/>
  <c r="O578" i="3"/>
  <c r="K578" i="3"/>
  <c r="P578" i="3"/>
  <c r="L578" i="3"/>
  <c r="Q578" i="3"/>
  <c r="M578" i="3"/>
  <c r="R578" i="3"/>
  <c r="J579" i="3"/>
  <c r="O579" i="3"/>
  <c r="K579" i="3"/>
  <c r="P579" i="3"/>
  <c r="L579" i="3"/>
  <c r="Q579" i="3"/>
  <c r="M579" i="3"/>
  <c r="R579" i="3"/>
  <c r="J580" i="3"/>
  <c r="O580" i="3"/>
  <c r="K580" i="3"/>
  <c r="P580" i="3"/>
  <c r="L580" i="3"/>
  <c r="Q580" i="3"/>
  <c r="M580" i="3"/>
  <c r="R580" i="3"/>
  <c r="J581" i="3"/>
  <c r="O581" i="3"/>
  <c r="K581" i="3"/>
  <c r="P581" i="3"/>
  <c r="L581" i="3"/>
  <c r="Q581" i="3"/>
  <c r="M581" i="3"/>
  <c r="R581" i="3"/>
  <c r="J582" i="3"/>
  <c r="O582" i="3"/>
  <c r="K582" i="3"/>
  <c r="P582" i="3"/>
  <c r="L582" i="3"/>
  <c r="Q582" i="3"/>
  <c r="M582" i="3"/>
  <c r="R582" i="3"/>
  <c r="J583" i="3"/>
  <c r="O583" i="3"/>
  <c r="K583" i="3"/>
  <c r="P583" i="3"/>
  <c r="L583" i="3"/>
  <c r="Q583" i="3"/>
  <c r="M583" i="3"/>
  <c r="R583" i="3"/>
  <c r="J584" i="3"/>
  <c r="O584" i="3"/>
  <c r="K584" i="3"/>
  <c r="P584" i="3"/>
  <c r="L584" i="3"/>
  <c r="Q584" i="3"/>
  <c r="M584" i="3"/>
  <c r="R584" i="3"/>
  <c r="J585" i="3"/>
  <c r="O585" i="3"/>
  <c r="K585" i="3"/>
  <c r="P585" i="3"/>
  <c r="L585" i="3"/>
  <c r="Q585" i="3"/>
  <c r="M585" i="3"/>
  <c r="R585" i="3"/>
  <c r="J586" i="3"/>
  <c r="O586" i="3"/>
  <c r="K586" i="3"/>
  <c r="P586" i="3"/>
  <c r="L586" i="3"/>
  <c r="Q586" i="3"/>
  <c r="M586" i="3"/>
  <c r="R586" i="3"/>
  <c r="J587" i="3"/>
  <c r="O587" i="3"/>
  <c r="K587" i="3"/>
  <c r="P587" i="3"/>
  <c r="L587" i="3"/>
  <c r="Q587" i="3"/>
  <c r="M587" i="3"/>
  <c r="R587" i="3"/>
  <c r="J588" i="3"/>
  <c r="O588" i="3"/>
  <c r="K588" i="3"/>
  <c r="P588" i="3"/>
  <c r="L588" i="3"/>
  <c r="Q588" i="3"/>
  <c r="M588" i="3"/>
  <c r="R588" i="3"/>
  <c r="J589" i="3"/>
  <c r="O589" i="3"/>
  <c r="K589" i="3"/>
  <c r="P589" i="3"/>
  <c r="L589" i="3"/>
  <c r="Q589" i="3"/>
  <c r="M589" i="3"/>
  <c r="R589" i="3"/>
  <c r="J590" i="3"/>
  <c r="O590" i="3"/>
  <c r="K590" i="3"/>
  <c r="P590" i="3"/>
  <c r="L590" i="3"/>
  <c r="Q590" i="3"/>
  <c r="M590" i="3"/>
  <c r="R590" i="3"/>
  <c r="J591" i="3"/>
  <c r="O591" i="3"/>
  <c r="K591" i="3"/>
  <c r="P591" i="3"/>
  <c r="L591" i="3"/>
  <c r="Q591" i="3"/>
  <c r="M591" i="3"/>
  <c r="R591" i="3"/>
  <c r="J592" i="3"/>
  <c r="O592" i="3"/>
  <c r="K592" i="3"/>
  <c r="P592" i="3"/>
  <c r="L592" i="3"/>
  <c r="Q592" i="3"/>
  <c r="M592" i="3"/>
  <c r="R592" i="3"/>
  <c r="J593" i="3"/>
  <c r="O593" i="3"/>
  <c r="K593" i="3"/>
  <c r="P593" i="3"/>
  <c r="L593" i="3"/>
  <c r="Q593" i="3"/>
  <c r="M593" i="3"/>
  <c r="R593" i="3"/>
  <c r="J594" i="3"/>
  <c r="O594" i="3"/>
  <c r="K594" i="3"/>
  <c r="P594" i="3"/>
  <c r="L594" i="3"/>
  <c r="Q594" i="3"/>
  <c r="M594" i="3"/>
  <c r="R594" i="3"/>
  <c r="J595" i="3"/>
  <c r="O595" i="3"/>
  <c r="K595" i="3"/>
  <c r="P595" i="3"/>
  <c r="L595" i="3"/>
  <c r="Q595" i="3"/>
  <c r="M595" i="3"/>
  <c r="R595" i="3"/>
  <c r="J596" i="3"/>
  <c r="O596" i="3"/>
  <c r="K596" i="3"/>
  <c r="P596" i="3"/>
  <c r="L596" i="3"/>
  <c r="Q596" i="3"/>
  <c r="M596" i="3"/>
  <c r="R596" i="3"/>
  <c r="J597" i="3"/>
  <c r="O597" i="3"/>
  <c r="K597" i="3"/>
  <c r="P597" i="3"/>
  <c r="L597" i="3"/>
  <c r="Q597" i="3"/>
  <c r="M597" i="3"/>
  <c r="R597" i="3"/>
  <c r="J598" i="3"/>
  <c r="O598" i="3"/>
  <c r="K598" i="3"/>
  <c r="P598" i="3"/>
  <c r="L598" i="3"/>
  <c r="Q598" i="3"/>
  <c r="M598" i="3"/>
  <c r="R598" i="3"/>
  <c r="J599" i="3"/>
  <c r="O599" i="3"/>
  <c r="K599" i="3"/>
  <c r="P599" i="3"/>
  <c r="L599" i="3"/>
  <c r="Q599" i="3"/>
  <c r="M599" i="3"/>
  <c r="R599" i="3"/>
  <c r="J600" i="3"/>
  <c r="O600" i="3"/>
  <c r="K600" i="3"/>
  <c r="P600" i="3"/>
  <c r="L600" i="3"/>
  <c r="Q600" i="3"/>
  <c r="M600" i="3"/>
  <c r="R600" i="3"/>
  <c r="J601" i="3"/>
  <c r="O601" i="3"/>
  <c r="K601" i="3"/>
  <c r="P601" i="3"/>
  <c r="L601" i="3"/>
  <c r="Q601" i="3"/>
  <c r="M601" i="3"/>
  <c r="R601" i="3"/>
  <c r="J602" i="3"/>
  <c r="O602" i="3"/>
  <c r="K602" i="3"/>
  <c r="P602" i="3"/>
  <c r="L602" i="3"/>
  <c r="Q602" i="3"/>
  <c r="M602" i="3"/>
  <c r="R602" i="3"/>
  <c r="J603" i="3"/>
  <c r="O603" i="3"/>
  <c r="K603" i="3"/>
  <c r="P603" i="3"/>
  <c r="L603" i="3"/>
  <c r="Q603" i="3"/>
  <c r="M603" i="3"/>
  <c r="R603" i="3"/>
  <c r="J604" i="3"/>
  <c r="O604" i="3"/>
  <c r="K604" i="3"/>
  <c r="P604" i="3"/>
  <c r="L604" i="3"/>
  <c r="Q604" i="3"/>
  <c r="M604" i="3"/>
  <c r="R604" i="3"/>
  <c r="J605" i="3"/>
  <c r="O605" i="3"/>
  <c r="K605" i="3"/>
  <c r="P605" i="3"/>
  <c r="L605" i="3"/>
  <c r="Q605" i="3"/>
  <c r="M605" i="3"/>
  <c r="R605" i="3"/>
  <c r="J606" i="3"/>
  <c r="O606" i="3"/>
  <c r="K606" i="3"/>
  <c r="P606" i="3"/>
  <c r="L606" i="3"/>
  <c r="Q606" i="3"/>
  <c r="M606" i="3"/>
  <c r="R606" i="3"/>
  <c r="J607" i="3"/>
  <c r="O607" i="3"/>
  <c r="K607" i="3"/>
  <c r="P607" i="3"/>
  <c r="L607" i="3"/>
  <c r="Q607" i="3"/>
  <c r="M607" i="3"/>
  <c r="R607" i="3"/>
  <c r="J608" i="3"/>
  <c r="O608" i="3"/>
  <c r="K608" i="3"/>
  <c r="P608" i="3"/>
  <c r="L608" i="3"/>
  <c r="Q608" i="3"/>
  <c r="M608" i="3"/>
  <c r="R608" i="3"/>
  <c r="J609" i="3"/>
  <c r="O609" i="3"/>
  <c r="K609" i="3"/>
  <c r="P609" i="3"/>
  <c r="L609" i="3"/>
  <c r="Q609" i="3"/>
  <c r="M609" i="3"/>
  <c r="R609" i="3"/>
  <c r="J610" i="3"/>
  <c r="O610" i="3"/>
  <c r="K610" i="3"/>
  <c r="P610" i="3"/>
  <c r="L610" i="3"/>
  <c r="Q610" i="3"/>
  <c r="M610" i="3"/>
  <c r="R610" i="3"/>
  <c r="J611" i="3"/>
  <c r="O611" i="3"/>
  <c r="K611" i="3"/>
  <c r="P611" i="3"/>
  <c r="L611" i="3"/>
  <c r="Q611" i="3"/>
  <c r="M611" i="3"/>
  <c r="R611" i="3"/>
  <c r="J612" i="3"/>
  <c r="O612" i="3"/>
  <c r="K612" i="3"/>
  <c r="P612" i="3"/>
  <c r="L612" i="3"/>
  <c r="Q612" i="3"/>
  <c r="M612" i="3"/>
  <c r="R612" i="3"/>
  <c r="J613" i="3"/>
  <c r="O613" i="3"/>
  <c r="K613" i="3"/>
  <c r="P613" i="3"/>
  <c r="L613" i="3"/>
  <c r="Q613" i="3"/>
  <c r="M613" i="3"/>
  <c r="R613" i="3"/>
  <c r="J614" i="3"/>
  <c r="O614" i="3"/>
  <c r="K614" i="3"/>
  <c r="P614" i="3"/>
  <c r="L614" i="3"/>
  <c r="Q614" i="3"/>
  <c r="M614" i="3"/>
  <c r="R614" i="3"/>
  <c r="J615" i="3"/>
  <c r="O615" i="3"/>
  <c r="K615" i="3"/>
  <c r="P615" i="3"/>
  <c r="L615" i="3"/>
  <c r="Q615" i="3"/>
  <c r="M615" i="3"/>
  <c r="R615" i="3"/>
  <c r="J616" i="3"/>
  <c r="O616" i="3"/>
  <c r="K616" i="3"/>
  <c r="P616" i="3"/>
  <c r="L616" i="3"/>
  <c r="Q616" i="3"/>
  <c r="M616" i="3"/>
  <c r="R616" i="3"/>
  <c r="J617" i="3"/>
  <c r="O617" i="3"/>
  <c r="K617" i="3"/>
  <c r="P617" i="3"/>
  <c r="L617" i="3"/>
  <c r="Q617" i="3"/>
  <c r="M617" i="3"/>
  <c r="R617" i="3"/>
  <c r="J618" i="3"/>
  <c r="O618" i="3"/>
  <c r="K618" i="3"/>
  <c r="P618" i="3"/>
  <c r="L618" i="3"/>
  <c r="Q618" i="3"/>
  <c r="M618" i="3"/>
  <c r="R618" i="3"/>
  <c r="J619" i="3"/>
  <c r="O619" i="3"/>
  <c r="K619" i="3"/>
  <c r="P619" i="3"/>
  <c r="L619" i="3"/>
  <c r="Q619" i="3"/>
  <c r="M619" i="3"/>
  <c r="R619" i="3"/>
  <c r="J620" i="3"/>
  <c r="O620" i="3"/>
  <c r="K620" i="3"/>
  <c r="P620" i="3"/>
  <c r="L620" i="3"/>
  <c r="Q620" i="3"/>
  <c r="M620" i="3"/>
  <c r="R620" i="3"/>
  <c r="J621" i="3"/>
  <c r="O621" i="3"/>
  <c r="K621" i="3"/>
  <c r="P621" i="3"/>
  <c r="L621" i="3"/>
  <c r="Q621" i="3"/>
  <c r="M621" i="3"/>
  <c r="R621" i="3"/>
  <c r="J622" i="3"/>
  <c r="O622" i="3"/>
  <c r="K622" i="3"/>
  <c r="P622" i="3"/>
  <c r="L622" i="3"/>
  <c r="Q622" i="3"/>
  <c r="M622" i="3"/>
  <c r="R622" i="3"/>
  <c r="J623" i="3"/>
  <c r="O623" i="3"/>
  <c r="K623" i="3"/>
  <c r="P623" i="3"/>
  <c r="L623" i="3"/>
  <c r="Q623" i="3"/>
  <c r="M623" i="3"/>
  <c r="R623" i="3"/>
  <c r="J624" i="3"/>
  <c r="O624" i="3"/>
  <c r="K624" i="3"/>
  <c r="P624" i="3"/>
  <c r="L624" i="3"/>
  <c r="Q624" i="3"/>
  <c r="M624" i="3"/>
  <c r="R624" i="3"/>
  <c r="J625" i="3"/>
  <c r="O625" i="3"/>
  <c r="K625" i="3"/>
  <c r="P625" i="3"/>
  <c r="L625" i="3"/>
  <c r="Q625" i="3"/>
  <c r="M625" i="3"/>
  <c r="R625" i="3"/>
  <c r="J626" i="3"/>
  <c r="O626" i="3"/>
  <c r="K626" i="3"/>
  <c r="P626" i="3"/>
  <c r="L626" i="3"/>
  <c r="Q626" i="3"/>
  <c r="M626" i="3"/>
  <c r="R626" i="3"/>
  <c r="J627" i="3"/>
  <c r="O627" i="3"/>
  <c r="K627" i="3"/>
  <c r="P627" i="3"/>
  <c r="L627" i="3"/>
  <c r="Q627" i="3"/>
  <c r="M627" i="3"/>
  <c r="R627" i="3"/>
  <c r="J628" i="3"/>
  <c r="O628" i="3"/>
  <c r="K628" i="3"/>
  <c r="P628" i="3"/>
  <c r="L628" i="3"/>
  <c r="Q628" i="3"/>
  <c r="M628" i="3"/>
  <c r="R628" i="3"/>
  <c r="J629" i="3"/>
  <c r="O629" i="3"/>
  <c r="K629" i="3"/>
  <c r="P629" i="3"/>
  <c r="L629" i="3"/>
  <c r="Q629" i="3"/>
  <c r="M629" i="3"/>
  <c r="R629" i="3"/>
  <c r="J630" i="3"/>
  <c r="O630" i="3"/>
  <c r="K630" i="3"/>
  <c r="P630" i="3"/>
  <c r="L630" i="3"/>
  <c r="Q630" i="3"/>
  <c r="M630" i="3"/>
  <c r="R630" i="3"/>
  <c r="J631" i="3"/>
  <c r="O631" i="3"/>
  <c r="K631" i="3"/>
  <c r="P631" i="3"/>
  <c r="L631" i="3"/>
  <c r="Q631" i="3"/>
  <c r="M631" i="3"/>
  <c r="R631" i="3"/>
  <c r="J632" i="3"/>
  <c r="O632" i="3"/>
  <c r="K632" i="3"/>
  <c r="P632" i="3"/>
  <c r="L632" i="3"/>
  <c r="Q632" i="3"/>
  <c r="M632" i="3"/>
  <c r="R632" i="3"/>
  <c r="J633" i="3"/>
  <c r="O633" i="3"/>
  <c r="K633" i="3"/>
  <c r="P633" i="3"/>
  <c r="L633" i="3"/>
  <c r="Q633" i="3"/>
  <c r="M633" i="3"/>
  <c r="R633" i="3"/>
  <c r="J634" i="3"/>
  <c r="O634" i="3"/>
  <c r="K634" i="3"/>
  <c r="P634" i="3"/>
  <c r="L634" i="3"/>
  <c r="Q634" i="3"/>
  <c r="M634" i="3"/>
  <c r="R634" i="3"/>
  <c r="J635" i="3"/>
  <c r="O635" i="3"/>
  <c r="K635" i="3"/>
  <c r="P635" i="3"/>
  <c r="L635" i="3"/>
  <c r="Q635" i="3"/>
  <c r="M635" i="3"/>
  <c r="R635" i="3"/>
  <c r="J636" i="3"/>
  <c r="O636" i="3"/>
  <c r="K636" i="3"/>
  <c r="P636" i="3"/>
  <c r="L636" i="3"/>
  <c r="Q636" i="3"/>
  <c r="M636" i="3"/>
  <c r="R636" i="3"/>
  <c r="J637" i="3"/>
  <c r="O637" i="3"/>
  <c r="K637" i="3"/>
  <c r="P637" i="3"/>
  <c r="L637" i="3"/>
  <c r="Q637" i="3"/>
  <c r="M637" i="3"/>
  <c r="R637" i="3"/>
  <c r="J638" i="3"/>
  <c r="O638" i="3"/>
  <c r="K638" i="3"/>
  <c r="P638" i="3"/>
  <c r="L638" i="3"/>
  <c r="Q638" i="3"/>
  <c r="M638" i="3"/>
  <c r="R638" i="3"/>
  <c r="J639" i="3"/>
  <c r="O639" i="3"/>
  <c r="K639" i="3"/>
  <c r="P639" i="3"/>
  <c r="L639" i="3"/>
  <c r="Q639" i="3"/>
  <c r="M639" i="3"/>
  <c r="R639" i="3"/>
  <c r="J640" i="3"/>
  <c r="O640" i="3"/>
  <c r="K640" i="3"/>
  <c r="P640" i="3"/>
  <c r="L640" i="3"/>
  <c r="Q640" i="3"/>
  <c r="M640" i="3"/>
  <c r="R640" i="3"/>
  <c r="J641" i="3"/>
  <c r="O641" i="3"/>
  <c r="K641" i="3"/>
  <c r="P641" i="3"/>
  <c r="L641" i="3"/>
  <c r="Q641" i="3"/>
  <c r="M641" i="3"/>
  <c r="R641" i="3"/>
  <c r="J642" i="3"/>
  <c r="O642" i="3"/>
  <c r="K642" i="3"/>
  <c r="P642" i="3"/>
  <c r="L642" i="3"/>
  <c r="Q642" i="3"/>
  <c r="M642" i="3"/>
  <c r="R642" i="3"/>
  <c r="J643" i="3"/>
  <c r="O643" i="3"/>
  <c r="K643" i="3"/>
  <c r="P643" i="3"/>
  <c r="L643" i="3"/>
  <c r="Q643" i="3"/>
  <c r="M643" i="3"/>
  <c r="R643" i="3"/>
  <c r="J644" i="3"/>
  <c r="O644" i="3"/>
  <c r="K644" i="3"/>
  <c r="P644" i="3"/>
  <c r="L644" i="3"/>
  <c r="Q644" i="3"/>
  <c r="M644" i="3"/>
  <c r="R644" i="3"/>
  <c r="J645" i="3"/>
  <c r="O645" i="3"/>
  <c r="K645" i="3"/>
  <c r="P645" i="3"/>
  <c r="L645" i="3"/>
  <c r="Q645" i="3"/>
  <c r="M645" i="3"/>
  <c r="R645" i="3"/>
  <c r="J646" i="3"/>
  <c r="O646" i="3"/>
  <c r="K646" i="3"/>
  <c r="P646" i="3"/>
  <c r="L646" i="3"/>
  <c r="Q646" i="3"/>
  <c r="M646" i="3"/>
  <c r="R646" i="3"/>
  <c r="J647" i="3"/>
  <c r="O647" i="3"/>
  <c r="K647" i="3"/>
  <c r="P647" i="3"/>
  <c r="L647" i="3"/>
  <c r="Q647" i="3"/>
  <c r="M647" i="3"/>
  <c r="R647" i="3"/>
  <c r="J648" i="3"/>
  <c r="O648" i="3"/>
  <c r="K648" i="3"/>
  <c r="P648" i="3"/>
  <c r="L648" i="3"/>
  <c r="Q648" i="3"/>
  <c r="M648" i="3"/>
  <c r="R648" i="3"/>
  <c r="J649" i="3"/>
  <c r="O649" i="3"/>
  <c r="K649" i="3"/>
  <c r="P649" i="3"/>
  <c r="L649" i="3"/>
  <c r="Q649" i="3"/>
  <c r="M649" i="3"/>
  <c r="R649" i="3"/>
  <c r="J650" i="3"/>
  <c r="O650" i="3"/>
  <c r="K650" i="3"/>
  <c r="P650" i="3"/>
  <c r="L650" i="3"/>
  <c r="Q650" i="3"/>
  <c r="M650" i="3"/>
  <c r="R650" i="3"/>
  <c r="J651" i="3"/>
  <c r="O651" i="3"/>
  <c r="K651" i="3"/>
  <c r="P651" i="3"/>
  <c r="L651" i="3"/>
  <c r="Q651" i="3"/>
  <c r="M651" i="3"/>
  <c r="R651" i="3"/>
  <c r="J652" i="3"/>
  <c r="O652" i="3"/>
  <c r="K652" i="3"/>
  <c r="P652" i="3"/>
  <c r="L652" i="3"/>
  <c r="Q652" i="3"/>
  <c r="M652" i="3"/>
  <c r="R652" i="3"/>
  <c r="J653" i="3"/>
  <c r="O653" i="3"/>
  <c r="K653" i="3"/>
  <c r="P653" i="3"/>
  <c r="L653" i="3"/>
  <c r="Q653" i="3"/>
  <c r="M653" i="3"/>
  <c r="R653" i="3"/>
  <c r="J654" i="3"/>
  <c r="O654" i="3"/>
  <c r="K654" i="3"/>
  <c r="P654" i="3"/>
  <c r="L654" i="3"/>
  <c r="Q654" i="3"/>
  <c r="M654" i="3"/>
  <c r="R654" i="3"/>
  <c r="J655" i="3"/>
  <c r="O655" i="3"/>
  <c r="K655" i="3"/>
  <c r="P655" i="3"/>
  <c r="L655" i="3"/>
  <c r="Q655" i="3"/>
  <c r="M655" i="3"/>
  <c r="R655" i="3"/>
  <c r="J656" i="3"/>
  <c r="O656" i="3"/>
  <c r="K656" i="3"/>
  <c r="P656" i="3"/>
  <c r="L656" i="3"/>
  <c r="Q656" i="3"/>
  <c r="M656" i="3"/>
  <c r="R656" i="3"/>
  <c r="J657" i="3"/>
  <c r="O657" i="3"/>
  <c r="K657" i="3"/>
  <c r="P657" i="3"/>
  <c r="L657" i="3"/>
  <c r="Q657" i="3"/>
  <c r="M657" i="3"/>
  <c r="R657" i="3"/>
  <c r="J658" i="3"/>
  <c r="O658" i="3"/>
  <c r="K658" i="3"/>
  <c r="P658" i="3"/>
  <c r="L658" i="3"/>
  <c r="Q658" i="3"/>
  <c r="M658" i="3"/>
  <c r="R658" i="3"/>
  <c r="J659" i="3"/>
  <c r="O659" i="3"/>
  <c r="K659" i="3"/>
  <c r="P659" i="3"/>
  <c r="L659" i="3"/>
  <c r="Q659" i="3"/>
  <c r="M659" i="3"/>
  <c r="R659" i="3"/>
  <c r="J660" i="3"/>
  <c r="O660" i="3"/>
  <c r="K660" i="3"/>
  <c r="P660" i="3"/>
  <c r="L660" i="3"/>
  <c r="Q660" i="3"/>
  <c r="M660" i="3"/>
  <c r="R660" i="3"/>
  <c r="J661" i="3"/>
  <c r="O661" i="3"/>
  <c r="K661" i="3"/>
  <c r="P661" i="3"/>
  <c r="L661" i="3"/>
  <c r="Q661" i="3"/>
  <c r="M661" i="3"/>
  <c r="R661" i="3"/>
  <c r="J662" i="3"/>
  <c r="O662" i="3"/>
  <c r="K662" i="3"/>
  <c r="P662" i="3"/>
  <c r="L662" i="3"/>
  <c r="Q662" i="3"/>
  <c r="M662" i="3"/>
  <c r="R662" i="3"/>
  <c r="J663" i="3"/>
  <c r="O663" i="3"/>
  <c r="K663" i="3"/>
  <c r="P663" i="3"/>
  <c r="L663" i="3"/>
  <c r="Q663" i="3"/>
  <c r="M663" i="3"/>
  <c r="R663" i="3"/>
  <c r="J664" i="3"/>
  <c r="O664" i="3"/>
  <c r="K664" i="3"/>
  <c r="P664" i="3"/>
  <c r="L664" i="3"/>
  <c r="Q664" i="3"/>
  <c r="M664" i="3"/>
  <c r="R664" i="3"/>
  <c r="J665" i="3"/>
  <c r="O665" i="3"/>
  <c r="K665" i="3"/>
  <c r="P665" i="3"/>
  <c r="L665" i="3"/>
  <c r="Q665" i="3"/>
  <c r="M665" i="3"/>
  <c r="R665" i="3"/>
  <c r="J666" i="3"/>
  <c r="O666" i="3"/>
  <c r="K666" i="3"/>
  <c r="P666" i="3"/>
  <c r="L666" i="3"/>
  <c r="Q666" i="3"/>
  <c r="M666" i="3"/>
  <c r="R666" i="3"/>
  <c r="J667" i="3"/>
  <c r="O667" i="3"/>
  <c r="K667" i="3"/>
  <c r="P667" i="3"/>
  <c r="L667" i="3"/>
  <c r="Q667" i="3"/>
  <c r="M667" i="3"/>
  <c r="R667" i="3"/>
  <c r="J668" i="3"/>
  <c r="O668" i="3"/>
  <c r="K668" i="3"/>
  <c r="P668" i="3"/>
  <c r="L668" i="3"/>
  <c r="Q668" i="3"/>
  <c r="M668" i="3"/>
  <c r="R668" i="3"/>
  <c r="J669" i="3"/>
  <c r="O669" i="3"/>
  <c r="K669" i="3"/>
  <c r="P669" i="3"/>
  <c r="L669" i="3"/>
  <c r="Q669" i="3"/>
  <c r="M669" i="3"/>
  <c r="R669" i="3"/>
  <c r="J670" i="3"/>
  <c r="O670" i="3"/>
  <c r="K670" i="3"/>
  <c r="P670" i="3"/>
  <c r="L670" i="3"/>
  <c r="Q670" i="3"/>
  <c r="M670" i="3"/>
  <c r="R670" i="3"/>
  <c r="J671" i="3"/>
  <c r="O671" i="3"/>
  <c r="K671" i="3"/>
  <c r="P671" i="3"/>
  <c r="L671" i="3"/>
  <c r="Q671" i="3"/>
  <c r="M671" i="3"/>
  <c r="R671" i="3"/>
  <c r="J672" i="3"/>
  <c r="O672" i="3"/>
  <c r="K672" i="3"/>
  <c r="P672" i="3"/>
  <c r="L672" i="3"/>
  <c r="Q672" i="3"/>
  <c r="M672" i="3"/>
  <c r="R672" i="3"/>
  <c r="J673" i="3"/>
  <c r="O673" i="3"/>
  <c r="K673" i="3"/>
  <c r="P673" i="3"/>
  <c r="L673" i="3"/>
  <c r="Q673" i="3"/>
  <c r="M673" i="3"/>
  <c r="R673" i="3"/>
  <c r="J674" i="3"/>
  <c r="O674" i="3"/>
  <c r="K674" i="3"/>
  <c r="P674" i="3"/>
  <c r="L674" i="3"/>
  <c r="Q674" i="3"/>
  <c r="M674" i="3"/>
  <c r="R674" i="3"/>
  <c r="J675" i="3"/>
  <c r="O675" i="3"/>
  <c r="K675" i="3"/>
  <c r="P675" i="3"/>
  <c r="L675" i="3"/>
  <c r="Q675" i="3"/>
  <c r="M675" i="3"/>
  <c r="R675" i="3"/>
  <c r="J676" i="3"/>
  <c r="O676" i="3"/>
  <c r="K676" i="3"/>
  <c r="P676" i="3"/>
  <c r="L676" i="3"/>
  <c r="Q676" i="3"/>
  <c r="M676" i="3"/>
  <c r="R676" i="3"/>
  <c r="J677" i="3"/>
  <c r="O677" i="3"/>
  <c r="K677" i="3"/>
  <c r="P677" i="3"/>
  <c r="L677" i="3"/>
  <c r="Q677" i="3"/>
  <c r="M677" i="3"/>
  <c r="R677" i="3"/>
  <c r="J678" i="3"/>
  <c r="O678" i="3"/>
  <c r="K678" i="3"/>
  <c r="P678" i="3"/>
  <c r="L678" i="3"/>
  <c r="Q678" i="3"/>
  <c r="M678" i="3"/>
  <c r="R678" i="3"/>
  <c r="J679" i="3"/>
  <c r="O679" i="3"/>
  <c r="K679" i="3"/>
  <c r="P679" i="3"/>
  <c r="L679" i="3"/>
  <c r="Q679" i="3"/>
  <c r="M679" i="3"/>
  <c r="R679" i="3"/>
  <c r="J680" i="3"/>
  <c r="O680" i="3"/>
  <c r="K680" i="3"/>
  <c r="P680" i="3"/>
  <c r="L680" i="3"/>
  <c r="Q680" i="3"/>
  <c r="M680" i="3"/>
  <c r="R680" i="3"/>
  <c r="J681" i="3"/>
  <c r="O681" i="3"/>
  <c r="K681" i="3"/>
  <c r="P681" i="3"/>
  <c r="L681" i="3"/>
  <c r="Q681" i="3"/>
  <c r="M681" i="3"/>
  <c r="R681" i="3"/>
  <c r="J682" i="3"/>
  <c r="O682" i="3"/>
  <c r="K682" i="3"/>
  <c r="P682" i="3"/>
  <c r="L682" i="3"/>
  <c r="Q682" i="3"/>
  <c r="M682" i="3"/>
  <c r="R682" i="3"/>
  <c r="J683" i="3"/>
  <c r="O683" i="3"/>
  <c r="K683" i="3"/>
  <c r="P683" i="3"/>
  <c r="L683" i="3"/>
  <c r="Q683" i="3"/>
  <c r="M683" i="3"/>
  <c r="R683" i="3"/>
  <c r="J684" i="3"/>
  <c r="O684" i="3"/>
  <c r="K684" i="3"/>
  <c r="P684" i="3"/>
  <c r="L684" i="3"/>
  <c r="Q684" i="3"/>
  <c r="M684" i="3"/>
  <c r="R684" i="3"/>
  <c r="J685" i="3"/>
  <c r="O685" i="3"/>
  <c r="K685" i="3"/>
  <c r="P685" i="3"/>
  <c r="L685" i="3"/>
  <c r="Q685" i="3"/>
  <c r="M685" i="3"/>
  <c r="R685" i="3"/>
  <c r="J686" i="3"/>
  <c r="O686" i="3"/>
  <c r="K686" i="3"/>
  <c r="P686" i="3"/>
  <c r="L686" i="3"/>
  <c r="Q686" i="3"/>
  <c r="M686" i="3"/>
  <c r="R686" i="3"/>
  <c r="J687" i="3"/>
  <c r="O687" i="3"/>
  <c r="K687" i="3"/>
  <c r="P687" i="3"/>
  <c r="L687" i="3"/>
  <c r="Q687" i="3"/>
  <c r="M687" i="3"/>
  <c r="R687" i="3"/>
  <c r="J688" i="3"/>
  <c r="O688" i="3"/>
  <c r="K688" i="3"/>
  <c r="P688" i="3"/>
  <c r="L688" i="3"/>
  <c r="Q688" i="3"/>
  <c r="M688" i="3"/>
  <c r="R688" i="3"/>
  <c r="J689" i="3"/>
  <c r="O689" i="3"/>
  <c r="K689" i="3"/>
  <c r="P689" i="3"/>
  <c r="L689" i="3"/>
  <c r="Q689" i="3"/>
  <c r="M689" i="3"/>
  <c r="R689" i="3"/>
  <c r="J690" i="3"/>
  <c r="O690" i="3"/>
  <c r="K690" i="3"/>
  <c r="P690" i="3"/>
  <c r="L690" i="3"/>
  <c r="Q690" i="3"/>
  <c r="M690" i="3"/>
  <c r="R690" i="3"/>
  <c r="J691" i="3"/>
  <c r="O691" i="3"/>
  <c r="K691" i="3"/>
  <c r="P691" i="3"/>
  <c r="L691" i="3"/>
  <c r="Q691" i="3"/>
  <c r="M691" i="3"/>
  <c r="R691" i="3"/>
  <c r="J692" i="3"/>
  <c r="O692" i="3"/>
  <c r="K692" i="3"/>
  <c r="P692" i="3"/>
  <c r="L692" i="3"/>
  <c r="Q692" i="3"/>
  <c r="M692" i="3"/>
  <c r="R692" i="3"/>
  <c r="J693" i="3"/>
  <c r="O693" i="3"/>
  <c r="K693" i="3"/>
  <c r="P693" i="3"/>
  <c r="L693" i="3"/>
  <c r="Q693" i="3"/>
  <c r="M693" i="3"/>
  <c r="R693" i="3"/>
  <c r="J694" i="3"/>
  <c r="O694" i="3"/>
  <c r="K694" i="3"/>
  <c r="P694" i="3"/>
  <c r="L694" i="3"/>
  <c r="Q694" i="3"/>
  <c r="M694" i="3"/>
  <c r="R694" i="3"/>
  <c r="J695" i="3"/>
  <c r="O695" i="3"/>
  <c r="K695" i="3"/>
  <c r="P695" i="3"/>
  <c r="L695" i="3"/>
  <c r="Q695" i="3"/>
  <c r="M695" i="3"/>
  <c r="R695" i="3"/>
  <c r="J696" i="3"/>
  <c r="O696" i="3"/>
  <c r="K696" i="3"/>
  <c r="P696" i="3"/>
  <c r="L696" i="3"/>
  <c r="Q696" i="3"/>
  <c r="M696" i="3"/>
  <c r="R696" i="3"/>
  <c r="J697" i="3"/>
  <c r="O697" i="3"/>
  <c r="K697" i="3"/>
  <c r="P697" i="3"/>
  <c r="L697" i="3"/>
  <c r="Q697" i="3"/>
  <c r="M697" i="3"/>
  <c r="R697" i="3"/>
  <c r="J698" i="3"/>
  <c r="O698" i="3"/>
  <c r="K698" i="3"/>
  <c r="P698" i="3"/>
  <c r="L698" i="3"/>
  <c r="Q698" i="3"/>
  <c r="M698" i="3"/>
  <c r="R698" i="3"/>
  <c r="J699" i="3"/>
  <c r="O699" i="3"/>
  <c r="K699" i="3"/>
  <c r="P699" i="3"/>
  <c r="L699" i="3"/>
  <c r="Q699" i="3"/>
  <c r="M699" i="3"/>
  <c r="R699" i="3"/>
  <c r="J700" i="3"/>
  <c r="O700" i="3"/>
  <c r="K700" i="3"/>
  <c r="P700" i="3"/>
  <c r="L700" i="3"/>
  <c r="Q700" i="3"/>
  <c r="M700" i="3"/>
  <c r="R700" i="3"/>
  <c r="J701" i="3"/>
  <c r="O701" i="3"/>
  <c r="K701" i="3"/>
  <c r="P701" i="3"/>
  <c r="L701" i="3"/>
  <c r="Q701" i="3"/>
  <c r="M701" i="3"/>
  <c r="R701" i="3"/>
  <c r="J702" i="3"/>
  <c r="O702" i="3"/>
  <c r="K702" i="3"/>
  <c r="P702" i="3"/>
  <c r="L702" i="3"/>
  <c r="Q702" i="3"/>
  <c r="M702" i="3"/>
  <c r="R702" i="3"/>
  <c r="J703" i="3"/>
  <c r="O703" i="3"/>
  <c r="K703" i="3"/>
  <c r="P703" i="3"/>
  <c r="L703" i="3"/>
  <c r="Q703" i="3"/>
  <c r="M703" i="3"/>
  <c r="R703" i="3"/>
  <c r="J704" i="3"/>
  <c r="O704" i="3"/>
  <c r="K704" i="3"/>
  <c r="P704" i="3"/>
  <c r="L704" i="3"/>
  <c r="Q704" i="3"/>
  <c r="M704" i="3"/>
  <c r="R704" i="3"/>
  <c r="J705" i="3"/>
  <c r="O705" i="3"/>
  <c r="K705" i="3"/>
  <c r="P705" i="3"/>
  <c r="L705" i="3"/>
  <c r="Q705" i="3"/>
  <c r="M705" i="3"/>
  <c r="R705" i="3"/>
  <c r="J706" i="3"/>
  <c r="O706" i="3"/>
  <c r="K706" i="3"/>
  <c r="P706" i="3"/>
  <c r="L706" i="3"/>
  <c r="Q706" i="3"/>
  <c r="M706" i="3"/>
  <c r="R706" i="3"/>
  <c r="J707" i="3"/>
  <c r="O707" i="3"/>
  <c r="K707" i="3"/>
  <c r="P707" i="3"/>
  <c r="L707" i="3"/>
  <c r="Q707" i="3"/>
  <c r="M707" i="3"/>
  <c r="R707" i="3"/>
  <c r="J708" i="3"/>
  <c r="O708" i="3"/>
  <c r="K708" i="3"/>
  <c r="P708" i="3"/>
  <c r="L708" i="3"/>
  <c r="Q708" i="3"/>
  <c r="M708" i="3"/>
  <c r="R708" i="3"/>
  <c r="J709" i="3"/>
  <c r="O709" i="3"/>
  <c r="K709" i="3"/>
  <c r="P709" i="3"/>
  <c r="L709" i="3"/>
  <c r="Q709" i="3"/>
  <c r="M709" i="3"/>
  <c r="R709" i="3"/>
  <c r="J710" i="3"/>
  <c r="O710" i="3"/>
  <c r="K710" i="3"/>
  <c r="P710" i="3"/>
  <c r="L710" i="3"/>
  <c r="Q710" i="3"/>
  <c r="M710" i="3"/>
  <c r="R710" i="3"/>
  <c r="J711" i="3"/>
  <c r="O711" i="3"/>
  <c r="K711" i="3"/>
  <c r="P711" i="3"/>
  <c r="L711" i="3"/>
  <c r="Q711" i="3"/>
  <c r="M711" i="3"/>
  <c r="R711" i="3"/>
  <c r="J712" i="3"/>
  <c r="O712" i="3"/>
  <c r="K712" i="3"/>
  <c r="P712" i="3"/>
  <c r="L712" i="3"/>
  <c r="Q712" i="3"/>
  <c r="M712" i="3"/>
  <c r="R712" i="3"/>
  <c r="J713" i="3"/>
  <c r="O713" i="3"/>
  <c r="K713" i="3"/>
  <c r="P713" i="3"/>
  <c r="L713" i="3"/>
  <c r="Q713" i="3"/>
  <c r="M713" i="3"/>
  <c r="R713" i="3"/>
  <c r="J714" i="3"/>
  <c r="O714" i="3"/>
  <c r="K714" i="3"/>
  <c r="P714" i="3"/>
  <c r="L714" i="3"/>
  <c r="Q714" i="3"/>
  <c r="M714" i="3"/>
  <c r="R714" i="3"/>
  <c r="J715" i="3"/>
  <c r="O715" i="3"/>
  <c r="K715" i="3"/>
  <c r="P715" i="3"/>
  <c r="L715" i="3"/>
  <c r="Q715" i="3"/>
  <c r="M715" i="3"/>
  <c r="R715" i="3"/>
  <c r="J716" i="3"/>
  <c r="O716" i="3"/>
  <c r="K716" i="3"/>
  <c r="P716" i="3"/>
  <c r="L716" i="3"/>
  <c r="Q716" i="3"/>
  <c r="M716" i="3"/>
  <c r="R716" i="3"/>
  <c r="J717" i="3"/>
  <c r="O717" i="3"/>
  <c r="K717" i="3"/>
  <c r="P717" i="3"/>
  <c r="L717" i="3"/>
  <c r="Q717" i="3"/>
  <c r="M717" i="3"/>
  <c r="R717" i="3"/>
  <c r="J718" i="3"/>
  <c r="O718" i="3"/>
  <c r="K718" i="3"/>
  <c r="P718" i="3"/>
  <c r="L718" i="3"/>
  <c r="Q718" i="3"/>
  <c r="M718" i="3"/>
  <c r="R718" i="3"/>
  <c r="J719" i="3"/>
  <c r="O719" i="3"/>
  <c r="K719" i="3"/>
  <c r="P719" i="3"/>
  <c r="L719" i="3"/>
  <c r="Q719" i="3"/>
  <c r="M719" i="3"/>
  <c r="R719" i="3"/>
  <c r="J720" i="3"/>
  <c r="O720" i="3"/>
  <c r="K720" i="3"/>
  <c r="P720" i="3"/>
  <c r="L720" i="3"/>
  <c r="Q720" i="3"/>
  <c r="M720" i="3"/>
  <c r="R720" i="3"/>
  <c r="J721" i="3"/>
  <c r="O721" i="3"/>
  <c r="K721" i="3"/>
  <c r="P721" i="3"/>
  <c r="L721" i="3"/>
  <c r="Q721" i="3"/>
  <c r="M721" i="3"/>
  <c r="R721" i="3"/>
  <c r="J722" i="3"/>
  <c r="O722" i="3"/>
  <c r="K722" i="3"/>
  <c r="P722" i="3"/>
  <c r="L722" i="3"/>
  <c r="Q722" i="3"/>
  <c r="M722" i="3"/>
  <c r="R722" i="3"/>
  <c r="J723" i="3"/>
  <c r="O723" i="3"/>
  <c r="K723" i="3"/>
  <c r="P723" i="3"/>
  <c r="L723" i="3"/>
  <c r="Q723" i="3"/>
  <c r="M723" i="3"/>
  <c r="R723" i="3"/>
  <c r="J724" i="3"/>
  <c r="O724" i="3"/>
  <c r="K724" i="3"/>
  <c r="P724" i="3"/>
  <c r="L724" i="3"/>
  <c r="Q724" i="3"/>
  <c r="M724" i="3"/>
  <c r="R724" i="3"/>
  <c r="J725" i="3"/>
  <c r="O725" i="3"/>
  <c r="K725" i="3"/>
  <c r="P725" i="3"/>
  <c r="L725" i="3"/>
  <c r="Q725" i="3"/>
  <c r="M725" i="3"/>
  <c r="R725" i="3"/>
  <c r="J726" i="3"/>
  <c r="O726" i="3"/>
  <c r="K726" i="3"/>
  <c r="P726" i="3"/>
  <c r="L726" i="3"/>
  <c r="Q726" i="3"/>
  <c r="M726" i="3"/>
  <c r="R726" i="3"/>
  <c r="J727" i="3"/>
  <c r="O727" i="3"/>
  <c r="K727" i="3"/>
  <c r="P727" i="3"/>
  <c r="L727" i="3"/>
  <c r="Q727" i="3"/>
  <c r="M727" i="3"/>
  <c r="R727" i="3"/>
  <c r="J728" i="3"/>
  <c r="O728" i="3"/>
  <c r="K728" i="3"/>
  <c r="P728" i="3"/>
  <c r="L728" i="3"/>
  <c r="Q728" i="3"/>
  <c r="M728" i="3"/>
  <c r="R728" i="3"/>
  <c r="J729" i="3"/>
  <c r="O729" i="3"/>
  <c r="K729" i="3"/>
  <c r="P729" i="3"/>
  <c r="L729" i="3"/>
  <c r="Q729" i="3"/>
  <c r="M729" i="3"/>
  <c r="R729" i="3"/>
  <c r="J730" i="3"/>
  <c r="O730" i="3"/>
  <c r="K730" i="3"/>
  <c r="P730" i="3"/>
  <c r="L730" i="3"/>
  <c r="Q730" i="3"/>
  <c r="M730" i="3"/>
  <c r="R730" i="3"/>
  <c r="J731" i="3"/>
  <c r="O731" i="3"/>
  <c r="K731" i="3"/>
  <c r="P731" i="3"/>
  <c r="L731" i="3"/>
  <c r="Q731" i="3"/>
  <c r="M731" i="3"/>
  <c r="R731" i="3"/>
  <c r="J732" i="3"/>
  <c r="O732" i="3"/>
  <c r="K732" i="3"/>
  <c r="P732" i="3"/>
  <c r="L732" i="3"/>
  <c r="Q732" i="3"/>
  <c r="M732" i="3"/>
  <c r="R732" i="3"/>
  <c r="J733" i="3"/>
  <c r="O733" i="3"/>
  <c r="K733" i="3"/>
  <c r="P733" i="3"/>
  <c r="L733" i="3"/>
  <c r="Q733" i="3"/>
  <c r="M733" i="3"/>
  <c r="R733" i="3"/>
  <c r="J734" i="3"/>
  <c r="O734" i="3"/>
  <c r="K734" i="3"/>
  <c r="P734" i="3"/>
  <c r="L734" i="3"/>
  <c r="Q734" i="3"/>
  <c r="M734" i="3"/>
  <c r="R734" i="3"/>
  <c r="J735" i="3"/>
  <c r="O735" i="3"/>
  <c r="K735" i="3"/>
  <c r="P735" i="3"/>
  <c r="L735" i="3"/>
  <c r="Q735" i="3"/>
  <c r="M735" i="3"/>
  <c r="R735" i="3"/>
  <c r="J736" i="3"/>
  <c r="O736" i="3"/>
  <c r="K736" i="3"/>
  <c r="P736" i="3"/>
  <c r="L736" i="3"/>
  <c r="Q736" i="3"/>
  <c r="M736" i="3"/>
  <c r="R736" i="3"/>
  <c r="J737" i="3"/>
  <c r="O737" i="3"/>
  <c r="K737" i="3"/>
  <c r="P737" i="3"/>
  <c r="L737" i="3"/>
  <c r="Q737" i="3"/>
  <c r="M737" i="3"/>
  <c r="R737" i="3"/>
  <c r="J738" i="3"/>
  <c r="O738" i="3"/>
  <c r="K738" i="3"/>
  <c r="P738" i="3"/>
  <c r="L738" i="3"/>
  <c r="Q738" i="3"/>
  <c r="M738" i="3"/>
  <c r="R738" i="3"/>
  <c r="J739" i="3"/>
  <c r="O739" i="3"/>
  <c r="K739" i="3"/>
  <c r="P739" i="3"/>
  <c r="L739" i="3"/>
  <c r="Q739" i="3"/>
  <c r="M739" i="3"/>
  <c r="R739" i="3"/>
  <c r="J740" i="3"/>
  <c r="O740" i="3"/>
  <c r="K740" i="3"/>
  <c r="P740" i="3"/>
  <c r="L740" i="3"/>
  <c r="Q740" i="3"/>
  <c r="M740" i="3"/>
  <c r="R740" i="3"/>
  <c r="J741" i="3"/>
  <c r="O741" i="3"/>
  <c r="K741" i="3"/>
  <c r="P741" i="3"/>
  <c r="L741" i="3"/>
  <c r="Q741" i="3"/>
  <c r="M741" i="3"/>
  <c r="R741" i="3"/>
  <c r="J742" i="3"/>
  <c r="O742" i="3"/>
  <c r="K742" i="3"/>
  <c r="P742" i="3"/>
  <c r="L742" i="3"/>
  <c r="Q742" i="3"/>
  <c r="M742" i="3"/>
  <c r="R742" i="3"/>
  <c r="J743" i="3"/>
  <c r="O743" i="3"/>
  <c r="K743" i="3"/>
  <c r="P743" i="3"/>
  <c r="L743" i="3"/>
  <c r="Q743" i="3"/>
  <c r="M743" i="3"/>
  <c r="R743" i="3"/>
  <c r="J744" i="3"/>
  <c r="O744" i="3"/>
  <c r="K744" i="3"/>
  <c r="P744" i="3"/>
  <c r="L744" i="3"/>
  <c r="Q744" i="3"/>
  <c r="M744" i="3"/>
  <c r="R744" i="3"/>
  <c r="J745" i="3"/>
  <c r="O745" i="3"/>
  <c r="K745" i="3"/>
  <c r="P745" i="3"/>
  <c r="L745" i="3"/>
  <c r="Q745" i="3"/>
  <c r="M745" i="3"/>
  <c r="R745" i="3"/>
  <c r="J746" i="3"/>
  <c r="O746" i="3"/>
  <c r="K746" i="3"/>
  <c r="P746" i="3"/>
  <c r="L746" i="3"/>
  <c r="Q746" i="3"/>
  <c r="M746" i="3"/>
  <c r="R746" i="3"/>
  <c r="J747" i="3"/>
  <c r="O747" i="3"/>
  <c r="K747" i="3"/>
  <c r="P747" i="3"/>
  <c r="L747" i="3"/>
  <c r="Q747" i="3"/>
  <c r="M747" i="3"/>
  <c r="R747" i="3"/>
  <c r="J748" i="3"/>
  <c r="O748" i="3"/>
  <c r="K748" i="3"/>
  <c r="P748" i="3"/>
  <c r="L748" i="3"/>
  <c r="Q748" i="3"/>
  <c r="M748" i="3"/>
  <c r="R748" i="3"/>
  <c r="J749" i="3"/>
  <c r="O749" i="3"/>
  <c r="K749" i="3"/>
  <c r="P749" i="3"/>
  <c r="L749" i="3"/>
  <c r="Q749" i="3"/>
  <c r="M749" i="3"/>
  <c r="R749" i="3"/>
  <c r="J750" i="3"/>
  <c r="O750" i="3"/>
  <c r="K750" i="3"/>
  <c r="P750" i="3"/>
  <c r="L750" i="3"/>
  <c r="Q750" i="3"/>
  <c r="M750" i="3"/>
  <c r="R750" i="3"/>
  <c r="J751" i="3"/>
  <c r="O751" i="3"/>
  <c r="K751" i="3"/>
  <c r="P751" i="3"/>
  <c r="L751" i="3"/>
  <c r="Q751" i="3"/>
  <c r="M751" i="3"/>
  <c r="R751" i="3"/>
  <c r="J752" i="3"/>
  <c r="O752" i="3"/>
  <c r="K752" i="3"/>
  <c r="P752" i="3"/>
  <c r="L752" i="3"/>
  <c r="Q752" i="3"/>
  <c r="M752" i="3"/>
  <c r="R752" i="3"/>
  <c r="J753" i="3"/>
  <c r="O753" i="3"/>
  <c r="K753" i="3"/>
  <c r="P753" i="3"/>
  <c r="L753" i="3"/>
  <c r="Q753" i="3"/>
  <c r="M753" i="3"/>
  <c r="R753" i="3"/>
  <c r="J754" i="3"/>
  <c r="O754" i="3"/>
  <c r="K754" i="3"/>
  <c r="P754" i="3"/>
  <c r="L754" i="3"/>
  <c r="Q754" i="3"/>
  <c r="M754" i="3"/>
  <c r="R754" i="3"/>
  <c r="J755" i="3"/>
  <c r="O755" i="3"/>
  <c r="K755" i="3"/>
  <c r="P755" i="3"/>
  <c r="L755" i="3"/>
  <c r="Q755" i="3"/>
  <c r="M755" i="3"/>
  <c r="R755" i="3"/>
  <c r="J756" i="3"/>
  <c r="O756" i="3"/>
  <c r="K756" i="3"/>
  <c r="P756" i="3"/>
  <c r="L756" i="3"/>
  <c r="Q756" i="3"/>
  <c r="M756" i="3"/>
  <c r="R756" i="3"/>
  <c r="J757" i="3"/>
  <c r="O757" i="3"/>
  <c r="K757" i="3"/>
  <c r="P757" i="3"/>
  <c r="L757" i="3"/>
  <c r="Q757" i="3"/>
  <c r="M757" i="3"/>
  <c r="R757" i="3"/>
  <c r="J758" i="3"/>
  <c r="O758" i="3"/>
  <c r="K758" i="3"/>
  <c r="P758" i="3"/>
  <c r="L758" i="3"/>
  <c r="Q758" i="3"/>
  <c r="M758" i="3"/>
  <c r="R758" i="3"/>
  <c r="J759" i="3"/>
  <c r="O759" i="3"/>
  <c r="K759" i="3"/>
  <c r="P759" i="3"/>
  <c r="L759" i="3"/>
  <c r="Q759" i="3"/>
  <c r="M759" i="3"/>
  <c r="R759" i="3"/>
  <c r="J760" i="3"/>
  <c r="O760" i="3"/>
  <c r="K760" i="3"/>
  <c r="P760" i="3"/>
  <c r="L760" i="3"/>
  <c r="Q760" i="3"/>
  <c r="M760" i="3"/>
  <c r="R760" i="3"/>
  <c r="J761" i="3"/>
  <c r="O761" i="3"/>
  <c r="K761" i="3"/>
  <c r="P761" i="3"/>
  <c r="L761" i="3"/>
  <c r="Q761" i="3"/>
  <c r="M761" i="3"/>
  <c r="R761" i="3"/>
  <c r="J762" i="3"/>
  <c r="O762" i="3"/>
  <c r="K762" i="3"/>
  <c r="P762" i="3"/>
  <c r="L762" i="3"/>
  <c r="Q762" i="3"/>
  <c r="M762" i="3"/>
  <c r="R762" i="3"/>
  <c r="J763" i="3"/>
  <c r="O763" i="3"/>
  <c r="K763" i="3"/>
  <c r="P763" i="3"/>
  <c r="L763" i="3"/>
  <c r="Q763" i="3"/>
  <c r="M763" i="3"/>
  <c r="R763" i="3"/>
  <c r="J764" i="3"/>
  <c r="O764" i="3"/>
  <c r="K764" i="3"/>
  <c r="P764" i="3"/>
  <c r="L764" i="3"/>
  <c r="Q764" i="3"/>
  <c r="M764" i="3"/>
  <c r="R764" i="3"/>
  <c r="J765" i="3"/>
  <c r="O765" i="3"/>
  <c r="K765" i="3"/>
  <c r="P765" i="3"/>
  <c r="L765" i="3"/>
  <c r="Q765" i="3"/>
  <c r="M765" i="3"/>
  <c r="R765" i="3"/>
  <c r="J766" i="3"/>
  <c r="O766" i="3"/>
  <c r="K766" i="3"/>
  <c r="P766" i="3"/>
  <c r="L766" i="3"/>
  <c r="Q766" i="3"/>
  <c r="M766" i="3"/>
  <c r="R766" i="3"/>
  <c r="J767" i="3"/>
  <c r="O767" i="3"/>
  <c r="K767" i="3"/>
  <c r="P767" i="3"/>
  <c r="L767" i="3"/>
  <c r="Q767" i="3"/>
  <c r="M767" i="3"/>
  <c r="R767" i="3"/>
  <c r="J768" i="3"/>
  <c r="O768" i="3"/>
  <c r="K768" i="3"/>
  <c r="P768" i="3"/>
  <c r="L768" i="3"/>
  <c r="Q768" i="3"/>
  <c r="M768" i="3"/>
  <c r="R768" i="3"/>
  <c r="J769" i="3"/>
  <c r="O769" i="3"/>
  <c r="K769" i="3"/>
  <c r="P769" i="3"/>
  <c r="L769" i="3"/>
  <c r="Q769" i="3"/>
  <c r="M769" i="3"/>
  <c r="R769" i="3"/>
  <c r="J770" i="3"/>
  <c r="O770" i="3"/>
  <c r="K770" i="3"/>
  <c r="P770" i="3"/>
  <c r="L770" i="3"/>
  <c r="Q770" i="3"/>
  <c r="M770" i="3"/>
  <c r="R770" i="3"/>
  <c r="J771" i="3"/>
  <c r="O771" i="3"/>
  <c r="K771" i="3"/>
  <c r="P771" i="3"/>
  <c r="L771" i="3"/>
  <c r="Q771" i="3"/>
  <c r="M771" i="3"/>
  <c r="R771" i="3"/>
  <c r="J772" i="3"/>
  <c r="O772" i="3"/>
  <c r="K772" i="3"/>
  <c r="P772" i="3"/>
  <c r="L772" i="3"/>
  <c r="Q772" i="3"/>
  <c r="M772" i="3"/>
  <c r="R772" i="3"/>
  <c r="J773" i="3"/>
  <c r="O773" i="3"/>
  <c r="K773" i="3"/>
  <c r="P773" i="3"/>
  <c r="L773" i="3"/>
  <c r="Q773" i="3"/>
  <c r="M773" i="3"/>
  <c r="R773" i="3"/>
  <c r="J774" i="3"/>
  <c r="O774" i="3"/>
  <c r="K774" i="3"/>
  <c r="P774" i="3"/>
  <c r="L774" i="3"/>
  <c r="Q774" i="3"/>
  <c r="M774" i="3"/>
  <c r="R774" i="3"/>
  <c r="J775" i="3"/>
  <c r="O775" i="3"/>
  <c r="K775" i="3"/>
  <c r="P775" i="3"/>
  <c r="L775" i="3"/>
  <c r="Q775" i="3"/>
  <c r="M775" i="3"/>
  <c r="R775" i="3"/>
  <c r="J776" i="3"/>
  <c r="O776" i="3"/>
  <c r="K776" i="3"/>
  <c r="P776" i="3"/>
  <c r="L776" i="3"/>
  <c r="Q776" i="3"/>
  <c r="M776" i="3"/>
  <c r="R776" i="3"/>
  <c r="J777" i="3"/>
  <c r="O777" i="3"/>
  <c r="K777" i="3"/>
  <c r="P777" i="3"/>
  <c r="L777" i="3"/>
  <c r="Q777" i="3"/>
  <c r="M777" i="3"/>
  <c r="R777" i="3"/>
  <c r="J778" i="3"/>
  <c r="O778" i="3"/>
  <c r="K778" i="3"/>
  <c r="P778" i="3"/>
  <c r="L778" i="3"/>
  <c r="Q778" i="3"/>
  <c r="M778" i="3"/>
  <c r="R778" i="3"/>
  <c r="J779" i="3"/>
  <c r="O779" i="3"/>
  <c r="K779" i="3"/>
  <c r="P779" i="3"/>
  <c r="L779" i="3"/>
  <c r="Q779" i="3"/>
  <c r="M779" i="3"/>
  <c r="R779" i="3"/>
  <c r="J780" i="3"/>
  <c r="O780" i="3"/>
  <c r="K780" i="3"/>
  <c r="P780" i="3"/>
  <c r="L780" i="3"/>
  <c r="Q780" i="3"/>
  <c r="M780" i="3"/>
  <c r="R780" i="3"/>
  <c r="J781" i="3"/>
  <c r="O781" i="3"/>
  <c r="K781" i="3"/>
  <c r="P781" i="3"/>
  <c r="L781" i="3"/>
  <c r="Q781" i="3"/>
  <c r="M781" i="3"/>
  <c r="R781" i="3"/>
  <c r="J782" i="3"/>
  <c r="O782" i="3"/>
  <c r="K782" i="3"/>
  <c r="P782" i="3"/>
  <c r="L782" i="3"/>
  <c r="Q782" i="3"/>
  <c r="M782" i="3"/>
  <c r="R782" i="3"/>
  <c r="J783" i="3"/>
  <c r="O783" i="3"/>
  <c r="K783" i="3"/>
  <c r="P783" i="3"/>
  <c r="L783" i="3"/>
  <c r="Q783" i="3"/>
  <c r="M783" i="3"/>
  <c r="R783" i="3"/>
  <c r="J784" i="3"/>
  <c r="O784" i="3"/>
  <c r="K784" i="3"/>
  <c r="P784" i="3"/>
  <c r="L784" i="3"/>
  <c r="Q784" i="3"/>
  <c r="M784" i="3"/>
  <c r="R784" i="3"/>
  <c r="J785" i="3"/>
  <c r="O785" i="3"/>
  <c r="K785" i="3"/>
  <c r="P785" i="3"/>
  <c r="L785" i="3"/>
  <c r="Q785" i="3"/>
  <c r="M785" i="3"/>
  <c r="R785" i="3"/>
  <c r="J786" i="3"/>
  <c r="O786" i="3"/>
  <c r="K786" i="3"/>
  <c r="P786" i="3"/>
  <c r="L786" i="3"/>
  <c r="Q786" i="3"/>
  <c r="M786" i="3"/>
  <c r="R786" i="3"/>
  <c r="J787" i="3"/>
  <c r="O787" i="3"/>
  <c r="K787" i="3"/>
  <c r="P787" i="3"/>
  <c r="L787" i="3"/>
  <c r="Q787" i="3"/>
  <c r="M787" i="3"/>
  <c r="R787" i="3"/>
  <c r="J788" i="3"/>
  <c r="O788" i="3"/>
  <c r="K788" i="3"/>
  <c r="P788" i="3"/>
  <c r="L788" i="3"/>
  <c r="Q788" i="3"/>
  <c r="M788" i="3"/>
  <c r="R788" i="3"/>
  <c r="J789" i="3"/>
  <c r="O789" i="3"/>
  <c r="K789" i="3"/>
  <c r="P789" i="3"/>
  <c r="L789" i="3"/>
  <c r="Q789" i="3"/>
  <c r="M789" i="3"/>
  <c r="R789" i="3"/>
  <c r="J790" i="3"/>
  <c r="O790" i="3"/>
  <c r="K790" i="3"/>
  <c r="P790" i="3"/>
  <c r="L790" i="3"/>
  <c r="Q790" i="3"/>
  <c r="M790" i="3"/>
  <c r="R790" i="3"/>
  <c r="J791" i="3"/>
  <c r="O791" i="3"/>
  <c r="K791" i="3"/>
  <c r="P791" i="3"/>
  <c r="L791" i="3"/>
  <c r="Q791" i="3"/>
  <c r="M791" i="3"/>
  <c r="R791" i="3"/>
  <c r="J792" i="3"/>
  <c r="O792" i="3"/>
  <c r="K792" i="3"/>
  <c r="P792" i="3"/>
  <c r="L792" i="3"/>
  <c r="Q792" i="3"/>
  <c r="M792" i="3"/>
  <c r="R792" i="3"/>
  <c r="J793" i="3"/>
  <c r="O793" i="3"/>
  <c r="K793" i="3"/>
  <c r="P793" i="3"/>
  <c r="L793" i="3"/>
  <c r="Q793" i="3"/>
  <c r="M793" i="3"/>
  <c r="R793" i="3"/>
  <c r="J794" i="3"/>
  <c r="O794" i="3"/>
  <c r="K794" i="3"/>
  <c r="P794" i="3"/>
  <c r="L794" i="3"/>
  <c r="Q794" i="3"/>
  <c r="M794" i="3"/>
  <c r="R794" i="3"/>
  <c r="J795" i="3"/>
  <c r="O795" i="3"/>
  <c r="K795" i="3"/>
  <c r="P795" i="3"/>
  <c r="L795" i="3"/>
  <c r="Q795" i="3"/>
  <c r="M795" i="3"/>
  <c r="R795" i="3"/>
  <c r="J796" i="3"/>
  <c r="O796" i="3"/>
  <c r="K796" i="3"/>
  <c r="P796" i="3"/>
  <c r="L796" i="3"/>
  <c r="Q796" i="3"/>
  <c r="M796" i="3"/>
  <c r="R796" i="3"/>
  <c r="J797" i="3"/>
  <c r="O797" i="3"/>
  <c r="K797" i="3"/>
  <c r="P797" i="3"/>
  <c r="L797" i="3"/>
  <c r="Q797" i="3"/>
  <c r="M797" i="3"/>
  <c r="R797" i="3"/>
  <c r="J798" i="3"/>
  <c r="O798" i="3"/>
  <c r="K798" i="3"/>
  <c r="P798" i="3"/>
  <c r="L798" i="3"/>
  <c r="Q798" i="3"/>
  <c r="M798" i="3"/>
  <c r="R798" i="3"/>
  <c r="J799" i="3"/>
  <c r="O799" i="3"/>
  <c r="K799" i="3"/>
  <c r="P799" i="3"/>
  <c r="L799" i="3"/>
  <c r="Q799" i="3"/>
  <c r="M799" i="3"/>
  <c r="R799" i="3"/>
  <c r="J800" i="3"/>
  <c r="O800" i="3"/>
  <c r="K800" i="3"/>
  <c r="P800" i="3"/>
  <c r="L800" i="3"/>
  <c r="Q800" i="3"/>
  <c r="M800" i="3"/>
  <c r="R800" i="3"/>
  <c r="J801" i="3"/>
  <c r="O801" i="3"/>
  <c r="K801" i="3"/>
  <c r="P801" i="3"/>
  <c r="L801" i="3"/>
  <c r="Q801" i="3"/>
  <c r="M801" i="3"/>
  <c r="R801" i="3"/>
  <c r="J802" i="3"/>
  <c r="O802" i="3"/>
  <c r="K802" i="3"/>
  <c r="P802" i="3"/>
  <c r="L802" i="3"/>
  <c r="Q802" i="3"/>
  <c r="M802" i="3"/>
  <c r="R802" i="3"/>
  <c r="J803" i="3"/>
  <c r="O803" i="3"/>
  <c r="K803" i="3"/>
  <c r="P803" i="3"/>
  <c r="L803" i="3"/>
  <c r="Q803" i="3"/>
  <c r="M803" i="3"/>
  <c r="R803" i="3"/>
  <c r="J804" i="3"/>
  <c r="O804" i="3"/>
  <c r="K804" i="3"/>
  <c r="P804" i="3"/>
  <c r="L804" i="3"/>
  <c r="Q804" i="3"/>
  <c r="M804" i="3"/>
  <c r="R804" i="3"/>
  <c r="J805" i="3"/>
  <c r="O805" i="3"/>
  <c r="K805" i="3"/>
  <c r="P805" i="3"/>
  <c r="L805" i="3"/>
  <c r="Q805" i="3"/>
  <c r="M805" i="3"/>
  <c r="R805" i="3"/>
  <c r="J806" i="3"/>
  <c r="O806" i="3"/>
  <c r="K806" i="3"/>
  <c r="P806" i="3"/>
  <c r="L806" i="3"/>
  <c r="Q806" i="3"/>
  <c r="M806" i="3"/>
  <c r="R806" i="3"/>
  <c r="J807" i="3"/>
  <c r="O807" i="3"/>
  <c r="K807" i="3"/>
  <c r="P807" i="3"/>
  <c r="L807" i="3"/>
  <c r="Q807" i="3"/>
  <c r="M807" i="3"/>
  <c r="R807" i="3"/>
  <c r="J808" i="3"/>
  <c r="O808" i="3"/>
  <c r="K808" i="3"/>
  <c r="P808" i="3"/>
  <c r="L808" i="3"/>
  <c r="Q808" i="3"/>
  <c r="M808" i="3"/>
  <c r="R808" i="3"/>
  <c r="J809" i="3"/>
  <c r="O809" i="3"/>
  <c r="K809" i="3"/>
  <c r="P809" i="3"/>
  <c r="L809" i="3"/>
  <c r="Q809" i="3"/>
  <c r="M809" i="3"/>
  <c r="R809" i="3"/>
  <c r="J810" i="3"/>
  <c r="O810" i="3"/>
  <c r="K810" i="3"/>
  <c r="P810" i="3"/>
  <c r="L810" i="3"/>
  <c r="Q810" i="3"/>
  <c r="M810" i="3"/>
  <c r="R810" i="3"/>
  <c r="J811" i="3"/>
  <c r="O811" i="3"/>
  <c r="K811" i="3"/>
  <c r="P811" i="3"/>
  <c r="L811" i="3"/>
  <c r="Q811" i="3"/>
  <c r="M811" i="3"/>
  <c r="R811" i="3"/>
  <c r="J812" i="3"/>
  <c r="O812" i="3"/>
  <c r="K812" i="3"/>
  <c r="P812" i="3"/>
  <c r="L812" i="3"/>
  <c r="Q812" i="3"/>
  <c r="M812" i="3"/>
  <c r="R812" i="3"/>
  <c r="J813" i="3"/>
  <c r="O813" i="3"/>
  <c r="K813" i="3"/>
  <c r="P813" i="3"/>
  <c r="L813" i="3"/>
  <c r="Q813" i="3"/>
  <c r="M813" i="3"/>
  <c r="R813" i="3"/>
  <c r="J814" i="3"/>
  <c r="O814" i="3"/>
  <c r="K814" i="3"/>
  <c r="P814" i="3"/>
  <c r="L814" i="3"/>
  <c r="Q814" i="3"/>
  <c r="M814" i="3"/>
  <c r="R814" i="3"/>
  <c r="J815" i="3"/>
  <c r="O815" i="3"/>
  <c r="K815" i="3"/>
  <c r="P815" i="3"/>
  <c r="L815" i="3"/>
  <c r="Q815" i="3"/>
  <c r="M815" i="3"/>
  <c r="R815" i="3"/>
  <c r="J816" i="3"/>
  <c r="O816" i="3"/>
  <c r="K816" i="3"/>
  <c r="P816" i="3"/>
  <c r="L816" i="3"/>
  <c r="Q816" i="3"/>
  <c r="M816" i="3"/>
  <c r="R816" i="3"/>
  <c r="J817" i="3"/>
  <c r="O817" i="3"/>
  <c r="K817" i="3"/>
  <c r="P817" i="3"/>
  <c r="L817" i="3"/>
  <c r="Q817" i="3"/>
  <c r="M817" i="3"/>
  <c r="R817" i="3"/>
  <c r="J818" i="3"/>
  <c r="O818" i="3"/>
  <c r="K818" i="3"/>
  <c r="P818" i="3"/>
  <c r="L818" i="3"/>
  <c r="Q818" i="3"/>
  <c r="M818" i="3"/>
  <c r="R818" i="3"/>
  <c r="J819" i="3"/>
  <c r="O819" i="3"/>
  <c r="K819" i="3"/>
  <c r="P819" i="3"/>
  <c r="L819" i="3"/>
  <c r="Q819" i="3"/>
  <c r="M819" i="3"/>
  <c r="R819" i="3"/>
  <c r="J820" i="3"/>
  <c r="O820" i="3"/>
  <c r="K820" i="3"/>
  <c r="P820" i="3"/>
  <c r="L820" i="3"/>
  <c r="Q820" i="3"/>
  <c r="M820" i="3"/>
  <c r="R820" i="3"/>
  <c r="J821" i="3"/>
  <c r="O821" i="3"/>
  <c r="K821" i="3"/>
  <c r="P821" i="3"/>
  <c r="L821" i="3"/>
  <c r="Q821" i="3"/>
  <c r="M821" i="3"/>
  <c r="R821" i="3"/>
  <c r="J822" i="3"/>
  <c r="O822" i="3"/>
  <c r="K822" i="3"/>
  <c r="P822" i="3"/>
  <c r="L822" i="3"/>
  <c r="Q822" i="3"/>
  <c r="M822" i="3"/>
  <c r="R822" i="3"/>
  <c r="J823" i="3"/>
  <c r="O823" i="3"/>
  <c r="K823" i="3"/>
  <c r="P823" i="3"/>
  <c r="L823" i="3"/>
  <c r="Q823" i="3"/>
  <c r="M823" i="3"/>
  <c r="R823" i="3"/>
  <c r="J824" i="3"/>
  <c r="O824" i="3"/>
  <c r="K824" i="3"/>
  <c r="P824" i="3"/>
  <c r="L824" i="3"/>
  <c r="Q824" i="3"/>
  <c r="M824" i="3"/>
  <c r="R824" i="3"/>
  <c r="J825" i="3"/>
  <c r="O825" i="3"/>
  <c r="K825" i="3"/>
  <c r="P825" i="3"/>
  <c r="L825" i="3"/>
  <c r="Q825" i="3"/>
  <c r="M825" i="3"/>
  <c r="R825" i="3"/>
  <c r="J826" i="3"/>
  <c r="O826" i="3"/>
  <c r="K826" i="3"/>
  <c r="P826" i="3"/>
  <c r="L826" i="3"/>
  <c r="Q826" i="3"/>
  <c r="M826" i="3"/>
  <c r="R826" i="3"/>
  <c r="J827" i="3"/>
  <c r="O827" i="3"/>
  <c r="K827" i="3"/>
  <c r="P827" i="3"/>
  <c r="L827" i="3"/>
  <c r="Q827" i="3"/>
  <c r="M827" i="3"/>
  <c r="R827" i="3"/>
  <c r="J828" i="3"/>
  <c r="O828" i="3"/>
  <c r="K828" i="3"/>
  <c r="P828" i="3"/>
  <c r="L828" i="3"/>
  <c r="Q828" i="3"/>
  <c r="M828" i="3"/>
  <c r="R828" i="3"/>
  <c r="J829" i="3"/>
  <c r="O829" i="3"/>
  <c r="K829" i="3"/>
  <c r="P829" i="3"/>
  <c r="L829" i="3"/>
  <c r="Q829" i="3"/>
  <c r="M829" i="3"/>
  <c r="R829" i="3"/>
  <c r="J830" i="3"/>
  <c r="O830" i="3"/>
  <c r="K830" i="3"/>
  <c r="P830" i="3"/>
  <c r="L830" i="3"/>
  <c r="Q830" i="3"/>
  <c r="M830" i="3"/>
  <c r="R830" i="3"/>
  <c r="J831" i="3"/>
  <c r="O831" i="3"/>
  <c r="K831" i="3"/>
  <c r="P831" i="3"/>
  <c r="L831" i="3"/>
  <c r="Q831" i="3"/>
  <c r="M831" i="3"/>
  <c r="R831" i="3"/>
  <c r="J832" i="3"/>
  <c r="O832" i="3"/>
  <c r="K832" i="3"/>
  <c r="P832" i="3"/>
  <c r="L832" i="3"/>
  <c r="Q832" i="3"/>
  <c r="M832" i="3"/>
  <c r="R832" i="3"/>
  <c r="J833" i="3"/>
  <c r="O833" i="3"/>
  <c r="K833" i="3"/>
  <c r="P833" i="3"/>
  <c r="L833" i="3"/>
  <c r="Q833" i="3"/>
  <c r="M833" i="3"/>
  <c r="R833" i="3"/>
  <c r="J834" i="3"/>
  <c r="O834" i="3"/>
  <c r="K834" i="3"/>
  <c r="P834" i="3"/>
  <c r="L834" i="3"/>
  <c r="Q834" i="3"/>
  <c r="M834" i="3"/>
  <c r="R834" i="3"/>
  <c r="J835" i="3"/>
  <c r="O835" i="3"/>
  <c r="K835" i="3"/>
  <c r="P835" i="3"/>
  <c r="L835" i="3"/>
  <c r="Q835" i="3"/>
  <c r="M835" i="3"/>
  <c r="R835" i="3"/>
  <c r="J836" i="3"/>
  <c r="O836" i="3"/>
  <c r="K836" i="3"/>
  <c r="P836" i="3"/>
  <c r="L836" i="3"/>
  <c r="Q836" i="3"/>
  <c r="M836" i="3"/>
  <c r="R836" i="3"/>
  <c r="J837" i="3"/>
  <c r="O837" i="3"/>
  <c r="K837" i="3"/>
  <c r="P837" i="3"/>
  <c r="L837" i="3"/>
  <c r="Q837" i="3"/>
  <c r="M837" i="3"/>
  <c r="R837" i="3"/>
  <c r="J838" i="3"/>
  <c r="O838" i="3"/>
  <c r="K838" i="3"/>
  <c r="P838" i="3"/>
  <c r="L838" i="3"/>
  <c r="Q838" i="3"/>
  <c r="M838" i="3"/>
  <c r="R838" i="3"/>
  <c r="J839" i="3"/>
  <c r="O839" i="3"/>
  <c r="K839" i="3"/>
  <c r="P839" i="3"/>
  <c r="L839" i="3"/>
  <c r="Q839" i="3"/>
  <c r="M839" i="3"/>
  <c r="R839" i="3"/>
  <c r="J840" i="3"/>
  <c r="O840" i="3"/>
  <c r="K840" i="3"/>
  <c r="P840" i="3"/>
  <c r="L840" i="3"/>
  <c r="Q840" i="3"/>
  <c r="M840" i="3"/>
  <c r="R840" i="3"/>
  <c r="J841" i="3"/>
  <c r="O841" i="3"/>
  <c r="K841" i="3"/>
  <c r="P841" i="3"/>
  <c r="L841" i="3"/>
  <c r="Q841" i="3"/>
  <c r="M841" i="3"/>
  <c r="R841" i="3"/>
  <c r="J842" i="3"/>
  <c r="O842" i="3"/>
  <c r="K842" i="3"/>
  <c r="P842" i="3"/>
  <c r="L842" i="3"/>
  <c r="Q842" i="3"/>
  <c r="M842" i="3"/>
  <c r="R842" i="3"/>
  <c r="J843" i="3"/>
  <c r="O843" i="3"/>
  <c r="K843" i="3"/>
  <c r="P843" i="3"/>
  <c r="L843" i="3"/>
  <c r="Q843" i="3"/>
  <c r="M843" i="3"/>
  <c r="R843" i="3"/>
  <c r="J844" i="3"/>
  <c r="O844" i="3"/>
  <c r="K844" i="3"/>
  <c r="P844" i="3"/>
  <c r="L844" i="3"/>
  <c r="Q844" i="3"/>
  <c r="M844" i="3"/>
  <c r="R844" i="3"/>
  <c r="J845" i="3"/>
  <c r="O845" i="3"/>
  <c r="K845" i="3"/>
  <c r="P845" i="3"/>
  <c r="L845" i="3"/>
  <c r="Q845" i="3"/>
  <c r="M845" i="3"/>
  <c r="R845" i="3"/>
  <c r="J846" i="3"/>
  <c r="O846" i="3"/>
  <c r="K846" i="3"/>
  <c r="P846" i="3"/>
  <c r="L846" i="3"/>
  <c r="Q846" i="3"/>
  <c r="M846" i="3"/>
  <c r="R846" i="3"/>
  <c r="J847" i="3"/>
  <c r="O847" i="3"/>
  <c r="K847" i="3"/>
  <c r="P847" i="3"/>
  <c r="L847" i="3"/>
  <c r="Q847" i="3"/>
  <c r="M847" i="3"/>
  <c r="R847" i="3"/>
  <c r="J848" i="3"/>
  <c r="O848" i="3"/>
  <c r="K848" i="3"/>
  <c r="P848" i="3"/>
  <c r="L848" i="3"/>
  <c r="Q848" i="3"/>
  <c r="M848" i="3"/>
  <c r="R848" i="3"/>
  <c r="J849" i="3"/>
  <c r="O849" i="3"/>
  <c r="K849" i="3"/>
  <c r="P849" i="3"/>
  <c r="L849" i="3"/>
  <c r="Q849" i="3"/>
  <c r="M849" i="3"/>
  <c r="R849" i="3"/>
  <c r="J850" i="3"/>
  <c r="O850" i="3"/>
  <c r="K850" i="3"/>
  <c r="P850" i="3"/>
  <c r="L850" i="3"/>
  <c r="Q850" i="3"/>
  <c r="M850" i="3"/>
  <c r="R850" i="3"/>
  <c r="J851" i="3"/>
  <c r="O851" i="3"/>
  <c r="K851" i="3"/>
  <c r="P851" i="3"/>
  <c r="L851" i="3"/>
  <c r="Q851" i="3"/>
  <c r="M851" i="3"/>
  <c r="R851" i="3"/>
  <c r="J852" i="3"/>
  <c r="O852" i="3"/>
  <c r="K852" i="3"/>
  <c r="P852" i="3"/>
  <c r="L852" i="3"/>
  <c r="Q852" i="3"/>
  <c r="M852" i="3"/>
  <c r="R852" i="3"/>
  <c r="J853" i="3"/>
  <c r="O853" i="3"/>
  <c r="K853" i="3"/>
  <c r="P853" i="3"/>
  <c r="L853" i="3"/>
  <c r="Q853" i="3"/>
  <c r="M853" i="3"/>
  <c r="R853" i="3"/>
  <c r="J854" i="3"/>
  <c r="O854" i="3"/>
  <c r="K854" i="3"/>
  <c r="P854" i="3"/>
  <c r="L854" i="3"/>
  <c r="Q854" i="3"/>
  <c r="M854" i="3"/>
  <c r="R854" i="3"/>
  <c r="J855" i="3"/>
  <c r="O855" i="3"/>
  <c r="K855" i="3"/>
  <c r="P855" i="3"/>
  <c r="L855" i="3"/>
  <c r="Q855" i="3"/>
  <c r="M855" i="3"/>
  <c r="R855" i="3"/>
  <c r="J856" i="3"/>
  <c r="O856" i="3"/>
  <c r="K856" i="3"/>
  <c r="P856" i="3"/>
  <c r="L856" i="3"/>
  <c r="Q856" i="3"/>
  <c r="M856" i="3"/>
  <c r="R856" i="3"/>
  <c r="J857" i="3"/>
  <c r="O857" i="3"/>
  <c r="K857" i="3"/>
  <c r="P857" i="3"/>
  <c r="L857" i="3"/>
  <c r="Q857" i="3"/>
  <c r="M857" i="3"/>
  <c r="R857" i="3"/>
  <c r="J858" i="3"/>
  <c r="O858" i="3"/>
  <c r="K858" i="3"/>
  <c r="P858" i="3"/>
  <c r="L858" i="3"/>
  <c r="Q858" i="3"/>
  <c r="M858" i="3"/>
  <c r="R858" i="3"/>
  <c r="J859" i="3"/>
  <c r="O859" i="3"/>
  <c r="K859" i="3"/>
  <c r="P859" i="3"/>
  <c r="L859" i="3"/>
  <c r="Q859" i="3"/>
  <c r="M859" i="3"/>
  <c r="R859" i="3"/>
  <c r="J860" i="3"/>
  <c r="O860" i="3"/>
  <c r="K860" i="3"/>
  <c r="P860" i="3"/>
  <c r="L860" i="3"/>
  <c r="Q860" i="3"/>
  <c r="M860" i="3"/>
  <c r="R860" i="3"/>
  <c r="J861" i="3"/>
  <c r="O861" i="3"/>
  <c r="K861" i="3"/>
  <c r="P861" i="3"/>
  <c r="L861" i="3"/>
  <c r="Q861" i="3"/>
  <c r="M861" i="3"/>
  <c r="R861" i="3"/>
  <c r="J862" i="3"/>
  <c r="O862" i="3"/>
  <c r="K862" i="3"/>
  <c r="P862" i="3"/>
  <c r="L862" i="3"/>
  <c r="Q862" i="3"/>
  <c r="M862" i="3"/>
  <c r="R862" i="3"/>
  <c r="J863" i="3"/>
  <c r="O863" i="3"/>
  <c r="K863" i="3"/>
  <c r="P863" i="3"/>
  <c r="L863" i="3"/>
  <c r="Q863" i="3"/>
  <c r="M863" i="3"/>
  <c r="R863" i="3"/>
  <c r="J864" i="3"/>
  <c r="O864" i="3"/>
  <c r="K864" i="3"/>
  <c r="P864" i="3"/>
  <c r="L864" i="3"/>
  <c r="Q864" i="3"/>
  <c r="M864" i="3"/>
  <c r="R864" i="3"/>
  <c r="J865" i="3"/>
  <c r="O865" i="3"/>
  <c r="K865" i="3"/>
  <c r="P865" i="3"/>
  <c r="L865" i="3"/>
  <c r="Q865" i="3"/>
  <c r="M865" i="3"/>
  <c r="R865" i="3"/>
  <c r="J866" i="3"/>
  <c r="O866" i="3"/>
  <c r="K866" i="3"/>
  <c r="P866" i="3"/>
  <c r="L866" i="3"/>
  <c r="Q866" i="3"/>
  <c r="M866" i="3"/>
  <c r="R866" i="3"/>
  <c r="J867" i="3"/>
  <c r="O867" i="3"/>
  <c r="K867" i="3"/>
  <c r="P867" i="3"/>
  <c r="L867" i="3"/>
  <c r="Q867" i="3"/>
  <c r="M867" i="3"/>
  <c r="R867" i="3"/>
  <c r="J868" i="3"/>
  <c r="O868" i="3"/>
  <c r="K868" i="3"/>
  <c r="P868" i="3"/>
  <c r="L868" i="3"/>
  <c r="Q868" i="3"/>
  <c r="M868" i="3"/>
  <c r="R868" i="3"/>
  <c r="J869" i="3"/>
  <c r="O869" i="3"/>
  <c r="K869" i="3"/>
  <c r="P869" i="3"/>
  <c r="L869" i="3"/>
  <c r="Q869" i="3"/>
  <c r="M869" i="3"/>
  <c r="R869" i="3"/>
  <c r="J870" i="3"/>
  <c r="O870" i="3"/>
  <c r="K870" i="3"/>
  <c r="P870" i="3"/>
  <c r="L870" i="3"/>
  <c r="Q870" i="3"/>
  <c r="M870" i="3"/>
  <c r="R870" i="3"/>
  <c r="J871" i="3"/>
  <c r="O871" i="3"/>
  <c r="K871" i="3"/>
  <c r="P871" i="3"/>
  <c r="L871" i="3"/>
  <c r="Q871" i="3"/>
  <c r="M871" i="3"/>
  <c r="R871" i="3"/>
  <c r="J872" i="3"/>
  <c r="O872" i="3"/>
  <c r="K872" i="3"/>
  <c r="P872" i="3"/>
  <c r="L872" i="3"/>
  <c r="Q872" i="3"/>
  <c r="M872" i="3"/>
  <c r="R872" i="3"/>
  <c r="J873" i="3"/>
  <c r="O873" i="3"/>
  <c r="K873" i="3"/>
  <c r="P873" i="3"/>
  <c r="L873" i="3"/>
  <c r="Q873" i="3"/>
  <c r="M873" i="3"/>
  <c r="R873" i="3"/>
  <c r="J874" i="3"/>
  <c r="O874" i="3"/>
  <c r="K874" i="3"/>
  <c r="P874" i="3"/>
  <c r="L874" i="3"/>
  <c r="Q874" i="3"/>
  <c r="M874" i="3"/>
  <c r="R874" i="3"/>
  <c r="J875" i="3"/>
  <c r="O875" i="3"/>
  <c r="K875" i="3"/>
  <c r="P875" i="3"/>
  <c r="L875" i="3"/>
  <c r="Q875" i="3"/>
  <c r="M875" i="3"/>
  <c r="R875" i="3"/>
  <c r="J876" i="3"/>
  <c r="O876" i="3"/>
  <c r="K876" i="3"/>
  <c r="P876" i="3"/>
  <c r="L876" i="3"/>
  <c r="Q876" i="3"/>
  <c r="M876" i="3"/>
  <c r="R876" i="3"/>
  <c r="J877" i="3"/>
  <c r="O877" i="3"/>
  <c r="K877" i="3"/>
  <c r="P877" i="3"/>
  <c r="L877" i="3"/>
  <c r="Q877" i="3"/>
  <c r="M877" i="3"/>
  <c r="R877" i="3"/>
  <c r="J878" i="3"/>
  <c r="O878" i="3"/>
  <c r="K878" i="3"/>
  <c r="P878" i="3"/>
  <c r="L878" i="3"/>
  <c r="Q878" i="3"/>
  <c r="M878" i="3"/>
  <c r="R878" i="3"/>
  <c r="J879" i="3"/>
  <c r="O879" i="3"/>
  <c r="K879" i="3"/>
  <c r="P879" i="3"/>
  <c r="L879" i="3"/>
  <c r="Q879" i="3"/>
  <c r="M879" i="3"/>
  <c r="R879" i="3"/>
  <c r="J880" i="3"/>
  <c r="O880" i="3"/>
  <c r="K880" i="3"/>
  <c r="P880" i="3"/>
  <c r="L880" i="3"/>
  <c r="Q880" i="3"/>
  <c r="M880" i="3"/>
  <c r="R880" i="3"/>
  <c r="J881" i="3"/>
  <c r="O881" i="3"/>
  <c r="K881" i="3"/>
  <c r="P881" i="3"/>
  <c r="L881" i="3"/>
  <c r="Q881" i="3"/>
  <c r="M881" i="3"/>
  <c r="R881" i="3"/>
  <c r="J882" i="3"/>
  <c r="O882" i="3"/>
  <c r="K882" i="3"/>
  <c r="P882" i="3"/>
  <c r="L882" i="3"/>
  <c r="Q882" i="3"/>
  <c r="M882" i="3"/>
  <c r="R882" i="3"/>
  <c r="J883" i="3"/>
  <c r="O883" i="3"/>
  <c r="K883" i="3"/>
  <c r="P883" i="3"/>
  <c r="L883" i="3"/>
  <c r="Q883" i="3"/>
  <c r="M883" i="3"/>
  <c r="R883" i="3"/>
  <c r="J884" i="3"/>
  <c r="O884" i="3"/>
  <c r="K884" i="3"/>
  <c r="P884" i="3"/>
  <c r="L884" i="3"/>
  <c r="Q884" i="3"/>
  <c r="M884" i="3"/>
  <c r="R884" i="3"/>
  <c r="J885" i="3"/>
  <c r="O885" i="3"/>
  <c r="K885" i="3"/>
  <c r="P885" i="3"/>
  <c r="L885" i="3"/>
  <c r="Q885" i="3"/>
  <c r="M885" i="3"/>
  <c r="R885" i="3"/>
  <c r="J886" i="3"/>
  <c r="O886" i="3"/>
  <c r="K886" i="3"/>
  <c r="P886" i="3"/>
  <c r="L886" i="3"/>
  <c r="Q886" i="3"/>
  <c r="M886" i="3"/>
  <c r="R886" i="3"/>
  <c r="J887" i="3"/>
  <c r="O887" i="3"/>
  <c r="K887" i="3"/>
  <c r="P887" i="3"/>
  <c r="L887" i="3"/>
  <c r="Q887" i="3"/>
  <c r="M887" i="3"/>
  <c r="R887" i="3"/>
  <c r="J888" i="3"/>
  <c r="O888" i="3"/>
  <c r="K888" i="3"/>
  <c r="P888" i="3"/>
  <c r="L888" i="3"/>
  <c r="Q888" i="3"/>
  <c r="M888" i="3"/>
  <c r="R888" i="3"/>
  <c r="J889" i="3"/>
  <c r="O889" i="3"/>
  <c r="K889" i="3"/>
  <c r="P889" i="3"/>
  <c r="L889" i="3"/>
  <c r="Q889" i="3"/>
  <c r="M889" i="3"/>
  <c r="R889" i="3"/>
  <c r="J890" i="3"/>
  <c r="O890" i="3"/>
  <c r="K890" i="3"/>
  <c r="P890" i="3"/>
  <c r="L890" i="3"/>
  <c r="Q890" i="3"/>
  <c r="M890" i="3"/>
  <c r="R890" i="3"/>
  <c r="J891" i="3"/>
  <c r="O891" i="3"/>
  <c r="K891" i="3"/>
  <c r="P891" i="3"/>
  <c r="L891" i="3"/>
  <c r="Q891" i="3"/>
  <c r="M891" i="3"/>
  <c r="R891" i="3"/>
  <c r="J892" i="3"/>
  <c r="O892" i="3"/>
  <c r="K892" i="3"/>
  <c r="P892" i="3"/>
  <c r="L892" i="3"/>
  <c r="Q892" i="3"/>
  <c r="M892" i="3"/>
  <c r="R892" i="3"/>
  <c r="J893" i="3"/>
  <c r="O893" i="3"/>
  <c r="K893" i="3"/>
  <c r="P893" i="3"/>
  <c r="L893" i="3"/>
  <c r="Q893" i="3"/>
  <c r="M893" i="3"/>
  <c r="R893" i="3"/>
  <c r="J894" i="3"/>
  <c r="O894" i="3"/>
  <c r="K894" i="3"/>
  <c r="P894" i="3"/>
  <c r="L894" i="3"/>
  <c r="Q894" i="3"/>
  <c r="M894" i="3"/>
  <c r="R894" i="3"/>
  <c r="J895" i="3"/>
  <c r="O895" i="3"/>
  <c r="K895" i="3"/>
  <c r="P895" i="3"/>
  <c r="L895" i="3"/>
  <c r="Q895" i="3"/>
  <c r="M895" i="3"/>
  <c r="R895" i="3"/>
  <c r="J896" i="3"/>
  <c r="O896" i="3"/>
  <c r="K896" i="3"/>
  <c r="P896" i="3"/>
  <c r="L896" i="3"/>
  <c r="Q896" i="3"/>
  <c r="M896" i="3"/>
  <c r="R896" i="3"/>
  <c r="J897" i="3"/>
  <c r="O897" i="3"/>
  <c r="K897" i="3"/>
  <c r="P897" i="3"/>
  <c r="L897" i="3"/>
  <c r="Q897" i="3"/>
  <c r="M897" i="3"/>
  <c r="R897" i="3"/>
  <c r="J898" i="3"/>
  <c r="O898" i="3"/>
  <c r="K898" i="3"/>
  <c r="P898" i="3"/>
  <c r="L898" i="3"/>
  <c r="Q898" i="3"/>
  <c r="M898" i="3"/>
  <c r="R898" i="3"/>
  <c r="J899" i="3"/>
  <c r="O899" i="3"/>
  <c r="K899" i="3"/>
  <c r="P899" i="3"/>
  <c r="L899" i="3"/>
  <c r="Q899" i="3"/>
  <c r="M899" i="3"/>
  <c r="R899" i="3"/>
  <c r="J900" i="3"/>
  <c r="O900" i="3"/>
  <c r="K900" i="3"/>
  <c r="P900" i="3"/>
  <c r="L900" i="3"/>
  <c r="Q900" i="3"/>
  <c r="M900" i="3"/>
  <c r="R900" i="3"/>
  <c r="J901" i="3"/>
  <c r="O901" i="3"/>
  <c r="K901" i="3"/>
  <c r="P901" i="3"/>
  <c r="L901" i="3"/>
  <c r="Q901" i="3"/>
  <c r="M901" i="3"/>
  <c r="R901" i="3"/>
  <c r="J902" i="3"/>
  <c r="O902" i="3"/>
  <c r="K902" i="3"/>
  <c r="P902" i="3"/>
  <c r="L902" i="3"/>
  <c r="Q902" i="3"/>
  <c r="M902" i="3"/>
  <c r="R902" i="3"/>
  <c r="J903" i="3"/>
  <c r="O903" i="3"/>
  <c r="K903" i="3"/>
  <c r="P903" i="3"/>
  <c r="L903" i="3"/>
  <c r="Q903" i="3"/>
  <c r="M903" i="3"/>
  <c r="R903" i="3"/>
  <c r="J904" i="3"/>
  <c r="O904" i="3"/>
  <c r="K904" i="3"/>
  <c r="P904" i="3"/>
  <c r="L904" i="3"/>
  <c r="Q904" i="3"/>
  <c r="M904" i="3"/>
  <c r="R904" i="3"/>
  <c r="J905" i="3"/>
  <c r="O905" i="3"/>
  <c r="K905" i="3"/>
  <c r="P905" i="3"/>
  <c r="L905" i="3"/>
  <c r="Q905" i="3"/>
  <c r="M905" i="3"/>
  <c r="R905" i="3"/>
  <c r="J906" i="3"/>
  <c r="O906" i="3"/>
  <c r="K906" i="3"/>
  <c r="P906" i="3"/>
  <c r="L906" i="3"/>
  <c r="Q906" i="3"/>
  <c r="M906" i="3"/>
  <c r="R906" i="3"/>
  <c r="J907" i="3"/>
  <c r="O907" i="3"/>
  <c r="K907" i="3"/>
  <c r="P907" i="3"/>
  <c r="L907" i="3"/>
  <c r="Q907" i="3"/>
  <c r="M907" i="3"/>
  <c r="R907" i="3"/>
  <c r="J908" i="3"/>
  <c r="O908" i="3"/>
  <c r="K908" i="3"/>
  <c r="P908" i="3"/>
  <c r="L908" i="3"/>
  <c r="Q908" i="3"/>
  <c r="M908" i="3"/>
  <c r="R908" i="3"/>
  <c r="J909" i="3"/>
  <c r="O909" i="3"/>
  <c r="K909" i="3"/>
  <c r="P909" i="3"/>
  <c r="L909" i="3"/>
  <c r="Q909" i="3"/>
  <c r="M909" i="3"/>
  <c r="R909" i="3"/>
  <c r="J910" i="3"/>
  <c r="O910" i="3"/>
  <c r="K910" i="3"/>
  <c r="P910" i="3"/>
  <c r="L910" i="3"/>
  <c r="Q910" i="3"/>
  <c r="M910" i="3"/>
  <c r="R910" i="3"/>
  <c r="J911" i="3"/>
  <c r="O911" i="3"/>
  <c r="K911" i="3"/>
  <c r="P911" i="3"/>
  <c r="L911" i="3"/>
  <c r="Q911" i="3"/>
  <c r="M911" i="3"/>
  <c r="R911" i="3"/>
  <c r="J912" i="3"/>
  <c r="O912" i="3"/>
  <c r="K912" i="3"/>
  <c r="P912" i="3"/>
  <c r="L912" i="3"/>
  <c r="Q912" i="3"/>
  <c r="M912" i="3"/>
  <c r="R912" i="3"/>
  <c r="J913" i="3"/>
  <c r="O913" i="3"/>
  <c r="K913" i="3"/>
  <c r="P913" i="3"/>
  <c r="L913" i="3"/>
  <c r="Q913" i="3"/>
  <c r="M913" i="3"/>
  <c r="R913" i="3"/>
  <c r="J914" i="3"/>
  <c r="O914" i="3"/>
  <c r="K914" i="3"/>
  <c r="P914" i="3"/>
  <c r="L914" i="3"/>
  <c r="Q914" i="3"/>
  <c r="M914" i="3"/>
  <c r="R914" i="3"/>
  <c r="J915" i="3"/>
  <c r="O915" i="3"/>
  <c r="K915" i="3"/>
  <c r="P915" i="3"/>
  <c r="L915" i="3"/>
  <c r="Q915" i="3"/>
  <c r="M915" i="3"/>
  <c r="R915" i="3"/>
  <c r="J916" i="3"/>
  <c r="O916" i="3"/>
  <c r="K916" i="3"/>
  <c r="P916" i="3"/>
  <c r="L916" i="3"/>
  <c r="Q916" i="3"/>
  <c r="M916" i="3"/>
  <c r="R916" i="3"/>
  <c r="J917" i="3"/>
  <c r="O917" i="3"/>
  <c r="K917" i="3"/>
  <c r="P917" i="3"/>
  <c r="L917" i="3"/>
  <c r="Q917" i="3"/>
  <c r="M917" i="3"/>
  <c r="R917" i="3"/>
  <c r="J918" i="3"/>
  <c r="O918" i="3"/>
  <c r="K918" i="3"/>
  <c r="P918" i="3"/>
  <c r="L918" i="3"/>
  <c r="Q918" i="3"/>
  <c r="M918" i="3"/>
  <c r="R918" i="3"/>
  <c r="J919" i="3"/>
  <c r="O919" i="3"/>
  <c r="K919" i="3"/>
  <c r="P919" i="3"/>
  <c r="L919" i="3"/>
  <c r="Q919" i="3"/>
  <c r="M919" i="3"/>
  <c r="R919" i="3"/>
  <c r="J920" i="3"/>
  <c r="O920" i="3"/>
  <c r="K920" i="3"/>
  <c r="P920" i="3"/>
  <c r="L920" i="3"/>
  <c r="Q920" i="3"/>
  <c r="M920" i="3"/>
  <c r="R920" i="3"/>
  <c r="J921" i="3"/>
  <c r="O921" i="3"/>
  <c r="K921" i="3"/>
  <c r="P921" i="3"/>
  <c r="L921" i="3"/>
  <c r="Q921" i="3"/>
  <c r="M921" i="3"/>
  <c r="R921" i="3"/>
  <c r="J922" i="3"/>
  <c r="O922" i="3"/>
  <c r="K922" i="3"/>
  <c r="P922" i="3"/>
  <c r="L922" i="3"/>
  <c r="Q922" i="3"/>
  <c r="M922" i="3"/>
  <c r="R922" i="3"/>
  <c r="J923" i="3"/>
  <c r="O923" i="3"/>
  <c r="K923" i="3"/>
  <c r="P923" i="3"/>
  <c r="L923" i="3"/>
  <c r="Q923" i="3"/>
  <c r="M923" i="3"/>
  <c r="R923" i="3"/>
  <c r="J924" i="3"/>
  <c r="O924" i="3"/>
  <c r="K924" i="3"/>
  <c r="P924" i="3"/>
  <c r="L924" i="3"/>
  <c r="Q924" i="3"/>
  <c r="M924" i="3"/>
  <c r="R924" i="3"/>
  <c r="J925" i="3"/>
  <c r="O925" i="3"/>
  <c r="K925" i="3"/>
  <c r="P925" i="3"/>
  <c r="L925" i="3"/>
  <c r="Q925" i="3"/>
  <c r="M925" i="3"/>
  <c r="R925" i="3"/>
  <c r="J926" i="3"/>
  <c r="O926" i="3"/>
  <c r="K926" i="3"/>
  <c r="P926" i="3"/>
  <c r="L926" i="3"/>
  <c r="Q926" i="3"/>
  <c r="M926" i="3"/>
  <c r="R926" i="3"/>
  <c r="J927" i="3"/>
  <c r="O927" i="3"/>
  <c r="K927" i="3"/>
  <c r="P927" i="3"/>
  <c r="L927" i="3"/>
  <c r="Q927" i="3"/>
  <c r="M927" i="3"/>
  <c r="R927" i="3"/>
  <c r="J928" i="3"/>
  <c r="O928" i="3"/>
  <c r="K928" i="3"/>
  <c r="P928" i="3"/>
  <c r="L928" i="3"/>
  <c r="Q928" i="3"/>
  <c r="M928" i="3"/>
  <c r="R928" i="3"/>
  <c r="J929" i="3"/>
  <c r="O929" i="3"/>
  <c r="K929" i="3"/>
  <c r="P929" i="3"/>
  <c r="L929" i="3"/>
  <c r="Q929" i="3"/>
  <c r="M929" i="3"/>
  <c r="R929" i="3"/>
  <c r="J930" i="3"/>
  <c r="O930" i="3"/>
  <c r="K930" i="3"/>
  <c r="P930" i="3"/>
  <c r="L930" i="3"/>
  <c r="Q930" i="3"/>
  <c r="M930" i="3"/>
  <c r="R930" i="3"/>
  <c r="J931" i="3"/>
  <c r="O931" i="3"/>
  <c r="K931" i="3"/>
  <c r="P931" i="3"/>
  <c r="L931" i="3"/>
  <c r="Q931" i="3"/>
  <c r="M931" i="3"/>
  <c r="R931" i="3"/>
  <c r="J932" i="3"/>
  <c r="O932" i="3"/>
  <c r="K932" i="3"/>
  <c r="P932" i="3"/>
  <c r="L932" i="3"/>
  <c r="Q932" i="3"/>
  <c r="M932" i="3"/>
  <c r="R932" i="3"/>
  <c r="J933" i="3"/>
  <c r="O933" i="3"/>
  <c r="K933" i="3"/>
  <c r="P933" i="3"/>
  <c r="L933" i="3"/>
  <c r="Q933" i="3"/>
  <c r="M933" i="3"/>
  <c r="R933" i="3"/>
  <c r="J934" i="3"/>
  <c r="O934" i="3"/>
  <c r="K934" i="3"/>
  <c r="P934" i="3"/>
  <c r="L934" i="3"/>
  <c r="Q934" i="3"/>
  <c r="M934" i="3"/>
  <c r="R934" i="3"/>
  <c r="J935" i="3"/>
  <c r="O935" i="3"/>
  <c r="K935" i="3"/>
  <c r="P935" i="3"/>
  <c r="L935" i="3"/>
  <c r="Q935" i="3"/>
  <c r="M935" i="3"/>
  <c r="R935" i="3"/>
  <c r="J936" i="3"/>
  <c r="O936" i="3"/>
  <c r="K936" i="3"/>
  <c r="P936" i="3"/>
  <c r="L936" i="3"/>
  <c r="Q936" i="3"/>
  <c r="M936" i="3"/>
  <c r="R936" i="3"/>
  <c r="J937" i="3"/>
  <c r="O937" i="3"/>
  <c r="K937" i="3"/>
  <c r="P937" i="3"/>
  <c r="L937" i="3"/>
  <c r="Q937" i="3"/>
  <c r="M937" i="3"/>
  <c r="R937" i="3"/>
  <c r="J938" i="3"/>
  <c r="O938" i="3"/>
  <c r="K938" i="3"/>
  <c r="P938" i="3"/>
  <c r="L938" i="3"/>
  <c r="Q938" i="3"/>
  <c r="M938" i="3"/>
  <c r="R938" i="3"/>
  <c r="J939" i="3"/>
  <c r="O939" i="3"/>
  <c r="K939" i="3"/>
  <c r="P939" i="3"/>
  <c r="L939" i="3"/>
  <c r="Q939" i="3"/>
  <c r="M939" i="3"/>
  <c r="R939" i="3"/>
  <c r="J940" i="3"/>
  <c r="O940" i="3"/>
  <c r="K940" i="3"/>
  <c r="P940" i="3"/>
  <c r="L940" i="3"/>
  <c r="Q940" i="3"/>
  <c r="M940" i="3"/>
  <c r="R940" i="3"/>
  <c r="J941" i="3"/>
  <c r="O941" i="3"/>
  <c r="K941" i="3"/>
  <c r="P941" i="3"/>
  <c r="L941" i="3"/>
  <c r="Q941" i="3"/>
  <c r="M941" i="3"/>
  <c r="R941" i="3"/>
  <c r="J942" i="3"/>
  <c r="O942" i="3"/>
  <c r="K942" i="3"/>
  <c r="P942" i="3"/>
  <c r="L942" i="3"/>
  <c r="Q942" i="3"/>
  <c r="M942" i="3"/>
  <c r="R942" i="3"/>
  <c r="J943" i="3"/>
  <c r="O943" i="3"/>
  <c r="K943" i="3"/>
  <c r="P943" i="3"/>
  <c r="L943" i="3"/>
  <c r="Q943" i="3"/>
  <c r="M943" i="3"/>
  <c r="R943" i="3"/>
  <c r="J944" i="3"/>
  <c r="O944" i="3"/>
  <c r="K944" i="3"/>
  <c r="P944" i="3"/>
  <c r="L944" i="3"/>
  <c r="Q944" i="3"/>
  <c r="M944" i="3"/>
  <c r="R944" i="3"/>
  <c r="J945" i="3"/>
  <c r="O945" i="3"/>
  <c r="K945" i="3"/>
  <c r="P945" i="3"/>
  <c r="L945" i="3"/>
  <c r="Q945" i="3"/>
  <c r="M945" i="3"/>
  <c r="R945" i="3"/>
  <c r="J946" i="3"/>
  <c r="O946" i="3"/>
  <c r="K946" i="3"/>
  <c r="P946" i="3"/>
  <c r="L946" i="3"/>
  <c r="Q946" i="3"/>
  <c r="M946" i="3"/>
  <c r="R946" i="3"/>
  <c r="J947" i="3"/>
  <c r="O947" i="3"/>
  <c r="K947" i="3"/>
  <c r="P947" i="3"/>
  <c r="L947" i="3"/>
  <c r="Q947" i="3"/>
  <c r="M947" i="3"/>
  <c r="R947" i="3"/>
  <c r="J948" i="3"/>
  <c r="O948" i="3"/>
  <c r="K948" i="3"/>
  <c r="P948" i="3"/>
  <c r="L948" i="3"/>
  <c r="Q948" i="3"/>
  <c r="M948" i="3"/>
  <c r="R948" i="3"/>
  <c r="J949" i="3"/>
  <c r="O949" i="3"/>
  <c r="K949" i="3"/>
  <c r="P949" i="3"/>
  <c r="L949" i="3"/>
  <c r="Q949" i="3"/>
  <c r="M949" i="3"/>
  <c r="R949" i="3"/>
  <c r="J950" i="3"/>
  <c r="O950" i="3"/>
  <c r="K950" i="3"/>
  <c r="P950" i="3"/>
  <c r="L950" i="3"/>
  <c r="Q950" i="3"/>
  <c r="M950" i="3"/>
  <c r="R950" i="3"/>
  <c r="J951" i="3"/>
  <c r="O951" i="3"/>
  <c r="K951" i="3"/>
  <c r="P951" i="3"/>
  <c r="L951" i="3"/>
  <c r="Q951" i="3"/>
  <c r="M951" i="3"/>
  <c r="R951" i="3"/>
  <c r="J952" i="3"/>
  <c r="O952" i="3"/>
  <c r="K952" i="3"/>
  <c r="P952" i="3"/>
  <c r="L952" i="3"/>
  <c r="Q952" i="3"/>
  <c r="M952" i="3"/>
  <c r="R952" i="3"/>
  <c r="J953" i="3"/>
  <c r="O953" i="3"/>
  <c r="K953" i="3"/>
  <c r="P953" i="3"/>
  <c r="L953" i="3"/>
  <c r="Q953" i="3"/>
  <c r="M953" i="3"/>
  <c r="R953" i="3"/>
  <c r="J954" i="3"/>
  <c r="O954" i="3"/>
  <c r="K954" i="3"/>
  <c r="P954" i="3"/>
  <c r="L954" i="3"/>
  <c r="Q954" i="3"/>
  <c r="M954" i="3"/>
  <c r="R954" i="3"/>
  <c r="J955" i="3"/>
  <c r="O955" i="3"/>
  <c r="K955" i="3"/>
  <c r="P955" i="3"/>
  <c r="L955" i="3"/>
  <c r="Q955" i="3"/>
  <c r="M955" i="3"/>
  <c r="R955" i="3"/>
  <c r="J956" i="3"/>
  <c r="O956" i="3"/>
  <c r="K956" i="3"/>
  <c r="P956" i="3"/>
  <c r="L956" i="3"/>
  <c r="Q956" i="3"/>
  <c r="M956" i="3"/>
  <c r="R956" i="3"/>
  <c r="J957" i="3"/>
  <c r="O957" i="3"/>
  <c r="K957" i="3"/>
  <c r="P957" i="3"/>
  <c r="L957" i="3"/>
  <c r="Q957" i="3"/>
  <c r="M957" i="3"/>
  <c r="R957" i="3"/>
  <c r="J958" i="3"/>
  <c r="O958" i="3"/>
  <c r="K958" i="3"/>
  <c r="P958" i="3"/>
  <c r="L958" i="3"/>
  <c r="Q958" i="3"/>
  <c r="M958" i="3"/>
  <c r="R958" i="3"/>
  <c r="J959" i="3"/>
  <c r="O959" i="3"/>
  <c r="K959" i="3"/>
  <c r="P959" i="3"/>
  <c r="L959" i="3"/>
  <c r="Q959" i="3"/>
  <c r="M959" i="3"/>
  <c r="R959" i="3"/>
  <c r="J960" i="3"/>
  <c r="O960" i="3"/>
  <c r="K960" i="3"/>
  <c r="P960" i="3"/>
  <c r="L960" i="3"/>
  <c r="Q960" i="3"/>
  <c r="M960" i="3"/>
  <c r="R960" i="3"/>
  <c r="J961" i="3"/>
  <c r="O961" i="3"/>
  <c r="K961" i="3"/>
  <c r="P961" i="3"/>
  <c r="L961" i="3"/>
  <c r="Q961" i="3"/>
  <c r="M961" i="3"/>
  <c r="R961" i="3"/>
  <c r="J962" i="3"/>
  <c r="O962" i="3"/>
  <c r="K962" i="3"/>
  <c r="P962" i="3"/>
  <c r="L962" i="3"/>
  <c r="Q962" i="3"/>
  <c r="M962" i="3"/>
  <c r="R962" i="3"/>
  <c r="J963" i="3"/>
  <c r="O963" i="3"/>
  <c r="K963" i="3"/>
  <c r="P963" i="3"/>
  <c r="L963" i="3"/>
  <c r="Q963" i="3"/>
  <c r="M963" i="3"/>
  <c r="R963" i="3"/>
  <c r="J964" i="3"/>
  <c r="O964" i="3"/>
  <c r="K964" i="3"/>
  <c r="P964" i="3"/>
  <c r="L964" i="3"/>
  <c r="Q964" i="3"/>
  <c r="M964" i="3"/>
  <c r="R964" i="3"/>
  <c r="J965" i="3"/>
  <c r="O965" i="3"/>
  <c r="K965" i="3"/>
  <c r="P965" i="3"/>
  <c r="L965" i="3"/>
  <c r="Q965" i="3"/>
  <c r="M965" i="3"/>
  <c r="R965" i="3"/>
  <c r="J966" i="3"/>
  <c r="O966" i="3"/>
  <c r="K966" i="3"/>
  <c r="P966" i="3"/>
  <c r="L966" i="3"/>
  <c r="Q966" i="3"/>
  <c r="M966" i="3"/>
  <c r="R966" i="3"/>
  <c r="J967" i="3"/>
  <c r="O967" i="3"/>
  <c r="K967" i="3"/>
  <c r="P967" i="3"/>
  <c r="L967" i="3"/>
  <c r="Q967" i="3"/>
  <c r="M967" i="3"/>
  <c r="R967" i="3"/>
  <c r="J968" i="3"/>
  <c r="O968" i="3"/>
  <c r="K968" i="3"/>
  <c r="P968" i="3"/>
  <c r="L968" i="3"/>
  <c r="Q968" i="3"/>
  <c r="M968" i="3"/>
  <c r="R968" i="3"/>
  <c r="J969" i="3"/>
  <c r="O969" i="3"/>
  <c r="K969" i="3"/>
  <c r="P969" i="3"/>
  <c r="L969" i="3"/>
  <c r="Q969" i="3"/>
  <c r="M969" i="3"/>
  <c r="R969" i="3"/>
  <c r="J970" i="3"/>
  <c r="O970" i="3"/>
  <c r="K970" i="3"/>
  <c r="P970" i="3"/>
  <c r="L970" i="3"/>
  <c r="Q970" i="3"/>
  <c r="M970" i="3"/>
  <c r="R970" i="3"/>
  <c r="J971" i="3"/>
  <c r="O971" i="3"/>
  <c r="K971" i="3"/>
  <c r="P971" i="3"/>
  <c r="L971" i="3"/>
  <c r="Q971" i="3"/>
  <c r="M971" i="3"/>
  <c r="R971" i="3"/>
  <c r="J972" i="3"/>
  <c r="O972" i="3"/>
  <c r="K972" i="3"/>
  <c r="P972" i="3"/>
  <c r="L972" i="3"/>
  <c r="Q972" i="3"/>
  <c r="M972" i="3"/>
  <c r="R972" i="3"/>
  <c r="J973" i="3"/>
  <c r="O973" i="3"/>
  <c r="K973" i="3"/>
  <c r="P973" i="3"/>
  <c r="L973" i="3"/>
  <c r="Q973" i="3"/>
  <c r="M973" i="3"/>
  <c r="R973" i="3"/>
  <c r="J974" i="3"/>
  <c r="O974" i="3"/>
  <c r="K974" i="3"/>
  <c r="P974" i="3"/>
  <c r="L974" i="3"/>
  <c r="Q974" i="3"/>
  <c r="M974" i="3"/>
  <c r="R974" i="3"/>
  <c r="J975" i="3"/>
  <c r="O975" i="3"/>
  <c r="K975" i="3"/>
  <c r="P975" i="3"/>
  <c r="L975" i="3"/>
  <c r="Q975" i="3"/>
  <c r="M975" i="3"/>
  <c r="R975" i="3"/>
  <c r="J976" i="3"/>
  <c r="O976" i="3"/>
  <c r="K976" i="3"/>
  <c r="P976" i="3"/>
  <c r="L976" i="3"/>
  <c r="Q976" i="3"/>
  <c r="M976" i="3"/>
  <c r="R976" i="3"/>
  <c r="J977" i="3"/>
  <c r="O977" i="3"/>
  <c r="K977" i="3"/>
  <c r="P977" i="3"/>
  <c r="L977" i="3"/>
  <c r="Q977" i="3"/>
  <c r="M977" i="3"/>
  <c r="R977" i="3"/>
  <c r="J978" i="3"/>
  <c r="O978" i="3"/>
  <c r="K978" i="3"/>
  <c r="P978" i="3"/>
  <c r="L978" i="3"/>
  <c r="Q978" i="3"/>
  <c r="M978" i="3"/>
  <c r="R978" i="3"/>
  <c r="J979" i="3"/>
  <c r="O979" i="3"/>
  <c r="K979" i="3"/>
  <c r="P979" i="3"/>
  <c r="L979" i="3"/>
  <c r="Q979" i="3"/>
  <c r="M979" i="3"/>
  <c r="R979" i="3"/>
  <c r="J980" i="3"/>
  <c r="O980" i="3"/>
  <c r="K980" i="3"/>
  <c r="P980" i="3"/>
  <c r="L980" i="3"/>
  <c r="Q980" i="3"/>
  <c r="M980" i="3"/>
  <c r="R980" i="3"/>
  <c r="J981" i="3"/>
  <c r="O981" i="3"/>
  <c r="K981" i="3"/>
  <c r="P981" i="3"/>
  <c r="L981" i="3"/>
  <c r="Q981" i="3"/>
  <c r="M981" i="3"/>
  <c r="R981" i="3"/>
  <c r="J982" i="3"/>
  <c r="O982" i="3"/>
  <c r="K982" i="3"/>
  <c r="P982" i="3"/>
  <c r="L982" i="3"/>
  <c r="Q982" i="3"/>
  <c r="M982" i="3"/>
  <c r="R982" i="3"/>
  <c r="J983" i="3"/>
  <c r="O983" i="3"/>
  <c r="K983" i="3"/>
  <c r="P983" i="3"/>
  <c r="L983" i="3"/>
  <c r="Q983" i="3"/>
  <c r="M983" i="3"/>
  <c r="R983" i="3"/>
  <c r="J984" i="3"/>
  <c r="O984" i="3"/>
  <c r="K984" i="3"/>
  <c r="P984" i="3"/>
  <c r="L984" i="3"/>
  <c r="Q984" i="3"/>
  <c r="M984" i="3"/>
  <c r="R984" i="3"/>
  <c r="J985" i="3"/>
  <c r="O985" i="3"/>
  <c r="K985" i="3"/>
  <c r="P985" i="3"/>
  <c r="L985" i="3"/>
  <c r="Q985" i="3"/>
  <c r="M985" i="3"/>
  <c r="R985" i="3"/>
  <c r="J986" i="3"/>
  <c r="O986" i="3"/>
  <c r="K986" i="3"/>
  <c r="P986" i="3"/>
  <c r="L986" i="3"/>
  <c r="Q986" i="3"/>
  <c r="M986" i="3"/>
  <c r="R986" i="3"/>
  <c r="J987" i="3"/>
  <c r="O987" i="3"/>
  <c r="K987" i="3"/>
  <c r="P987" i="3"/>
  <c r="L987" i="3"/>
  <c r="Q987" i="3"/>
  <c r="M987" i="3"/>
  <c r="R987" i="3"/>
  <c r="J988" i="3"/>
  <c r="O988" i="3"/>
  <c r="K988" i="3"/>
  <c r="P988" i="3"/>
  <c r="L988" i="3"/>
  <c r="Q988" i="3"/>
  <c r="M988" i="3"/>
  <c r="R988" i="3"/>
  <c r="J989" i="3"/>
  <c r="O989" i="3"/>
  <c r="K989" i="3"/>
  <c r="P989" i="3"/>
  <c r="L989" i="3"/>
  <c r="Q989" i="3"/>
  <c r="M989" i="3"/>
  <c r="R989" i="3"/>
  <c r="J990" i="3"/>
  <c r="O990" i="3"/>
  <c r="K990" i="3"/>
  <c r="P990" i="3"/>
  <c r="L990" i="3"/>
  <c r="Q990" i="3"/>
  <c r="M990" i="3"/>
  <c r="R990" i="3"/>
  <c r="J991" i="3"/>
  <c r="O991" i="3"/>
  <c r="K991" i="3"/>
  <c r="P991" i="3"/>
  <c r="L991" i="3"/>
  <c r="Q991" i="3"/>
  <c r="M991" i="3"/>
  <c r="R991" i="3"/>
  <c r="J992" i="3"/>
  <c r="O992" i="3"/>
  <c r="K992" i="3"/>
  <c r="P992" i="3"/>
  <c r="L992" i="3"/>
  <c r="Q992" i="3"/>
  <c r="M992" i="3"/>
  <c r="R992" i="3"/>
  <c r="J993" i="3"/>
  <c r="O993" i="3"/>
  <c r="K993" i="3"/>
  <c r="P993" i="3"/>
  <c r="L993" i="3"/>
  <c r="Q993" i="3"/>
  <c r="M993" i="3"/>
  <c r="R993" i="3"/>
  <c r="J994" i="3"/>
  <c r="O994" i="3"/>
  <c r="K994" i="3"/>
  <c r="P994" i="3"/>
  <c r="L994" i="3"/>
  <c r="Q994" i="3"/>
  <c r="M994" i="3"/>
  <c r="R994" i="3"/>
  <c r="J995" i="3"/>
  <c r="O995" i="3"/>
  <c r="K995" i="3"/>
  <c r="P995" i="3"/>
  <c r="L995" i="3"/>
  <c r="Q995" i="3"/>
  <c r="M995" i="3"/>
  <c r="R995" i="3"/>
  <c r="J996" i="3"/>
  <c r="O996" i="3"/>
  <c r="K996" i="3"/>
  <c r="P996" i="3"/>
  <c r="L996" i="3"/>
  <c r="Q996" i="3"/>
  <c r="M996" i="3"/>
  <c r="R996" i="3"/>
  <c r="J997" i="3"/>
  <c r="O997" i="3"/>
  <c r="K997" i="3"/>
  <c r="P997" i="3"/>
  <c r="L997" i="3"/>
  <c r="Q997" i="3"/>
  <c r="M997" i="3"/>
  <c r="R997" i="3"/>
  <c r="J998" i="3"/>
  <c r="O998" i="3"/>
  <c r="K998" i="3"/>
  <c r="P998" i="3"/>
  <c r="L998" i="3"/>
  <c r="Q998" i="3"/>
  <c r="M998" i="3"/>
  <c r="R998" i="3"/>
  <c r="J999" i="3"/>
  <c r="O999" i="3"/>
  <c r="K999" i="3"/>
  <c r="P999" i="3"/>
  <c r="L999" i="3"/>
  <c r="Q999" i="3"/>
  <c r="M999" i="3"/>
  <c r="R999" i="3"/>
  <c r="J1000" i="3"/>
  <c r="O1000" i="3"/>
  <c r="K1000" i="3"/>
  <c r="P1000" i="3"/>
  <c r="L1000" i="3"/>
  <c r="Q1000" i="3"/>
  <c r="M1000" i="3"/>
  <c r="R1000" i="3"/>
  <c r="J1001" i="3"/>
  <c r="O1001" i="3"/>
  <c r="K1001" i="3"/>
  <c r="P1001" i="3"/>
  <c r="L1001" i="3"/>
  <c r="Q1001" i="3"/>
  <c r="M1001" i="3"/>
  <c r="R1001" i="3"/>
  <c r="J1002" i="3"/>
  <c r="O1002" i="3"/>
  <c r="K1002" i="3"/>
  <c r="P1002" i="3"/>
  <c r="L1002" i="3"/>
  <c r="Q1002" i="3"/>
  <c r="M1002" i="3"/>
  <c r="R1002" i="3"/>
  <c r="J1003" i="3"/>
  <c r="O1003" i="3"/>
  <c r="K1003" i="3"/>
  <c r="P1003" i="3"/>
  <c r="L1003" i="3"/>
  <c r="Q1003" i="3"/>
  <c r="M1003" i="3"/>
  <c r="R1003" i="3"/>
  <c r="J1004" i="3"/>
  <c r="O1004" i="3"/>
  <c r="K1004" i="3"/>
  <c r="P1004" i="3"/>
  <c r="L1004" i="3"/>
  <c r="Q1004" i="3"/>
  <c r="M1004" i="3"/>
  <c r="R1004" i="3"/>
  <c r="J1005" i="3"/>
  <c r="O1005" i="3"/>
  <c r="K1005" i="3"/>
  <c r="P1005" i="3"/>
  <c r="L1005" i="3"/>
  <c r="Q1005" i="3"/>
  <c r="M1005" i="3"/>
  <c r="R1005" i="3"/>
  <c r="J1006" i="3"/>
  <c r="O1006" i="3"/>
  <c r="K1006" i="3"/>
  <c r="P1006" i="3"/>
  <c r="L1006" i="3"/>
  <c r="Q1006" i="3"/>
  <c r="M1006" i="3"/>
  <c r="R1006" i="3"/>
  <c r="J1007" i="3"/>
  <c r="O1007" i="3"/>
  <c r="K1007" i="3"/>
  <c r="P1007" i="3"/>
  <c r="L1007" i="3"/>
  <c r="Q1007" i="3"/>
  <c r="M1007" i="3"/>
  <c r="R1007" i="3"/>
  <c r="J1008" i="3"/>
  <c r="O1008" i="3"/>
  <c r="K1008" i="3"/>
  <c r="P1008" i="3"/>
  <c r="L1008" i="3"/>
  <c r="Q1008" i="3"/>
  <c r="M1008" i="3"/>
  <c r="R1008" i="3"/>
  <c r="J1009" i="3"/>
  <c r="O1009" i="3"/>
  <c r="K1009" i="3"/>
  <c r="P1009" i="3"/>
  <c r="L1009" i="3"/>
  <c r="Q1009" i="3"/>
  <c r="M1009" i="3"/>
  <c r="R1009" i="3"/>
  <c r="J1010" i="3"/>
  <c r="O1010" i="3"/>
  <c r="K1010" i="3"/>
  <c r="P1010" i="3"/>
  <c r="L1010" i="3"/>
  <c r="Q1010" i="3"/>
  <c r="M1010" i="3"/>
  <c r="R1010" i="3"/>
  <c r="J1011" i="3"/>
  <c r="O1011" i="3"/>
  <c r="K1011" i="3"/>
  <c r="P1011" i="3"/>
  <c r="L1011" i="3"/>
  <c r="Q1011" i="3"/>
  <c r="M1011" i="3"/>
  <c r="R1011" i="3"/>
  <c r="J1012" i="3"/>
  <c r="O1012" i="3"/>
  <c r="K1012" i="3"/>
  <c r="P1012" i="3"/>
  <c r="L1012" i="3"/>
  <c r="Q1012" i="3"/>
  <c r="M1012" i="3"/>
  <c r="R1012" i="3"/>
  <c r="J1013" i="3"/>
  <c r="O1013" i="3"/>
  <c r="K1013" i="3"/>
  <c r="P1013" i="3"/>
  <c r="L1013" i="3"/>
  <c r="Q1013" i="3"/>
  <c r="M1013" i="3"/>
  <c r="R1013" i="3"/>
  <c r="J1014" i="3"/>
  <c r="O1014" i="3"/>
  <c r="K1014" i="3"/>
  <c r="P1014" i="3"/>
  <c r="L1014" i="3"/>
  <c r="Q1014" i="3"/>
  <c r="M1014" i="3"/>
  <c r="R1014" i="3"/>
  <c r="J1015" i="3"/>
  <c r="O1015" i="3"/>
  <c r="K1015" i="3"/>
  <c r="P1015" i="3"/>
  <c r="L1015" i="3"/>
  <c r="Q1015" i="3"/>
  <c r="M1015" i="3"/>
  <c r="R1015" i="3"/>
  <c r="J1016" i="3"/>
  <c r="O1016" i="3"/>
  <c r="K1016" i="3"/>
  <c r="P1016" i="3"/>
  <c r="L1016" i="3"/>
  <c r="Q1016" i="3"/>
  <c r="M1016" i="3"/>
  <c r="R1016" i="3"/>
  <c r="J1017" i="3"/>
  <c r="O1017" i="3"/>
  <c r="K1017" i="3"/>
  <c r="P1017" i="3"/>
  <c r="L1017" i="3"/>
  <c r="Q1017" i="3"/>
  <c r="M1017" i="3"/>
  <c r="R1017" i="3"/>
  <c r="J1018" i="3"/>
  <c r="O1018" i="3"/>
  <c r="K1018" i="3"/>
  <c r="P1018" i="3"/>
  <c r="L1018" i="3"/>
  <c r="Q1018" i="3"/>
  <c r="M1018" i="3"/>
  <c r="R1018" i="3"/>
  <c r="J1019" i="3"/>
  <c r="O1019" i="3"/>
  <c r="K1019" i="3"/>
  <c r="P1019" i="3"/>
  <c r="L1019" i="3"/>
  <c r="Q1019" i="3"/>
  <c r="M1019" i="3"/>
  <c r="R1019" i="3"/>
  <c r="J1020" i="3"/>
  <c r="O1020" i="3"/>
  <c r="K1020" i="3"/>
  <c r="P1020" i="3"/>
  <c r="L1020" i="3"/>
  <c r="Q1020" i="3"/>
  <c r="M1020" i="3"/>
  <c r="R1020" i="3"/>
  <c r="J1021" i="3"/>
  <c r="O1021" i="3"/>
  <c r="K1021" i="3"/>
  <c r="P1021" i="3"/>
  <c r="L1021" i="3"/>
  <c r="Q1021" i="3"/>
  <c r="M1021" i="3"/>
  <c r="R1021" i="3"/>
  <c r="J1022" i="3"/>
  <c r="O1022" i="3"/>
  <c r="K1022" i="3"/>
  <c r="P1022" i="3"/>
  <c r="L1022" i="3"/>
  <c r="Q1022" i="3"/>
  <c r="M1022" i="3"/>
  <c r="R1022" i="3"/>
  <c r="J1023" i="3"/>
  <c r="O1023" i="3"/>
  <c r="K1023" i="3"/>
  <c r="P1023" i="3"/>
  <c r="L1023" i="3"/>
  <c r="Q1023" i="3"/>
  <c r="M1023" i="3"/>
  <c r="R1023" i="3"/>
  <c r="J1024" i="3"/>
  <c r="O1024" i="3"/>
  <c r="K1024" i="3"/>
  <c r="P1024" i="3"/>
  <c r="L1024" i="3"/>
  <c r="Q1024" i="3"/>
  <c r="M1024" i="3"/>
  <c r="R1024" i="3"/>
  <c r="J1025" i="3"/>
  <c r="O1025" i="3"/>
  <c r="K1025" i="3"/>
  <c r="P1025" i="3"/>
  <c r="L1025" i="3"/>
  <c r="Q1025" i="3"/>
  <c r="M1025" i="3"/>
  <c r="R1025" i="3"/>
  <c r="J1026" i="3"/>
  <c r="O1026" i="3"/>
  <c r="K1026" i="3"/>
  <c r="P1026" i="3"/>
  <c r="L1026" i="3"/>
  <c r="Q1026" i="3"/>
  <c r="M1026" i="3"/>
  <c r="R1026" i="3"/>
  <c r="J1027" i="3"/>
  <c r="O1027" i="3"/>
  <c r="K1027" i="3"/>
  <c r="P1027" i="3"/>
  <c r="L1027" i="3"/>
  <c r="Q1027" i="3"/>
  <c r="M1027" i="3"/>
  <c r="R1027" i="3"/>
  <c r="J1028" i="3"/>
  <c r="O1028" i="3"/>
  <c r="K1028" i="3"/>
  <c r="P1028" i="3"/>
  <c r="L1028" i="3"/>
  <c r="Q1028" i="3"/>
  <c r="M1028" i="3"/>
  <c r="R1028" i="3"/>
  <c r="J1029" i="3"/>
  <c r="O1029" i="3"/>
  <c r="K1029" i="3"/>
  <c r="P1029" i="3"/>
  <c r="L1029" i="3"/>
  <c r="Q1029" i="3"/>
  <c r="M1029" i="3"/>
  <c r="R1029" i="3"/>
  <c r="J1030" i="3"/>
  <c r="O1030" i="3"/>
  <c r="K1030" i="3"/>
  <c r="P1030" i="3"/>
  <c r="L1030" i="3"/>
  <c r="Q1030" i="3"/>
  <c r="M1030" i="3"/>
  <c r="R1030" i="3"/>
  <c r="J1031" i="3"/>
  <c r="O1031" i="3"/>
  <c r="K1031" i="3"/>
  <c r="P1031" i="3"/>
  <c r="L1031" i="3"/>
  <c r="Q1031" i="3"/>
  <c r="M1031" i="3"/>
  <c r="R1031" i="3"/>
  <c r="J1032" i="3"/>
  <c r="O1032" i="3"/>
  <c r="K1032" i="3"/>
  <c r="P1032" i="3"/>
  <c r="L1032" i="3"/>
  <c r="Q1032" i="3"/>
  <c r="M1032" i="3"/>
  <c r="R1032" i="3"/>
  <c r="T88" i="3"/>
  <c r="T87" i="3"/>
  <c r="X88" i="3"/>
  <c r="AC88" i="3"/>
  <c r="AT88" i="3"/>
  <c r="T89" i="3"/>
  <c r="X89" i="3"/>
  <c r="AC89" i="3"/>
  <c r="AT89" i="3"/>
  <c r="T90" i="3"/>
  <c r="X90" i="3"/>
  <c r="AC90" i="3"/>
  <c r="AT90" i="3"/>
  <c r="T91" i="3"/>
  <c r="X91" i="3"/>
  <c r="AC91" i="3"/>
  <c r="AT91" i="3"/>
  <c r="T92" i="3"/>
  <c r="X92" i="3"/>
  <c r="AC92" i="3"/>
  <c r="AT92" i="3"/>
  <c r="T93" i="3"/>
  <c r="X93" i="3"/>
  <c r="AC93" i="3"/>
  <c r="AT93" i="3"/>
  <c r="T94" i="3"/>
  <c r="X94" i="3"/>
  <c r="AC94" i="3"/>
  <c r="AT94" i="3"/>
  <c r="T95" i="3"/>
  <c r="X95" i="3"/>
  <c r="AC95" i="3"/>
  <c r="AT95" i="3"/>
  <c r="T96" i="3"/>
  <c r="X96" i="3"/>
  <c r="AC96" i="3"/>
  <c r="AT96" i="3"/>
  <c r="X97" i="3"/>
  <c r="AC97" i="3"/>
  <c r="AT97" i="3"/>
  <c r="T106" i="3"/>
  <c r="X106" i="3"/>
  <c r="AC106" i="3"/>
  <c r="AT106" i="3"/>
  <c r="T107" i="3"/>
  <c r="X107" i="3"/>
  <c r="AC107" i="3"/>
  <c r="AT107" i="3"/>
  <c r="T108" i="3"/>
  <c r="X108" i="3"/>
  <c r="AC108" i="3"/>
  <c r="AT108" i="3"/>
  <c r="T109" i="3"/>
  <c r="X109" i="3"/>
  <c r="AC109" i="3"/>
  <c r="AT109" i="3"/>
  <c r="T110" i="3"/>
  <c r="X110" i="3"/>
  <c r="AC110" i="3"/>
  <c r="AT110" i="3"/>
  <c r="T111" i="3"/>
  <c r="X111" i="3"/>
  <c r="AC111" i="3"/>
  <c r="AT111" i="3"/>
  <c r="T112" i="3"/>
  <c r="X112" i="3"/>
  <c r="AC112" i="3"/>
  <c r="AT112" i="3"/>
  <c r="T113" i="3"/>
  <c r="X113" i="3"/>
  <c r="AC113" i="3"/>
  <c r="AT113" i="3"/>
  <c r="T114" i="3"/>
  <c r="X114" i="3"/>
  <c r="AC114" i="3"/>
  <c r="AT114" i="3"/>
  <c r="T115" i="3"/>
  <c r="X115" i="3"/>
  <c r="AC115" i="3"/>
  <c r="AT115" i="3"/>
  <c r="T116" i="3"/>
  <c r="X116" i="3"/>
  <c r="AC116" i="3"/>
  <c r="AT116" i="3"/>
  <c r="T117" i="3"/>
  <c r="X117" i="3"/>
  <c r="AC117" i="3"/>
  <c r="AT117" i="3"/>
  <c r="T118" i="3"/>
  <c r="X118" i="3"/>
  <c r="AC118" i="3"/>
  <c r="AT118" i="3"/>
  <c r="T119" i="3"/>
  <c r="X119" i="3"/>
  <c r="AC119" i="3"/>
  <c r="AT119" i="3"/>
  <c r="T120" i="3"/>
  <c r="X120" i="3"/>
  <c r="AC120" i="3"/>
  <c r="AT120" i="3"/>
  <c r="T121" i="3"/>
  <c r="X121" i="3"/>
  <c r="AC121" i="3"/>
  <c r="AT121" i="3"/>
  <c r="T122" i="3"/>
  <c r="X122" i="3"/>
  <c r="AC122" i="3"/>
  <c r="AT122" i="3"/>
  <c r="T123" i="3"/>
  <c r="X123" i="3"/>
  <c r="AC123" i="3"/>
  <c r="AT123" i="3"/>
  <c r="T124" i="3"/>
  <c r="X124" i="3"/>
  <c r="AC124" i="3"/>
  <c r="AT124" i="3"/>
  <c r="T125" i="3"/>
  <c r="X125" i="3"/>
  <c r="AC125" i="3"/>
  <c r="AT125" i="3"/>
  <c r="T126" i="3"/>
  <c r="X126" i="3"/>
  <c r="AC126" i="3"/>
  <c r="AT126" i="3"/>
  <c r="T127" i="3"/>
  <c r="X127" i="3"/>
  <c r="AC127" i="3"/>
  <c r="AT127" i="3"/>
  <c r="T128" i="3"/>
  <c r="X128" i="3"/>
  <c r="AC128" i="3"/>
  <c r="AT128" i="3"/>
  <c r="T129" i="3"/>
  <c r="X129" i="3"/>
  <c r="AC129" i="3"/>
  <c r="AT129" i="3"/>
  <c r="T130" i="3"/>
  <c r="X130" i="3"/>
  <c r="AC130" i="3"/>
  <c r="AT130" i="3"/>
  <c r="T131" i="3"/>
  <c r="X131" i="3"/>
  <c r="AC131" i="3"/>
  <c r="AT131" i="3"/>
  <c r="T132" i="3"/>
  <c r="X132" i="3"/>
  <c r="AC132" i="3"/>
  <c r="AT132" i="3"/>
  <c r="T133" i="3"/>
  <c r="X133" i="3"/>
  <c r="AC133" i="3"/>
  <c r="AT133" i="3"/>
  <c r="T134" i="3"/>
  <c r="X134" i="3"/>
  <c r="AC134" i="3"/>
  <c r="AT134" i="3"/>
  <c r="T135" i="3"/>
  <c r="X135" i="3"/>
  <c r="AC135" i="3"/>
  <c r="AT135" i="3"/>
  <c r="T136" i="3"/>
  <c r="X136" i="3"/>
  <c r="AC136" i="3"/>
  <c r="AT136" i="3"/>
  <c r="T137" i="3"/>
  <c r="X137" i="3"/>
  <c r="AC137" i="3"/>
  <c r="AT137" i="3"/>
  <c r="T138" i="3"/>
  <c r="X138" i="3"/>
  <c r="AC138" i="3"/>
  <c r="AT138" i="3"/>
  <c r="T139" i="3"/>
  <c r="X139" i="3"/>
  <c r="AC139" i="3"/>
  <c r="AT139" i="3"/>
  <c r="T140" i="3"/>
  <c r="X140" i="3"/>
  <c r="AC140" i="3"/>
  <c r="AT140" i="3"/>
  <c r="T141" i="3"/>
  <c r="X141" i="3"/>
  <c r="AC141" i="3"/>
  <c r="AT141" i="3"/>
  <c r="T142" i="3"/>
  <c r="X142" i="3"/>
  <c r="AC142" i="3"/>
  <c r="AT142" i="3"/>
  <c r="T143" i="3"/>
  <c r="X143" i="3"/>
  <c r="AC143" i="3"/>
  <c r="AT143" i="3"/>
  <c r="T144" i="3"/>
  <c r="X144" i="3"/>
  <c r="AC144" i="3"/>
  <c r="AT144" i="3"/>
  <c r="T145" i="3"/>
  <c r="X145" i="3"/>
  <c r="AC145" i="3"/>
  <c r="AT145" i="3"/>
  <c r="T146" i="3"/>
  <c r="X146" i="3"/>
  <c r="AC146" i="3"/>
  <c r="AT146" i="3"/>
  <c r="T147" i="3"/>
  <c r="X147" i="3"/>
  <c r="AC147" i="3"/>
  <c r="AT147" i="3"/>
  <c r="T148" i="3"/>
  <c r="X148" i="3"/>
  <c r="AC148" i="3"/>
  <c r="AT148" i="3"/>
  <c r="T149" i="3"/>
  <c r="X149" i="3"/>
  <c r="AC149" i="3"/>
  <c r="AT149" i="3"/>
  <c r="T150" i="3"/>
  <c r="X150" i="3"/>
  <c r="AC150" i="3"/>
  <c r="AT150" i="3"/>
  <c r="T151" i="3"/>
  <c r="X151" i="3"/>
  <c r="AC151" i="3"/>
  <c r="AT151" i="3"/>
  <c r="T152" i="3"/>
  <c r="X152" i="3"/>
  <c r="AC152" i="3"/>
  <c r="AT152" i="3"/>
  <c r="T153" i="3"/>
  <c r="X153" i="3"/>
  <c r="AC153" i="3"/>
  <c r="AT153" i="3"/>
  <c r="T154" i="3"/>
  <c r="X154" i="3"/>
  <c r="AC154" i="3"/>
  <c r="AT154" i="3"/>
  <c r="T155" i="3"/>
  <c r="X155" i="3"/>
  <c r="AC155" i="3"/>
  <c r="AT155" i="3"/>
  <c r="T156" i="3"/>
  <c r="X156" i="3"/>
  <c r="AC156" i="3"/>
  <c r="AT156" i="3"/>
  <c r="T157" i="3"/>
  <c r="X157" i="3"/>
  <c r="AC157" i="3"/>
  <c r="AT157" i="3"/>
  <c r="T158" i="3"/>
  <c r="X158" i="3"/>
  <c r="AC158" i="3"/>
  <c r="AT158" i="3"/>
  <c r="T159" i="3"/>
  <c r="X159" i="3"/>
  <c r="AC159" i="3"/>
  <c r="AT159" i="3"/>
  <c r="T160" i="3"/>
  <c r="X160" i="3"/>
  <c r="AC160" i="3"/>
  <c r="AT160" i="3"/>
  <c r="T161" i="3"/>
  <c r="X161" i="3"/>
  <c r="AC161" i="3"/>
  <c r="AT161" i="3"/>
  <c r="T162" i="3"/>
  <c r="X162" i="3"/>
  <c r="AC162" i="3"/>
  <c r="AT162" i="3"/>
  <c r="T163" i="3"/>
  <c r="X163" i="3"/>
  <c r="AC163" i="3"/>
  <c r="AT163" i="3"/>
  <c r="T164" i="3"/>
  <c r="X164" i="3"/>
  <c r="AC164" i="3"/>
  <c r="AT164" i="3"/>
  <c r="T165" i="3"/>
  <c r="X165" i="3"/>
  <c r="AC165" i="3"/>
  <c r="AT165" i="3"/>
  <c r="T166" i="3"/>
  <c r="X166" i="3"/>
  <c r="AC166" i="3"/>
  <c r="AT166" i="3"/>
  <c r="T167" i="3"/>
  <c r="X167" i="3"/>
  <c r="AC167" i="3"/>
  <c r="AT167" i="3"/>
  <c r="T168" i="3"/>
  <c r="X168" i="3"/>
  <c r="AC168" i="3"/>
  <c r="AT168" i="3"/>
  <c r="O5" i="3"/>
  <c r="P5" i="3"/>
  <c r="Q5" i="3"/>
  <c r="R5" i="3"/>
  <c r="T5" i="3"/>
  <c r="O4" i="3"/>
  <c r="P4" i="3"/>
  <c r="Q4" i="3"/>
  <c r="R4" i="3"/>
  <c r="T4" i="3"/>
  <c r="X5" i="3"/>
  <c r="AC5" i="3"/>
  <c r="AT5" i="3"/>
  <c r="O6" i="3"/>
  <c r="P6" i="3"/>
  <c r="Q6" i="3"/>
  <c r="R6" i="3"/>
  <c r="T6" i="3"/>
  <c r="X6" i="3"/>
  <c r="AC6" i="3"/>
  <c r="AT6" i="3"/>
  <c r="O7" i="3"/>
  <c r="P7" i="3"/>
  <c r="Q7" i="3"/>
  <c r="R7" i="3"/>
  <c r="T7" i="3"/>
  <c r="X7" i="3"/>
  <c r="AC7" i="3"/>
  <c r="AT7" i="3"/>
  <c r="O8" i="3"/>
  <c r="P8" i="3"/>
  <c r="Q8" i="3"/>
  <c r="R8" i="3"/>
  <c r="T8" i="3"/>
  <c r="X8" i="3"/>
  <c r="AC8" i="3"/>
  <c r="AT8" i="3"/>
  <c r="O9" i="3"/>
  <c r="P9" i="3"/>
  <c r="Q9" i="3"/>
  <c r="R9" i="3"/>
  <c r="T9" i="3"/>
  <c r="X9" i="3"/>
  <c r="AC9" i="3"/>
  <c r="AT9" i="3"/>
  <c r="O10" i="3"/>
  <c r="P10" i="3"/>
  <c r="Q10" i="3"/>
  <c r="R10" i="3"/>
  <c r="T10" i="3"/>
  <c r="X10" i="3"/>
  <c r="AC10" i="3"/>
  <c r="AT10" i="3"/>
  <c r="O11" i="3"/>
  <c r="P11" i="3"/>
  <c r="Q11" i="3"/>
  <c r="R11" i="3"/>
  <c r="T11" i="3"/>
  <c r="X11" i="3"/>
  <c r="AC11" i="3"/>
  <c r="AT11" i="3"/>
  <c r="O12" i="3"/>
  <c r="P12" i="3"/>
  <c r="Q12" i="3"/>
  <c r="R12" i="3"/>
  <c r="T12" i="3"/>
  <c r="X12" i="3"/>
  <c r="AC12" i="3"/>
  <c r="AT12" i="3"/>
  <c r="O13" i="3"/>
  <c r="P13" i="3"/>
  <c r="Q13" i="3"/>
  <c r="R13" i="3"/>
  <c r="T13" i="3"/>
  <c r="X13" i="3"/>
  <c r="AC13" i="3"/>
  <c r="AT13" i="3"/>
  <c r="O14" i="3"/>
  <c r="P14" i="3"/>
  <c r="Q14" i="3"/>
  <c r="R14" i="3"/>
  <c r="T14" i="3"/>
  <c r="X14" i="3"/>
  <c r="AC14" i="3"/>
  <c r="AT14" i="3"/>
  <c r="O15" i="3"/>
  <c r="P15" i="3"/>
  <c r="Q15" i="3"/>
  <c r="R15" i="3"/>
  <c r="T15" i="3"/>
  <c r="X15" i="3"/>
  <c r="AC15" i="3"/>
  <c r="AT15" i="3"/>
  <c r="O16" i="3"/>
  <c r="P16" i="3"/>
  <c r="Q16" i="3"/>
  <c r="R16" i="3"/>
  <c r="T16" i="3"/>
  <c r="X16" i="3"/>
  <c r="AC16" i="3"/>
  <c r="AT16" i="3"/>
  <c r="O17" i="3"/>
  <c r="P17" i="3"/>
  <c r="Q17" i="3"/>
  <c r="R17" i="3"/>
  <c r="T17" i="3"/>
  <c r="X17" i="3"/>
  <c r="AC17" i="3"/>
  <c r="AT17" i="3"/>
  <c r="O18" i="3"/>
  <c r="P18" i="3"/>
  <c r="Q18" i="3"/>
  <c r="R18" i="3"/>
  <c r="T18" i="3"/>
  <c r="X18" i="3"/>
  <c r="AC18" i="3"/>
  <c r="AT18" i="3"/>
  <c r="O19" i="3"/>
  <c r="P19" i="3"/>
  <c r="Q19" i="3"/>
  <c r="R19" i="3"/>
  <c r="T19" i="3"/>
  <c r="X19" i="3"/>
  <c r="AC19" i="3"/>
  <c r="AT19" i="3"/>
  <c r="O20" i="3"/>
  <c r="P20" i="3"/>
  <c r="Q20" i="3"/>
  <c r="R20" i="3"/>
  <c r="T20" i="3"/>
  <c r="X20" i="3"/>
  <c r="AC20" i="3"/>
  <c r="AT20" i="3"/>
  <c r="O21" i="3"/>
  <c r="P21" i="3"/>
  <c r="Q21" i="3"/>
  <c r="R21" i="3"/>
  <c r="T21" i="3"/>
  <c r="X21" i="3"/>
  <c r="AC21" i="3"/>
  <c r="AT21" i="3"/>
  <c r="O22" i="3"/>
  <c r="P22" i="3"/>
  <c r="Q22" i="3"/>
  <c r="R22" i="3"/>
  <c r="T22" i="3"/>
  <c r="X22" i="3"/>
  <c r="AC22" i="3"/>
  <c r="AT22" i="3"/>
  <c r="T23" i="3"/>
  <c r="X23" i="3"/>
  <c r="AC23" i="3"/>
  <c r="AT23" i="3"/>
  <c r="T24" i="3"/>
  <c r="X24" i="3"/>
  <c r="AC24" i="3"/>
  <c r="AT24" i="3"/>
  <c r="T25" i="3"/>
  <c r="X25" i="3"/>
  <c r="AC25" i="3"/>
  <c r="AT25" i="3"/>
  <c r="T26" i="3"/>
  <c r="X26" i="3"/>
  <c r="AC26" i="3"/>
  <c r="AT26" i="3"/>
  <c r="T27" i="3"/>
  <c r="X27" i="3"/>
  <c r="AC27" i="3"/>
  <c r="AT27" i="3"/>
  <c r="T28" i="3"/>
  <c r="X28" i="3"/>
  <c r="AC28" i="3"/>
  <c r="AT28" i="3"/>
  <c r="T29" i="3"/>
  <c r="X29" i="3"/>
  <c r="AC29" i="3"/>
  <c r="AT29" i="3"/>
  <c r="T30" i="3"/>
  <c r="X30" i="3"/>
  <c r="AC30" i="3"/>
  <c r="AT30" i="3"/>
  <c r="T31" i="3"/>
  <c r="X31" i="3"/>
  <c r="AC31" i="3"/>
  <c r="AT31" i="3"/>
  <c r="T32" i="3"/>
  <c r="X32" i="3"/>
  <c r="AC32" i="3"/>
  <c r="AT32" i="3"/>
  <c r="T33" i="3"/>
  <c r="X33" i="3"/>
  <c r="AC33" i="3"/>
  <c r="AT33" i="3"/>
  <c r="T34" i="3"/>
  <c r="X34" i="3"/>
  <c r="AC34" i="3"/>
  <c r="AT34" i="3"/>
  <c r="T35" i="3"/>
  <c r="X35" i="3"/>
  <c r="AC35" i="3"/>
  <c r="AT35" i="3"/>
  <c r="T36" i="3"/>
  <c r="X36" i="3"/>
  <c r="AC36" i="3"/>
  <c r="AT36" i="3"/>
  <c r="T37" i="3"/>
  <c r="X37" i="3"/>
  <c r="AC37" i="3"/>
  <c r="AT37" i="3"/>
  <c r="T38" i="3"/>
  <c r="X38" i="3"/>
  <c r="AC38" i="3"/>
  <c r="AT38" i="3"/>
  <c r="T39" i="3"/>
  <c r="X39" i="3"/>
  <c r="AC39" i="3"/>
  <c r="AT39" i="3"/>
  <c r="T40" i="3"/>
  <c r="X40" i="3"/>
  <c r="AC40" i="3"/>
  <c r="AT40" i="3"/>
  <c r="T41" i="3"/>
  <c r="X41" i="3"/>
  <c r="AC41" i="3"/>
  <c r="AT41" i="3"/>
  <c r="T42" i="3"/>
  <c r="X42" i="3"/>
  <c r="AC42" i="3"/>
  <c r="AT42" i="3"/>
  <c r="T43" i="3"/>
  <c r="X43" i="3"/>
  <c r="AC43" i="3"/>
  <c r="AT43" i="3"/>
  <c r="T44" i="3"/>
  <c r="X44" i="3"/>
  <c r="AC44" i="3"/>
  <c r="AT44" i="3"/>
  <c r="T45" i="3"/>
  <c r="X45" i="3"/>
  <c r="AC45" i="3"/>
  <c r="AT45" i="3"/>
  <c r="T46" i="3"/>
  <c r="X46" i="3"/>
  <c r="AC46" i="3"/>
  <c r="AT46" i="3"/>
  <c r="T47" i="3"/>
  <c r="X47" i="3"/>
  <c r="AC47" i="3"/>
  <c r="AT47" i="3"/>
  <c r="T48" i="3"/>
  <c r="X48" i="3"/>
  <c r="AC48" i="3"/>
  <c r="AT48" i="3"/>
  <c r="T49" i="3"/>
  <c r="X49" i="3"/>
  <c r="AC49" i="3"/>
  <c r="AT49" i="3"/>
  <c r="T50" i="3"/>
  <c r="X50" i="3"/>
  <c r="AC50" i="3"/>
  <c r="AT50" i="3"/>
  <c r="T51" i="3"/>
  <c r="X51" i="3"/>
  <c r="AC51" i="3"/>
  <c r="AT51" i="3"/>
  <c r="T52" i="3"/>
  <c r="X52" i="3"/>
  <c r="AC52" i="3"/>
  <c r="AT52" i="3"/>
  <c r="T53" i="3"/>
  <c r="X53" i="3"/>
  <c r="AC53" i="3"/>
  <c r="AT53" i="3"/>
  <c r="T54" i="3"/>
  <c r="X54" i="3"/>
  <c r="AC54" i="3"/>
  <c r="AT54" i="3"/>
  <c r="T55" i="3"/>
  <c r="X55" i="3"/>
  <c r="AC55" i="3"/>
  <c r="AT55" i="3"/>
  <c r="T56" i="3"/>
  <c r="X56" i="3"/>
  <c r="AC56" i="3"/>
  <c r="AT56" i="3"/>
  <c r="T57" i="3"/>
  <c r="X57" i="3"/>
  <c r="AC57" i="3"/>
  <c r="AT57" i="3"/>
  <c r="T58" i="3"/>
  <c r="X58" i="3"/>
  <c r="AC58" i="3"/>
  <c r="AT58" i="3"/>
  <c r="T59" i="3"/>
  <c r="X59" i="3"/>
  <c r="AC59" i="3"/>
  <c r="AT59" i="3"/>
  <c r="T60" i="3"/>
  <c r="X60" i="3"/>
  <c r="AC60" i="3"/>
  <c r="AT60" i="3"/>
  <c r="T61" i="3"/>
  <c r="X61" i="3"/>
  <c r="AC61" i="3"/>
  <c r="AT61" i="3"/>
  <c r="T62" i="3"/>
  <c r="X62" i="3"/>
  <c r="AC62" i="3"/>
  <c r="AT62" i="3"/>
  <c r="T63" i="3"/>
  <c r="X63" i="3"/>
  <c r="AC63" i="3"/>
  <c r="AT63" i="3"/>
  <c r="T64" i="3"/>
  <c r="X64" i="3"/>
  <c r="AC64" i="3"/>
  <c r="AT64" i="3"/>
  <c r="T65" i="3"/>
  <c r="X65" i="3"/>
  <c r="AC65" i="3"/>
  <c r="AT65" i="3"/>
  <c r="X66" i="3"/>
  <c r="AC66" i="3"/>
  <c r="AT66" i="3"/>
  <c r="T80" i="3"/>
  <c r="X80" i="3"/>
  <c r="AC80" i="3"/>
  <c r="AT80" i="3"/>
  <c r="T81" i="3"/>
  <c r="X81" i="3"/>
  <c r="AC81" i="3"/>
  <c r="AT81" i="3"/>
  <c r="T82" i="3"/>
  <c r="X82" i="3"/>
  <c r="AC82" i="3"/>
  <c r="AT82" i="3"/>
  <c r="T83" i="3"/>
  <c r="X83" i="3"/>
  <c r="AC83" i="3"/>
  <c r="AT83" i="3"/>
  <c r="T84" i="3"/>
  <c r="X84" i="3"/>
  <c r="AC84" i="3"/>
  <c r="AT84" i="3"/>
  <c r="T85" i="3"/>
  <c r="X85" i="3"/>
  <c r="AC85" i="3"/>
  <c r="AT85" i="3"/>
  <c r="T86" i="3"/>
  <c r="X86" i="3"/>
  <c r="AC86" i="3"/>
  <c r="AT86" i="3"/>
  <c r="X87" i="3"/>
  <c r="AC87" i="3"/>
  <c r="AT87" i="3"/>
  <c r="X4" i="3"/>
  <c r="AC4" i="3"/>
  <c r="AT4" i="3"/>
  <c r="AU2" i="3"/>
  <c r="AT2" i="3"/>
  <c r="AV2" i="3"/>
  <c r="U40" i="3"/>
  <c r="Z40" i="3"/>
  <c r="AE40" i="3"/>
  <c r="V40" i="3"/>
  <c r="AA40" i="3"/>
  <c r="AF40" i="3"/>
  <c r="U41" i="3"/>
  <c r="Z41" i="3"/>
  <c r="AE41" i="3"/>
  <c r="V41" i="3"/>
  <c r="AA41" i="3"/>
  <c r="AF41" i="3"/>
  <c r="U42" i="3"/>
  <c r="Z42" i="3"/>
  <c r="AE42" i="3"/>
  <c r="V42" i="3"/>
  <c r="AA42" i="3"/>
  <c r="AF42" i="3"/>
  <c r="U43" i="3"/>
  <c r="Z43" i="3"/>
  <c r="AE43" i="3"/>
  <c r="V43" i="3"/>
  <c r="AA43" i="3"/>
  <c r="AF43" i="3"/>
  <c r="U44" i="3"/>
  <c r="Z44" i="3"/>
  <c r="AE44" i="3"/>
  <c r="V44" i="3"/>
  <c r="AA44" i="3"/>
  <c r="AF44" i="3"/>
  <c r="U45" i="3"/>
  <c r="Z45" i="3"/>
  <c r="AE45" i="3"/>
  <c r="V45" i="3"/>
  <c r="AA45" i="3"/>
  <c r="AF45" i="3"/>
  <c r="U46" i="3"/>
  <c r="Z46" i="3"/>
  <c r="AE46" i="3"/>
  <c r="V46" i="3"/>
  <c r="AA46" i="3"/>
  <c r="AF46" i="3"/>
  <c r="U47" i="3"/>
  <c r="Z47" i="3"/>
  <c r="AE47" i="3"/>
  <c r="V47" i="3"/>
  <c r="AA47" i="3"/>
  <c r="AF47" i="3"/>
  <c r="AE48" i="3"/>
  <c r="AF48" i="3"/>
  <c r="AE49" i="3"/>
  <c r="AF49" i="3"/>
  <c r="U50" i="3"/>
  <c r="Z50" i="3"/>
  <c r="AE50" i="3"/>
  <c r="V50" i="3"/>
  <c r="AA50" i="3"/>
  <c r="AF50" i="3"/>
  <c r="U51" i="3"/>
  <c r="Z51" i="3"/>
  <c r="AE51" i="3"/>
  <c r="V51" i="3"/>
  <c r="AA51" i="3"/>
  <c r="AF51" i="3"/>
  <c r="U52" i="3"/>
  <c r="Z52" i="3"/>
  <c r="AE52" i="3"/>
  <c r="V52" i="3"/>
  <c r="AA52" i="3"/>
  <c r="AF52" i="3"/>
  <c r="U53" i="3"/>
  <c r="Z53" i="3"/>
  <c r="AE53" i="3"/>
  <c r="V53" i="3"/>
  <c r="AA53" i="3"/>
  <c r="AF53" i="3"/>
  <c r="AE54" i="3"/>
  <c r="AF54" i="3"/>
  <c r="U55" i="3"/>
  <c r="Z55" i="3"/>
  <c r="AE55" i="3"/>
  <c r="V55" i="3"/>
  <c r="AA55" i="3"/>
  <c r="AF55" i="3"/>
  <c r="U56" i="3"/>
  <c r="Z56" i="3"/>
  <c r="AE56" i="3"/>
  <c r="V56" i="3"/>
  <c r="AA56" i="3"/>
  <c r="AF56" i="3"/>
  <c r="U57" i="3"/>
  <c r="Z57" i="3"/>
  <c r="AE57" i="3"/>
  <c r="V57" i="3"/>
  <c r="AA57" i="3"/>
  <c r="AF57" i="3"/>
  <c r="U58" i="3"/>
  <c r="Z58" i="3"/>
  <c r="AE58" i="3"/>
  <c r="V58" i="3"/>
  <c r="AA58" i="3"/>
  <c r="AF58" i="3"/>
  <c r="U59" i="3"/>
  <c r="Z59" i="3"/>
  <c r="AE59" i="3"/>
  <c r="V59" i="3"/>
  <c r="AA59" i="3"/>
  <c r="AF59" i="3"/>
  <c r="U60" i="3"/>
  <c r="Z60" i="3"/>
  <c r="AE60" i="3"/>
  <c r="V60" i="3"/>
  <c r="AA60" i="3"/>
  <c r="AF60" i="3"/>
  <c r="U61" i="3"/>
  <c r="Z61" i="3"/>
  <c r="AE61" i="3"/>
  <c r="V61" i="3"/>
  <c r="AA61" i="3"/>
  <c r="AF61" i="3"/>
  <c r="U62" i="3"/>
  <c r="Z62" i="3"/>
  <c r="AE62" i="3"/>
  <c r="V62" i="3"/>
  <c r="AA62" i="3"/>
  <c r="AF62" i="3"/>
  <c r="AE63" i="3"/>
  <c r="AF63" i="3"/>
  <c r="U64" i="3"/>
  <c r="Z64" i="3"/>
  <c r="AE64" i="3"/>
  <c r="V64" i="3"/>
  <c r="AA64" i="3"/>
  <c r="AF64" i="3"/>
  <c r="AE65" i="3"/>
  <c r="AF65" i="3"/>
  <c r="AE66" i="3"/>
  <c r="AF66" i="3"/>
  <c r="U67" i="3"/>
  <c r="Z67" i="3"/>
  <c r="AE67" i="3"/>
  <c r="V67" i="3"/>
  <c r="AA67" i="3"/>
  <c r="AF67" i="3"/>
  <c r="U68" i="3"/>
  <c r="Z68" i="3"/>
  <c r="AE68" i="3"/>
  <c r="V68" i="3"/>
  <c r="AA68" i="3"/>
  <c r="AF68" i="3"/>
  <c r="U69" i="3"/>
  <c r="Z69" i="3"/>
  <c r="AE69" i="3"/>
  <c r="V69" i="3"/>
  <c r="AA69" i="3"/>
  <c r="AF69" i="3"/>
  <c r="U70" i="3"/>
  <c r="Z70" i="3"/>
  <c r="AE70" i="3"/>
  <c r="V70" i="3"/>
  <c r="AA70" i="3"/>
  <c r="AF70" i="3"/>
  <c r="U71" i="3"/>
  <c r="Z71" i="3"/>
  <c r="AE71" i="3"/>
  <c r="V71" i="3"/>
  <c r="AA71" i="3"/>
  <c r="AF71" i="3"/>
  <c r="U72" i="3"/>
  <c r="Z72" i="3"/>
  <c r="AE72" i="3"/>
  <c r="V72" i="3"/>
  <c r="AA72" i="3"/>
  <c r="AF72" i="3"/>
  <c r="U73" i="3"/>
  <c r="Z73" i="3"/>
  <c r="AE73" i="3"/>
  <c r="V73" i="3"/>
  <c r="AA73" i="3"/>
  <c r="AF73" i="3"/>
  <c r="U74" i="3"/>
  <c r="Z74" i="3"/>
  <c r="AE74" i="3"/>
  <c r="V74" i="3"/>
  <c r="AA74" i="3"/>
  <c r="AF74" i="3"/>
  <c r="U75" i="3"/>
  <c r="Z75" i="3"/>
  <c r="AE75" i="3"/>
  <c r="V75" i="3"/>
  <c r="AA75" i="3"/>
  <c r="AF75" i="3"/>
  <c r="U76" i="3"/>
  <c r="Z76" i="3"/>
  <c r="AE76" i="3"/>
  <c r="V76" i="3"/>
  <c r="AA76" i="3"/>
  <c r="AF76" i="3"/>
  <c r="U77" i="3"/>
  <c r="Z77" i="3"/>
  <c r="AE77" i="3"/>
  <c r="V77" i="3"/>
  <c r="AA77" i="3"/>
  <c r="AF77" i="3"/>
  <c r="U78" i="3"/>
  <c r="Z78" i="3"/>
  <c r="AE78" i="3"/>
  <c r="V78" i="3"/>
  <c r="AA78" i="3"/>
  <c r="AF78" i="3"/>
  <c r="U79" i="3"/>
  <c r="Z79" i="3"/>
  <c r="AE79" i="3"/>
  <c r="V79" i="3"/>
  <c r="AA79" i="3"/>
  <c r="AF79" i="3"/>
  <c r="AE80" i="3"/>
  <c r="AF80" i="3"/>
  <c r="U81" i="3"/>
  <c r="Z81" i="3"/>
  <c r="AE81" i="3"/>
  <c r="V81" i="3"/>
  <c r="AA81" i="3"/>
  <c r="AF81" i="3"/>
  <c r="AE82" i="3"/>
  <c r="AF82" i="3"/>
  <c r="U83" i="3"/>
  <c r="Z83" i="3"/>
  <c r="AE83" i="3"/>
  <c r="V83" i="3"/>
  <c r="AA83" i="3"/>
  <c r="AF83" i="3"/>
  <c r="U84" i="3"/>
  <c r="Z84" i="3"/>
  <c r="AE84" i="3"/>
  <c r="V84" i="3"/>
  <c r="AA84" i="3"/>
  <c r="AF84" i="3"/>
  <c r="U85" i="3"/>
  <c r="Z85" i="3"/>
  <c r="AE85" i="3"/>
  <c r="V85" i="3"/>
  <c r="AA85" i="3"/>
  <c r="AF85" i="3"/>
  <c r="U86" i="3"/>
  <c r="Z86" i="3"/>
  <c r="AE86" i="3"/>
  <c r="V86" i="3"/>
  <c r="AA86" i="3"/>
  <c r="AF86" i="3"/>
  <c r="U87" i="3"/>
  <c r="Z87" i="3"/>
  <c r="AE87" i="3"/>
  <c r="V87" i="3"/>
  <c r="AA87" i="3"/>
  <c r="AF87" i="3"/>
  <c r="U88" i="3"/>
  <c r="Z88" i="3"/>
  <c r="AE88" i="3"/>
  <c r="V88" i="3"/>
  <c r="AA88" i="3"/>
  <c r="AF88" i="3"/>
  <c r="U89" i="3"/>
  <c r="Z89" i="3"/>
  <c r="AE89" i="3"/>
  <c r="V89" i="3"/>
  <c r="AA89" i="3"/>
  <c r="AF89" i="3"/>
  <c r="U90" i="3"/>
  <c r="Z90" i="3"/>
  <c r="AE90" i="3"/>
  <c r="V90" i="3"/>
  <c r="AA90" i="3"/>
  <c r="AF90" i="3"/>
  <c r="U91" i="3"/>
  <c r="Z91" i="3"/>
  <c r="AE91" i="3"/>
  <c r="V91" i="3"/>
  <c r="AA91" i="3"/>
  <c r="AF91" i="3"/>
  <c r="U92" i="3"/>
  <c r="Z92" i="3"/>
  <c r="AE92" i="3"/>
  <c r="V92" i="3"/>
  <c r="AA92" i="3"/>
  <c r="AF92" i="3"/>
  <c r="AE93" i="3"/>
  <c r="AF93" i="3"/>
  <c r="AE94" i="3"/>
  <c r="AF94" i="3"/>
  <c r="AE95" i="3"/>
  <c r="AF95" i="3"/>
  <c r="AE96" i="3"/>
  <c r="AF96" i="3"/>
  <c r="AE97" i="3"/>
  <c r="AF97" i="3"/>
  <c r="U98" i="3"/>
  <c r="Z98" i="3"/>
  <c r="AE98" i="3"/>
  <c r="V98" i="3"/>
  <c r="AA98" i="3"/>
  <c r="AF98" i="3"/>
  <c r="U99" i="3"/>
  <c r="Z99" i="3"/>
  <c r="AE99" i="3"/>
  <c r="V99" i="3"/>
  <c r="AA99" i="3"/>
  <c r="AF99" i="3"/>
  <c r="U100" i="3"/>
  <c r="Z100" i="3"/>
  <c r="AE100" i="3"/>
  <c r="V100" i="3"/>
  <c r="AA100" i="3"/>
  <c r="AF100" i="3"/>
  <c r="U101" i="3"/>
  <c r="Z101" i="3"/>
  <c r="AE101" i="3"/>
  <c r="V101" i="3"/>
  <c r="AA101" i="3"/>
  <c r="AF101" i="3"/>
  <c r="U102" i="3"/>
  <c r="Z102" i="3"/>
  <c r="AE102" i="3"/>
  <c r="V102" i="3"/>
  <c r="AA102" i="3"/>
  <c r="AF102" i="3"/>
  <c r="U103" i="3"/>
  <c r="Z103" i="3"/>
  <c r="AE103" i="3"/>
  <c r="V103" i="3"/>
  <c r="AA103" i="3"/>
  <c r="AF103" i="3"/>
  <c r="U104" i="3"/>
  <c r="Z104" i="3"/>
  <c r="AE104" i="3"/>
  <c r="V104" i="3"/>
  <c r="AA104" i="3"/>
  <c r="AF104" i="3"/>
  <c r="U105" i="3"/>
  <c r="Z105" i="3"/>
  <c r="AE105" i="3"/>
  <c r="V105" i="3"/>
  <c r="AA105" i="3"/>
  <c r="AF105" i="3"/>
  <c r="AE106" i="3"/>
  <c r="AF106" i="3"/>
  <c r="U107" i="3"/>
  <c r="Z107" i="3"/>
  <c r="AE107" i="3"/>
  <c r="V107" i="3"/>
  <c r="AA107" i="3"/>
  <c r="AF107" i="3"/>
  <c r="U108" i="3"/>
  <c r="Z108" i="3"/>
  <c r="AE108" i="3"/>
  <c r="V108" i="3"/>
  <c r="AA108" i="3"/>
  <c r="AF108" i="3"/>
  <c r="U109" i="3"/>
  <c r="Z109" i="3"/>
  <c r="AE109" i="3"/>
  <c r="V109" i="3"/>
  <c r="AA109" i="3"/>
  <c r="AF109" i="3"/>
  <c r="U110" i="3"/>
  <c r="Z110" i="3"/>
  <c r="AE110" i="3"/>
  <c r="V110" i="3"/>
  <c r="AA110" i="3"/>
  <c r="AF110" i="3"/>
  <c r="U111" i="3"/>
  <c r="Z111" i="3"/>
  <c r="AE111" i="3"/>
  <c r="V111" i="3"/>
  <c r="AA111" i="3"/>
  <c r="AF111" i="3"/>
  <c r="AE112" i="3"/>
  <c r="AF112" i="3"/>
  <c r="AE113" i="3"/>
  <c r="AF113" i="3"/>
  <c r="AE114" i="3"/>
  <c r="AF114" i="3"/>
  <c r="U115" i="3"/>
  <c r="Z115" i="3"/>
  <c r="AE115" i="3"/>
  <c r="V115" i="3"/>
  <c r="AA115" i="3"/>
  <c r="AF115" i="3"/>
  <c r="U116" i="3"/>
  <c r="Z116" i="3"/>
  <c r="AE116" i="3"/>
  <c r="V116" i="3"/>
  <c r="AA116" i="3"/>
  <c r="AF116" i="3"/>
  <c r="U117" i="3"/>
  <c r="Z117" i="3"/>
  <c r="AE117" i="3"/>
  <c r="V117" i="3"/>
  <c r="AA117" i="3"/>
  <c r="AF117" i="3"/>
  <c r="U118" i="3"/>
  <c r="Z118" i="3"/>
  <c r="AE118" i="3"/>
  <c r="V118" i="3"/>
  <c r="AA118" i="3"/>
  <c r="AF118" i="3"/>
  <c r="U119" i="3"/>
  <c r="Z119" i="3"/>
  <c r="AE119" i="3"/>
  <c r="V119" i="3"/>
  <c r="AA119" i="3"/>
  <c r="AF119" i="3"/>
  <c r="U120" i="3"/>
  <c r="Z120" i="3"/>
  <c r="AE120" i="3"/>
  <c r="V120" i="3"/>
  <c r="AA120" i="3"/>
  <c r="AF120" i="3"/>
  <c r="U121" i="3"/>
  <c r="Z121" i="3"/>
  <c r="AE121" i="3"/>
  <c r="V121" i="3"/>
  <c r="AA121" i="3"/>
  <c r="AF121" i="3"/>
  <c r="U122" i="3"/>
  <c r="Z122" i="3"/>
  <c r="AE122" i="3"/>
  <c r="V122" i="3"/>
  <c r="AA122" i="3"/>
  <c r="AF122" i="3"/>
  <c r="U123" i="3"/>
  <c r="Z123" i="3"/>
  <c r="AE123" i="3"/>
  <c r="V123" i="3"/>
  <c r="AA123" i="3"/>
  <c r="AF123" i="3"/>
  <c r="U124" i="3"/>
  <c r="Z124" i="3"/>
  <c r="AE124" i="3"/>
  <c r="V124" i="3"/>
  <c r="AA124" i="3"/>
  <c r="AF124" i="3"/>
  <c r="AE125" i="3"/>
  <c r="AF125" i="3"/>
  <c r="AE126" i="3"/>
  <c r="AF126" i="3"/>
  <c r="AE127" i="3"/>
  <c r="AF127" i="3"/>
  <c r="AE128" i="3"/>
  <c r="AF128" i="3"/>
  <c r="AE129" i="3"/>
  <c r="AF129" i="3"/>
  <c r="U130" i="3"/>
  <c r="Z130" i="3"/>
  <c r="AE130" i="3"/>
  <c r="V130" i="3"/>
  <c r="AA130" i="3"/>
  <c r="AF130" i="3"/>
  <c r="U131" i="3"/>
  <c r="Z131" i="3"/>
  <c r="AE131" i="3"/>
  <c r="V131" i="3"/>
  <c r="AA131" i="3"/>
  <c r="AF131" i="3"/>
  <c r="U132" i="3"/>
  <c r="Z132" i="3"/>
  <c r="AE132" i="3"/>
  <c r="V132" i="3"/>
  <c r="AA132" i="3"/>
  <c r="AF132" i="3"/>
  <c r="U133" i="3"/>
  <c r="Z133" i="3"/>
  <c r="AE133" i="3"/>
  <c r="V133" i="3"/>
  <c r="AA133" i="3"/>
  <c r="AF133" i="3"/>
  <c r="U134" i="3"/>
  <c r="Z134" i="3"/>
  <c r="AE134" i="3"/>
  <c r="V134" i="3"/>
  <c r="AA134" i="3"/>
  <c r="AF134" i="3"/>
  <c r="U135" i="3"/>
  <c r="Z135" i="3"/>
  <c r="AE135" i="3"/>
  <c r="V135" i="3"/>
  <c r="AA135" i="3"/>
  <c r="AF135" i="3"/>
  <c r="U136" i="3"/>
  <c r="Z136" i="3"/>
  <c r="AE136" i="3"/>
  <c r="V136" i="3"/>
  <c r="AA136" i="3"/>
  <c r="AF136" i="3"/>
  <c r="U137" i="3"/>
  <c r="Z137" i="3"/>
  <c r="AE137" i="3"/>
  <c r="V137" i="3"/>
  <c r="AA137" i="3"/>
  <c r="AF137" i="3"/>
  <c r="U138" i="3"/>
  <c r="Z138" i="3"/>
  <c r="AE138" i="3"/>
  <c r="V138" i="3"/>
  <c r="AA138" i="3"/>
  <c r="AF138" i="3"/>
  <c r="AE139" i="3"/>
  <c r="AF139" i="3"/>
  <c r="AE140" i="3"/>
  <c r="AF140" i="3"/>
  <c r="AE141" i="3"/>
  <c r="AF141" i="3"/>
  <c r="AE142" i="3"/>
  <c r="AF142" i="3"/>
  <c r="AE143" i="3"/>
  <c r="AF143" i="3"/>
  <c r="U144" i="3"/>
  <c r="Z144" i="3"/>
  <c r="AE144" i="3"/>
  <c r="V144" i="3"/>
  <c r="AA144" i="3"/>
  <c r="AF144" i="3"/>
  <c r="U145" i="3"/>
  <c r="Z145" i="3"/>
  <c r="AE145" i="3"/>
  <c r="V145" i="3"/>
  <c r="AA145" i="3"/>
  <c r="AF145" i="3"/>
  <c r="U146" i="3"/>
  <c r="Z146" i="3"/>
  <c r="AE146" i="3"/>
  <c r="V146" i="3"/>
  <c r="AA146" i="3"/>
  <c r="AF146" i="3"/>
  <c r="U147" i="3"/>
  <c r="Z147" i="3"/>
  <c r="AE147" i="3"/>
  <c r="V147" i="3"/>
  <c r="AA147" i="3"/>
  <c r="AF147" i="3"/>
  <c r="U148" i="3"/>
  <c r="Z148" i="3"/>
  <c r="AE148" i="3"/>
  <c r="V148" i="3"/>
  <c r="AA148" i="3"/>
  <c r="AF148" i="3"/>
  <c r="U149" i="3"/>
  <c r="Z149" i="3"/>
  <c r="AE149" i="3"/>
  <c r="V149" i="3"/>
  <c r="AA149" i="3"/>
  <c r="AF149" i="3"/>
  <c r="U150" i="3"/>
  <c r="Z150" i="3"/>
  <c r="AE150" i="3"/>
  <c r="V150" i="3"/>
  <c r="AA150" i="3"/>
  <c r="AF150" i="3"/>
  <c r="U151" i="3"/>
  <c r="Z151" i="3"/>
  <c r="AE151" i="3"/>
  <c r="V151" i="3"/>
  <c r="AA151" i="3"/>
  <c r="AF151" i="3"/>
  <c r="U152" i="3"/>
  <c r="Z152" i="3"/>
  <c r="AE152" i="3"/>
  <c r="V152" i="3"/>
  <c r="AA152" i="3"/>
  <c r="AF152" i="3"/>
  <c r="AE153" i="3"/>
  <c r="AF153" i="3"/>
  <c r="AE154" i="3"/>
  <c r="AF154" i="3"/>
  <c r="AE155" i="3"/>
  <c r="AF155" i="3"/>
  <c r="AE156" i="3"/>
  <c r="AF156" i="3"/>
  <c r="AE157" i="3"/>
  <c r="AF157" i="3"/>
  <c r="AE158" i="3"/>
  <c r="AF158" i="3"/>
  <c r="U159" i="3"/>
  <c r="Z159" i="3"/>
  <c r="AE159" i="3"/>
  <c r="V159" i="3"/>
  <c r="AA159" i="3"/>
  <c r="AF159" i="3"/>
  <c r="AE160" i="3"/>
  <c r="AF160" i="3"/>
  <c r="U161" i="3"/>
  <c r="Z161" i="3"/>
  <c r="AE161" i="3"/>
  <c r="V161" i="3"/>
  <c r="AA161" i="3"/>
  <c r="AF161" i="3"/>
  <c r="U162" i="3"/>
  <c r="Z162" i="3"/>
  <c r="AE162" i="3"/>
  <c r="V162" i="3"/>
  <c r="AA162" i="3"/>
  <c r="AF162" i="3"/>
  <c r="U163" i="3"/>
  <c r="Z163" i="3"/>
  <c r="AE163" i="3"/>
  <c r="V163" i="3"/>
  <c r="AA163" i="3"/>
  <c r="AF163" i="3"/>
  <c r="U164" i="3"/>
  <c r="Z164" i="3"/>
  <c r="AE164" i="3"/>
  <c r="V164" i="3"/>
  <c r="AA164" i="3"/>
  <c r="AF164" i="3"/>
  <c r="U165" i="3"/>
  <c r="Z165" i="3"/>
  <c r="AE165" i="3"/>
  <c r="V165" i="3"/>
  <c r="AA165" i="3"/>
  <c r="AF165" i="3"/>
  <c r="U166" i="3"/>
  <c r="Z166" i="3"/>
  <c r="AE166" i="3"/>
  <c r="V166" i="3"/>
  <c r="AA166" i="3"/>
  <c r="AF166" i="3"/>
  <c r="AE167" i="3"/>
  <c r="AF167" i="3"/>
  <c r="AE168" i="3"/>
  <c r="AF168" i="3"/>
  <c r="T169" i="3"/>
  <c r="X169" i="3"/>
  <c r="U169" i="3"/>
  <c r="Z169" i="3"/>
  <c r="AE169" i="3"/>
  <c r="V169" i="3"/>
  <c r="AA169" i="3"/>
  <c r="AF169" i="3"/>
  <c r="T170" i="3"/>
  <c r="X170" i="3"/>
  <c r="U170" i="3"/>
  <c r="Z170" i="3"/>
  <c r="AE170" i="3"/>
  <c r="V170" i="3"/>
  <c r="AA170" i="3"/>
  <c r="AF170" i="3"/>
  <c r="T171" i="3"/>
  <c r="X171" i="3"/>
  <c r="U171" i="3"/>
  <c r="Z171" i="3"/>
  <c r="AE171" i="3"/>
  <c r="V171" i="3"/>
  <c r="AA171" i="3"/>
  <c r="AF171" i="3"/>
  <c r="T172" i="3"/>
  <c r="X172" i="3"/>
  <c r="U172" i="3"/>
  <c r="Z172" i="3"/>
  <c r="AE172" i="3"/>
  <c r="V172" i="3"/>
  <c r="AA172" i="3"/>
  <c r="AF172" i="3"/>
  <c r="T173" i="3"/>
  <c r="X173" i="3"/>
  <c r="AE173" i="3"/>
  <c r="AF173" i="3"/>
  <c r="T174" i="3"/>
  <c r="X174" i="3"/>
  <c r="AE174" i="3"/>
  <c r="AF174" i="3"/>
  <c r="T175" i="3"/>
  <c r="X175" i="3"/>
  <c r="U175" i="3"/>
  <c r="Z175" i="3"/>
  <c r="AE175" i="3"/>
  <c r="V175" i="3"/>
  <c r="AA175" i="3"/>
  <c r="AF175" i="3"/>
  <c r="T176" i="3"/>
  <c r="X176" i="3"/>
  <c r="U176" i="3"/>
  <c r="Z176" i="3"/>
  <c r="AE176" i="3"/>
  <c r="V176" i="3"/>
  <c r="AA176" i="3"/>
  <c r="AF176" i="3"/>
  <c r="T177" i="3"/>
  <c r="X177" i="3"/>
  <c r="U177" i="3"/>
  <c r="Z177" i="3"/>
  <c r="AE177" i="3"/>
  <c r="V177" i="3"/>
  <c r="AA177" i="3"/>
  <c r="AF177" i="3"/>
  <c r="T178" i="3"/>
  <c r="X178" i="3"/>
  <c r="U178" i="3"/>
  <c r="Z178" i="3"/>
  <c r="AE178" i="3"/>
  <c r="V178" i="3"/>
  <c r="AA178" i="3"/>
  <c r="AF178" i="3"/>
  <c r="T179" i="3"/>
  <c r="X179" i="3"/>
  <c r="U179" i="3"/>
  <c r="Z179" i="3"/>
  <c r="AE179" i="3"/>
  <c r="V179" i="3"/>
  <c r="AA179" i="3"/>
  <c r="AF179" i="3"/>
  <c r="T180" i="3"/>
  <c r="X180" i="3"/>
  <c r="U180" i="3"/>
  <c r="Z180" i="3"/>
  <c r="AE180" i="3"/>
  <c r="V180" i="3"/>
  <c r="AA180" i="3"/>
  <c r="AF180" i="3"/>
  <c r="T181" i="3"/>
  <c r="X181" i="3"/>
  <c r="U181" i="3"/>
  <c r="Z181" i="3"/>
  <c r="AE181" i="3"/>
  <c r="V181" i="3"/>
  <c r="AA181" i="3"/>
  <c r="AF181" i="3"/>
  <c r="T182" i="3"/>
  <c r="X182" i="3"/>
  <c r="U182" i="3"/>
  <c r="Z182" i="3"/>
  <c r="AE182" i="3"/>
  <c r="V182" i="3"/>
  <c r="AA182" i="3"/>
  <c r="AF182" i="3"/>
  <c r="T183" i="3"/>
  <c r="X183" i="3"/>
  <c r="U183" i="3"/>
  <c r="Z183" i="3"/>
  <c r="AE183" i="3"/>
  <c r="V183" i="3"/>
  <c r="AA183" i="3"/>
  <c r="AF183" i="3"/>
  <c r="T184" i="3"/>
  <c r="X184" i="3"/>
  <c r="U184" i="3"/>
  <c r="Z184" i="3"/>
  <c r="AE184" i="3"/>
  <c r="V184" i="3"/>
  <c r="AA184" i="3"/>
  <c r="AF184" i="3"/>
  <c r="T185" i="3"/>
  <c r="X185" i="3"/>
  <c r="U185" i="3"/>
  <c r="Z185" i="3"/>
  <c r="AE185" i="3"/>
  <c r="V185" i="3"/>
  <c r="AA185" i="3"/>
  <c r="AF185" i="3"/>
  <c r="T186" i="3"/>
  <c r="X186" i="3"/>
  <c r="U186" i="3"/>
  <c r="Z186" i="3"/>
  <c r="AE186" i="3"/>
  <c r="V186" i="3"/>
  <c r="AA186" i="3"/>
  <c r="AF186" i="3"/>
  <c r="T187" i="3"/>
  <c r="X187" i="3"/>
  <c r="U187" i="3"/>
  <c r="Z187" i="3"/>
  <c r="AE187" i="3"/>
  <c r="V187" i="3"/>
  <c r="AA187" i="3"/>
  <c r="AF187" i="3"/>
  <c r="T188" i="3"/>
  <c r="X188" i="3"/>
  <c r="U188" i="3"/>
  <c r="Z188" i="3"/>
  <c r="AE188" i="3"/>
  <c r="V188" i="3"/>
  <c r="AA188" i="3"/>
  <c r="AF188" i="3"/>
  <c r="T189" i="3"/>
  <c r="X189" i="3"/>
  <c r="U189" i="3"/>
  <c r="Z189" i="3"/>
  <c r="AE189" i="3"/>
  <c r="V189" i="3"/>
  <c r="AA189" i="3"/>
  <c r="AF189" i="3"/>
  <c r="T190" i="3"/>
  <c r="X190" i="3"/>
  <c r="AE190" i="3"/>
  <c r="AF190" i="3"/>
  <c r="T191" i="3"/>
  <c r="X191" i="3"/>
  <c r="AE191" i="3"/>
  <c r="AF191" i="3"/>
  <c r="T192" i="3"/>
  <c r="X192" i="3"/>
  <c r="AE192" i="3"/>
  <c r="AF192" i="3"/>
  <c r="T193" i="3"/>
  <c r="X193" i="3"/>
  <c r="AE193" i="3"/>
  <c r="AF193" i="3"/>
  <c r="T194" i="3"/>
  <c r="X194" i="3"/>
  <c r="U194" i="3"/>
  <c r="Z194" i="3"/>
  <c r="AE194" i="3"/>
  <c r="V194" i="3"/>
  <c r="AA194" i="3"/>
  <c r="AF194" i="3"/>
  <c r="T195" i="3"/>
  <c r="X195" i="3"/>
  <c r="U195" i="3"/>
  <c r="Z195" i="3"/>
  <c r="AE195" i="3"/>
  <c r="V195" i="3"/>
  <c r="AA195" i="3"/>
  <c r="AF195" i="3"/>
  <c r="T196" i="3"/>
  <c r="X196" i="3"/>
  <c r="U196" i="3"/>
  <c r="Z196" i="3"/>
  <c r="AE196" i="3"/>
  <c r="V196" i="3"/>
  <c r="AA196" i="3"/>
  <c r="AF196" i="3"/>
  <c r="T197" i="3"/>
  <c r="X197" i="3"/>
  <c r="U197" i="3"/>
  <c r="Z197" i="3"/>
  <c r="AE197" i="3"/>
  <c r="V197" i="3"/>
  <c r="AA197" i="3"/>
  <c r="AF197" i="3"/>
  <c r="T198" i="3"/>
  <c r="X198" i="3"/>
  <c r="U198" i="3"/>
  <c r="Z198" i="3"/>
  <c r="AE198" i="3"/>
  <c r="V198" i="3"/>
  <c r="AA198" i="3"/>
  <c r="AF198" i="3"/>
  <c r="T199" i="3"/>
  <c r="X199" i="3"/>
  <c r="U199" i="3"/>
  <c r="Z199" i="3"/>
  <c r="AE199" i="3"/>
  <c r="V199" i="3"/>
  <c r="AA199" i="3"/>
  <c r="AF199" i="3"/>
  <c r="T200" i="3"/>
  <c r="X200" i="3"/>
  <c r="U200" i="3"/>
  <c r="Z200" i="3"/>
  <c r="AE200" i="3"/>
  <c r="V200" i="3"/>
  <c r="AA200" i="3"/>
  <c r="AF200" i="3"/>
  <c r="T201" i="3"/>
  <c r="X201" i="3"/>
  <c r="U201" i="3"/>
  <c r="Z201" i="3"/>
  <c r="AE201" i="3"/>
  <c r="V201" i="3"/>
  <c r="AA201" i="3"/>
  <c r="AF201" i="3"/>
  <c r="T202" i="3"/>
  <c r="X202" i="3"/>
  <c r="U202" i="3"/>
  <c r="Z202" i="3"/>
  <c r="AE202" i="3"/>
  <c r="V202" i="3"/>
  <c r="AA202" i="3"/>
  <c r="AF202" i="3"/>
  <c r="T203" i="3"/>
  <c r="X203" i="3"/>
  <c r="AE203" i="3"/>
  <c r="AF203" i="3"/>
  <c r="T204" i="3"/>
  <c r="X204" i="3"/>
  <c r="U204" i="3"/>
  <c r="Z204" i="3"/>
  <c r="AE204" i="3"/>
  <c r="V204" i="3"/>
  <c r="AA204" i="3"/>
  <c r="AF204" i="3"/>
  <c r="T205" i="3"/>
  <c r="X205" i="3"/>
  <c r="AE205" i="3"/>
  <c r="AF205" i="3"/>
  <c r="T206" i="3"/>
  <c r="X206" i="3"/>
  <c r="AE206" i="3"/>
  <c r="AF206" i="3"/>
  <c r="T207" i="3"/>
  <c r="X207" i="3"/>
  <c r="AE207" i="3"/>
  <c r="AF207" i="3"/>
  <c r="T208" i="3"/>
  <c r="X208" i="3"/>
  <c r="U208" i="3"/>
  <c r="Z208" i="3"/>
  <c r="AE208" i="3"/>
  <c r="V208" i="3"/>
  <c r="AA208" i="3"/>
  <c r="AF208" i="3"/>
  <c r="T209" i="3"/>
  <c r="X209" i="3"/>
  <c r="U209" i="3"/>
  <c r="Z209" i="3"/>
  <c r="AE209" i="3"/>
  <c r="V209" i="3"/>
  <c r="AA209" i="3"/>
  <c r="AF209" i="3"/>
  <c r="T210" i="3"/>
  <c r="X210" i="3"/>
  <c r="U210" i="3"/>
  <c r="Z210" i="3"/>
  <c r="AE210" i="3"/>
  <c r="V210" i="3"/>
  <c r="AA210" i="3"/>
  <c r="AF210" i="3"/>
  <c r="T211" i="3"/>
  <c r="X211" i="3"/>
  <c r="U211" i="3"/>
  <c r="Z211" i="3"/>
  <c r="AE211" i="3"/>
  <c r="V211" i="3"/>
  <c r="AA211" i="3"/>
  <c r="AF211" i="3"/>
  <c r="T212" i="3"/>
  <c r="X212" i="3"/>
  <c r="U212" i="3"/>
  <c r="Z212" i="3"/>
  <c r="AE212" i="3"/>
  <c r="V212" i="3"/>
  <c r="AA212" i="3"/>
  <c r="AF212" i="3"/>
  <c r="T213" i="3"/>
  <c r="X213" i="3"/>
  <c r="U213" i="3"/>
  <c r="Z213" i="3"/>
  <c r="AE213" i="3"/>
  <c r="V213" i="3"/>
  <c r="AA213" i="3"/>
  <c r="AF213" i="3"/>
  <c r="T214" i="3"/>
  <c r="X214" i="3"/>
  <c r="U214" i="3"/>
  <c r="Z214" i="3"/>
  <c r="AE214" i="3"/>
  <c r="V214" i="3"/>
  <c r="AA214" i="3"/>
  <c r="AF214" i="3"/>
  <c r="T215" i="3"/>
  <c r="X215" i="3"/>
  <c r="U215" i="3"/>
  <c r="Z215" i="3"/>
  <c r="AE215" i="3"/>
  <c r="V215" i="3"/>
  <c r="AA215" i="3"/>
  <c r="AF215" i="3"/>
  <c r="T216" i="3"/>
  <c r="X216" i="3"/>
  <c r="U216" i="3"/>
  <c r="Z216" i="3"/>
  <c r="AE216" i="3"/>
  <c r="V216" i="3"/>
  <c r="AA216" i="3"/>
  <c r="AF216" i="3"/>
  <c r="T217" i="3"/>
  <c r="X217" i="3"/>
  <c r="AE217" i="3"/>
  <c r="AF217" i="3"/>
  <c r="T218" i="3"/>
  <c r="X218" i="3"/>
  <c r="AE218" i="3"/>
  <c r="AF218" i="3"/>
  <c r="T219" i="3"/>
  <c r="X219" i="3"/>
  <c r="AE219" i="3"/>
  <c r="AF219" i="3"/>
  <c r="T220" i="3"/>
  <c r="X220" i="3"/>
  <c r="AE220" i="3"/>
  <c r="AF220" i="3"/>
  <c r="T221" i="3"/>
  <c r="X221" i="3"/>
  <c r="U221" i="3"/>
  <c r="Z221" i="3"/>
  <c r="AE221" i="3"/>
  <c r="V221" i="3"/>
  <c r="AA221" i="3"/>
  <c r="AF221" i="3"/>
  <c r="T222" i="3"/>
  <c r="X222" i="3"/>
  <c r="U222" i="3"/>
  <c r="Z222" i="3"/>
  <c r="AE222" i="3"/>
  <c r="V222" i="3"/>
  <c r="AA222" i="3"/>
  <c r="AF222" i="3"/>
  <c r="T223" i="3"/>
  <c r="X223" i="3"/>
  <c r="U223" i="3"/>
  <c r="Z223" i="3"/>
  <c r="AE223" i="3"/>
  <c r="V223" i="3"/>
  <c r="AA223" i="3"/>
  <c r="AF223" i="3"/>
  <c r="T224" i="3"/>
  <c r="X224" i="3"/>
  <c r="U224" i="3"/>
  <c r="Z224" i="3"/>
  <c r="AE224" i="3"/>
  <c r="V224" i="3"/>
  <c r="AA224" i="3"/>
  <c r="AF224" i="3"/>
  <c r="T225" i="3"/>
  <c r="X225" i="3"/>
  <c r="U225" i="3"/>
  <c r="Z225" i="3"/>
  <c r="AE225" i="3"/>
  <c r="V225" i="3"/>
  <c r="AA225" i="3"/>
  <c r="AF225" i="3"/>
  <c r="T226" i="3"/>
  <c r="X226" i="3"/>
  <c r="U226" i="3"/>
  <c r="Z226" i="3"/>
  <c r="AE226" i="3"/>
  <c r="V226" i="3"/>
  <c r="AA226" i="3"/>
  <c r="AF226" i="3"/>
  <c r="T227" i="3"/>
  <c r="X227" i="3"/>
  <c r="U227" i="3"/>
  <c r="Z227" i="3"/>
  <c r="AE227" i="3"/>
  <c r="V227" i="3"/>
  <c r="AA227" i="3"/>
  <c r="AF227" i="3"/>
  <c r="T228" i="3"/>
  <c r="X228" i="3"/>
  <c r="U228" i="3"/>
  <c r="Z228" i="3"/>
  <c r="AE228" i="3"/>
  <c r="V228" i="3"/>
  <c r="AA228" i="3"/>
  <c r="AF228" i="3"/>
  <c r="T229" i="3"/>
  <c r="X229" i="3"/>
  <c r="U229" i="3"/>
  <c r="Z229" i="3"/>
  <c r="AE229" i="3"/>
  <c r="V229" i="3"/>
  <c r="AA229" i="3"/>
  <c r="AF229" i="3"/>
  <c r="T230" i="3"/>
  <c r="X230" i="3"/>
  <c r="AE230" i="3"/>
  <c r="AF230" i="3"/>
  <c r="T231" i="3"/>
  <c r="X231" i="3"/>
  <c r="AE231" i="3"/>
  <c r="AF231" i="3"/>
  <c r="T232" i="3"/>
  <c r="X232" i="3"/>
  <c r="AE232" i="3"/>
  <c r="AF232" i="3"/>
  <c r="T233" i="3"/>
  <c r="X233" i="3"/>
  <c r="U233" i="3"/>
  <c r="Z233" i="3"/>
  <c r="AE233" i="3"/>
  <c r="V233" i="3"/>
  <c r="AA233" i="3"/>
  <c r="AF233" i="3"/>
  <c r="T234" i="3"/>
  <c r="X234" i="3"/>
  <c r="U234" i="3"/>
  <c r="Z234" i="3"/>
  <c r="AE234" i="3"/>
  <c r="V234" i="3"/>
  <c r="AA234" i="3"/>
  <c r="AF234" i="3"/>
  <c r="T235" i="3"/>
  <c r="X235" i="3"/>
  <c r="U235" i="3"/>
  <c r="Z235" i="3"/>
  <c r="AE235" i="3"/>
  <c r="V235" i="3"/>
  <c r="AA235" i="3"/>
  <c r="AF235" i="3"/>
  <c r="T236" i="3"/>
  <c r="X236" i="3"/>
  <c r="U236" i="3"/>
  <c r="Z236" i="3"/>
  <c r="AE236" i="3"/>
  <c r="V236" i="3"/>
  <c r="AA236" i="3"/>
  <c r="AF236" i="3"/>
  <c r="T237" i="3"/>
  <c r="X237" i="3"/>
  <c r="U237" i="3"/>
  <c r="Z237" i="3"/>
  <c r="AE237" i="3"/>
  <c r="V237" i="3"/>
  <c r="AA237" i="3"/>
  <c r="AF237" i="3"/>
  <c r="T238" i="3"/>
  <c r="X238" i="3"/>
  <c r="U238" i="3"/>
  <c r="Z238" i="3"/>
  <c r="AE238" i="3"/>
  <c r="V238" i="3"/>
  <c r="AA238" i="3"/>
  <c r="AF238" i="3"/>
  <c r="T239" i="3"/>
  <c r="X239" i="3"/>
  <c r="U239" i="3"/>
  <c r="Z239" i="3"/>
  <c r="AE239" i="3"/>
  <c r="V239" i="3"/>
  <c r="AA239" i="3"/>
  <c r="AF239" i="3"/>
  <c r="T240" i="3"/>
  <c r="X240" i="3"/>
  <c r="U240" i="3"/>
  <c r="Z240" i="3"/>
  <c r="AE240" i="3"/>
  <c r="V240" i="3"/>
  <c r="AA240" i="3"/>
  <c r="AF240" i="3"/>
  <c r="T241" i="3"/>
  <c r="X241" i="3"/>
  <c r="U241" i="3"/>
  <c r="Z241" i="3"/>
  <c r="AE241" i="3"/>
  <c r="V241" i="3"/>
  <c r="AA241" i="3"/>
  <c r="AF241" i="3"/>
  <c r="T242" i="3"/>
  <c r="X242" i="3"/>
  <c r="U242" i="3"/>
  <c r="Z242" i="3"/>
  <c r="AE242" i="3"/>
  <c r="V242" i="3"/>
  <c r="AA242" i="3"/>
  <c r="AF242" i="3"/>
  <c r="T243" i="3"/>
  <c r="X243" i="3"/>
  <c r="AE243" i="3"/>
  <c r="AF243" i="3"/>
  <c r="T244" i="3"/>
  <c r="X244" i="3"/>
  <c r="AE244" i="3"/>
  <c r="AF244" i="3"/>
  <c r="T245" i="3"/>
  <c r="X245" i="3"/>
  <c r="AE245" i="3"/>
  <c r="AF245" i="3"/>
  <c r="T246" i="3"/>
  <c r="X246" i="3"/>
  <c r="AE246" i="3"/>
  <c r="AF246" i="3"/>
  <c r="T247" i="3"/>
  <c r="X247" i="3"/>
  <c r="U247" i="3"/>
  <c r="Z247" i="3"/>
  <c r="AE247" i="3"/>
  <c r="V247" i="3"/>
  <c r="AA247" i="3"/>
  <c r="AF247" i="3"/>
  <c r="T248" i="3"/>
  <c r="X248" i="3"/>
  <c r="U248" i="3"/>
  <c r="Z248" i="3"/>
  <c r="AE248" i="3"/>
  <c r="V248" i="3"/>
  <c r="AA248" i="3"/>
  <c r="AF248" i="3"/>
  <c r="T249" i="3"/>
  <c r="X249" i="3"/>
  <c r="U249" i="3"/>
  <c r="Z249" i="3"/>
  <c r="AE249" i="3"/>
  <c r="V249" i="3"/>
  <c r="AA249" i="3"/>
  <c r="AF249" i="3"/>
  <c r="T250" i="3"/>
  <c r="X250" i="3"/>
  <c r="U250" i="3"/>
  <c r="Z250" i="3"/>
  <c r="AE250" i="3"/>
  <c r="V250" i="3"/>
  <c r="AA250" i="3"/>
  <c r="AF250" i="3"/>
  <c r="T251" i="3"/>
  <c r="X251" i="3"/>
  <c r="U251" i="3"/>
  <c r="Z251" i="3"/>
  <c r="AE251" i="3"/>
  <c r="V251" i="3"/>
  <c r="AA251" i="3"/>
  <c r="AF251" i="3"/>
  <c r="T252" i="3"/>
  <c r="X252" i="3"/>
  <c r="U252" i="3"/>
  <c r="Z252" i="3"/>
  <c r="AE252" i="3"/>
  <c r="V252" i="3"/>
  <c r="AA252" i="3"/>
  <c r="AF252" i="3"/>
  <c r="T253" i="3"/>
  <c r="X253" i="3"/>
  <c r="U253" i="3"/>
  <c r="Z253" i="3"/>
  <c r="AE253" i="3"/>
  <c r="V253" i="3"/>
  <c r="AA253" i="3"/>
  <c r="AF253" i="3"/>
  <c r="T254" i="3"/>
  <c r="X254" i="3"/>
  <c r="U254" i="3"/>
  <c r="Z254" i="3"/>
  <c r="AE254" i="3"/>
  <c r="V254" i="3"/>
  <c r="AA254" i="3"/>
  <c r="AF254" i="3"/>
  <c r="T255" i="3"/>
  <c r="X255" i="3"/>
  <c r="AE255" i="3"/>
  <c r="AF255" i="3"/>
  <c r="T256" i="3"/>
  <c r="X256" i="3"/>
  <c r="AE256" i="3"/>
  <c r="AF256" i="3"/>
  <c r="T257" i="3"/>
  <c r="X257" i="3"/>
  <c r="U257" i="3"/>
  <c r="Z257" i="3"/>
  <c r="AE257" i="3"/>
  <c r="V257" i="3"/>
  <c r="AA257" i="3"/>
  <c r="AF257" i="3"/>
  <c r="T258" i="3"/>
  <c r="X258" i="3"/>
  <c r="AE258" i="3"/>
  <c r="AF258" i="3"/>
  <c r="T259" i="3"/>
  <c r="X259" i="3"/>
  <c r="AE259" i="3"/>
  <c r="AF259" i="3"/>
  <c r="T260" i="3"/>
  <c r="X260" i="3"/>
  <c r="U260" i="3"/>
  <c r="Z260" i="3"/>
  <c r="AE260" i="3"/>
  <c r="V260" i="3"/>
  <c r="AA260" i="3"/>
  <c r="AF260" i="3"/>
  <c r="T261" i="3"/>
  <c r="X261" i="3"/>
  <c r="U261" i="3"/>
  <c r="Z261" i="3"/>
  <c r="AE261" i="3"/>
  <c r="V261" i="3"/>
  <c r="AA261" i="3"/>
  <c r="AF261" i="3"/>
  <c r="T262" i="3"/>
  <c r="X262" i="3"/>
  <c r="U262" i="3"/>
  <c r="Z262" i="3"/>
  <c r="AE262" i="3"/>
  <c r="V262" i="3"/>
  <c r="AA262" i="3"/>
  <c r="AF262" i="3"/>
  <c r="T263" i="3"/>
  <c r="X263" i="3"/>
  <c r="U263" i="3"/>
  <c r="Z263" i="3"/>
  <c r="AE263" i="3"/>
  <c r="V263" i="3"/>
  <c r="AA263" i="3"/>
  <c r="AF263" i="3"/>
  <c r="T264" i="3"/>
  <c r="X264" i="3"/>
  <c r="U264" i="3"/>
  <c r="Z264" i="3"/>
  <c r="AE264" i="3"/>
  <c r="V264" i="3"/>
  <c r="AA264" i="3"/>
  <c r="AF264" i="3"/>
  <c r="T265" i="3"/>
  <c r="X265" i="3"/>
  <c r="U265" i="3"/>
  <c r="Z265" i="3"/>
  <c r="AE265" i="3"/>
  <c r="V265" i="3"/>
  <c r="AA265" i="3"/>
  <c r="AF265" i="3"/>
  <c r="T266" i="3"/>
  <c r="X266" i="3"/>
  <c r="U266" i="3"/>
  <c r="Z266" i="3"/>
  <c r="AE266" i="3"/>
  <c r="V266" i="3"/>
  <c r="AA266" i="3"/>
  <c r="AF266" i="3"/>
  <c r="T267" i="3"/>
  <c r="X267" i="3"/>
  <c r="U267" i="3"/>
  <c r="Z267" i="3"/>
  <c r="AE267" i="3"/>
  <c r="V267" i="3"/>
  <c r="AA267" i="3"/>
  <c r="AF267" i="3"/>
  <c r="T268" i="3"/>
  <c r="X268" i="3"/>
  <c r="U268" i="3"/>
  <c r="Z268" i="3"/>
  <c r="AE268" i="3"/>
  <c r="V268" i="3"/>
  <c r="AA268" i="3"/>
  <c r="AF268" i="3"/>
  <c r="T269" i="3"/>
  <c r="X269" i="3"/>
  <c r="U269" i="3"/>
  <c r="Z269" i="3"/>
  <c r="AE269" i="3"/>
  <c r="V269" i="3"/>
  <c r="AA269" i="3"/>
  <c r="AF269" i="3"/>
  <c r="T270" i="3"/>
  <c r="X270" i="3"/>
  <c r="U270" i="3"/>
  <c r="Z270" i="3"/>
  <c r="AE270" i="3"/>
  <c r="V270" i="3"/>
  <c r="AA270" i="3"/>
  <c r="AF270" i="3"/>
  <c r="T271" i="3"/>
  <c r="X271" i="3"/>
  <c r="U271" i="3"/>
  <c r="Z271" i="3"/>
  <c r="AE271" i="3"/>
  <c r="V271" i="3"/>
  <c r="AA271" i="3"/>
  <c r="AF271" i="3"/>
  <c r="T272" i="3"/>
  <c r="X272" i="3"/>
  <c r="U272" i="3"/>
  <c r="Z272" i="3"/>
  <c r="AE272" i="3"/>
  <c r="V272" i="3"/>
  <c r="AA272" i="3"/>
  <c r="AF272" i="3"/>
  <c r="T273" i="3"/>
  <c r="X273" i="3"/>
  <c r="U273" i="3"/>
  <c r="Z273" i="3"/>
  <c r="AE273" i="3"/>
  <c r="V273" i="3"/>
  <c r="AA273" i="3"/>
  <c r="AF273" i="3"/>
  <c r="T274" i="3"/>
  <c r="X274" i="3"/>
  <c r="U274" i="3"/>
  <c r="Z274" i="3"/>
  <c r="AE274" i="3"/>
  <c r="V274" i="3"/>
  <c r="AA274" i="3"/>
  <c r="AF274" i="3"/>
  <c r="T275" i="3"/>
  <c r="X275" i="3"/>
  <c r="AE275" i="3"/>
  <c r="AF275" i="3"/>
  <c r="T276" i="3"/>
  <c r="X276" i="3"/>
  <c r="AE276" i="3"/>
  <c r="AF276" i="3"/>
  <c r="T277" i="3"/>
  <c r="X277" i="3"/>
  <c r="AE277" i="3"/>
  <c r="AF277" i="3"/>
  <c r="T278" i="3"/>
  <c r="X278" i="3"/>
  <c r="AE278" i="3"/>
  <c r="AF278" i="3"/>
  <c r="T279" i="3"/>
  <c r="X279" i="3"/>
  <c r="U279" i="3"/>
  <c r="Z279" i="3"/>
  <c r="AE279" i="3"/>
  <c r="V279" i="3"/>
  <c r="AA279" i="3"/>
  <c r="AF279" i="3"/>
  <c r="T280" i="3"/>
  <c r="X280" i="3"/>
  <c r="U280" i="3"/>
  <c r="Z280" i="3"/>
  <c r="AE280" i="3"/>
  <c r="V280" i="3"/>
  <c r="AA280" i="3"/>
  <c r="AF280" i="3"/>
  <c r="T281" i="3"/>
  <c r="X281" i="3"/>
  <c r="U281" i="3"/>
  <c r="Z281" i="3"/>
  <c r="AE281" i="3"/>
  <c r="V281" i="3"/>
  <c r="AA281" i="3"/>
  <c r="AF281" i="3"/>
  <c r="T282" i="3"/>
  <c r="X282" i="3"/>
  <c r="U282" i="3"/>
  <c r="Z282" i="3"/>
  <c r="AE282" i="3"/>
  <c r="V282" i="3"/>
  <c r="AA282" i="3"/>
  <c r="AF282" i="3"/>
  <c r="T283" i="3"/>
  <c r="X283" i="3"/>
  <c r="U283" i="3"/>
  <c r="Z283" i="3"/>
  <c r="AE283" i="3"/>
  <c r="V283" i="3"/>
  <c r="AA283" i="3"/>
  <c r="AF283" i="3"/>
  <c r="T284" i="3"/>
  <c r="X284" i="3"/>
  <c r="U284" i="3"/>
  <c r="Z284" i="3"/>
  <c r="AE284" i="3"/>
  <c r="V284" i="3"/>
  <c r="AA284" i="3"/>
  <c r="AF284" i="3"/>
  <c r="T285" i="3"/>
  <c r="X285" i="3"/>
  <c r="U285" i="3"/>
  <c r="Z285" i="3"/>
  <c r="AE285" i="3"/>
  <c r="V285" i="3"/>
  <c r="AA285" i="3"/>
  <c r="AF285" i="3"/>
  <c r="T286" i="3"/>
  <c r="X286" i="3"/>
  <c r="U286" i="3"/>
  <c r="Z286" i="3"/>
  <c r="AE286" i="3"/>
  <c r="V286" i="3"/>
  <c r="AA286" i="3"/>
  <c r="AF286" i="3"/>
  <c r="T287" i="3"/>
  <c r="X287" i="3"/>
  <c r="U287" i="3"/>
  <c r="Z287" i="3"/>
  <c r="AE287" i="3"/>
  <c r="V287" i="3"/>
  <c r="AA287" i="3"/>
  <c r="AF287" i="3"/>
  <c r="T288" i="3"/>
  <c r="X288" i="3"/>
  <c r="U288" i="3"/>
  <c r="Z288" i="3"/>
  <c r="AE288" i="3"/>
  <c r="V288" i="3"/>
  <c r="AA288" i="3"/>
  <c r="AF288" i="3"/>
  <c r="T289" i="3"/>
  <c r="X289" i="3"/>
  <c r="U289" i="3"/>
  <c r="Z289" i="3"/>
  <c r="AE289" i="3"/>
  <c r="V289" i="3"/>
  <c r="AA289" i="3"/>
  <c r="AF289" i="3"/>
  <c r="T290" i="3"/>
  <c r="X290" i="3"/>
  <c r="U290" i="3"/>
  <c r="Z290" i="3"/>
  <c r="AE290" i="3"/>
  <c r="V290" i="3"/>
  <c r="AA290" i="3"/>
  <c r="AF290" i="3"/>
  <c r="T291" i="3"/>
  <c r="X291" i="3"/>
  <c r="AE291" i="3"/>
  <c r="AF291" i="3"/>
  <c r="T292" i="3"/>
  <c r="X292" i="3"/>
  <c r="AE292" i="3"/>
  <c r="AF292" i="3"/>
  <c r="T293" i="3"/>
  <c r="X293" i="3"/>
  <c r="U293" i="3"/>
  <c r="Z293" i="3"/>
  <c r="AE293" i="3"/>
  <c r="V293" i="3"/>
  <c r="AA293" i="3"/>
  <c r="AF293" i="3"/>
  <c r="T294" i="3"/>
  <c r="X294" i="3"/>
  <c r="U294" i="3"/>
  <c r="Z294" i="3"/>
  <c r="AE294" i="3"/>
  <c r="V294" i="3"/>
  <c r="AA294" i="3"/>
  <c r="AF294" i="3"/>
  <c r="T295" i="3"/>
  <c r="X295" i="3"/>
  <c r="U295" i="3"/>
  <c r="Z295" i="3"/>
  <c r="AE295" i="3"/>
  <c r="V295" i="3"/>
  <c r="AA295" i="3"/>
  <c r="AF295" i="3"/>
  <c r="T296" i="3"/>
  <c r="X296" i="3"/>
  <c r="AE296" i="3"/>
  <c r="AF296" i="3"/>
  <c r="T297" i="3"/>
  <c r="X297" i="3"/>
  <c r="AE297" i="3"/>
  <c r="AF297" i="3"/>
  <c r="T298" i="3"/>
  <c r="X298" i="3"/>
  <c r="AE298" i="3"/>
  <c r="AF298" i="3"/>
  <c r="T299" i="3"/>
  <c r="X299" i="3"/>
  <c r="U299" i="3"/>
  <c r="Z299" i="3"/>
  <c r="AE299" i="3"/>
  <c r="V299" i="3"/>
  <c r="AA299" i="3"/>
  <c r="AF299" i="3"/>
  <c r="T300" i="3"/>
  <c r="X300" i="3"/>
  <c r="U300" i="3"/>
  <c r="Z300" i="3"/>
  <c r="AE300" i="3"/>
  <c r="V300" i="3"/>
  <c r="AA300" i="3"/>
  <c r="AF300" i="3"/>
  <c r="T301" i="3"/>
  <c r="X301" i="3"/>
  <c r="U301" i="3"/>
  <c r="Z301" i="3"/>
  <c r="AE301" i="3"/>
  <c r="V301" i="3"/>
  <c r="AA301" i="3"/>
  <c r="AF301" i="3"/>
  <c r="T302" i="3"/>
  <c r="X302" i="3"/>
  <c r="U302" i="3"/>
  <c r="Z302" i="3"/>
  <c r="AE302" i="3"/>
  <c r="V302" i="3"/>
  <c r="AA302" i="3"/>
  <c r="AF302" i="3"/>
  <c r="T303" i="3"/>
  <c r="X303" i="3"/>
  <c r="U303" i="3"/>
  <c r="Z303" i="3"/>
  <c r="AE303" i="3"/>
  <c r="V303" i="3"/>
  <c r="AA303" i="3"/>
  <c r="AF303" i="3"/>
  <c r="T304" i="3"/>
  <c r="X304" i="3"/>
  <c r="U304" i="3"/>
  <c r="Z304" i="3"/>
  <c r="AE304" i="3"/>
  <c r="V304" i="3"/>
  <c r="AA304" i="3"/>
  <c r="AF304" i="3"/>
  <c r="T305" i="3"/>
  <c r="X305" i="3"/>
  <c r="U305" i="3"/>
  <c r="Z305" i="3"/>
  <c r="AE305" i="3"/>
  <c r="V305" i="3"/>
  <c r="AA305" i="3"/>
  <c r="AF305" i="3"/>
  <c r="T306" i="3"/>
  <c r="X306" i="3"/>
  <c r="U306" i="3"/>
  <c r="Z306" i="3"/>
  <c r="AE306" i="3"/>
  <c r="V306" i="3"/>
  <c r="AA306" i="3"/>
  <c r="AF306" i="3"/>
  <c r="T307" i="3"/>
  <c r="X307" i="3"/>
  <c r="AE307" i="3"/>
  <c r="AF307" i="3"/>
  <c r="T308" i="3"/>
  <c r="X308" i="3"/>
  <c r="AE308" i="3"/>
  <c r="AF308" i="3"/>
  <c r="T309" i="3"/>
  <c r="X309" i="3"/>
  <c r="AE309" i="3"/>
  <c r="AF309" i="3"/>
  <c r="T310" i="3"/>
  <c r="X310" i="3"/>
  <c r="AE310" i="3"/>
  <c r="AF310" i="3"/>
  <c r="T311" i="3"/>
  <c r="X311" i="3"/>
  <c r="U311" i="3"/>
  <c r="Z311" i="3"/>
  <c r="AE311" i="3"/>
  <c r="V311" i="3"/>
  <c r="AA311" i="3"/>
  <c r="AF311" i="3"/>
  <c r="T312" i="3"/>
  <c r="X312" i="3"/>
  <c r="U312" i="3"/>
  <c r="Z312" i="3"/>
  <c r="AE312" i="3"/>
  <c r="V312" i="3"/>
  <c r="AA312" i="3"/>
  <c r="AF312" i="3"/>
  <c r="T313" i="3"/>
  <c r="X313" i="3"/>
  <c r="U313" i="3"/>
  <c r="Z313" i="3"/>
  <c r="AE313" i="3"/>
  <c r="V313" i="3"/>
  <c r="AA313" i="3"/>
  <c r="AF313" i="3"/>
  <c r="T314" i="3"/>
  <c r="X314" i="3"/>
  <c r="U314" i="3"/>
  <c r="Z314" i="3"/>
  <c r="AE314" i="3"/>
  <c r="V314" i="3"/>
  <c r="AA314" i="3"/>
  <c r="AF314" i="3"/>
  <c r="T315" i="3"/>
  <c r="X315" i="3"/>
  <c r="U315" i="3"/>
  <c r="Z315" i="3"/>
  <c r="AE315" i="3"/>
  <c r="V315" i="3"/>
  <c r="AA315" i="3"/>
  <c r="AF315" i="3"/>
  <c r="T316" i="3"/>
  <c r="X316" i="3"/>
  <c r="U316" i="3"/>
  <c r="Z316" i="3"/>
  <c r="AE316" i="3"/>
  <c r="V316" i="3"/>
  <c r="AA316" i="3"/>
  <c r="AF316" i="3"/>
  <c r="T317" i="3"/>
  <c r="X317" i="3"/>
  <c r="U317" i="3"/>
  <c r="Z317" i="3"/>
  <c r="AE317" i="3"/>
  <c r="V317" i="3"/>
  <c r="AA317" i="3"/>
  <c r="AF317" i="3"/>
  <c r="T318" i="3"/>
  <c r="X318" i="3"/>
  <c r="U318" i="3"/>
  <c r="Z318" i="3"/>
  <c r="AE318" i="3"/>
  <c r="V318" i="3"/>
  <c r="AA318" i="3"/>
  <c r="AF318" i="3"/>
  <c r="T319" i="3"/>
  <c r="X319" i="3"/>
  <c r="U319" i="3"/>
  <c r="Z319" i="3"/>
  <c r="AE319" i="3"/>
  <c r="V319" i="3"/>
  <c r="AA319" i="3"/>
  <c r="AF319" i="3"/>
  <c r="T320" i="3"/>
  <c r="X320" i="3"/>
  <c r="U320" i="3"/>
  <c r="Z320" i="3"/>
  <c r="AE320" i="3"/>
  <c r="V320" i="3"/>
  <c r="AA320" i="3"/>
  <c r="AF320" i="3"/>
  <c r="T321" i="3"/>
  <c r="X321" i="3"/>
  <c r="AE321" i="3"/>
  <c r="AF321" i="3"/>
  <c r="T322" i="3"/>
  <c r="X322" i="3"/>
  <c r="AE322" i="3"/>
  <c r="AF322" i="3"/>
  <c r="T323" i="3"/>
  <c r="X323" i="3"/>
  <c r="AE323" i="3"/>
  <c r="AF323" i="3"/>
  <c r="T324" i="3"/>
  <c r="X324" i="3"/>
  <c r="AE324" i="3"/>
  <c r="AF324" i="3"/>
  <c r="T325" i="3"/>
  <c r="X325" i="3"/>
  <c r="U325" i="3"/>
  <c r="Z325" i="3"/>
  <c r="AE325" i="3"/>
  <c r="V325" i="3"/>
  <c r="AA325" i="3"/>
  <c r="AF325" i="3"/>
  <c r="T326" i="3"/>
  <c r="X326" i="3"/>
  <c r="U326" i="3"/>
  <c r="Z326" i="3"/>
  <c r="AE326" i="3"/>
  <c r="V326" i="3"/>
  <c r="AA326" i="3"/>
  <c r="AF326" i="3"/>
  <c r="T327" i="3"/>
  <c r="X327" i="3"/>
  <c r="U327" i="3"/>
  <c r="Z327" i="3"/>
  <c r="AE327" i="3"/>
  <c r="V327" i="3"/>
  <c r="AA327" i="3"/>
  <c r="AF327" i="3"/>
  <c r="T328" i="3"/>
  <c r="X328" i="3"/>
  <c r="U328" i="3"/>
  <c r="Z328" i="3"/>
  <c r="AE328" i="3"/>
  <c r="V328" i="3"/>
  <c r="AA328" i="3"/>
  <c r="AF328" i="3"/>
  <c r="T329" i="3"/>
  <c r="X329" i="3"/>
  <c r="U329" i="3"/>
  <c r="Z329" i="3"/>
  <c r="AE329" i="3"/>
  <c r="V329" i="3"/>
  <c r="AA329" i="3"/>
  <c r="AF329" i="3"/>
  <c r="T330" i="3"/>
  <c r="X330" i="3"/>
  <c r="U330" i="3"/>
  <c r="Z330" i="3"/>
  <c r="AE330" i="3"/>
  <c r="V330" i="3"/>
  <c r="AA330" i="3"/>
  <c r="AF330" i="3"/>
  <c r="T331" i="3"/>
  <c r="X331" i="3"/>
  <c r="U331" i="3"/>
  <c r="Z331" i="3"/>
  <c r="AE331" i="3"/>
  <c r="V331" i="3"/>
  <c r="AA331" i="3"/>
  <c r="AF331" i="3"/>
  <c r="T332" i="3"/>
  <c r="X332" i="3"/>
  <c r="U332" i="3"/>
  <c r="Z332" i="3"/>
  <c r="AE332" i="3"/>
  <c r="V332" i="3"/>
  <c r="AA332" i="3"/>
  <c r="AF332" i="3"/>
  <c r="T333" i="3"/>
  <c r="X333" i="3"/>
  <c r="U333" i="3"/>
  <c r="Z333" i="3"/>
  <c r="AE333" i="3"/>
  <c r="V333" i="3"/>
  <c r="AA333" i="3"/>
  <c r="AF333" i="3"/>
  <c r="T334" i="3"/>
  <c r="X334" i="3"/>
  <c r="U334" i="3"/>
  <c r="Z334" i="3"/>
  <c r="AE334" i="3"/>
  <c r="V334" i="3"/>
  <c r="AA334" i="3"/>
  <c r="AF334" i="3"/>
  <c r="T335" i="3"/>
  <c r="X335" i="3"/>
  <c r="U335" i="3"/>
  <c r="Z335" i="3"/>
  <c r="AE335" i="3"/>
  <c r="V335" i="3"/>
  <c r="AA335" i="3"/>
  <c r="AF335" i="3"/>
  <c r="T336" i="3"/>
  <c r="X336" i="3"/>
  <c r="U336" i="3"/>
  <c r="Z336" i="3"/>
  <c r="AE336" i="3"/>
  <c r="V336" i="3"/>
  <c r="AA336" i="3"/>
  <c r="AF336" i="3"/>
  <c r="T337" i="3"/>
  <c r="X337" i="3"/>
  <c r="U337" i="3"/>
  <c r="Z337" i="3"/>
  <c r="AE337" i="3"/>
  <c r="V337" i="3"/>
  <c r="AA337" i="3"/>
  <c r="AF337" i="3"/>
  <c r="T338" i="3"/>
  <c r="X338" i="3"/>
  <c r="U338" i="3"/>
  <c r="Z338" i="3"/>
  <c r="AE338" i="3"/>
  <c r="V338" i="3"/>
  <c r="AA338" i="3"/>
  <c r="AF338" i="3"/>
  <c r="T339" i="3"/>
  <c r="X339" i="3"/>
  <c r="U339" i="3"/>
  <c r="Z339" i="3"/>
  <c r="AE339" i="3"/>
  <c r="V339" i="3"/>
  <c r="AA339" i="3"/>
  <c r="AF339" i="3"/>
  <c r="T340" i="3"/>
  <c r="X340" i="3"/>
  <c r="U340" i="3"/>
  <c r="Z340" i="3"/>
  <c r="AE340" i="3"/>
  <c r="V340" i="3"/>
  <c r="AA340" i="3"/>
  <c r="AF340" i="3"/>
  <c r="T341" i="3"/>
  <c r="X341" i="3"/>
  <c r="U341" i="3"/>
  <c r="Z341" i="3"/>
  <c r="AE341" i="3"/>
  <c r="V341" i="3"/>
  <c r="AA341" i="3"/>
  <c r="AF341" i="3"/>
  <c r="T342" i="3"/>
  <c r="X342" i="3"/>
  <c r="AE342" i="3"/>
  <c r="AF342" i="3"/>
  <c r="T343" i="3"/>
  <c r="X343" i="3"/>
  <c r="U343" i="3"/>
  <c r="Z343" i="3"/>
  <c r="AE343" i="3"/>
  <c r="V343" i="3"/>
  <c r="AA343" i="3"/>
  <c r="AF343" i="3"/>
  <c r="T344" i="3"/>
  <c r="X344" i="3"/>
  <c r="U344" i="3"/>
  <c r="Z344" i="3"/>
  <c r="AE344" i="3"/>
  <c r="V344" i="3"/>
  <c r="AA344" i="3"/>
  <c r="AF344" i="3"/>
  <c r="T345" i="3"/>
  <c r="X345" i="3"/>
  <c r="U345" i="3"/>
  <c r="Z345" i="3"/>
  <c r="AE345" i="3"/>
  <c r="V345" i="3"/>
  <c r="AA345" i="3"/>
  <c r="AF345" i="3"/>
  <c r="T346" i="3"/>
  <c r="X346" i="3"/>
  <c r="AE346" i="3"/>
  <c r="AF346" i="3"/>
  <c r="T347" i="3"/>
  <c r="X347" i="3"/>
  <c r="AE347" i="3"/>
  <c r="AF347" i="3"/>
  <c r="T348" i="3"/>
  <c r="X348" i="3"/>
  <c r="AE348" i="3"/>
  <c r="AF348" i="3"/>
  <c r="T349" i="3"/>
  <c r="X349" i="3"/>
  <c r="U349" i="3"/>
  <c r="Z349" i="3"/>
  <c r="AE349" i="3"/>
  <c r="V349" i="3"/>
  <c r="AA349" i="3"/>
  <c r="AF349" i="3"/>
  <c r="T350" i="3"/>
  <c r="X350" i="3"/>
  <c r="U350" i="3"/>
  <c r="Z350" i="3"/>
  <c r="AE350" i="3"/>
  <c r="V350" i="3"/>
  <c r="AA350" i="3"/>
  <c r="AF350" i="3"/>
  <c r="T351" i="3"/>
  <c r="X351" i="3"/>
  <c r="U351" i="3"/>
  <c r="Z351" i="3"/>
  <c r="AE351" i="3"/>
  <c r="V351" i="3"/>
  <c r="AA351" i="3"/>
  <c r="AF351" i="3"/>
  <c r="T352" i="3"/>
  <c r="X352" i="3"/>
  <c r="U352" i="3"/>
  <c r="Z352" i="3"/>
  <c r="AE352" i="3"/>
  <c r="V352" i="3"/>
  <c r="AA352" i="3"/>
  <c r="AF352" i="3"/>
  <c r="T353" i="3"/>
  <c r="X353" i="3"/>
  <c r="U353" i="3"/>
  <c r="Z353" i="3"/>
  <c r="AE353" i="3"/>
  <c r="V353" i="3"/>
  <c r="AA353" i="3"/>
  <c r="AF353" i="3"/>
  <c r="T354" i="3"/>
  <c r="X354" i="3"/>
  <c r="U354" i="3"/>
  <c r="Z354" i="3"/>
  <c r="AE354" i="3"/>
  <c r="V354" i="3"/>
  <c r="AA354" i="3"/>
  <c r="AF354" i="3"/>
  <c r="T355" i="3"/>
  <c r="X355" i="3"/>
  <c r="U355" i="3"/>
  <c r="Z355" i="3"/>
  <c r="AE355" i="3"/>
  <c r="V355" i="3"/>
  <c r="AA355" i="3"/>
  <c r="AF355" i="3"/>
  <c r="T356" i="3"/>
  <c r="X356" i="3"/>
  <c r="U356" i="3"/>
  <c r="Z356" i="3"/>
  <c r="AE356" i="3"/>
  <c r="V356" i="3"/>
  <c r="AA356" i="3"/>
  <c r="AF356" i="3"/>
  <c r="T357" i="3"/>
  <c r="X357" i="3"/>
  <c r="U357" i="3"/>
  <c r="Z357" i="3"/>
  <c r="AE357" i="3"/>
  <c r="V357" i="3"/>
  <c r="AA357" i="3"/>
  <c r="AF357" i="3"/>
  <c r="T358" i="3"/>
  <c r="X358" i="3"/>
  <c r="U358" i="3"/>
  <c r="Z358" i="3"/>
  <c r="AE358" i="3"/>
  <c r="V358" i="3"/>
  <c r="AA358" i="3"/>
  <c r="AF358" i="3"/>
  <c r="T359" i="3"/>
  <c r="X359" i="3"/>
  <c r="AE359" i="3"/>
  <c r="AF359" i="3"/>
  <c r="T360" i="3"/>
  <c r="X360" i="3"/>
  <c r="AE360" i="3"/>
  <c r="AF360" i="3"/>
  <c r="T361" i="3"/>
  <c r="X361" i="3"/>
  <c r="AE361" i="3"/>
  <c r="AF361" i="3"/>
  <c r="T362" i="3"/>
  <c r="X362" i="3"/>
  <c r="AE362" i="3"/>
  <c r="AF362" i="3"/>
  <c r="T363" i="3"/>
  <c r="X363" i="3"/>
  <c r="U363" i="3"/>
  <c r="Z363" i="3"/>
  <c r="AE363" i="3"/>
  <c r="V363" i="3"/>
  <c r="AA363" i="3"/>
  <c r="AF363" i="3"/>
  <c r="T364" i="3"/>
  <c r="X364" i="3"/>
  <c r="U364" i="3"/>
  <c r="Z364" i="3"/>
  <c r="AE364" i="3"/>
  <c r="V364" i="3"/>
  <c r="AA364" i="3"/>
  <c r="AF364" i="3"/>
  <c r="T365" i="3"/>
  <c r="X365" i="3"/>
  <c r="U365" i="3"/>
  <c r="Z365" i="3"/>
  <c r="AE365" i="3"/>
  <c r="V365" i="3"/>
  <c r="AA365" i="3"/>
  <c r="AF365" i="3"/>
  <c r="T366" i="3"/>
  <c r="X366" i="3"/>
  <c r="U366" i="3"/>
  <c r="Z366" i="3"/>
  <c r="AE366" i="3"/>
  <c r="V366" i="3"/>
  <c r="AA366" i="3"/>
  <c r="AF366" i="3"/>
  <c r="T367" i="3"/>
  <c r="X367" i="3"/>
  <c r="U367" i="3"/>
  <c r="Z367" i="3"/>
  <c r="AE367" i="3"/>
  <c r="V367" i="3"/>
  <c r="AA367" i="3"/>
  <c r="AF367" i="3"/>
  <c r="T368" i="3"/>
  <c r="X368" i="3"/>
  <c r="U368" i="3"/>
  <c r="Z368" i="3"/>
  <c r="AE368" i="3"/>
  <c r="V368" i="3"/>
  <c r="AA368" i="3"/>
  <c r="AF368" i="3"/>
  <c r="T369" i="3"/>
  <c r="X369" i="3"/>
  <c r="U369" i="3"/>
  <c r="Z369" i="3"/>
  <c r="AE369" i="3"/>
  <c r="V369" i="3"/>
  <c r="AA369" i="3"/>
  <c r="AF369" i="3"/>
  <c r="T370" i="3"/>
  <c r="X370" i="3"/>
  <c r="U370" i="3"/>
  <c r="Z370" i="3"/>
  <c r="AE370" i="3"/>
  <c r="V370" i="3"/>
  <c r="AA370" i="3"/>
  <c r="AF370" i="3"/>
  <c r="T371" i="3"/>
  <c r="X371" i="3"/>
  <c r="U371" i="3"/>
  <c r="Z371" i="3"/>
  <c r="AE371" i="3"/>
  <c r="V371" i="3"/>
  <c r="AA371" i="3"/>
  <c r="AF371" i="3"/>
  <c r="T372" i="3"/>
  <c r="X372" i="3"/>
  <c r="U372" i="3"/>
  <c r="Z372" i="3"/>
  <c r="AE372" i="3"/>
  <c r="V372" i="3"/>
  <c r="AA372" i="3"/>
  <c r="AF372" i="3"/>
  <c r="T373" i="3"/>
  <c r="X373" i="3"/>
  <c r="U373" i="3"/>
  <c r="Z373" i="3"/>
  <c r="AE373" i="3"/>
  <c r="V373" i="3"/>
  <c r="AA373" i="3"/>
  <c r="AF373" i="3"/>
  <c r="T374" i="3"/>
  <c r="X374" i="3"/>
  <c r="U374" i="3"/>
  <c r="Z374" i="3"/>
  <c r="AE374" i="3"/>
  <c r="V374" i="3"/>
  <c r="AA374" i="3"/>
  <c r="AF374" i="3"/>
  <c r="T375" i="3"/>
  <c r="X375" i="3"/>
  <c r="AE375" i="3"/>
  <c r="AF375" i="3"/>
  <c r="T376" i="3"/>
  <c r="X376" i="3"/>
  <c r="AE376" i="3"/>
  <c r="AF376" i="3"/>
  <c r="T377" i="3"/>
  <c r="X377" i="3"/>
  <c r="AE377" i="3"/>
  <c r="AF377" i="3"/>
  <c r="T378" i="3"/>
  <c r="X378" i="3"/>
  <c r="AE378" i="3"/>
  <c r="AF378" i="3"/>
  <c r="T379" i="3"/>
  <c r="X379" i="3"/>
  <c r="AE379" i="3"/>
  <c r="AF379" i="3"/>
  <c r="T380" i="3"/>
  <c r="X380" i="3"/>
  <c r="AE380" i="3"/>
  <c r="AF380" i="3"/>
  <c r="T381" i="3"/>
  <c r="X381" i="3"/>
  <c r="AE381" i="3"/>
  <c r="AF381" i="3"/>
  <c r="T382" i="3"/>
  <c r="X382" i="3"/>
  <c r="AE382" i="3"/>
  <c r="AF382" i="3"/>
  <c r="T383" i="3"/>
  <c r="X383" i="3"/>
  <c r="U383" i="3"/>
  <c r="Z383" i="3"/>
  <c r="AE383" i="3"/>
  <c r="V383" i="3"/>
  <c r="AA383" i="3"/>
  <c r="AF383" i="3"/>
  <c r="T384" i="3"/>
  <c r="X384" i="3"/>
  <c r="U384" i="3"/>
  <c r="Z384" i="3"/>
  <c r="AE384" i="3"/>
  <c r="V384" i="3"/>
  <c r="AA384" i="3"/>
  <c r="AF384" i="3"/>
  <c r="T385" i="3"/>
  <c r="X385" i="3"/>
  <c r="U385" i="3"/>
  <c r="Z385" i="3"/>
  <c r="AE385" i="3"/>
  <c r="V385" i="3"/>
  <c r="AA385" i="3"/>
  <c r="AF385" i="3"/>
  <c r="T386" i="3"/>
  <c r="X386" i="3"/>
  <c r="U386" i="3"/>
  <c r="Z386" i="3"/>
  <c r="AE386" i="3"/>
  <c r="V386" i="3"/>
  <c r="AA386" i="3"/>
  <c r="AF386" i="3"/>
  <c r="T387" i="3"/>
  <c r="X387" i="3"/>
  <c r="U387" i="3"/>
  <c r="Z387" i="3"/>
  <c r="AE387" i="3"/>
  <c r="V387" i="3"/>
  <c r="AA387" i="3"/>
  <c r="AF387" i="3"/>
  <c r="T388" i="3"/>
  <c r="X388" i="3"/>
  <c r="U388" i="3"/>
  <c r="Z388" i="3"/>
  <c r="AE388" i="3"/>
  <c r="V388" i="3"/>
  <c r="AA388" i="3"/>
  <c r="AF388" i="3"/>
  <c r="T389" i="3"/>
  <c r="X389" i="3"/>
  <c r="U389" i="3"/>
  <c r="Z389" i="3"/>
  <c r="AE389" i="3"/>
  <c r="V389" i="3"/>
  <c r="AA389" i="3"/>
  <c r="AF389" i="3"/>
  <c r="T390" i="3"/>
  <c r="X390" i="3"/>
  <c r="U390" i="3"/>
  <c r="Z390" i="3"/>
  <c r="AE390" i="3"/>
  <c r="V390" i="3"/>
  <c r="AA390" i="3"/>
  <c r="AF390" i="3"/>
  <c r="T391" i="3"/>
  <c r="X391" i="3"/>
  <c r="U391" i="3"/>
  <c r="Z391" i="3"/>
  <c r="AE391" i="3"/>
  <c r="V391" i="3"/>
  <c r="AA391" i="3"/>
  <c r="AF391" i="3"/>
  <c r="T392" i="3"/>
  <c r="X392" i="3"/>
  <c r="U392" i="3"/>
  <c r="Z392" i="3"/>
  <c r="AE392" i="3"/>
  <c r="V392" i="3"/>
  <c r="AA392" i="3"/>
  <c r="AF392" i="3"/>
  <c r="T393" i="3"/>
  <c r="X393" i="3"/>
  <c r="U393" i="3"/>
  <c r="Z393" i="3"/>
  <c r="AE393" i="3"/>
  <c r="V393" i="3"/>
  <c r="AA393" i="3"/>
  <c r="AF393" i="3"/>
  <c r="T394" i="3"/>
  <c r="X394" i="3"/>
  <c r="AE394" i="3"/>
  <c r="AF394" i="3"/>
  <c r="T395" i="3"/>
  <c r="X395" i="3"/>
  <c r="U395" i="3"/>
  <c r="Z395" i="3"/>
  <c r="AE395" i="3"/>
  <c r="V395" i="3"/>
  <c r="AA395" i="3"/>
  <c r="AF395" i="3"/>
  <c r="T396" i="3"/>
  <c r="X396" i="3"/>
  <c r="U396" i="3"/>
  <c r="Z396" i="3"/>
  <c r="AE396" i="3"/>
  <c r="V396" i="3"/>
  <c r="AA396" i="3"/>
  <c r="AF396" i="3"/>
  <c r="T397" i="3"/>
  <c r="X397" i="3"/>
  <c r="AE397" i="3"/>
  <c r="AF397" i="3"/>
  <c r="T398" i="3"/>
  <c r="X398" i="3"/>
  <c r="AE398" i="3"/>
  <c r="AF398" i="3"/>
  <c r="T399" i="3"/>
  <c r="X399" i="3"/>
  <c r="AE399" i="3"/>
  <c r="AF399" i="3"/>
  <c r="T400" i="3"/>
  <c r="X400" i="3"/>
  <c r="U400" i="3"/>
  <c r="Z400" i="3"/>
  <c r="AE400" i="3"/>
  <c r="V400" i="3"/>
  <c r="AA400" i="3"/>
  <c r="AF400" i="3"/>
  <c r="T401" i="3"/>
  <c r="X401" i="3"/>
  <c r="U401" i="3"/>
  <c r="Z401" i="3"/>
  <c r="AE401" i="3"/>
  <c r="V401" i="3"/>
  <c r="AA401" i="3"/>
  <c r="AF401" i="3"/>
  <c r="T402" i="3"/>
  <c r="X402" i="3"/>
  <c r="U402" i="3"/>
  <c r="Z402" i="3"/>
  <c r="AE402" i="3"/>
  <c r="V402" i="3"/>
  <c r="AA402" i="3"/>
  <c r="AF402" i="3"/>
  <c r="T403" i="3"/>
  <c r="X403" i="3"/>
  <c r="U403" i="3"/>
  <c r="Z403" i="3"/>
  <c r="AE403" i="3"/>
  <c r="V403" i="3"/>
  <c r="AA403" i="3"/>
  <c r="AF403" i="3"/>
  <c r="T404" i="3"/>
  <c r="X404" i="3"/>
  <c r="U404" i="3"/>
  <c r="Z404" i="3"/>
  <c r="AE404" i="3"/>
  <c r="V404" i="3"/>
  <c r="AA404" i="3"/>
  <c r="AF404" i="3"/>
  <c r="T405" i="3"/>
  <c r="X405" i="3"/>
  <c r="U405" i="3"/>
  <c r="Z405" i="3"/>
  <c r="AE405" i="3"/>
  <c r="V405" i="3"/>
  <c r="AA405" i="3"/>
  <c r="AF405" i="3"/>
  <c r="T406" i="3"/>
  <c r="X406" i="3"/>
  <c r="U406" i="3"/>
  <c r="Z406" i="3"/>
  <c r="AE406" i="3"/>
  <c r="V406" i="3"/>
  <c r="AA406" i="3"/>
  <c r="AF406" i="3"/>
  <c r="T407" i="3"/>
  <c r="X407" i="3"/>
  <c r="U407" i="3"/>
  <c r="Z407" i="3"/>
  <c r="AE407" i="3"/>
  <c r="V407" i="3"/>
  <c r="AA407" i="3"/>
  <c r="AF407" i="3"/>
  <c r="T408" i="3"/>
  <c r="X408" i="3"/>
  <c r="U408" i="3"/>
  <c r="Z408" i="3"/>
  <c r="AE408" i="3"/>
  <c r="V408" i="3"/>
  <c r="AA408" i="3"/>
  <c r="AF408" i="3"/>
  <c r="T409" i="3"/>
  <c r="X409" i="3"/>
  <c r="U409" i="3"/>
  <c r="Z409" i="3"/>
  <c r="AE409" i="3"/>
  <c r="V409" i="3"/>
  <c r="AA409" i="3"/>
  <c r="AF409" i="3"/>
  <c r="T410" i="3"/>
  <c r="X410" i="3"/>
  <c r="U410" i="3"/>
  <c r="Z410" i="3"/>
  <c r="AE410" i="3"/>
  <c r="V410" i="3"/>
  <c r="AA410" i="3"/>
  <c r="AF410" i="3"/>
  <c r="T411" i="3"/>
  <c r="X411" i="3"/>
  <c r="U411" i="3"/>
  <c r="Z411" i="3"/>
  <c r="AE411" i="3"/>
  <c r="V411" i="3"/>
  <c r="AA411" i="3"/>
  <c r="AF411" i="3"/>
  <c r="T412" i="3"/>
  <c r="X412" i="3"/>
  <c r="U412" i="3"/>
  <c r="Z412" i="3"/>
  <c r="AE412" i="3"/>
  <c r="V412" i="3"/>
  <c r="AA412" i="3"/>
  <c r="AF412" i="3"/>
  <c r="T413" i="3"/>
  <c r="X413" i="3"/>
  <c r="U413" i="3"/>
  <c r="Z413" i="3"/>
  <c r="AE413" i="3"/>
  <c r="V413" i="3"/>
  <c r="AA413" i="3"/>
  <c r="AF413" i="3"/>
  <c r="T414" i="3"/>
  <c r="X414" i="3"/>
  <c r="U414" i="3"/>
  <c r="Z414" i="3"/>
  <c r="AE414" i="3"/>
  <c r="V414" i="3"/>
  <c r="AA414" i="3"/>
  <c r="AF414" i="3"/>
  <c r="T415" i="3"/>
  <c r="X415" i="3"/>
  <c r="U415" i="3"/>
  <c r="Z415" i="3"/>
  <c r="AE415" i="3"/>
  <c r="V415" i="3"/>
  <c r="AA415" i="3"/>
  <c r="AF415" i="3"/>
  <c r="T416" i="3"/>
  <c r="X416" i="3"/>
  <c r="U416" i="3"/>
  <c r="Z416" i="3"/>
  <c r="AE416" i="3"/>
  <c r="V416" i="3"/>
  <c r="AA416" i="3"/>
  <c r="AF416" i="3"/>
  <c r="T417" i="3"/>
  <c r="X417" i="3"/>
  <c r="AE417" i="3"/>
  <c r="AF417" i="3"/>
  <c r="T418" i="3"/>
  <c r="X418" i="3"/>
  <c r="AE418" i="3"/>
  <c r="AF418" i="3"/>
  <c r="T419" i="3"/>
  <c r="X419" i="3"/>
  <c r="U419" i="3"/>
  <c r="Z419" i="3"/>
  <c r="AE419" i="3"/>
  <c r="V419" i="3"/>
  <c r="AA419" i="3"/>
  <c r="AF419" i="3"/>
  <c r="T420" i="3"/>
  <c r="X420" i="3"/>
  <c r="U420" i="3"/>
  <c r="Z420" i="3"/>
  <c r="AE420" i="3"/>
  <c r="V420" i="3"/>
  <c r="AA420" i="3"/>
  <c r="AF420" i="3"/>
  <c r="T421" i="3"/>
  <c r="X421" i="3"/>
  <c r="U421" i="3"/>
  <c r="Z421" i="3"/>
  <c r="AE421" i="3"/>
  <c r="V421" i="3"/>
  <c r="AA421" i="3"/>
  <c r="AF421" i="3"/>
  <c r="T422" i="3"/>
  <c r="X422" i="3"/>
  <c r="U422" i="3"/>
  <c r="Z422" i="3"/>
  <c r="AE422" i="3"/>
  <c r="V422" i="3"/>
  <c r="AA422" i="3"/>
  <c r="AF422" i="3"/>
  <c r="T423" i="3"/>
  <c r="X423" i="3"/>
  <c r="U423" i="3"/>
  <c r="Z423" i="3"/>
  <c r="AE423" i="3"/>
  <c r="V423" i="3"/>
  <c r="AA423" i="3"/>
  <c r="AF423" i="3"/>
  <c r="T424" i="3"/>
  <c r="X424" i="3"/>
  <c r="U424" i="3"/>
  <c r="Z424" i="3"/>
  <c r="AE424" i="3"/>
  <c r="V424" i="3"/>
  <c r="AA424" i="3"/>
  <c r="AF424" i="3"/>
  <c r="T425" i="3"/>
  <c r="X425" i="3"/>
  <c r="AE425" i="3"/>
  <c r="AF425" i="3"/>
  <c r="T426" i="3"/>
  <c r="X426" i="3"/>
  <c r="AE426" i="3"/>
  <c r="AF426" i="3"/>
  <c r="T427" i="3"/>
  <c r="X427" i="3"/>
  <c r="U427" i="3"/>
  <c r="Z427" i="3"/>
  <c r="AE427" i="3"/>
  <c r="V427" i="3"/>
  <c r="AA427" i="3"/>
  <c r="AF427" i="3"/>
  <c r="T428" i="3"/>
  <c r="X428" i="3"/>
  <c r="AE428" i="3"/>
  <c r="AF428" i="3"/>
  <c r="T429" i="3"/>
  <c r="X429" i="3"/>
  <c r="AE429" i="3"/>
  <c r="AF429" i="3"/>
  <c r="T430" i="3"/>
  <c r="X430" i="3"/>
  <c r="U430" i="3"/>
  <c r="Z430" i="3"/>
  <c r="AE430" i="3"/>
  <c r="V430" i="3"/>
  <c r="AA430" i="3"/>
  <c r="AF430" i="3"/>
  <c r="T431" i="3"/>
  <c r="X431" i="3"/>
  <c r="U431" i="3"/>
  <c r="Z431" i="3"/>
  <c r="AE431" i="3"/>
  <c r="V431" i="3"/>
  <c r="AA431" i="3"/>
  <c r="AF431" i="3"/>
  <c r="T432" i="3"/>
  <c r="X432" i="3"/>
  <c r="U432" i="3"/>
  <c r="Z432" i="3"/>
  <c r="AE432" i="3"/>
  <c r="V432" i="3"/>
  <c r="AA432" i="3"/>
  <c r="AF432" i="3"/>
  <c r="T433" i="3"/>
  <c r="X433" i="3"/>
  <c r="U433" i="3"/>
  <c r="Z433" i="3"/>
  <c r="AE433" i="3"/>
  <c r="V433" i="3"/>
  <c r="AA433" i="3"/>
  <c r="AF433" i="3"/>
  <c r="T434" i="3"/>
  <c r="X434" i="3"/>
  <c r="U434" i="3"/>
  <c r="Z434" i="3"/>
  <c r="AE434" i="3"/>
  <c r="V434" i="3"/>
  <c r="AA434" i="3"/>
  <c r="AF434" i="3"/>
  <c r="T435" i="3"/>
  <c r="X435" i="3"/>
  <c r="U435" i="3"/>
  <c r="Z435" i="3"/>
  <c r="AE435" i="3"/>
  <c r="V435" i="3"/>
  <c r="AA435" i="3"/>
  <c r="AF435" i="3"/>
  <c r="T436" i="3"/>
  <c r="X436" i="3"/>
  <c r="U436" i="3"/>
  <c r="Z436" i="3"/>
  <c r="AE436" i="3"/>
  <c r="V436" i="3"/>
  <c r="AA436" i="3"/>
  <c r="AF436" i="3"/>
  <c r="T437" i="3"/>
  <c r="X437" i="3"/>
  <c r="U437" i="3"/>
  <c r="Z437" i="3"/>
  <c r="AE437" i="3"/>
  <c r="V437" i="3"/>
  <c r="AA437" i="3"/>
  <c r="AF437" i="3"/>
  <c r="T438" i="3"/>
  <c r="X438" i="3"/>
  <c r="U438" i="3"/>
  <c r="Z438" i="3"/>
  <c r="AE438" i="3"/>
  <c r="V438" i="3"/>
  <c r="AA438" i="3"/>
  <c r="AF438" i="3"/>
  <c r="T439" i="3"/>
  <c r="X439" i="3"/>
  <c r="U439" i="3"/>
  <c r="Z439" i="3"/>
  <c r="AE439" i="3"/>
  <c r="V439" i="3"/>
  <c r="AA439" i="3"/>
  <c r="AF439" i="3"/>
  <c r="T440" i="3"/>
  <c r="X440" i="3"/>
  <c r="U440" i="3"/>
  <c r="Z440" i="3"/>
  <c r="AE440" i="3"/>
  <c r="V440" i="3"/>
  <c r="AA440" i="3"/>
  <c r="AF440" i="3"/>
  <c r="T441" i="3"/>
  <c r="X441" i="3"/>
  <c r="U441" i="3"/>
  <c r="Z441" i="3"/>
  <c r="AE441" i="3"/>
  <c r="V441" i="3"/>
  <c r="AA441" i="3"/>
  <c r="AF441" i="3"/>
  <c r="T442" i="3"/>
  <c r="X442" i="3"/>
  <c r="U442" i="3"/>
  <c r="Z442" i="3"/>
  <c r="AE442" i="3"/>
  <c r="V442" i="3"/>
  <c r="AA442" i="3"/>
  <c r="AF442" i="3"/>
  <c r="T443" i="3"/>
  <c r="X443" i="3"/>
  <c r="U443" i="3"/>
  <c r="Z443" i="3"/>
  <c r="AE443" i="3"/>
  <c r="V443" i="3"/>
  <c r="AA443" i="3"/>
  <c r="AF443" i="3"/>
  <c r="T444" i="3"/>
  <c r="X444" i="3"/>
  <c r="AE444" i="3"/>
  <c r="AF444" i="3"/>
  <c r="T445" i="3"/>
  <c r="X445" i="3"/>
  <c r="AE445" i="3"/>
  <c r="AF445" i="3"/>
  <c r="T446" i="3"/>
  <c r="X446" i="3"/>
  <c r="AE446" i="3"/>
  <c r="AF446" i="3"/>
  <c r="T447" i="3"/>
  <c r="X447" i="3"/>
  <c r="U447" i="3"/>
  <c r="Z447" i="3"/>
  <c r="AE447" i="3"/>
  <c r="V447" i="3"/>
  <c r="AA447" i="3"/>
  <c r="AF447" i="3"/>
  <c r="T448" i="3"/>
  <c r="X448" i="3"/>
  <c r="U448" i="3"/>
  <c r="Z448" i="3"/>
  <c r="AE448" i="3"/>
  <c r="V448" i="3"/>
  <c r="AA448" i="3"/>
  <c r="AF448" i="3"/>
  <c r="T449" i="3"/>
  <c r="X449" i="3"/>
  <c r="U449" i="3"/>
  <c r="Z449" i="3"/>
  <c r="AE449" i="3"/>
  <c r="V449" i="3"/>
  <c r="AA449" i="3"/>
  <c r="AF449" i="3"/>
  <c r="T450" i="3"/>
  <c r="X450" i="3"/>
  <c r="U450" i="3"/>
  <c r="Z450" i="3"/>
  <c r="AE450" i="3"/>
  <c r="V450" i="3"/>
  <c r="AA450" i="3"/>
  <c r="AF450" i="3"/>
  <c r="T451" i="3"/>
  <c r="X451" i="3"/>
  <c r="U451" i="3"/>
  <c r="Z451" i="3"/>
  <c r="AE451" i="3"/>
  <c r="V451" i="3"/>
  <c r="AA451" i="3"/>
  <c r="AF451" i="3"/>
  <c r="T452" i="3"/>
  <c r="X452" i="3"/>
  <c r="U452" i="3"/>
  <c r="Z452" i="3"/>
  <c r="AE452" i="3"/>
  <c r="V452" i="3"/>
  <c r="AA452" i="3"/>
  <c r="AF452" i="3"/>
  <c r="T453" i="3"/>
  <c r="X453" i="3"/>
  <c r="U453" i="3"/>
  <c r="Z453" i="3"/>
  <c r="AE453" i="3"/>
  <c r="V453" i="3"/>
  <c r="AA453" i="3"/>
  <c r="AF453" i="3"/>
  <c r="T454" i="3"/>
  <c r="X454" i="3"/>
  <c r="U454" i="3"/>
  <c r="Z454" i="3"/>
  <c r="AE454" i="3"/>
  <c r="V454" i="3"/>
  <c r="AA454" i="3"/>
  <c r="AF454" i="3"/>
  <c r="T455" i="3"/>
  <c r="X455" i="3"/>
  <c r="U455" i="3"/>
  <c r="Z455" i="3"/>
  <c r="AE455" i="3"/>
  <c r="V455" i="3"/>
  <c r="AA455" i="3"/>
  <c r="AF455" i="3"/>
  <c r="T456" i="3"/>
  <c r="X456" i="3"/>
  <c r="U456" i="3"/>
  <c r="Z456" i="3"/>
  <c r="AE456" i="3"/>
  <c r="V456" i="3"/>
  <c r="AA456" i="3"/>
  <c r="AF456" i="3"/>
  <c r="T457" i="3"/>
  <c r="X457" i="3"/>
  <c r="U457" i="3"/>
  <c r="Z457" i="3"/>
  <c r="AE457" i="3"/>
  <c r="V457" i="3"/>
  <c r="AA457" i="3"/>
  <c r="AF457" i="3"/>
  <c r="T458" i="3"/>
  <c r="X458" i="3"/>
  <c r="U458" i="3"/>
  <c r="Z458" i="3"/>
  <c r="AE458" i="3"/>
  <c r="V458" i="3"/>
  <c r="AA458" i="3"/>
  <c r="AF458" i="3"/>
  <c r="T459" i="3"/>
  <c r="X459" i="3"/>
  <c r="AE459" i="3"/>
  <c r="AF459" i="3"/>
  <c r="T460" i="3"/>
  <c r="X460" i="3"/>
  <c r="U460" i="3"/>
  <c r="Z460" i="3"/>
  <c r="AE460" i="3"/>
  <c r="V460" i="3"/>
  <c r="AA460" i="3"/>
  <c r="AF460" i="3"/>
  <c r="T461" i="3"/>
  <c r="X461" i="3"/>
  <c r="U461" i="3"/>
  <c r="Z461" i="3"/>
  <c r="AE461" i="3"/>
  <c r="V461" i="3"/>
  <c r="AA461" i="3"/>
  <c r="AF461" i="3"/>
  <c r="T462" i="3"/>
  <c r="X462" i="3"/>
  <c r="U462" i="3"/>
  <c r="Z462" i="3"/>
  <c r="AE462" i="3"/>
  <c r="V462" i="3"/>
  <c r="AA462" i="3"/>
  <c r="AF462" i="3"/>
  <c r="T463" i="3"/>
  <c r="X463" i="3"/>
  <c r="AE463" i="3"/>
  <c r="AF463" i="3"/>
  <c r="T464" i="3"/>
  <c r="X464" i="3"/>
  <c r="AE464" i="3"/>
  <c r="AF464" i="3"/>
  <c r="T465" i="3"/>
  <c r="X465" i="3"/>
  <c r="AE465" i="3"/>
  <c r="AF465" i="3"/>
  <c r="T466" i="3"/>
  <c r="X466" i="3"/>
  <c r="U466" i="3"/>
  <c r="Z466" i="3"/>
  <c r="AE466" i="3"/>
  <c r="V466" i="3"/>
  <c r="AA466" i="3"/>
  <c r="AF466" i="3"/>
  <c r="T467" i="3"/>
  <c r="X467" i="3"/>
  <c r="U467" i="3"/>
  <c r="Z467" i="3"/>
  <c r="AE467" i="3"/>
  <c r="V467" i="3"/>
  <c r="AA467" i="3"/>
  <c r="AF467" i="3"/>
  <c r="T468" i="3"/>
  <c r="X468" i="3"/>
  <c r="U468" i="3"/>
  <c r="Z468" i="3"/>
  <c r="AE468" i="3"/>
  <c r="V468" i="3"/>
  <c r="AA468" i="3"/>
  <c r="AF468" i="3"/>
  <c r="T469" i="3"/>
  <c r="X469" i="3"/>
  <c r="U469" i="3"/>
  <c r="Z469" i="3"/>
  <c r="AE469" i="3"/>
  <c r="V469" i="3"/>
  <c r="AA469" i="3"/>
  <c r="AF469" i="3"/>
  <c r="T470" i="3"/>
  <c r="X470" i="3"/>
  <c r="U470" i="3"/>
  <c r="Z470" i="3"/>
  <c r="AE470" i="3"/>
  <c r="V470" i="3"/>
  <c r="AA470" i="3"/>
  <c r="AF470" i="3"/>
  <c r="T471" i="3"/>
  <c r="X471" i="3"/>
  <c r="U471" i="3"/>
  <c r="Z471" i="3"/>
  <c r="AE471" i="3"/>
  <c r="V471" i="3"/>
  <c r="AA471" i="3"/>
  <c r="AF471" i="3"/>
  <c r="T472" i="3"/>
  <c r="X472" i="3"/>
  <c r="U472" i="3"/>
  <c r="Z472" i="3"/>
  <c r="AE472" i="3"/>
  <c r="V472" i="3"/>
  <c r="AA472" i="3"/>
  <c r="AF472" i="3"/>
  <c r="T473" i="3"/>
  <c r="X473" i="3"/>
  <c r="U473" i="3"/>
  <c r="Z473" i="3"/>
  <c r="AE473" i="3"/>
  <c r="V473" i="3"/>
  <c r="AA473" i="3"/>
  <c r="AF473" i="3"/>
  <c r="T474" i="3"/>
  <c r="X474" i="3"/>
  <c r="AE474" i="3"/>
  <c r="AF474" i="3"/>
  <c r="T475" i="3"/>
  <c r="X475" i="3"/>
  <c r="U475" i="3"/>
  <c r="Z475" i="3"/>
  <c r="AE475" i="3"/>
  <c r="V475" i="3"/>
  <c r="AA475" i="3"/>
  <c r="AF475" i="3"/>
  <c r="T476" i="3"/>
  <c r="X476" i="3"/>
  <c r="U476" i="3"/>
  <c r="Z476" i="3"/>
  <c r="AE476" i="3"/>
  <c r="V476" i="3"/>
  <c r="AA476" i="3"/>
  <c r="AF476" i="3"/>
  <c r="T477" i="3"/>
  <c r="X477" i="3"/>
  <c r="AE477" i="3"/>
  <c r="AF477" i="3"/>
  <c r="T478" i="3"/>
  <c r="X478" i="3"/>
  <c r="AE478" i="3"/>
  <c r="AF478" i="3"/>
  <c r="T479" i="3"/>
  <c r="X479" i="3"/>
  <c r="U479" i="3"/>
  <c r="Z479" i="3"/>
  <c r="AE479" i="3"/>
  <c r="V479" i="3"/>
  <c r="AA479" i="3"/>
  <c r="AF479" i="3"/>
  <c r="T480" i="3"/>
  <c r="X480" i="3"/>
  <c r="U480" i="3"/>
  <c r="Z480" i="3"/>
  <c r="AE480" i="3"/>
  <c r="V480" i="3"/>
  <c r="AA480" i="3"/>
  <c r="AF480" i="3"/>
  <c r="T481" i="3"/>
  <c r="X481" i="3"/>
  <c r="U481" i="3"/>
  <c r="Z481" i="3"/>
  <c r="AE481" i="3"/>
  <c r="V481" i="3"/>
  <c r="AA481" i="3"/>
  <c r="AF481" i="3"/>
  <c r="T482" i="3"/>
  <c r="X482" i="3"/>
  <c r="U482" i="3"/>
  <c r="Z482" i="3"/>
  <c r="AE482" i="3"/>
  <c r="V482" i="3"/>
  <c r="AA482" i="3"/>
  <c r="AF482" i="3"/>
  <c r="T483" i="3"/>
  <c r="X483" i="3"/>
  <c r="U483" i="3"/>
  <c r="Z483" i="3"/>
  <c r="AE483" i="3"/>
  <c r="V483" i="3"/>
  <c r="AA483" i="3"/>
  <c r="AF483" i="3"/>
  <c r="T484" i="3"/>
  <c r="X484" i="3"/>
  <c r="U484" i="3"/>
  <c r="Z484" i="3"/>
  <c r="AE484" i="3"/>
  <c r="V484" i="3"/>
  <c r="AA484" i="3"/>
  <c r="AF484" i="3"/>
  <c r="T485" i="3"/>
  <c r="X485" i="3"/>
  <c r="U485" i="3"/>
  <c r="Z485" i="3"/>
  <c r="AE485" i="3"/>
  <c r="V485" i="3"/>
  <c r="AA485" i="3"/>
  <c r="AF485" i="3"/>
  <c r="T486" i="3"/>
  <c r="X486" i="3"/>
  <c r="AE486" i="3"/>
  <c r="AF486" i="3"/>
  <c r="T487" i="3"/>
  <c r="X487" i="3"/>
  <c r="AE487" i="3"/>
  <c r="AF487" i="3"/>
  <c r="T488" i="3"/>
  <c r="X488" i="3"/>
  <c r="AE488" i="3"/>
  <c r="AF488" i="3"/>
  <c r="T489" i="3"/>
  <c r="X489" i="3"/>
  <c r="U489" i="3"/>
  <c r="Z489" i="3"/>
  <c r="AE489" i="3"/>
  <c r="V489" i="3"/>
  <c r="AA489" i="3"/>
  <c r="AF489" i="3"/>
  <c r="T490" i="3"/>
  <c r="X490" i="3"/>
  <c r="U490" i="3"/>
  <c r="Z490" i="3"/>
  <c r="AE490" i="3"/>
  <c r="V490" i="3"/>
  <c r="AA490" i="3"/>
  <c r="AF490" i="3"/>
  <c r="T491" i="3"/>
  <c r="X491" i="3"/>
  <c r="U491" i="3"/>
  <c r="Z491" i="3"/>
  <c r="AE491" i="3"/>
  <c r="V491" i="3"/>
  <c r="AA491" i="3"/>
  <c r="AF491" i="3"/>
  <c r="T492" i="3"/>
  <c r="X492" i="3"/>
  <c r="U492" i="3"/>
  <c r="Z492" i="3"/>
  <c r="AE492" i="3"/>
  <c r="V492" i="3"/>
  <c r="AA492" i="3"/>
  <c r="AF492" i="3"/>
  <c r="T493" i="3"/>
  <c r="X493" i="3"/>
  <c r="U493" i="3"/>
  <c r="Z493" i="3"/>
  <c r="AE493" i="3"/>
  <c r="V493" i="3"/>
  <c r="AA493" i="3"/>
  <c r="AF493" i="3"/>
  <c r="T494" i="3"/>
  <c r="X494" i="3"/>
  <c r="U494" i="3"/>
  <c r="Z494" i="3"/>
  <c r="AE494" i="3"/>
  <c r="V494" i="3"/>
  <c r="AA494" i="3"/>
  <c r="AF494" i="3"/>
  <c r="T495" i="3"/>
  <c r="X495" i="3"/>
  <c r="U495" i="3"/>
  <c r="Z495" i="3"/>
  <c r="AE495" i="3"/>
  <c r="V495" i="3"/>
  <c r="AA495" i="3"/>
  <c r="AF495" i="3"/>
  <c r="T496" i="3"/>
  <c r="X496" i="3"/>
  <c r="U496" i="3"/>
  <c r="Z496" i="3"/>
  <c r="AE496" i="3"/>
  <c r="V496" i="3"/>
  <c r="AA496" i="3"/>
  <c r="AF496" i="3"/>
  <c r="T497" i="3"/>
  <c r="X497" i="3"/>
  <c r="U497" i="3"/>
  <c r="Z497" i="3"/>
  <c r="AE497" i="3"/>
  <c r="V497" i="3"/>
  <c r="AA497" i="3"/>
  <c r="AF497" i="3"/>
  <c r="T498" i="3"/>
  <c r="X498" i="3"/>
  <c r="U498" i="3"/>
  <c r="Z498" i="3"/>
  <c r="AE498" i="3"/>
  <c r="V498" i="3"/>
  <c r="AA498" i="3"/>
  <c r="AF498" i="3"/>
  <c r="T499" i="3"/>
  <c r="X499" i="3"/>
  <c r="AE499" i="3"/>
  <c r="AF499" i="3"/>
  <c r="T500" i="3"/>
  <c r="X500" i="3"/>
  <c r="AE500" i="3"/>
  <c r="AF500" i="3"/>
  <c r="T501" i="3"/>
  <c r="X501" i="3"/>
  <c r="AE501" i="3"/>
  <c r="AF501" i="3"/>
  <c r="T502" i="3"/>
  <c r="X502" i="3"/>
  <c r="AE502" i="3"/>
  <c r="AF502" i="3"/>
  <c r="T503" i="3"/>
  <c r="X503" i="3"/>
  <c r="U503" i="3"/>
  <c r="Z503" i="3"/>
  <c r="AE503" i="3"/>
  <c r="V503" i="3"/>
  <c r="AA503" i="3"/>
  <c r="AF503" i="3"/>
  <c r="T504" i="3"/>
  <c r="X504" i="3"/>
  <c r="U504" i="3"/>
  <c r="Z504" i="3"/>
  <c r="AE504" i="3"/>
  <c r="V504" i="3"/>
  <c r="AA504" i="3"/>
  <c r="AF504" i="3"/>
  <c r="T505" i="3"/>
  <c r="X505" i="3"/>
  <c r="AE505" i="3"/>
  <c r="AF505" i="3"/>
  <c r="T506" i="3"/>
  <c r="X506" i="3"/>
  <c r="AE506" i="3"/>
  <c r="AF506" i="3"/>
  <c r="T507" i="3"/>
  <c r="X507" i="3"/>
  <c r="U507" i="3"/>
  <c r="Z507" i="3"/>
  <c r="AE507" i="3"/>
  <c r="V507" i="3"/>
  <c r="AA507" i="3"/>
  <c r="AF507" i="3"/>
  <c r="T508" i="3"/>
  <c r="X508" i="3"/>
  <c r="U508" i="3"/>
  <c r="Z508" i="3"/>
  <c r="AE508" i="3"/>
  <c r="V508" i="3"/>
  <c r="AA508" i="3"/>
  <c r="AF508" i="3"/>
  <c r="T509" i="3"/>
  <c r="X509" i="3"/>
  <c r="U509" i="3"/>
  <c r="Z509" i="3"/>
  <c r="AE509" i="3"/>
  <c r="V509" i="3"/>
  <c r="AA509" i="3"/>
  <c r="AF509" i="3"/>
  <c r="T510" i="3"/>
  <c r="X510" i="3"/>
  <c r="U510" i="3"/>
  <c r="Z510" i="3"/>
  <c r="AE510" i="3"/>
  <c r="V510" i="3"/>
  <c r="AA510" i="3"/>
  <c r="AF510" i="3"/>
  <c r="T511" i="3"/>
  <c r="X511" i="3"/>
  <c r="U511" i="3"/>
  <c r="Z511" i="3"/>
  <c r="AE511" i="3"/>
  <c r="V511" i="3"/>
  <c r="AA511" i="3"/>
  <c r="AF511" i="3"/>
  <c r="T512" i="3"/>
  <c r="X512" i="3"/>
  <c r="U512" i="3"/>
  <c r="Z512" i="3"/>
  <c r="AE512" i="3"/>
  <c r="V512" i="3"/>
  <c r="AA512" i="3"/>
  <c r="AF512" i="3"/>
  <c r="T513" i="3"/>
  <c r="X513" i="3"/>
  <c r="U513" i="3"/>
  <c r="Z513" i="3"/>
  <c r="AE513" i="3"/>
  <c r="V513" i="3"/>
  <c r="AA513" i="3"/>
  <c r="AF513" i="3"/>
  <c r="T514" i="3"/>
  <c r="X514" i="3"/>
  <c r="U514" i="3"/>
  <c r="Z514" i="3"/>
  <c r="AE514" i="3"/>
  <c r="V514" i="3"/>
  <c r="AA514" i="3"/>
  <c r="AF514" i="3"/>
  <c r="T515" i="3"/>
  <c r="X515" i="3"/>
  <c r="AE515" i="3"/>
  <c r="AF515" i="3"/>
  <c r="T516" i="3"/>
  <c r="X516" i="3"/>
  <c r="AE516" i="3"/>
  <c r="AF516" i="3"/>
  <c r="T517" i="3"/>
  <c r="X517" i="3"/>
  <c r="U517" i="3"/>
  <c r="Z517" i="3"/>
  <c r="AE517" i="3"/>
  <c r="V517" i="3"/>
  <c r="AA517" i="3"/>
  <c r="AF517" i="3"/>
  <c r="T518" i="3"/>
  <c r="X518" i="3"/>
  <c r="AE518" i="3"/>
  <c r="AF518" i="3"/>
  <c r="T519" i="3"/>
  <c r="X519" i="3"/>
  <c r="AE519" i="3"/>
  <c r="AF519" i="3"/>
  <c r="T520" i="3"/>
  <c r="X520" i="3"/>
  <c r="U520" i="3"/>
  <c r="Z520" i="3"/>
  <c r="AE520" i="3"/>
  <c r="V520" i="3"/>
  <c r="AA520" i="3"/>
  <c r="AF520" i="3"/>
  <c r="T521" i="3"/>
  <c r="X521" i="3"/>
  <c r="U521" i="3"/>
  <c r="Z521" i="3"/>
  <c r="AE521" i="3"/>
  <c r="V521" i="3"/>
  <c r="AA521" i="3"/>
  <c r="AF521" i="3"/>
  <c r="T522" i="3"/>
  <c r="X522" i="3"/>
  <c r="U522" i="3"/>
  <c r="Z522" i="3"/>
  <c r="AE522" i="3"/>
  <c r="V522" i="3"/>
  <c r="AA522" i="3"/>
  <c r="AF522" i="3"/>
  <c r="T523" i="3"/>
  <c r="X523" i="3"/>
  <c r="U523" i="3"/>
  <c r="Z523" i="3"/>
  <c r="AE523" i="3"/>
  <c r="V523" i="3"/>
  <c r="AA523" i="3"/>
  <c r="AF523" i="3"/>
  <c r="T524" i="3"/>
  <c r="X524" i="3"/>
  <c r="U524" i="3"/>
  <c r="Z524" i="3"/>
  <c r="AE524" i="3"/>
  <c r="V524" i="3"/>
  <c r="AA524" i="3"/>
  <c r="AF524" i="3"/>
  <c r="T525" i="3"/>
  <c r="X525" i="3"/>
  <c r="U525" i="3"/>
  <c r="Z525" i="3"/>
  <c r="AE525" i="3"/>
  <c r="V525" i="3"/>
  <c r="AA525" i="3"/>
  <c r="AF525" i="3"/>
  <c r="T526" i="3"/>
  <c r="X526" i="3"/>
  <c r="U526" i="3"/>
  <c r="Z526" i="3"/>
  <c r="AE526" i="3"/>
  <c r="V526" i="3"/>
  <c r="AA526" i="3"/>
  <c r="AF526" i="3"/>
  <c r="T527" i="3"/>
  <c r="X527" i="3"/>
  <c r="U527" i="3"/>
  <c r="Z527" i="3"/>
  <c r="AE527" i="3"/>
  <c r="V527" i="3"/>
  <c r="AA527" i="3"/>
  <c r="AF527" i="3"/>
  <c r="T528" i="3"/>
  <c r="X528" i="3"/>
  <c r="U528" i="3"/>
  <c r="Z528" i="3"/>
  <c r="AE528" i="3"/>
  <c r="V528" i="3"/>
  <c r="AA528" i="3"/>
  <c r="AF528" i="3"/>
  <c r="T529" i="3"/>
  <c r="X529" i="3"/>
  <c r="AE529" i="3"/>
  <c r="AF529" i="3"/>
  <c r="T530" i="3"/>
  <c r="X530" i="3"/>
  <c r="U530" i="3"/>
  <c r="Z530" i="3"/>
  <c r="AE530" i="3"/>
  <c r="V530" i="3"/>
  <c r="AA530" i="3"/>
  <c r="AF530" i="3"/>
  <c r="T531" i="3"/>
  <c r="X531" i="3"/>
  <c r="U531" i="3"/>
  <c r="Z531" i="3"/>
  <c r="AE531" i="3"/>
  <c r="V531" i="3"/>
  <c r="AA531" i="3"/>
  <c r="AF531" i="3"/>
  <c r="T532" i="3"/>
  <c r="X532" i="3"/>
  <c r="U532" i="3"/>
  <c r="Z532" i="3"/>
  <c r="AE532" i="3"/>
  <c r="V532" i="3"/>
  <c r="AA532" i="3"/>
  <c r="AF532" i="3"/>
  <c r="T533" i="3"/>
  <c r="X533" i="3"/>
  <c r="U533" i="3"/>
  <c r="Z533" i="3"/>
  <c r="AE533" i="3"/>
  <c r="V533" i="3"/>
  <c r="AA533" i="3"/>
  <c r="AF533" i="3"/>
  <c r="T534" i="3"/>
  <c r="X534" i="3"/>
  <c r="AE534" i="3"/>
  <c r="AF534" i="3"/>
  <c r="T535" i="3"/>
  <c r="X535" i="3"/>
  <c r="AE535" i="3"/>
  <c r="AF535" i="3"/>
  <c r="T536" i="3"/>
  <c r="X536" i="3"/>
  <c r="AE536" i="3"/>
  <c r="AF536" i="3"/>
  <c r="T537" i="3"/>
  <c r="X537" i="3"/>
  <c r="U537" i="3"/>
  <c r="Z537" i="3"/>
  <c r="AE537" i="3"/>
  <c r="V537" i="3"/>
  <c r="AA537" i="3"/>
  <c r="AF537" i="3"/>
  <c r="T538" i="3"/>
  <c r="X538" i="3"/>
  <c r="U538" i="3"/>
  <c r="Z538" i="3"/>
  <c r="AE538" i="3"/>
  <c r="V538" i="3"/>
  <c r="AA538" i="3"/>
  <c r="AF538" i="3"/>
  <c r="T539" i="3"/>
  <c r="X539" i="3"/>
  <c r="U539" i="3"/>
  <c r="Z539" i="3"/>
  <c r="AE539" i="3"/>
  <c r="V539" i="3"/>
  <c r="AA539" i="3"/>
  <c r="AF539" i="3"/>
  <c r="T540" i="3"/>
  <c r="X540" i="3"/>
  <c r="U540" i="3"/>
  <c r="Z540" i="3"/>
  <c r="AE540" i="3"/>
  <c r="V540" i="3"/>
  <c r="AA540" i="3"/>
  <c r="AF540" i="3"/>
  <c r="T541" i="3"/>
  <c r="X541" i="3"/>
  <c r="U541" i="3"/>
  <c r="Z541" i="3"/>
  <c r="AE541" i="3"/>
  <c r="V541" i="3"/>
  <c r="AA541" i="3"/>
  <c r="AF541" i="3"/>
  <c r="T542" i="3"/>
  <c r="X542" i="3"/>
  <c r="U542" i="3"/>
  <c r="Z542" i="3"/>
  <c r="AE542" i="3"/>
  <c r="V542" i="3"/>
  <c r="AA542" i="3"/>
  <c r="AF542" i="3"/>
  <c r="T543" i="3"/>
  <c r="X543" i="3"/>
  <c r="U543" i="3"/>
  <c r="Z543" i="3"/>
  <c r="AE543" i="3"/>
  <c r="V543" i="3"/>
  <c r="AA543" i="3"/>
  <c r="AF543" i="3"/>
  <c r="T544" i="3"/>
  <c r="X544" i="3"/>
  <c r="U544" i="3"/>
  <c r="Z544" i="3"/>
  <c r="AE544" i="3"/>
  <c r="V544" i="3"/>
  <c r="AA544" i="3"/>
  <c r="AF544" i="3"/>
  <c r="T545" i="3"/>
  <c r="X545" i="3"/>
  <c r="U545" i="3"/>
  <c r="Z545" i="3"/>
  <c r="AE545" i="3"/>
  <c r="V545" i="3"/>
  <c r="AA545" i="3"/>
  <c r="AF545" i="3"/>
  <c r="T546" i="3"/>
  <c r="X546" i="3"/>
  <c r="AE546" i="3"/>
  <c r="AF546" i="3"/>
  <c r="T547" i="3"/>
  <c r="X547" i="3"/>
  <c r="U547" i="3"/>
  <c r="Z547" i="3"/>
  <c r="AE547" i="3"/>
  <c r="V547" i="3"/>
  <c r="AA547" i="3"/>
  <c r="AF547" i="3"/>
  <c r="T548" i="3"/>
  <c r="X548" i="3"/>
  <c r="AE548" i="3"/>
  <c r="AF548" i="3"/>
  <c r="T549" i="3"/>
  <c r="X549" i="3"/>
  <c r="AE549" i="3"/>
  <c r="AF549" i="3"/>
  <c r="T550" i="3"/>
  <c r="X550" i="3"/>
  <c r="U550" i="3"/>
  <c r="Z550" i="3"/>
  <c r="AE550" i="3"/>
  <c r="V550" i="3"/>
  <c r="AA550" i="3"/>
  <c r="AF550" i="3"/>
  <c r="T551" i="3"/>
  <c r="X551" i="3"/>
  <c r="U551" i="3"/>
  <c r="Z551" i="3"/>
  <c r="AE551" i="3"/>
  <c r="V551" i="3"/>
  <c r="AA551" i="3"/>
  <c r="AF551" i="3"/>
  <c r="T552" i="3"/>
  <c r="X552" i="3"/>
  <c r="U552" i="3"/>
  <c r="Z552" i="3"/>
  <c r="AE552" i="3"/>
  <c r="V552" i="3"/>
  <c r="AA552" i="3"/>
  <c r="AF552" i="3"/>
  <c r="T553" i="3"/>
  <c r="X553" i="3"/>
  <c r="U553" i="3"/>
  <c r="Z553" i="3"/>
  <c r="AE553" i="3"/>
  <c r="V553" i="3"/>
  <c r="AA553" i="3"/>
  <c r="AF553" i="3"/>
  <c r="T554" i="3"/>
  <c r="X554" i="3"/>
  <c r="U554" i="3"/>
  <c r="Z554" i="3"/>
  <c r="AE554" i="3"/>
  <c r="V554" i="3"/>
  <c r="AA554" i="3"/>
  <c r="AF554" i="3"/>
  <c r="T555" i="3"/>
  <c r="X555" i="3"/>
  <c r="U555" i="3"/>
  <c r="Z555" i="3"/>
  <c r="AE555" i="3"/>
  <c r="V555" i="3"/>
  <c r="AA555" i="3"/>
  <c r="AF555" i="3"/>
  <c r="T556" i="3"/>
  <c r="X556" i="3"/>
  <c r="U556" i="3"/>
  <c r="Z556" i="3"/>
  <c r="AE556" i="3"/>
  <c r="V556" i="3"/>
  <c r="AA556" i="3"/>
  <c r="AF556" i="3"/>
  <c r="T557" i="3"/>
  <c r="X557" i="3"/>
  <c r="U557" i="3"/>
  <c r="Z557" i="3"/>
  <c r="AE557" i="3"/>
  <c r="V557" i="3"/>
  <c r="AA557" i="3"/>
  <c r="AF557" i="3"/>
  <c r="T558" i="3"/>
  <c r="X558" i="3"/>
  <c r="U558" i="3"/>
  <c r="Z558" i="3"/>
  <c r="AE558" i="3"/>
  <c r="V558" i="3"/>
  <c r="AA558" i="3"/>
  <c r="AF558" i="3"/>
  <c r="T559" i="3"/>
  <c r="X559" i="3"/>
  <c r="U559" i="3"/>
  <c r="Z559" i="3"/>
  <c r="AE559" i="3"/>
  <c r="V559" i="3"/>
  <c r="AA559" i="3"/>
  <c r="AF559" i="3"/>
  <c r="T560" i="3"/>
  <c r="X560" i="3"/>
  <c r="U560" i="3"/>
  <c r="Z560" i="3"/>
  <c r="AE560" i="3"/>
  <c r="V560" i="3"/>
  <c r="AA560" i="3"/>
  <c r="AF560" i="3"/>
  <c r="T561" i="3"/>
  <c r="X561" i="3"/>
  <c r="AE561" i="3"/>
  <c r="AF561" i="3"/>
  <c r="T562" i="3"/>
  <c r="X562" i="3"/>
  <c r="U562" i="3"/>
  <c r="Z562" i="3"/>
  <c r="AE562" i="3"/>
  <c r="V562" i="3"/>
  <c r="AA562" i="3"/>
  <c r="AF562" i="3"/>
  <c r="T563" i="3"/>
  <c r="X563" i="3"/>
  <c r="AE563" i="3"/>
  <c r="AF563" i="3"/>
  <c r="T564" i="3"/>
  <c r="X564" i="3"/>
  <c r="AE564" i="3"/>
  <c r="AF564" i="3"/>
  <c r="T565" i="3"/>
  <c r="X565" i="3"/>
  <c r="U565" i="3"/>
  <c r="Z565" i="3"/>
  <c r="AE565" i="3"/>
  <c r="V565" i="3"/>
  <c r="AA565" i="3"/>
  <c r="AF565" i="3"/>
  <c r="T566" i="3"/>
  <c r="X566" i="3"/>
  <c r="U566" i="3"/>
  <c r="Z566" i="3"/>
  <c r="AE566" i="3"/>
  <c r="V566" i="3"/>
  <c r="AA566" i="3"/>
  <c r="AF566" i="3"/>
  <c r="T567" i="3"/>
  <c r="X567" i="3"/>
  <c r="U567" i="3"/>
  <c r="Z567" i="3"/>
  <c r="AE567" i="3"/>
  <c r="V567" i="3"/>
  <c r="AA567" i="3"/>
  <c r="AF567" i="3"/>
  <c r="T568" i="3"/>
  <c r="X568" i="3"/>
  <c r="U568" i="3"/>
  <c r="Z568" i="3"/>
  <c r="AE568" i="3"/>
  <c r="V568" i="3"/>
  <c r="AA568" i="3"/>
  <c r="AF568" i="3"/>
  <c r="T569" i="3"/>
  <c r="X569" i="3"/>
  <c r="U569" i="3"/>
  <c r="Z569" i="3"/>
  <c r="AE569" i="3"/>
  <c r="V569" i="3"/>
  <c r="AA569" i="3"/>
  <c r="AF569" i="3"/>
  <c r="T570" i="3"/>
  <c r="X570" i="3"/>
  <c r="U570" i="3"/>
  <c r="Z570" i="3"/>
  <c r="AE570" i="3"/>
  <c r="V570" i="3"/>
  <c r="AA570" i="3"/>
  <c r="AF570" i="3"/>
  <c r="T571" i="3"/>
  <c r="X571" i="3"/>
  <c r="U571" i="3"/>
  <c r="Z571" i="3"/>
  <c r="AE571" i="3"/>
  <c r="V571" i="3"/>
  <c r="AA571" i="3"/>
  <c r="AF571" i="3"/>
  <c r="T572" i="3"/>
  <c r="X572" i="3"/>
  <c r="U572" i="3"/>
  <c r="Z572" i="3"/>
  <c r="AE572" i="3"/>
  <c r="V572" i="3"/>
  <c r="AA572" i="3"/>
  <c r="AF572" i="3"/>
  <c r="T573" i="3"/>
  <c r="X573" i="3"/>
  <c r="U573" i="3"/>
  <c r="Z573" i="3"/>
  <c r="AE573" i="3"/>
  <c r="V573" i="3"/>
  <c r="AA573" i="3"/>
  <c r="AF573" i="3"/>
  <c r="T574" i="3"/>
  <c r="X574" i="3"/>
  <c r="U574" i="3"/>
  <c r="Z574" i="3"/>
  <c r="AE574" i="3"/>
  <c r="V574" i="3"/>
  <c r="AA574" i="3"/>
  <c r="AF574" i="3"/>
  <c r="T575" i="3"/>
  <c r="X575" i="3"/>
  <c r="U575" i="3"/>
  <c r="Z575" i="3"/>
  <c r="AE575" i="3"/>
  <c r="V575" i="3"/>
  <c r="AA575" i="3"/>
  <c r="AF575" i="3"/>
  <c r="T576" i="3"/>
  <c r="X576" i="3"/>
  <c r="U576" i="3"/>
  <c r="Z576" i="3"/>
  <c r="AE576" i="3"/>
  <c r="V576" i="3"/>
  <c r="AA576" i="3"/>
  <c r="AF576" i="3"/>
  <c r="T577" i="3"/>
  <c r="X577" i="3"/>
  <c r="U577" i="3"/>
  <c r="Z577" i="3"/>
  <c r="AE577" i="3"/>
  <c r="V577" i="3"/>
  <c r="AA577" i="3"/>
  <c r="AF577" i="3"/>
  <c r="T578" i="3"/>
  <c r="X578" i="3"/>
  <c r="AE578" i="3"/>
  <c r="AF578" i="3"/>
  <c r="T579" i="3"/>
  <c r="X579" i="3"/>
  <c r="AE579" i="3"/>
  <c r="AF579" i="3"/>
  <c r="T580" i="3"/>
  <c r="X580" i="3"/>
  <c r="AE580" i="3"/>
  <c r="AF580" i="3"/>
  <c r="T581" i="3"/>
  <c r="X581" i="3"/>
  <c r="AE581" i="3"/>
  <c r="AF581" i="3"/>
  <c r="T582" i="3"/>
  <c r="X582" i="3"/>
  <c r="AE582" i="3"/>
  <c r="AF582" i="3"/>
  <c r="T583" i="3"/>
  <c r="X583" i="3"/>
  <c r="AE583" i="3"/>
  <c r="AF583" i="3"/>
  <c r="T584" i="3"/>
  <c r="X584" i="3"/>
  <c r="U584" i="3"/>
  <c r="Z584" i="3"/>
  <c r="AE584" i="3"/>
  <c r="V584" i="3"/>
  <c r="AA584" i="3"/>
  <c r="AF584" i="3"/>
  <c r="T585" i="3"/>
  <c r="X585" i="3"/>
  <c r="U585" i="3"/>
  <c r="Z585" i="3"/>
  <c r="AE585" i="3"/>
  <c r="V585" i="3"/>
  <c r="AA585" i="3"/>
  <c r="AF585" i="3"/>
  <c r="T586" i="3"/>
  <c r="X586" i="3"/>
  <c r="U586" i="3"/>
  <c r="Z586" i="3"/>
  <c r="AE586" i="3"/>
  <c r="V586" i="3"/>
  <c r="AA586" i="3"/>
  <c r="AF586" i="3"/>
  <c r="T587" i="3"/>
  <c r="X587" i="3"/>
  <c r="U587" i="3"/>
  <c r="Z587" i="3"/>
  <c r="AE587" i="3"/>
  <c r="V587" i="3"/>
  <c r="AA587" i="3"/>
  <c r="AF587" i="3"/>
  <c r="T588" i="3"/>
  <c r="X588" i="3"/>
  <c r="U588" i="3"/>
  <c r="Z588" i="3"/>
  <c r="AE588" i="3"/>
  <c r="V588" i="3"/>
  <c r="AA588" i="3"/>
  <c r="AF588" i="3"/>
  <c r="T589" i="3"/>
  <c r="X589" i="3"/>
  <c r="U589" i="3"/>
  <c r="Z589" i="3"/>
  <c r="AE589" i="3"/>
  <c r="V589" i="3"/>
  <c r="AA589" i="3"/>
  <c r="AF589" i="3"/>
  <c r="T590" i="3"/>
  <c r="X590" i="3"/>
  <c r="U590" i="3"/>
  <c r="Z590" i="3"/>
  <c r="AE590" i="3"/>
  <c r="V590" i="3"/>
  <c r="AA590" i="3"/>
  <c r="AF590" i="3"/>
  <c r="T591" i="3"/>
  <c r="X591" i="3"/>
  <c r="U591" i="3"/>
  <c r="Z591" i="3"/>
  <c r="AE591" i="3"/>
  <c r="V591" i="3"/>
  <c r="AA591" i="3"/>
  <c r="AF591" i="3"/>
  <c r="T592" i="3"/>
  <c r="X592" i="3"/>
  <c r="U592" i="3"/>
  <c r="Z592" i="3"/>
  <c r="AE592" i="3"/>
  <c r="V592" i="3"/>
  <c r="AA592" i="3"/>
  <c r="AF592" i="3"/>
  <c r="T593" i="3"/>
  <c r="X593" i="3"/>
  <c r="U593" i="3"/>
  <c r="Z593" i="3"/>
  <c r="AE593" i="3"/>
  <c r="V593" i="3"/>
  <c r="AA593" i="3"/>
  <c r="AF593" i="3"/>
  <c r="T594" i="3"/>
  <c r="X594" i="3"/>
  <c r="U594" i="3"/>
  <c r="Z594" i="3"/>
  <c r="AE594" i="3"/>
  <c r="V594" i="3"/>
  <c r="AA594" i="3"/>
  <c r="AF594" i="3"/>
  <c r="T595" i="3"/>
  <c r="X595" i="3"/>
  <c r="U595" i="3"/>
  <c r="Z595" i="3"/>
  <c r="AE595" i="3"/>
  <c r="V595" i="3"/>
  <c r="AA595" i="3"/>
  <c r="AF595" i="3"/>
  <c r="T596" i="3"/>
  <c r="X596" i="3"/>
  <c r="U596" i="3"/>
  <c r="Z596" i="3"/>
  <c r="AE596" i="3"/>
  <c r="V596" i="3"/>
  <c r="AA596" i="3"/>
  <c r="AF596" i="3"/>
  <c r="T597" i="3"/>
  <c r="X597" i="3"/>
  <c r="U597" i="3"/>
  <c r="Z597" i="3"/>
  <c r="AE597" i="3"/>
  <c r="V597" i="3"/>
  <c r="AA597" i="3"/>
  <c r="AF597" i="3"/>
  <c r="T598" i="3"/>
  <c r="X598" i="3"/>
  <c r="U598" i="3"/>
  <c r="Z598" i="3"/>
  <c r="AE598" i="3"/>
  <c r="V598" i="3"/>
  <c r="AA598" i="3"/>
  <c r="AF598" i="3"/>
  <c r="T599" i="3"/>
  <c r="X599" i="3"/>
  <c r="U599" i="3"/>
  <c r="Z599" i="3"/>
  <c r="AE599" i="3"/>
  <c r="V599" i="3"/>
  <c r="AA599" i="3"/>
  <c r="AF599" i="3"/>
  <c r="T600" i="3"/>
  <c r="X600" i="3"/>
  <c r="U600" i="3"/>
  <c r="Z600" i="3"/>
  <c r="AE600" i="3"/>
  <c r="V600" i="3"/>
  <c r="AA600" i="3"/>
  <c r="AF600" i="3"/>
  <c r="T601" i="3"/>
  <c r="X601" i="3"/>
  <c r="U601" i="3"/>
  <c r="Z601" i="3"/>
  <c r="AE601" i="3"/>
  <c r="V601" i="3"/>
  <c r="AA601" i="3"/>
  <c r="AF601" i="3"/>
  <c r="T602" i="3"/>
  <c r="X602" i="3"/>
  <c r="U602" i="3"/>
  <c r="Z602" i="3"/>
  <c r="AE602" i="3"/>
  <c r="V602" i="3"/>
  <c r="AA602" i="3"/>
  <c r="AF602" i="3"/>
  <c r="T603" i="3"/>
  <c r="X603" i="3"/>
  <c r="U603" i="3"/>
  <c r="Z603" i="3"/>
  <c r="AE603" i="3"/>
  <c r="V603" i="3"/>
  <c r="AA603" i="3"/>
  <c r="AF603" i="3"/>
  <c r="T604" i="3"/>
  <c r="X604" i="3"/>
  <c r="U604" i="3"/>
  <c r="Z604" i="3"/>
  <c r="AE604" i="3"/>
  <c r="V604" i="3"/>
  <c r="AA604" i="3"/>
  <c r="AF604" i="3"/>
  <c r="T605" i="3"/>
  <c r="X605" i="3"/>
  <c r="U605" i="3"/>
  <c r="Z605" i="3"/>
  <c r="AE605" i="3"/>
  <c r="V605" i="3"/>
  <c r="AA605" i="3"/>
  <c r="AF605" i="3"/>
  <c r="T606" i="3"/>
  <c r="X606" i="3"/>
  <c r="U606" i="3"/>
  <c r="Z606" i="3"/>
  <c r="AE606" i="3"/>
  <c r="V606" i="3"/>
  <c r="AA606" i="3"/>
  <c r="AF606" i="3"/>
  <c r="T607" i="3"/>
  <c r="X607" i="3"/>
  <c r="U607" i="3"/>
  <c r="Z607" i="3"/>
  <c r="AE607" i="3"/>
  <c r="V607" i="3"/>
  <c r="AA607" i="3"/>
  <c r="AF607" i="3"/>
  <c r="T608" i="3"/>
  <c r="X608" i="3"/>
  <c r="U608" i="3"/>
  <c r="Z608" i="3"/>
  <c r="AE608" i="3"/>
  <c r="V608" i="3"/>
  <c r="AA608" i="3"/>
  <c r="AF608" i="3"/>
  <c r="T609" i="3"/>
  <c r="X609" i="3"/>
  <c r="U609" i="3"/>
  <c r="Z609" i="3"/>
  <c r="AE609" i="3"/>
  <c r="V609" i="3"/>
  <c r="AA609" i="3"/>
  <c r="AF609" i="3"/>
  <c r="T610" i="3"/>
  <c r="X610" i="3"/>
  <c r="U610" i="3"/>
  <c r="Z610" i="3"/>
  <c r="AE610" i="3"/>
  <c r="V610" i="3"/>
  <c r="AA610" i="3"/>
  <c r="AF610" i="3"/>
  <c r="T611" i="3"/>
  <c r="X611" i="3"/>
  <c r="AE611" i="3"/>
  <c r="AF611" i="3"/>
  <c r="T612" i="3"/>
  <c r="X612" i="3"/>
  <c r="AE612" i="3"/>
  <c r="AF612" i="3"/>
  <c r="T613" i="3"/>
  <c r="X613" i="3"/>
  <c r="U613" i="3"/>
  <c r="Z613" i="3"/>
  <c r="AE613" i="3"/>
  <c r="V613" i="3"/>
  <c r="AA613" i="3"/>
  <c r="AF613" i="3"/>
  <c r="T614" i="3"/>
  <c r="X614" i="3"/>
  <c r="U614" i="3"/>
  <c r="Z614" i="3"/>
  <c r="AE614" i="3"/>
  <c r="V614" i="3"/>
  <c r="AA614" i="3"/>
  <c r="AF614" i="3"/>
  <c r="T615" i="3"/>
  <c r="X615" i="3"/>
  <c r="AE615" i="3"/>
  <c r="AF615" i="3"/>
  <c r="T616" i="3"/>
  <c r="X616" i="3"/>
  <c r="AE616" i="3"/>
  <c r="AF616" i="3"/>
  <c r="T617" i="3"/>
  <c r="X617" i="3"/>
  <c r="AE617" i="3"/>
  <c r="AF617" i="3"/>
  <c r="T618" i="3"/>
  <c r="X618" i="3"/>
  <c r="U618" i="3"/>
  <c r="Z618" i="3"/>
  <c r="AE618" i="3"/>
  <c r="V618" i="3"/>
  <c r="AA618" i="3"/>
  <c r="AF618" i="3"/>
  <c r="T619" i="3"/>
  <c r="X619" i="3"/>
  <c r="U619" i="3"/>
  <c r="Z619" i="3"/>
  <c r="AE619" i="3"/>
  <c r="V619" i="3"/>
  <c r="AA619" i="3"/>
  <c r="AF619" i="3"/>
  <c r="T620" i="3"/>
  <c r="X620" i="3"/>
  <c r="U620" i="3"/>
  <c r="Z620" i="3"/>
  <c r="AE620" i="3"/>
  <c r="V620" i="3"/>
  <c r="AA620" i="3"/>
  <c r="AF620" i="3"/>
  <c r="T621" i="3"/>
  <c r="X621" i="3"/>
  <c r="U621" i="3"/>
  <c r="Z621" i="3"/>
  <c r="AE621" i="3"/>
  <c r="V621" i="3"/>
  <c r="AA621" i="3"/>
  <c r="AF621" i="3"/>
  <c r="T622" i="3"/>
  <c r="X622" i="3"/>
  <c r="U622" i="3"/>
  <c r="Z622" i="3"/>
  <c r="AE622" i="3"/>
  <c r="V622" i="3"/>
  <c r="AA622" i="3"/>
  <c r="AF622" i="3"/>
  <c r="T623" i="3"/>
  <c r="X623" i="3"/>
  <c r="U623" i="3"/>
  <c r="Z623" i="3"/>
  <c r="AE623" i="3"/>
  <c r="V623" i="3"/>
  <c r="AA623" i="3"/>
  <c r="AF623" i="3"/>
  <c r="T624" i="3"/>
  <c r="X624" i="3"/>
  <c r="U624" i="3"/>
  <c r="Z624" i="3"/>
  <c r="AE624" i="3"/>
  <c r="V624" i="3"/>
  <c r="AA624" i="3"/>
  <c r="AF624" i="3"/>
  <c r="T625" i="3"/>
  <c r="X625" i="3"/>
  <c r="U625" i="3"/>
  <c r="Z625" i="3"/>
  <c r="AE625" i="3"/>
  <c r="V625" i="3"/>
  <c r="AA625" i="3"/>
  <c r="AF625" i="3"/>
  <c r="T626" i="3"/>
  <c r="X626" i="3"/>
  <c r="AE626" i="3"/>
  <c r="AF626" i="3"/>
  <c r="T627" i="3"/>
  <c r="X627" i="3"/>
  <c r="AE627" i="3"/>
  <c r="AF627" i="3"/>
  <c r="T628" i="3"/>
  <c r="X628" i="3"/>
  <c r="U628" i="3"/>
  <c r="Z628" i="3"/>
  <c r="AE628" i="3"/>
  <c r="V628" i="3"/>
  <c r="AA628" i="3"/>
  <c r="AF628" i="3"/>
  <c r="T629" i="3"/>
  <c r="X629" i="3"/>
  <c r="U629" i="3"/>
  <c r="Z629" i="3"/>
  <c r="AE629" i="3"/>
  <c r="V629" i="3"/>
  <c r="AA629" i="3"/>
  <c r="AF629" i="3"/>
  <c r="T630" i="3"/>
  <c r="X630" i="3"/>
  <c r="U630" i="3"/>
  <c r="Z630" i="3"/>
  <c r="AE630" i="3"/>
  <c r="V630" i="3"/>
  <c r="AA630" i="3"/>
  <c r="AF630" i="3"/>
  <c r="T631" i="3"/>
  <c r="X631" i="3"/>
  <c r="AE631" i="3"/>
  <c r="AF631" i="3"/>
  <c r="T632" i="3"/>
  <c r="X632" i="3"/>
  <c r="AE632" i="3"/>
  <c r="AF632" i="3"/>
  <c r="T633" i="3"/>
  <c r="X633" i="3"/>
  <c r="AE633" i="3"/>
  <c r="AF633" i="3"/>
  <c r="T634" i="3"/>
  <c r="X634" i="3"/>
  <c r="AE634" i="3"/>
  <c r="AF634" i="3"/>
  <c r="T635" i="3"/>
  <c r="X635" i="3"/>
  <c r="U635" i="3"/>
  <c r="Z635" i="3"/>
  <c r="AE635" i="3"/>
  <c r="V635" i="3"/>
  <c r="AA635" i="3"/>
  <c r="AF635" i="3"/>
  <c r="T636" i="3"/>
  <c r="X636" i="3"/>
  <c r="U636" i="3"/>
  <c r="Z636" i="3"/>
  <c r="AE636" i="3"/>
  <c r="V636" i="3"/>
  <c r="AA636" i="3"/>
  <c r="AF636" i="3"/>
  <c r="T637" i="3"/>
  <c r="X637" i="3"/>
  <c r="U637" i="3"/>
  <c r="Z637" i="3"/>
  <c r="AE637" i="3"/>
  <c r="V637" i="3"/>
  <c r="AA637" i="3"/>
  <c r="AF637" i="3"/>
  <c r="T638" i="3"/>
  <c r="X638" i="3"/>
  <c r="U638" i="3"/>
  <c r="Z638" i="3"/>
  <c r="AE638" i="3"/>
  <c r="V638" i="3"/>
  <c r="AA638" i="3"/>
  <c r="AF638" i="3"/>
  <c r="T639" i="3"/>
  <c r="X639" i="3"/>
  <c r="U639" i="3"/>
  <c r="Z639" i="3"/>
  <c r="AE639" i="3"/>
  <c r="V639" i="3"/>
  <c r="AA639" i="3"/>
  <c r="AF639" i="3"/>
  <c r="T640" i="3"/>
  <c r="X640" i="3"/>
  <c r="U640" i="3"/>
  <c r="Z640" i="3"/>
  <c r="AE640" i="3"/>
  <c r="V640" i="3"/>
  <c r="AA640" i="3"/>
  <c r="AF640" i="3"/>
  <c r="T641" i="3"/>
  <c r="X641" i="3"/>
  <c r="U641" i="3"/>
  <c r="Z641" i="3"/>
  <c r="AE641" i="3"/>
  <c r="V641" i="3"/>
  <c r="AA641" i="3"/>
  <c r="AF641" i="3"/>
  <c r="T642" i="3"/>
  <c r="X642" i="3"/>
  <c r="U642" i="3"/>
  <c r="Z642" i="3"/>
  <c r="AE642" i="3"/>
  <c r="V642" i="3"/>
  <c r="AA642" i="3"/>
  <c r="AF642" i="3"/>
  <c r="T643" i="3"/>
  <c r="X643" i="3"/>
  <c r="U643" i="3"/>
  <c r="Z643" i="3"/>
  <c r="AE643" i="3"/>
  <c r="V643" i="3"/>
  <c r="AA643" i="3"/>
  <c r="AF643" i="3"/>
  <c r="T644" i="3"/>
  <c r="X644" i="3"/>
  <c r="U644" i="3"/>
  <c r="Z644" i="3"/>
  <c r="AE644" i="3"/>
  <c r="V644" i="3"/>
  <c r="AA644" i="3"/>
  <c r="AF644" i="3"/>
  <c r="T645" i="3"/>
  <c r="X645" i="3"/>
  <c r="AE645" i="3"/>
  <c r="AF645" i="3"/>
  <c r="T646" i="3"/>
  <c r="X646" i="3"/>
  <c r="AE646" i="3"/>
  <c r="AF646" i="3"/>
  <c r="T647" i="3"/>
  <c r="X647" i="3"/>
  <c r="U647" i="3"/>
  <c r="Z647" i="3"/>
  <c r="AE647" i="3"/>
  <c r="V647" i="3"/>
  <c r="AA647" i="3"/>
  <c r="AF647" i="3"/>
  <c r="T648" i="3"/>
  <c r="X648" i="3"/>
  <c r="AE648" i="3"/>
  <c r="AF648" i="3"/>
  <c r="T649" i="3"/>
  <c r="X649" i="3"/>
  <c r="AE649" i="3"/>
  <c r="AF649" i="3"/>
  <c r="T650" i="3"/>
  <c r="X650" i="3"/>
  <c r="U650" i="3"/>
  <c r="Z650" i="3"/>
  <c r="AE650" i="3"/>
  <c r="V650" i="3"/>
  <c r="AA650" i="3"/>
  <c r="AF650" i="3"/>
  <c r="T651" i="3"/>
  <c r="X651" i="3"/>
  <c r="U651" i="3"/>
  <c r="Z651" i="3"/>
  <c r="AE651" i="3"/>
  <c r="V651" i="3"/>
  <c r="AA651" i="3"/>
  <c r="AF651" i="3"/>
  <c r="T652" i="3"/>
  <c r="X652" i="3"/>
  <c r="U652" i="3"/>
  <c r="Z652" i="3"/>
  <c r="AE652" i="3"/>
  <c r="V652" i="3"/>
  <c r="AA652" i="3"/>
  <c r="AF652" i="3"/>
  <c r="T653" i="3"/>
  <c r="X653" i="3"/>
  <c r="U653" i="3"/>
  <c r="Z653" i="3"/>
  <c r="AE653" i="3"/>
  <c r="V653" i="3"/>
  <c r="AA653" i="3"/>
  <c r="AF653" i="3"/>
  <c r="T654" i="3"/>
  <c r="X654" i="3"/>
  <c r="U654" i="3"/>
  <c r="Z654" i="3"/>
  <c r="AE654" i="3"/>
  <c r="V654" i="3"/>
  <c r="AA654" i="3"/>
  <c r="AF654" i="3"/>
  <c r="T655" i="3"/>
  <c r="X655" i="3"/>
  <c r="U655" i="3"/>
  <c r="Z655" i="3"/>
  <c r="AE655" i="3"/>
  <c r="V655" i="3"/>
  <c r="AA655" i="3"/>
  <c r="AF655" i="3"/>
  <c r="T656" i="3"/>
  <c r="X656" i="3"/>
  <c r="U656" i="3"/>
  <c r="Z656" i="3"/>
  <c r="AE656" i="3"/>
  <c r="V656" i="3"/>
  <c r="AA656" i="3"/>
  <c r="AF656" i="3"/>
  <c r="T657" i="3"/>
  <c r="X657" i="3"/>
  <c r="U657" i="3"/>
  <c r="Z657" i="3"/>
  <c r="AE657" i="3"/>
  <c r="V657" i="3"/>
  <c r="AA657" i="3"/>
  <c r="AF657" i="3"/>
  <c r="T658" i="3"/>
  <c r="X658" i="3"/>
  <c r="AE658" i="3"/>
  <c r="AF658" i="3"/>
  <c r="T659" i="3"/>
  <c r="X659" i="3"/>
  <c r="AE659" i="3"/>
  <c r="AF659" i="3"/>
  <c r="T660" i="3"/>
  <c r="X660" i="3"/>
  <c r="U660" i="3"/>
  <c r="Z660" i="3"/>
  <c r="AE660" i="3"/>
  <c r="V660" i="3"/>
  <c r="AA660" i="3"/>
  <c r="AF660" i="3"/>
  <c r="T661" i="3"/>
  <c r="X661" i="3"/>
  <c r="AE661" i="3"/>
  <c r="AF661" i="3"/>
  <c r="T662" i="3"/>
  <c r="X662" i="3"/>
  <c r="AE662" i="3"/>
  <c r="AF662" i="3"/>
  <c r="T663" i="3"/>
  <c r="X663" i="3"/>
  <c r="U663" i="3"/>
  <c r="Z663" i="3"/>
  <c r="AE663" i="3"/>
  <c r="V663" i="3"/>
  <c r="AA663" i="3"/>
  <c r="AF663" i="3"/>
  <c r="T664" i="3"/>
  <c r="X664" i="3"/>
  <c r="AE664" i="3"/>
  <c r="AF664" i="3"/>
  <c r="T665" i="3"/>
  <c r="X665" i="3"/>
  <c r="AE665" i="3"/>
  <c r="AF665" i="3"/>
  <c r="T666" i="3"/>
  <c r="X666" i="3"/>
  <c r="U666" i="3"/>
  <c r="Z666" i="3"/>
  <c r="AE666" i="3"/>
  <c r="V666" i="3"/>
  <c r="AA666" i="3"/>
  <c r="AF666" i="3"/>
  <c r="T667" i="3"/>
  <c r="X667" i="3"/>
  <c r="U667" i="3"/>
  <c r="Z667" i="3"/>
  <c r="AE667" i="3"/>
  <c r="V667" i="3"/>
  <c r="AA667" i="3"/>
  <c r="AF667" i="3"/>
  <c r="T668" i="3"/>
  <c r="X668" i="3"/>
  <c r="U668" i="3"/>
  <c r="Z668" i="3"/>
  <c r="AE668" i="3"/>
  <c r="V668" i="3"/>
  <c r="AA668" i="3"/>
  <c r="AF668" i="3"/>
  <c r="T669" i="3"/>
  <c r="X669" i="3"/>
  <c r="U669" i="3"/>
  <c r="Z669" i="3"/>
  <c r="AE669" i="3"/>
  <c r="V669" i="3"/>
  <c r="AA669" i="3"/>
  <c r="AF669" i="3"/>
  <c r="T670" i="3"/>
  <c r="X670" i="3"/>
  <c r="U670" i="3"/>
  <c r="Z670" i="3"/>
  <c r="AE670" i="3"/>
  <c r="V670" i="3"/>
  <c r="AA670" i="3"/>
  <c r="AF670" i="3"/>
  <c r="T671" i="3"/>
  <c r="X671" i="3"/>
  <c r="U671" i="3"/>
  <c r="Z671" i="3"/>
  <c r="AE671" i="3"/>
  <c r="V671" i="3"/>
  <c r="AA671" i="3"/>
  <c r="AF671" i="3"/>
  <c r="T672" i="3"/>
  <c r="X672" i="3"/>
  <c r="U672" i="3"/>
  <c r="Z672" i="3"/>
  <c r="AE672" i="3"/>
  <c r="V672" i="3"/>
  <c r="AA672" i="3"/>
  <c r="AF672" i="3"/>
  <c r="T673" i="3"/>
  <c r="X673" i="3"/>
  <c r="U673" i="3"/>
  <c r="Z673" i="3"/>
  <c r="AE673" i="3"/>
  <c r="V673" i="3"/>
  <c r="AA673" i="3"/>
  <c r="AF673" i="3"/>
  <c r="T674" i="3"/>
  <c r="X674" i="3"/>
  <c r="AE674" i="3"/>
  <c r="AF674" i="3"/>
  <c r="T675" i="3"/>
  <c r="X675" i="3"/>
  <c r="U675" i="3"/>
  <c r="Z675" i="3"/>
  <c r="AE675" i="3"/>
  <c r="V675" i="3"/>
  <c r="AA675" i="3"/>
  <c r="AF675" i="3"/>
  <c r="T676" i="3"/>
  <c r="X676" i="3"/>
  <c r="AE676" i="3"/>
  <c r="AF676" i="3"/>
  <c r="T677" i="3"/>
  <c r="X677" i="3"/>
  <c r="AE677" i="3"/>
  <c r="AF677" i="3"/>
  <c r="T678" i="3"/>
  <c r="X678" i="3"/>
  <c r="U678" i="3"/>
  <c r="Z678" i="3"/>
  <c r="AE678" i="3"/>
  <c r="V678" i="3"/>
  <c r="AA678" i="3"/>
  <c r="AF678" i="3"/>
  <c r="T679" i="3"/>
  <c r="X679" i="3"/>
  <c r="U679" i="3"/>
  <c r="Z679" i="3"/>
  <c r="AE679" i="3"/>
  <c r="V679" i="3"/>
  <c r="AA679" i="3"/>
  <c r="AF679" i="3"/>
  <c r="T680" i="3"/>
  <c r="X680" i="3"/>
  <c r="U680" i="3"/>
  <c r="Z680" i="3"/>
  <c r="AE680" i="3"/>
  <c r="V680" i="3"/>
  <c r="AA680" i="3"/>
  <c r="AF680" i="3"/>
  <c r="T681" i="3"/>
  <c r="X681" i="3"/>
  <c r="U681" i="3"/>
  <c r="Z681" i="3"/>
  <c r="AE681" i="3"/>
  <c r="V681" i="3"/>
  <c r="AA681" i="3"/>
  <c r="AF681" i="3"/>
  <c r="T682" i="3"/>
  <c r="X682" i="3"/>
  <c r="U682" i="3"/>
  <c r="Z682" i="3"/>
  <c r="AE682" i="3"/>
  <c r="V682" i="3"/>
  <c r="AA682" i="3"/>
  <c r="AF682" i="3"/>
  <c r="T683" i="3"/>
  <c r="X683" i="3"/>
  <c r="U683" i="3"/>
  <c r="Z683" i="3"/>
  <c r="AE683" i="3"/>
  <c r="V683" i="3"/>
  <c r="AA683" i="3"/>
  <c r="AF683" i="3"/>
  <c r="T684" i="3"/>
  <c r="X684" i="3"/>
  <c r="U684" i="3"/>
  <c r="Z684" i="3"/>
  <c r="AE684" i="3"/>
  <c r="V684" i="3"/>
  <c r="AA684" i="3"/>
  <c r="AF684" i="3"/>
  <c r="T685" i="3"/>
  <c r="X685" i="3"/>
  <c r="U685" i="3"/>
  <c r="Z685" i="3"/>
  <c r="AE685" i="3"/>
  <c r="V685" i="3"/>
  <c r="AA685" i="3"/>
  <c r="AF685" i="3"/>
  <c r="T686" i="3"/>
  <c r="X686" i="3"/>
  <c r="U686" i="3"/>
  <c r="Z686" i="3"/>
  <c r="AE686" i="3"/>
  <c r="V686" i="3"/>
  <c r="AA686" i="3"/>
  <c r="AF686" i="3"/>
  <c r="T687" i="3"/>
  <c r="X687" i="3"/>
  <c r="U687" i="3"/>
  <c r="Z687" i="3"/>
  <c r="AE687" i="3"/>
  <c r="V687" i="3"/>
  <c r="AA687" i="3"/>
  <c r="AF687" i="3"/>
  <c r="T688" i="3"/>
  <c r="X688" i="3"/>
  <c r="U688" i="3"/>
  <c r="Z688" i="3"/>
  <c r="AE688" i="3"/>
  <c r="V688" i="3"/>
  <c r="AA688" i="3"/>
  <c r="AF688" i="3"/>
  <c r="T689" i="3"/>
  <c r="X689" i="3"/>
  <c r="AE689" i="3"/>
  <c r="AF689" i="3"/>
  <c r="T690" i="3"/>
  <c r="X690" i="3"/>
  <c r="AE690" i="3"/>
  <c r="AF690" i="3"/>
  <c r="T691" i="3"/>
  <c r="X691" i="3"/>
  <c r="AE691" i="3"/>
  <c r="AF691" i="3"/>
  <c r="T692" i="3"/>
  <c r="X692" i="3"/>
  <c r="AE692" i="3"/>
  <c r="AF692" i="3"/>
  <c r="T693" i="3"/>
  <c r="X693" i="3"/>
  <c r="AE693" i="3"/>
  <c r="AF693" i="3"/>
  <c r="T694" i="3"/>
  <c r="X694" i="3"/>
  <c r="U694" i="3"/>
  <c r="Z694" i="3"/>
  <c r="AE694" i="3"/>
  <c r="V694" i="3"/>
  <c r="AA694" i="3"/>
  <c r="AF694" i="3"/>
  <c r="T695" i="3"/>
  <c r="X695" i="3"/>
  <c r="U695" i="3"/>
  <c r="Z695" i="3"/>
  <c r="AE695" i="3"/>
  <c r="V695" i="3"/>
  <c r="AA695" i="3"/>
  <c r="AF695" i="3"/>
  <c r="T696" i="3"/>
  <c r="X696" i="3"/>
  <c r="U696" i="3"/>
  <c r="Z696" i="3"/>
  <c r="AE696" i="3"/>
  <c r="V696" i="3"/>
  <c r="AA696" i="3"/>
  <c r="AF696" i="3"/>
  <c r="T697" i="3"/>
  <c r="X697" i="3"/>
  <c r="U697" i="3"/>
  <c r="Z697" i="3"/>
  <c r="AE697" i="3"/>
  <c r="V697" i="3"/>
  <c r="AA697" i="3"/>
  <c r="AF697" i="3"/>
  <c r="T698" i="3"/>
  <c r="X698" i="3"/>
  <c r="U698" i="3"/>
  <c r="Z698" i="3"/>
  <c r="AE698" i="3"/>
  <c r="V698" i="3"/>
  <c r="AA698" i="3"/>
  <c r="AF698" i="3"/>
  <c r="T699" i="3"/>
  <c r="X699" i="3"/>
  <c r="U699" i="3"/>
  <c r="Z699" i="3"/>
  <c r="AE699" i="3"/>
  <c r="V699" i="3"/>
  <c r="AA699" i="3"/>
  <c r="AF699" i="3"/>
  <c r="T700" i="3"/>
  <c r="X700" i="3"/>
  <c r="U700" i="3"/>
  <c r="Z700" i="3"/>
  <c r="AE700" i="3"/>
  <c r="V700" i="3"/>
  <c r="AA700" i="3"/>
  <c r="AF700" i="3"/>
  <c r="T701" i="3"/>
  <c r="X701" i="3"/>
  <c r="U701" i="3"/>
  <c r="Z701" i="3"/>
  <c r="AE701" i="3"/>
  <c r="V701" i="3"/>
  <c r="AA701" i="3"/>
  <c r="AF701" i="3"/>
  <c r="T702" i="3"/>
  <c r="X702" i="3"/>
  <c r="U702" i="3"/>
  <c r="Z702" i="3"/>
  <c r="AE702" i="3"/>
  <c r="V702" i="3"/>
  <c r="AA702" i="3"/>
  <c r="AF702" i="3"/>
  <c r="T703" i="3"/>
  <c r="X703" i="3"/>
  <c r="U703" i="3"/>
  <c r="Z703" i="3"/>
  <c r="AE703" i="3"/>
  <c r="V703" i="3"/>
  <c r="AA703" i="3"/>
  <c r="AF703" i="3"/>
  <c r="T704" i="3"/>
  <c r="X704" i="3"/>
  <c r="U704" i="3"/>
  <c r="Z704" i="3"/>
  <c r="AE704" i="3"/>
  <c r="V704" i="3"/>
  <c r="AA704" i="3"/>
  <c r="AF704" i="3"/>
  <c r="T705" i="3"/>
  <c r="X705" i="3"/>
  <c r="U705" i="3"/>
  <c r="Z705" i="3"/>
  <c r="AE705" i="3"/>
  <c r="V705" i="3"/>
  <c r="AA705" i="3"/>
  <c r="AF705" i="3"/>
  <c r="T706" i="3"/>
  <c r="X706" i="3"/>
  <c r="U706" i="3"/>
  <c r="Z706" i="3"/>
  <c r="AE706" i="3"/>
  <c r="V706" i="3"/>
  <c r="AA706" i="3"/>
  <c r="AF706" i="3"/>
  <c r="T707" i="3"/>
  <c r="X707" i="3"/>
  <c r="AE707" i="3"/>
  <c r="AF707" i="3"/>
  <c r="T708" i="3"/>
  <c r="X708" i="3"/>
  <c r="AE708" i="3"/>
  <c r="AF708" i="3"/>
  <c r="T709" i="3"/>
  <c r="X709" i="3"/>
  <c r="U709" i="3"/>
  <c r="Z709" i="3"/>
  <c r="AE709" i="3"/>
  <c r="V709" i="3"/>
  <c r="AA709" i="3"/>
  <c r="AF709" i="3"/>
  <c r="T710" i="3"/>
  <c r="X710" i="3"/>
  <c r="AE710" i="3"/>
  <c r="AF710" i="3"/>
  <c r="T711" i="3"/>
  <c r="X711" i="3"/>
  <c r="AE711" i="3"/>
  <c r="AF711" i="3"/>
  <c r="T712" i="3"/>
  <c r="X712" i="3"/>
  <c r="U712" i="3"/>
  <c r="Z712" i="3"/>
  <c r="AE712" i="3"/>
  <c r="V712" i="3"/>
  <c r="AA712" i="3"/>
  <c r="AF712" i="3"/>
  <c r="T713" i="3"/>
  <c r="X713" i="3"/>
  <c r="U713" i="3"/>
  <c r="Z713" i="3"/>
  <c r="AE713" i="3"/>
  <c r="V713" i="3"/>
  <c r="AA713" i="3"/>
  <c r="AF713" i="3"/>
  <c r="T714" i="3"/>
  <c r="X714" i="3"/>
  <c r="U714" i="3"/>
  <c r="Z714" i="3"/>
  <c r="AE714" i="3"/>
  <c r="V714" i="3"/>
  <c r="AA714" i="3"/>
  <c r="AF714" i="3"/>
  <c r="T715" i="3"/>
  <c r="X715" i="3"/>
  <c r="U715" i="3"/>
  <c r="Z715" i="3"/>
  <c r="AE715" i="3"/>
  <c r="V715" i="3"/>
  <c r="AA715" i="3"/>
  <c r="AF715" i="3"/>
  <c r="T716" i="3"/>
  <c r="X716" i="3"/>
  <c r="U716" i="3"/>
  <c r="Z716" i="3"/>
  <c r="AE716" i="3"/>
  <c r="V716" i="3"/>
  <c r="AA716" i="3"/>
  <c r="AF716" i="3"/>
  <c r="T717" i="3"/>
  <c r="X717" i="3"/>
  <c r="U717" i="3"/>
  <c r="Z717" i="3"/>
  <c r="AE717" i="3"/>
  <c r="V717" i="3"/>
  <c r="AA717" i="3"/>
  <c r="AF717" i="3"/>
  <c r="T718" i="3"/>
  <c r="X718" i="3"/>
  <c r="U718" i="3"/>
  <c r="Z718" i="3"/>
  <c r="AE718" i="3"/>
  <c r="V718" i="3"/>
  <c r="AA718" i="3"/>
  <c r="AF718" i="3"/>
  <c r="T719" i="3"/>
  <c r="X719" i="3"/>
  <c r="U719" i="3"/>
  <c r="Z719" i="3"/>
  <c r="AE719" i="3"/>
  <c r="V719" i="3"/>
  <c r="AA719" i="3"/>
  <c r="AF719" i="3"/>
  <c r="T720" i="3"/>
  <c r="X720" i="3"/>
  <c r="AE720" i="3"/>
  <c r="AF720" i="3"/>
  <c r="T721" i="3"/>
  <c r="X721" i="3"/>
  <c r="AE721" i="3"/>
  <c r="AF721" i="3"/>
  <c r="T722" i="3"/>
  <c r="X722" i="3"/>
  <c r="AE722" i="3"/>
  <c r="AF722" i="3"/>
  <c r="T723" i="3"/>
  <c r="X723" i="3"/>
  <c r="AE723" i="3"/>
  <c r="AF723" i="3"/>
  <c r="T724" i="3"/>
  <c r="X724" i="3"/>
  <c r="U724" i="3"/>
  <c r="Z724" i="3"/>
  <c r="AE724" i="3"/>
  <c r="V724" i="3"/>
  <c r="AA724" i="3"/>
  <c r="AF724" i="3"/>
  <c r="T725" i="3"/>
  <c r="X725" i="3"/>
  <c r="U725" i="3"/>
  <c r="Z725" i="3"/>
  <c r="AE725" i="3"/>
  <c r="V725" i="3"/>
  <c r="AA725" i="3"/>
  <c r="AF725" i="3"/>
  <c r="T726" i="3"/>
  <c r="X726" i="3"/>
  <c r="U726" i="3"/>
  <c r="Z726" i="3"/>
  <c r="AE726" i="3"/>
  <c r="V726" i="3"/>
  <c r="AA726" i="3"/>
  <c r="AF726" i="3"/>
  <c r="T727" i="3"/>
  <c r="X727" i="3"/>
  <c r="U727" i="3"/>
  <c r="Z727" i="3"/>
  <c r="AE727" i="3"/>
  <c r="V727" i="3"/>
  <c r="AA727" i="3"/>
  <c r="AF727" i="3"/>
  <c r="T728" i="3"/>
  <c r="X728" i="3"/>
  <c r="U728" i="3"/>
  <c r="Z728" i="3"/>
  <c r="AE728" i="3"/>
  <c r="V728" i="3"/>
  <c r="AA728" i="3"/>
  <c r="AF728" i="3"/>
  <c r="T729" i="3"/>
  <c r="X729" i="3"/>
  <c r="U729" i="3"/>
  <c r="Z729" i="3"/>
  <c r="AE729" i="3"/>
  <c r="V729" i="3"/>
  <c r="AA729" i="3"/>
  <c r="AF729" i="3"/>
  <c r="T730" i="3"/>
  <c r="X730" i="3"/>
  <c r="U730" i="3"/>
  <c r="Z730" i="3"/>
  <c r="AE730" i="3"/>
  <c r="V730" i="3"/>
  <c r="AA730" i="3"/>
  <c r="AF730" i="3"/>
  <c r="T731" i="3"/>
  <c r="X731" i="3"/>
  <c r="U731" i="3"/>
  <c r="Z731" i="3"/>
  <c r="AE731" i="3"/>
  <c r="V731" i="3"/>
  <c r="AA731" i="3"/>
  <c r="AF731" i="3"/>
  <c r="T732" i="3"/>
  <c r="X732" i="3"/>
  <c r="U732" i="3"/>
  <c r="Z732" i="3"/>
  <c r="AE732" i="3"/>
  <c r="V732" i="3"/>
  <c r="AA732" i="3"/>
  <c r="AF732" i="3"/>
  <c r="T733" i="3"/>
  <c r="X733" i="3"/>
  <c r="AE733" i="3"/>
  <c r="AF733" i="3"/>
  <c r="T734" i="3"/>
  <c r="X734" i="3"/>
  <c r="AE734" i="3"/>
  <c r="AF734" i="3"/>
  <c r="T735" i="3"/>
  <c r="X735" i="3"/>
  <c r="AE735" i="3"/>
  <c r="AF735" i="3"/>
  <c r="T736" i="3"/>
  <c r="X736" i="3"/>
  <c r="AE736" i="3"/>
  <c r="AF736" i="3"/>
  <c r="T737" i="3"/>
  <c r="X737" i="3"/>
  <c r="U737" i="3"/>
  <c r="Z737" i="3"/>
  <c r="AE737" i="3"/>
  <c r="V737" i="3"/>
  <c r="AA737" i="3"/>
  <c r="AF737" i="3"/>
  <c r="T738" i="3"/>
  <c r="X738" i="3"/>
  <c r="U738" i="3"/>
  <c r="Z738" i="3"/>
  <c r="AE738" i="3"/>
  <c r="V738" i="3"/>
  <c r="AA738" i="3"/>
  <c r="AF738" i="3"/>
  <c r="T739" i="3"/>
  <c r="X739" i="3"/>
  <c r="U739" i="3"/>
  <c r="Z739" i="3"/>
  <c r="AE739" i="3"/>
  <c r="V739" i="3"/>
  <c r="AA739" i="3"/>
  <c r="AF739" i="3"/>
  <c r="T740" i="3"/>
  <c r="X740" i="3"/>
  <c r="U740" i="3"/>
  <c r="Z740" i="3"/>
  <c r="AE740" i="3"/>
  <c r="V740" i="3"/>
  <c r="AA740" i="3"/>
  <c r="AF740" i="3"/>
  <c r="T741" i="3"/>
  <c r="X741" i="3"/>
  <c r="U741" i="3"/>
  <c r="Z741" i="3"/>
  <c r="AE741" i="3"/>
  <c r="V741" i="3"/>
  <c r="AA741" i="3"/>
  <c r="AF741" i="3"/>
  <c r="T742" i="3"/>
  <c r="X742" i="3"/>
  <c r="U742" i="3"/>
  <c r="Z742" i="3"/>
  <c r="AE742" i="3"/>
  <c r="V742" i="3"/>
  <c r="AA742" i="3"/>
  <c r="AF742" i="3"/>
  <c r="T743" i="3"/>
  <c r="X743" i="3"/>
  <c r="U743" i="3"/>
  <c r="Z743" i="3"/>
  <c r="AE743" i="3"/>
  <c r="V743" i="3"/>
  <c r="AA743" i="3"/>
  <c r="AF743" i="3"/>
  <c r="T744" i="3"/>
  <c r="X744" i="3"/>
  <c r="U744" i="3"/>
  <c r="Z744" i="3"/>
  <c r="AE744" i="3"/>
  <c r="V744" i="3"/>
  <c r="AA744" i="3"/>
  <c r="AF744" i="3"/>
  <c r="T745" i="3"/>
  <c r="X745" i="3"/>
  <c r="U745" i="3"/>
  <c r="Z745" i="3"/>
  <c r="AE745" i="3"/>
  <c r="V745" i="3"/>
  <c r="AA745" i="3"/>
  <c r="AF745" i="3"/>
  <c r="T746" i="3"/>
  <c r="X746" i="3"/>
  <c r="U746" i="3"/>
  <c r="Z746" i="3"/>
  <c r="AE746" i="3"/>
  <c r="V746" i="3"/>
  <c r="AA746" i="3"/>
  <c r="AF746" i="3"/>
  <c r="T747" i="3"/>
  <c r="X747" i="3"/>
  <c r="U747" i="3"/>
  <c r="Z747" i="3"/>
  <c r="AE747" i="3"/>
  <c r="V747" i="3"/>
  <c r="AA747" i="3"/>
  <c r="AF747" i="3"/>
  <c r="T748" i="3"/>
  <c r="X748" i="3"/>
  <c r="AE748" i="3"/>
  <c r="AF748" i="3"/>
  <c r="T749" i="3"/>
  <c r="X749" i="3"/>
  <c r="U749" i="3"/>
  <c r="Z749" i="3"/>
  <c r="AE749" i="3"/>
  <c r="V749" i="3"/>
  <c r="AA749" i="3"/>
  <c r="AF749" i="3"/>
  <c r="T750" i="3"/>
  <c r="X750" i="3"/>
  <c r="AE750" i="3"/>
  <c r="AF750" i="3"/>
  <c r="T751" i="3"/>
  <c r="X751" i="3"/>
  <c r="U751" i="3"/>
  <c r="Z751" i="3"/>
  <c r="AE751" i="3"/>
  <c r="V751" i="3"/>
  <c r="AA751" i="3"/>
  <c r="AF751" i="3"/>
  <c r="T752" i="3"/>
  <c r="X752" i="3"/>
  <c r="U752" i="3"/>
  <c r="Z752" i="3"/>
  <c r="AE752" i="3"/>
  <c r="V752" i="3"/>
  <c r="AA752" i="3"/>
  <c r="AF752" i="3"/>
  <c r="T753" i="3"/>
  <c r="X753" i="3"/>
  <c r="U753" i="3"/>
  <c r="Z753" i="3"/>
  <c r="AE753" i="3"/>
  <c r="V753" i="3"/>
  <c r="AA753" i="3"/>
  <c r="AF753" i="3"/>
  <c r="T754" i="3"/>
  <c r="X754" i="3"/>
  <c r="U754" i="3"/>
  <c r="Z754" i="3"/>
  <c r="AE754" i="3"/>
  <c r="V754" i="3"/>
  <c r="AA754" i="3"/>
  <c r="AF754" i="3"/>
  <c r="T755" i="3"/>
  <c r="X755" i="3"/>
  <c r="U755" i="3"/>
  <c r="Z755" i="3"/>
  <c r="AE755" i="3"/>
  <c r="V755" i="3"/>
  <c r="AA755" i="3"/>
  <c r="AF755" i="3"/>
  <c r="T756" i="3"/>
  <c r="X756" i="3"/>
  <c r="U756" i="3"/>
  <c r="Z756" i="3"/>
  <c r="AE756" i="3"/>
  <c r="V756" i="3"/>
  <c r="AA756" i="3"/>
  <c r="AF756" i="3"/>
  <c r="T757" i="3"/>
  <c r="X757" i="3"/>
  <c r="U757" i="3"/>
  <c r="Z757" i="3"/>
  <c r="AE757" i="3"/>
  <c r="V757" i="3"/>
  <c r="AA757" i="3"/>
  <c r="AF757" i="3"/>
  <c r="T758" i="3"/>
  <c r="X758" i="3"/>
  <c r="U758" i="3"/>
  <c r="Z758" i="3"/>
  <c r="AE758" i="3"/>
  <c r="V758" i="3"/>
  <c r="AA758" i="3"/>
  <c r="AF758" i="3"/>
  <c r="T759" i="3"/>
  <c r="X759" i="3"/>
  <c r="U759" i="3"/>
  <c r="Z759" i="3"/>
  <c r="AE759" i="3"/>
  <c r="V759" i="3"/>
  <c r="AA759" i="3"/>
  <c r="AF759" i="3"/>
  <c r="T760" i="3"/>
  <c r="X760" i="3"/>
  <c r="U760" i="3"/>
  <c r="Z760" i="3"/>
  <c r="AE760" i="3"/>
  <c r="V760" i="3"/>
  <c r="AA760" i="3"/>
  <c r="AF760" i="3"/>
  <c r="T761" i="3"/>
  <c r="X761" i="3"/>
  <c r="U761" i="3"/>
  <c r="Z761" i="3"/>
  <c r="AE761" i="3"/>
  <c r="V761" i="3"/>
  <c r="AA761" i="3"/>
  <c r="AF761" i="3"/>
  <c r="T762" i="3"/>
  <c r="X762" i="3"/>
  <c r="U762" i="3"/>
  <c r="Z762" i="3"/>
  <c r="AE762" i="3"/>
  <c r="V762" i="3"/>
  <c r="AA762" i="3"/>
  <c r="AF762" i="3"/>
  <c r="T763" i="3"/>
  <c r="X763" i="3"/>
  <c r="AE763" i="3"/>
  <c r="AF763" i="3"/>
  <c r="T764" i="3"/>
  <c r="X764" i="3"/>
  <c r="AE764" i="3"/>
  <c r="AF764" i="3"/>
  <c r="T765" i="3"/>
  <c r="X765" i="3"/>
  <c r="AE765" i="3"/>
  <c r="AF765" i="3"/>
  <c r="T766" i="3"/>
  <c r="X766" i="3"/>
  <c r="U766" i="3"/>
  <c r="Z766" i="3"/>
  <c r="AE766" i="3"/>
  <c r="V766" i="3"/>
  <c r="AA766" i="3"/>
  <c r="AF766" i="3"/>
  <c r="T767" i="3"/>
  <c r="X767" i="3"/>
  <c r="U767" i="3"/>
  <c r="Z767" i="3"/>
  <c r="AE767" i="3"/>
  <c r="V767" i="3"/>
  <c r="AA767" i="3"/>
  <c r="AF767" i="3"/>
  <c r="T768" i="3"/>
  <c r="X768" i="3"/>
  <c r="U768" i="3"/>
  <c r="Z768" i="3"/>
  <c r="AE768" i="3"/>
  <c r="V768" i="3"/>
  <c r="AA768" i="3"/>
  <c r="AF768" i="3"/>
  <c r="T769" i="3"/>
  <c r="X769" i="3"/>
  <c r="U769" i="3"/>
  <c r="Z769" i="3"/>
  <c r="AE769" i="3"/>
  <c r="V769" i="3"/>
  <c r="AA769" i="3"/>
  <c r="AF769" i="3"/>
  <c r="T770" i="3"/>
  <c r="X770" i="3"/>
  <c r="U770" i="3"/>
  <c r="Z770" i="3"/>
  <c r="AE770" i="3"/>
  <c r="V770" i="3"/>
  <c r="AA770" i="3"/>
  <c r="AF770" i="3"/>
  <c r="T771" i="3"/>
  <c r="X771" i="3"/>
  <c r="U771" i="3"/>
  <c r="Z771" i="3"/>
  <c r="AE771" i="3"/>
  <c r="V771" i="3"/>
  <c r="AA771" i="3"/>
  <c r="AF771" i="3"/>
  <c r="T772" i="3"/>
  <c r="X772" i="3"/>
  <c r="U772" i="3"/>
  <c r="Z772" i="3"/>
  <c r="AE772" i="3"/>
  <c r="V772" i="3"/>
  <c r="AA772" i="3"/>
  <c r="AF772" i="3"/>
  <c r="T773" i="3"/>
  <c r="X773" i="3"/>
  <c r="U773" i="3"/>
  <c r="Z773" i="3"/>
  <c r="AE773" i="3"/>
  <c r="V773" i="3"/>
  <c r="AA773" i="3"/>
  <c r="AF773" i="3"/>
  <c r="T774" i="3"/>
  <c r="X774" i="3"/>
  <c r="U774" i="3"/>
  <c r="Z774" i="3"/>
  <c r="AE774" i="3"/>
  <c r="V774" i="3"/>
  <c r="AA774" i="3"/>
  <c r="AF774" i="3"/>
  <c r="T775" i="3"/>
  <c r="X775" i="3"/>
  <c r="U775" i="3"/>
  <c r="Z775" i="3"/>
  <c r="AE775" i="3"/>
  <c r="V775" i="3"/>
  <c r="AA775" i="3"/>
  <c r="AF775" i="3"/>
  <c r="T776" i="3"/>
  <c r="X776" i="3"/>
  <c r="AE776" i="3"/>
  <c r="AF776" i="3"/>
  <c r="T777" i="3"/>
  <c r="X777" i="3"/>
  <c r="AE777" i="3"/>
  <c r="AF777" i="3"/>
  <c r="T778" i="3"/>
  <c r="X778" i="3"/>
  <c r="AE778" i="3"/>
  <c r="AF778" i="3"/>
  <c r="T779" i="3"/>
  <c r="X779" i="3"/>
  <c r="U779" i="3"/>
  <c r="Z779" i="3"/>
  <c r="AE779" i="3"/>
  <c r="V779" i="3"/>
  <c r="AA779" i="3"/>
  <c r="AF779" i="3"/>
  <c r="T780" i="3"/>
  <c r="X780" i="3"/>
  <c r="U780" i="3"/>
  <c r="Z780" i="3"/>
  <c r="AE780" i="3"/>
  <c r="V780" i="3"/>
  <c r="AA780" i="3"/>
  <c r="AF780" i="3"/>
  <c r="T781" i="3"/>
  <c r="X781" i="3"/>
  <c r="U781" i="3"/>
  <c r="Z781" i="3"/>
  <c r="AE781" i="3"/>
  <c r="V781" i="3"/>
  <c r="AA781" i="3"/>
  <c r="AF781" i="3"/>
  <c r="T782" i="3"/>
  <c r="X782" i="3"/>
  <c r="U782" i="3"/>
  <c r="Z782" i="3"/>
  <c r="AE782" i="3"/>
  <c r="V782" i="3"/>
  <c r="AA782" i="3"/>
  <c r="AF782" i="3"/>
  <c r="T783" i="3"/>
  <c r="X783" i="3"/>
  <c r="U783" i="3"/>
  <c r="Z783" i="3"/>
  <c r="AE783" i="3"/>
  <c r="V783" i="3"/>
  <c r="AA783" i="3"/>
  <c r="AF783" i="3"/>
  <c r="T784" i="3"/>
  <c r="X784" i="3"/>
  <c r="U784" i="3"/>
  <c r="Z784" i="3"/>
  <c r="AE784" i="3"/>
  <c r="V784" i="3"/>
  <c r="AA784" i="3"/>
  <c r="AF784" i="3"/>
  <c r="T785" i="3"/>
  <c r="X785" i="3"/>
  <c r="U785" i="3"/>
  <c r="Z785" i="3"/>
  <c r="AE785" i="3"/>
  <c r="V785" i="3"/>
  <c r="AA785" i="3"/>
  <c r="AF785" i="3"/>
  <c r="T786" i="3"/>
  <c r="X786" i="3"/>
  <c r="U786" i="3"/>
  <c r="Z786" i="3"/>
  <c r="AE786" i="3"/>
  <c r="V786" i="3"/>
  <c r="AA786" i="3"/>
  <c r="AF786" i="3"/>
  <c r="T787" i="3"/>
  <c r="X787" i="3"/>
  <c r="U787" i="3"/>
  <c r="Z787" i="3"/>
  <c r="AE787" i="3"/>
  <c r="V787" i="3"/>
  <c r="AA787" i="3"/>
  <c r="AF787" i="3"/>
  <c r="T788" i="3"/>
  <c r="X788" i="3"/>
  <c r="U788" i="3"/>
  <c r="Z788" i="3"/>
  <c r="AE788" i="3"/>
  <c r="V788" i="3"/>
  <c r="AA788" i="3"/>
  <c r="AF788" i="3"/>
  <c r="T789" i="3"/>
  <c r="X789" i="3"/>
  <c r="U789" i="3"/>
  <c r="Z789" i="3"/>
  <c r="AE789" i="3"/>
  <c r="V789" i="3"/>
  <c r="AA789" i="3"/>
  <c r="AF789" i="3"/>
  <c r="T790" i="3"/>
  <c r="X790" i="3"/>
  <c r="U790" i="3"/>
  <c r="Z790" i="3"/>
  <c r="AE790" i="3"/>
  <c r="V790" i="3"/>
  <c r="AA790" i="3"/>
  <c r="AF790" i="3"/>
  <c r="T791" i="3"/>
  <c r="X791" i="3"/>
  <c r="AE791" i="3"/>
  <c r="AF791" i="3"/>
  <c r="T792" i="3"/>
  <c r="X792" i="3"/>
  <c r="AE792" i="3"/>
  <c r="AF792" i="3"/>
  <c r="T793" i="3"/>
  <c r="X793" i="3"/>
  <c r="AE793" i="3"/>
  <c r="AF793" i="3"/>
  <c r="T794" i="3"/>
  <c r="X794" i="3"/>
  <c r="U794" i="3"/>
  <c r="Z794" i="3"/>
  <c r="AE794" i="3"/>
  <c r="V794" i="3"/>
  <c r="AA794" i="3"/>
  <c r="AF794" i="3"/>
  <c r="T795" i="3"/>
  <c r="X795" i="3"/>
  <c r="U795" i="3"/>
  <c r="Z795" i="3"/>
  <c r="AE795" i="3"/>
  <c r="V795" i="3"/>
  <c r="AA795" i="3"/>
  <c r="AF795" i="3"/>
  <c r="T796" i="3"/>
  <c r="X796" i="3"/>
  <c r="U796" i="3"/>
  <c r="Z796" i="3"/>
  <c r="AE796" i="3"/>
  <c r="V796" i="3"/>
  <c r="AA796" i="3"/>
  <c r="AF796" i="3"/>
  <c r="T797" i="3"/>
  <c r="X797" i="3"/>
  <c r="U797" i="3"/>
  <c r="Z797" i="3"/>
  <c r="AE797" i="3"/>
  <c r="V797" i="3"/>
  <c r="AA797" i="3"/>
  <c r="AF797" i="3"/>
  <c r="T798" i="3"/>
  <c r="X798" i="3"/>
  <c r="U798" i="3"/>
  <c r="Z798" i="3"/>
  <c r="AE798" i="3"/>
  <c r="V798" i="3"/>
  <c r="AA798" i="3"/>
  <c r="AF798" i="3"/>
  <c r="T799" i="3"/>
  <c r="X799" i="3"/>
  <c r="U799" i="3"/>
  <c r="Z799" i="3"/>
  <c r="AE799" i="3"/>
  <c r="V799" i="3"/>
  <c r="AA799" i="3"/>
  <c r="AF799" i="3"/>
  <c r="T800" i="3"/>
  <c r="X800" i="3"/>
  <c r="U800" i="3"/>
  <c r="Z800" i="3"/>
  <c r="AE800" i="3"/>
  <c r="V800" i="3"/>
  <c r="AA800" i="3"/>
  <c r="AF800" i="3"/>
  <c r="T801" i="3"/>
  <c r="X801" i="3"/>
  <c r="U801" i="3"/>
  <c r="Z801" i="3"/>
  <c r="AE801" i="3"/>
  <c r="V801" i="3"/>
  <c r="AA801" i="3"/>
  <c r="AF801" i="3"/>
  <c r="T802" i="3"/>
  <c r="X802" i="3"/>
  <c r="U802" i="3"/>
  <c r="Z802" i="3"/>
  <c r="AE802" i="3"/>
  <c r="V802" i="3"/>
  <c r="AA802" i="3"/>
  <c r="AF802" i="3"/>
  <c r="T803" i="3"/>
  <c r="X803" i="3"/>
  <c r="U803" i="3"/>
  <c r="Z803" i="3"/>
  <c r="AE803" i="3"/>
  <c r="V803" i="3"/>
  <c r="AA803" i="3"/>
  <c r="AF803" i="3"/>
  <c r="T804" i="3"/>
  <c r="X804" i="3"/>
  <c r="U804" i="3"/>
  <c r="Z804" i="3"/>
  <c r="AE804" i="3"/>
  <c r="V804" i="3"/>
  <c r="AA804" i="3"/>
  <c r="AF804" i="3"/>
  <c r="T805" i="3"/>
  <c r="X805" i="3"/>
  <c r="U805" i="3"/>
  <c r="Z805" i="3"/>
  <c r="AE805" i="3"/>
  <c r="V805" i="3"/>
  <c r="AA805" i="3"/>
  <c r="AF805" i="3"/>
  <c r="T806" i="3"/>
  <c r="X806" i="3"/>
  <c r="AE806" i="3"/>
  <c r="AF806" i="3"/>
  <c r="T807" i="3"/>
  <c r="X807" i="3"/>
  <c r="AE807" i="3"/>
  <c r="AF807" i="3"/>
  <c r="T808" i="3"/>
  <c r="X808" i="3"/>
  <c r="U808" i="3"/>
  <c r="Z808" i="3"/>
  <c r="AE808" i="3"/>
  <c r="V808" i="3"/>
  <c r="AA808" i="3"/>
  <c r="AF808" i="3"/>
  <c r="T809" i="3"/>
  <c r="X809" i="3"/>
  <c r="AE809" i="3"/>
  <c r="AF809" i="3"/>
  <c r="T810" i="3"/>
  <c r="X810" i="3"/>
  <c r="U810" i="3"/>
  <c r="Z810" i="3"/>
  <c r="AE810" i="3"/>
  <c r="V810" i="3"/>
  <c r="AA810" i="3"/>
  <c r="AF810" i="3"/>
  <c r="T811" i="3"/>
  <c r="X811" i="3"/>
  <c r="U811" i="3"/>
  <c r="Z811" i="3"/>
  <c r="AE811" i="3"/>
  <c r="V811" i="3"/>
  <c r="AA811" i="3"/>
  <c r="AF811" i="3"/>
  <c r="T812" i="3"/>
  <c r="X812" i="3"/>
  <c r="AE812" i="3"/>
  <c r="AF812" i="3"/>
  <c r="T813" i="3"/>
  <c r="X813" i="3"/>
  <c r="AE813" i="3"/>
  <c r="AF813" i="3"/>
  <c r="T814" i="3"/>
  <c r="X814" i="3"/>
  <c r="AE814" i="3"/>
  <c r="AF814" i="3"/>
  <c r="T815" i="3"/>
  <c r="X815" i="3"/>
  <c r="U815" i="3"/>
  <c r="Z815" i="3"/>
  <c r="AE815" i="3"/>
  <c r="V815" i="3"/>
  <c r="AA815" i="3"/>
  <c r="AF815" i="3"/>
  <c r="T816" i="3"/>
  <c r="X816" i="3"/>
  <c r="U816" i="3"/>
  <c r="Z816" i="3"/>
  <c r="AE816" i="3"/>
  <c r="V816" i="3"/>
  <c r="AA816" i="3"/>
  <c r="AF816" i="3"/>
  <c r="T817" i="3"/>
  <c r="X817" i="3"/>
  <c r="U817" i="3"/>
  <c r="Z817" i="3"/>
  <c r="AE817" i="3"/>
  <c r="V817" i="3"/>
  <c r="AA817" i="3"/>
  <c r="AF817" i="3"/>
  <c r="T818" i="3"/>
  <c r="X818" i="3"/>
  <c r="U818" i="3"/>
  <c r="Z818" i="3"/>
  <c r="AE818" i="3"/>
  <c r="V818" i="3"/>
  <c r="AA818" i="3"/>
  <c r="AF818" i="3"/>
  <c r="T819" i="3"/>
  <c r="X819" i="3"/>
  <c r="U819" i="3"/>
  <c r="Z819" i="3"/>
  <c r="AE819" i="3"/>
  <c r="V819" i="3"/>
  <c r="AA819" i="3"/>
  <c r="AF819" i="3"/>
  <c r="T820" i="3"/>
  <c r="X820" i="3"/>
  <c r="AE820" i="3"/>
  <c r="AF820" i="3"/>
  <c r="T821" i="3"/>
  <c r="X821" i="3"/>
  <c r="AE821" i="3"/>
  <c r="AF821" i="3"/>
  <c r="T822" i="3"/>
  <c r="X822" i="3"/>
  <c r="AE822" i="3"/>
  <c r="AF822" i="3"/>
  <c r="T823" i="3"/>
  <c r="X823" i="3"/>
  <c r="U823" i="3"/>
  <c r="Z823" i="3"/>
  <c r="AE823" i="3"/>
  <c r="V823" i="3"/>
  <c r="AA823" i="3"/>
  <c r="AF823" i="3"/>
  <c r="T824" i="3"/>
  <c r="X824" i="3"/>
  <c r="AE824" i="3"/>
  <c r="AF824" i="3"/>
  <c r="T825" i="3"/>
  <c r="X825" i="3"/>
  <c r="AE825" i="3"/>
  <c r="AF825" i="3"/>
  <c r="T826" i="3"/>
  <c r="X826" i="3"/>
  <c r="U826" i="3"/>
  <c r="Z826" i="3"/>
  <c r="AE826" i="3"/>
  <c r="V826" i="3"/>
  <c r="AA826" i="3"/>
  <c r="AF826" i="3"/>
  <c r="T827" i="3"/>
  <c r="X827" i="3"/>
  <c r="U827" i="3"/>
  <c r="Z827" i="3"/>
  <c r="AE827" i="3"/>
  <c r="V827" i="3"/>
  <c r="AA827" i="3"/>
  <c r="AF827" i="3"/>
  <c r="T828" i="3"/>
  <c r="X828" i="3"/>
  <c r="U828" i="3"/>
  <c r="Z828" i="3"/>
  <c r="AE828" i="3"/>
  <c r="V828" i="3"/>
  <c r="AA828" i="3"/>
  <c r="AF828" i="3"/>
  <c r="T829" i="3"/>
  <c r="X829" i="3"/>
  <c r="U829" i="3"/>
  <c r="Z829" i="3"/>
  <c r="AE829" i="3"/>
  <c r="V829" i="3"/>
  <c r="AA829" i="3"/>
  <c r="AF829" i="3"/>
  <c r="T830" i="3"/>
  <c r="X830" i="3"/>
  <c r="AE830" i="3"/>
  <c r="AF830" i="3"/>
  <c r="T831" i="3"/>
  <c r="X831" i="3"/>
  <c r="U831" i="3"/>
  <c r="Z831" i="3"/>
  <c r="AE831" i="3"/>
  <c r="V831" i="3"/>
  <c r="AA831" i="3"/>
  <c r="AF831" i="3"/>
  <c r="T832" i="3"/>
  <c r="X832" i="3"/>
  <c r="U832" i="3"/>
  <c r="Z832" i="3"/>
  <c r="AE832" i="3"/>
  <c r="V832" i="3"/>
  <c r="AA832" i="3"/>
  <c r="AF832" i="3"/>
  <c r="T833" i="3"/>
  <c r="X833" i="3"/>
  <c r="AE833" i="3"/>
  <c r="AF833" i="3"/>
  <c r="T834" i="3"/>
  <c r="X834" i="3"/>
  <c r="AE834" i="3"/>
  <c r="AF834" i="3"/>
  <c r="T835" i="3"/>
  <c r="X835" i="3"/>
  <c r="U835" i="3"/>
  <c r="Z835" i="3"/>
  <c r="AE835" i="3"/>
  <c r="V835" i="3"/>
  <c r="AA835" i="3"/>
  <c r="AF835" i="3"/>
  <c r="T836" i="3"/>
  <c r="X836" i="3"/>
  <c r="U836" i="3"/>
  <c r="Z836" i="3"/>
  <c r="AE836" i="3"/>
  <c r="V836" i="3"/>
  <c r="AA836" i="3"/>
  <c r="AF836" i="3"/>
  <c r="T837" i="3"/>
  <c r="X837" i="3"/>
  <c r="AE837" i="3"/>
  <c r="AF837" i="3"/>
  <c r="T838" i="3"/>
  <c r="X838" i="3"/>
  <c r="U838" i="3"/>
  <c r="Z838" i="3"/>
  <c r="AE838" i="3"/>
  <c r="V838" i="3"/>
  <c r="AA838" i="3"/>
  <c r="AF838" i="3"/>
  <c r="T839" i="3"/>
  <c r="X839" i="3"/>
  <c r="U839" i="3"/>
  <c r="Z839" i="3"/>
  <c r="AE839" i="3"/>
  <c r="V839" i="3"/>
  <c r="AA839" i="3"/>
  <c r="AF839" i="3"/>
  <c r="T840" i="3"/>
  <c r="X840" i="3"/>
  <c r="U840" i="3"/>
  <c r="Z840" i="3"/>
  <c r="AE840" i="3"/>
  <c r="V840" i="3"/>
  <c r="AA840" i="3"/>
  <c r="AF840" i="3"/>
  <c r="T841" i="3"/>
  <c r="X841" i="3"/>
  <c r="U841" i="3"/>
  <c r="Z841" i="3"/>
  <c r="AE841" i="3"/>
  <c r="V841" i="3"/>
  <c r="AA841" i="3"/>
  <c r="AF841" i="3"/>
  <c r="T842" i="3"/>
  <c r="X842" i="3"/>
  <c r="AE842" i="3"/>
  <c r="AF842" i="3"/>
  <c r="T843" i="3"/>
  <c r="X843" i="3"/>
  <c r="U843" i="3"/>
  <c r="Z843" i="3"/>
  <c r="AE843" i="3"/>
  <c r="V843" i="3"/>
  <c r="AA843" i="3"/>
  <c r="AF843" i="3"/>
  <c r="T844" i="3"/>
  <c r="X844" i="3"/>
  <c r="U844" i="3"/>
  <c r="Z844" i="3"/>
  <c r="AE844" i="3"/>
  <c r="V844" i="3"/>
  <c r="AA844" i="3"/>
  <c r="AF844" i="3"/>
  <c r="T845" i="3"/>
  <c r="X845" i="3"/>
  <c r="AE845" i="3"/>
  <c r="AF845" i="3"/>
  <c r="T846" i="3"/>
  <c r="X846" i="3"/>
  <c r="AE846" i="3"/>
  <c r="AF846" i="3"/>
  <c r="T847" i="3"/>
  <c r="X847" i="3"/>
  <c r="U847" i="3"/>
  <c r="Z847" i="3"/>
  <c r="AE847" i="3"/>
  <c r="V847" i="3"/>
  <c r="AA847" i="3"/>
  <c r="AF847" i="3"/>
  <c r="T848" i="3"/>
  <c r="X848" i="3"/>
  <c r="U848" i="3"/>
  <c r="Z848" i="3"/>
  <c r="AE848" i="3"/>
  <c r="V848" i="3"/>
  <c r="AA848" i="3"/>
  <c r="AF848" i="3"/>
  <c r="T849" i="3"/>
  <c r="X849" i="3"/>
  <c r="U849" i="3"/>
  <c r="Z849" i="3"/>
  <c r="AE849" i="3"/>
  <c r="V849" i="3"/>
  <c r="AA849" i="3"/>
  <c r="AF849" i="3"/>
  <c r="T850" i="3"/>
  <c r="X850" i="3"/>
  <c r="U850" i="3"/>
  <c r="Z850" i="3"/>
  <c r="AE850" i="3"/>
  <c r="V850" i="3"/>
  <c r="AA850" i="3"/>
  <c r="AF850" i="3"/>
  <c r="T851" i="3"/>
  <c r="X851" i="3"/>
  <c r="U851" i="3"/>
  <c r="Z851" i="3"/>
  <c r="AE851" i="3"/>
  <c r="V851" i="3"/>
  <c r="AA851" i="3"/>
  <c r="AF851" i="3"/>
  <c r="T852" i="3"/>
  <c r="X852" i="3"/>
  <c r="U852" i="3"/>
  <c r="Z852" i="3"/>
  <c r="AE852" i="3"/>
  <c r="V852" i="3"/>
  <c r="AA852" i="3"/>
  <c r="AF852" i="3"/>
  <c r="T853" i="3"/>
  <c r="X853" i="3"/>
  <c r="U853" i="3"/>
  <c r="Z853" i="3"/>
  <c r="AE853" i="3"/>
  <c r="V853" i="3"/>
  <c r="AA853" i="3"/>
  <c r="AF853" i="3"/>
  <c r="T854" i="3"/>
  <c r="X854" i="3"/>
  <c r="U854" i="3"/>
  <c r="Z854" i="3"/>
  <c r="AE854" i="3"/>
  <c r="V854" i="3"/>
  <c r="AA854" i="3"/>
  <c r="AF854" i="3"/>
  <c r="T855" i="3"/>
  <c r="X855" i="3"/>
  <c r="U855" i="3"/>
  <c r="Z855" i="3"/>
  <c r="AE855" i="3"/>
  <c r="V855" i="3"/>
  <c r="AA855" i="3"/>
  <c r="AF855" i="3"/>
  <c r="T856" i="3"/>
  <c r="X856" i="3"/>
  <c r="AE856" i="3"/>
  <c r="AF856" i="3"/>
  <c r="T857" i="3"/>
  <c r="X857" i="3"/>
  <c r="U857" i="3"/>
  <c r="Z857" i="3"/>
  <c r="AE857" i="3"/>
  <c r="V857" i="3"/>
  <c r="AA857" i="3"/>
  <c r="AF857" i="3"/>
  <c r="T858" i="3"/>
  <c r="X858" i="3"/>
  <c r="AE858" i="3"/>
  <c r="AF858" i="3"/>
  <c r="T859" i="3"/>
  <c r="X859" i="3"/>
  <c r="AE859" i="3"/>
  <c r="AF859" i="3"/>
  <c r="T860" i="3"/>
  <c r="X860" i="3"/>
  <c r="U860" i="3"/>
  <c r="Z860" i="3"/>
  <c r="AE860" i="3"/>
  <c r="V860" i="3"/>
  <c r="AA860" i="3"/>
  <c r="AF860" i="3"/>
  <c r="T861" i="3"/>
  <c r="X861" i="3"/>
  <c r="U861" i="3"/>
  <c r="Z861" i="3"/>
  <c r="AE861" i="3"/>
  <c r="V861" i="3"/>
  <c r="AA861" i="3"/>
  <c r="AF861" i="3"/>
  <c r="T862" i="3"/>
  <c r="X862" i="3"/>
  <c r="AE862" i="3"/>
  <c r="AF862" i="3"/>
  <c r="T863" i="3"/>
  <c r="X863" i="3"/>
  <c r="U863" i="3"/>
  <c r="Z863" i="3"/>
  <c r="AE863" i="3"/>
  <c r="V863" i="3"/>
  <c r="AA863" i="3"/>
  <c r="AF863" i="3"/>
  <c r="T864" i="3"/>
  <c r="X864" i="3"/>
  <c r="U864" i="3"/>
  <c r="Z864" i="3"/>
  <c r="AE864" i="3"/>
  <c r="V864" i="3"/>
  <c r="AA864" i="3"/>
  <c r="AF864" i="3"/>
  <c r="T865" i="3"/>
  <c r="X865" i="3"/>
  <c r="U865" i="3"/>
  <c r="Z865" i="3"/>
  <c r="AE865" i="3"/>
  <c r="V865" i="3"/>
  <c r="AA865" i="3"/>
  <c r="AF865" i="3"/>
  <c r="T866" i="3"/>
  <c r="X866" i="3"/>
  <c r="U866" i="3"/>
  <c r="Z866" i="3"/>
  <c r="AE866" i="3"/>
  <c r="V866" i="3"/>
  <c r="AA866" i="3"/>
  <c r="AF866" i="3"/>
  <c r="T867" i="3"/>
  <c r="X867" i="3"/>
  <c r="U867" i="3"/>
  <c r="Z867" i="3"/>
  <c r="AE867" i="3"/>
  <c r="V867" i="3"/>
  <c r="AA867" i="3"/>
  <c r="AF867" i="3"/>
  <c r="T868" i="3"/>
  <c r="X868" i="3"/>
  <c r="U868" i="3"/>
  <c r="Z868" i="3"/>
  <c r="AE868" i="3"/>
  <c r="V868" i="3"/>
  <c r="AA868" i="3"/>
  <c r="AF868" i="3"/>
  <c r="T869" i="3"/>
  <c r="X869" i="3"/>
  <c r="U869" i="3"/>
  <c r="Z869" i="3"/>
  <c r="AE869" i="3"/>
  <c r="V869" i="3"/>
  <c r="AA869" i="3"/>
  <c r="AF869" i="3"/>
  <c r="T870" i="3"/>
  <c r="X870" i="3"/>
  <c r="U870" i="3"/>
  <c r="Z870" i="3"/>
  <c r="AE870" i="3"/>
  <c r="V870" i="3"/>
  <c r="AA870" i="3"/>
  <c r="AF870" i="3"/>
  <c r="T871" i="3"/>
  <c r="X871" i="3"/>
  <c r="U871" i="3"/>
  <c r="Z871" i="3"/>
  <c r="AE871" i="3"/>
  <c r="V871" i="3"/>
  <c r="AA871" i="3"/>
  <c r="AF871" i="3"/>
  <c r="T872" i="3"/>
  <c r="X872" i="3"/>
  <c r="U872" i="3"/>
  <c r="Z872" i="3"/>
  <c r="AE872" i="3"/>
  <c r="V872" i="3"/>
  <c r="AA872" i="3"/>
  <c r="AF872" i="3"/>
  <c r="T873" i="3"/>
  <c r="X873" i="3"/>
  <c r="U873" i="3"/>
  <c r="Z873" i="3"/>
  <c r="AE873" i="3"/>
  <c r="V873" i="3"/>
  <c r="AA873" i="3"/>
  <c r="AF873" i="3"/>
  <c r="T874" i="3"/>
  <c r="X874" i="3"/>
  <c r="AE874" i="3"/>
  <c r="AF874" i="3"/>
  <c r="T875" i="3"/>
  <c r="X875" i="3"/>
  <c r="U875" i="3"/>
  <c r="Z875" i="3"/>
  <c r="AE875" i="3"/>
  <c r="V875" i="3"/>
  <c r="AA875" i="3"/>
  <c r="AF875" i="3"/>
  <c r="T876" i="3"/>
  <c r="X876" i="3"/>
  <c r="U876" i="3"/>
  <c r="Z876" i="3"/>
  <c r="AE876" i="3"/>
  <c r="V876" i="3"/>
  <c r="AA876" i="3"/>
  <c r="AF876" i="3"/>
  <c r="T877" i="3"/>
  <c r="X877" i="3"/>
  <c r="AE877" i="3"/>
  <c r="AF877" i="3"/>
  <c r="T878" i="3"/>
  <c r="X878" i="3"/>
  <c r="AE878" i="3"/>
  <c r="AF878" i="3"/>
  <c r="T879" i="3"/>
  <c r="X879" i="3"/>
  <c r="AE879" i="3"/>
  <c r="AF879" i="3"/>
  <c r="T880" i="3"/>
  <c r="X880" i="3"/>
  <c r="U880" i="3"/>
  <c r="Z880" i="3"/>
  <c r="AE880" i="3"/>
  <c r="V880" i="3"/>
  <c r="AA880" i="3"/>
  <c r="AF880" i="3"/>
  <c r="T881" i="3"/>
  <c r="X881" i="3"/>
  <c r="U881" i="3"/>
  <c r="Z881" i="3"/>
  <c r="AE881" i="3"/>
  <c r="V881" i="3"/>
  <c r="AA881" i="3"/>
  <c r="AF881" i="3"/>
  <c r="T882" i="3"/>
  <c r="X882" i="3"/>
  <c r="U882" i="3"/>
  <c r="Z882" i="3"/>
  <c r="AE882" i="3"/>
  <c r="V882" i="3"/>
  <c r="AA882" i="3"/>
  <c r="AF882" i="3"/>
  <c r="T883" i="3"/>
  <c r="X883" i="3"/>
  <c r="U883" i="3"/>
  <c r="Z883" i="3"/>
  <c r="AE883" i="3"/>
  <c r="V883" i="3"/>
  <c r="AA883" i="3"/>
  <c r="AF883" i="3"/>
  <c r="T884" i="3"/>
  <c r="X884" i="3"/>
  <c r="U884" i="3"/>
  <c r="Z884" i="3"/>
  <c r="AE884" i="3"/>
  <c r="V884" i="3"/>
  <c r="AA884" i="3"/>
  <c r="AF884" i="3"/>
  <c r="T885" i="3"/>
  <c r="X885" i="3"/>
  <c r="U885" i="3"/>
  <c r="Z885" i="3"/>
  <c r="AE885" i="3"/>
  <c r="V885" i="3"/>
  <c r="AA885" i="3"/>
  <c r="AF885" i="3"/>
  <c r="T886" i="3"/>
  <c r="X886" i="3"/>
  <c r="U886" i="3"/>
  <c r="Z886" i="3"/>
  <c r="AE886" i="3"/>
  <c r="V886" i="3"/>
  <c r="AA886" i="3"/>
  <c r="AF886" i="3"/>
  <c r="T887" i="3"/>
  <c r="X887" i="3"/>
  <c r="U887" i="3"/>
  <c r="Z887" i="3"/>
  <c r="AE887" i="3"/>
  <c r="V887" i="3"/>
  <c r="AA887" i="3"/>
  <c r="AF887" i="3"/>
  <c r="T888" i="3"/>
  <c r="X888" i="3"/>
  <c r="U888" i="3"/>
  <c r="Z888" i="3"/>
  <c r="AE888" i="3"/>
  <c r="V888" i="3"/>
  <c r="AA888" i="3"/>
  <c r="AF888" i="3"/>
  <c r="T889" i="3"/>
  <c r="X889" i="3"/>
  <c r="U889" i="3"/>
  <c r="Z889" i="3"/>
  <c r="AE889" i="3"/>
  <c r="V889" i="3"/>
  <c r="AA889" i="3"/>
  <c r="AF889" i="3"/>
  <c r="T890" i="3"/>
  <c r="X890" i="3"/>
  <c r="U890" i="3"/>
  <c r="Z890" i="3"/>
  <c r="AE890" i="3"/>
  <c r="V890" i="3"/>
  <c r="AA890" i="3"/>
  <c r="AF890" i="3"/>
  <c r="T891" i="3"/>
  <c r="X891" i="3"/>
  <c r="U891" i="3"/>
  <c r="Z891" i="3"/>
  <c r="AE891" i="3"/>
  <c r="V891" i="3"/>
  <c r="AA891" i="3"/>
  <c r="AF891" i="3"/>
  <c r="T892" i="3"/>
  <c r="X892" i="3"/>
  <c r="AE892" i="3"/>
  <c r="AF892" i="3"/>
  <c r="T893" i="3"/>
  <c r="X893" i="3"/>
  <c r="AE893" i="3"/>
  <c r="AF893" i="3"/>
  <c r="T894" i="3"/>
  <c r="X894" i="3"/>
  <c r="AE894" i="3"/>
  <c r="AF894" i="3"/>
  <c r="T895" i="3"/>
  <c r="X895" i="3"/>
  <c r="AE895" i="3"/>
  <c r="AF895" i="3"/>
  <c r="T896" i="3"/>
  <c r="X896" i="3"/>
  <c r="AE896" i="3"/>
  <c r="AF896" i="3"/>
  <c r="T897" i="3"/>
  <c r="X897" i="3"/>
  <c r="U897" i="3"/>
  <c r="Z897" i="3"/>
  <c r="AE897" i="3"/>
  <c r="V897" i="3"/>
  <c r="AA897" i="3"/>
  <c r="AF897" i="3"/>
  <c r="T898" i="3"/>
  <c r="X898" i="3"/>
  <c r="U898" i="3"/>
  <c r="Z898" i="3"/>
  <c r="AE898" i="3"/>
  <c r="V898" i="3"/>
  <c r="AA898" i="3"/>
  <c r="AF898" i="3"/>
  <c r="T899" i="3"/>
  <c r="X899" i="3"/>
  <c r="U899" i="3"/>
  <c r="Z899" i="3"/>
  <c r="AE899" i="3"/>
  <c r="V899" i="3"/>
  <c r="AA899" i="3"/>
  <c r="AF899" i="3"/>
  <c r="T900" i="3"/>
  <c r="X900" i="3"/>
  <c r="U900" i="3"/>
  <c r="Z900" i="3"/>
  <c r="AE900" i="3"/>
  <c r="V900" i="3"/>
  <c r="AA900" i="3"/>
  <c r="AF900" i="3"/>
  <c r="T901" i="3"/>
  <c r="X901" i="3"/>
  <c r="U901" i="3"/>
  <c r="Z901" i="3"/>
  <c r="AE901" i="3"/>
  <c r="V901" i="3"/>
  <c r="AA901" i="3"/>
  <c r="AF901" i="3"/>
  <c r="T902" i="3"/>
  <c r="X902" i="3"/>
  <c r="U902" i="3"/>
  <c r="Z902" i="3"/>
  <c r="AE902" i="3"/>
  <c r="V902" i="3"/>
  <c r="AA902" i="3"/>
  <c r="AF902" i="3"/>
  <c r="T903" i="3"/>
  <c r="X903" i="3"/>
  <c r="U903" i="3"/>
  <c r="Z903" i="3"/>
  <c r="AE903" i="3"/>
  <c r="V903" i="3"/>
  <c r="AA903" i="3"/>
  <c r="AF903" i="3"/>
  <c r="T904" i="3"/>
  <c r="X904" i="3"/>
  <c r="U904" i="3"/>
  <c r="Z904" i="3"/>
  <c r="AE904" i="3"/>
  <c r="V904" i="3"/>
  <c r="AA904" i="3"/>
  <c r="AF904" i="3"/>
  <c r="T905" i="3"/>
  <c r="X905" i="3"/>
  <c r="U905" i="3"/>
  <c r="Z905" i="3"/>
  <c r="AE905" i="3"/>
  <c r="V905" i="3"/>
  <c r="AA905" i="3"/>
  <c r="AF905" i="3"/>
  <c r="T906" i="3"/>
  <c r="X906" i="3"/>
  <c r="U906" i="3"/>
  <c r="Z906" i="3"/>
  <c r="AE906" i="3"/>
  <c r="V906" i="3"/>
  <c r="AA906" i="3"/>
  <c r="AF906" i="3"/>
  <c r="T907" i="3"/>
  <c r="X907" i="3"/>
  <c r="U907" i="3"/>
  <c r="Z907" i="3"/>
  <c r="AE907" i="3"/>
  <c r="V907" i="3"/>
  <c r="AA907" i="3"/>
  <c r="AF907" i="3"/>
  <c r="T908" i="3"/>
  <c r="X908" i="3"/>
  <c r="U908" i="3"/>
  <c r="Z908" i="3"/>
  <c r="AE908" i="3"/>
  <c r="V908" i="3"/>
  <c r="AA908" i="3"/>
  <c r="AF908" i="3"/>
  <c r="T909" i="3"/>
  <c r="X909" i="3"/>
  <c r="AE909" i="3"/>
  <c r="AF909" i="3"/>
  <c r="T910" i="3"/>
  <c r="X910" i="3"/>
  <c r="AE910" i="3"/>
  <c r="AF910" i="3"/>
  <c r="T911" i="3"/>
  <c r="X911" i="3"/>
  <c r="AE911" i="3"/>
  <c r="AF911" i="3"/>
  <c r="T912" i="3"/>
  <c r="X912" i="3"/>
  <c r="AE912" i="3"/>
  <c r="AF912" i="3"/>
  <c r="T913" i="3"/>
  <c r="X913" i="3"/>
  <c r="AE913" i="3"/>
  <c r="AF913" i="3"/>
  <c r="T914" i="3"/>
  <c r="X914" i="3"/>
  <c r="U914" i="3"/>
  <c r="Z914" i="3"/>
  <c r="AE914" i="3"/>
  <c r="V914" i="3"/>
  <c r="AA914" i="3"/>
  <c r="AF914" i="3"/>
  <c r="T915" i="3"/>
  <c r="X915" i="3"/>
  <c r="U915" i="3"/>
  <c r="Z915" i="3"/>
  <c r="AE915" i="3"/>
  <c r="V915" i="3"/>
  <c r="AA915" i="3"/>
  <c r="AF915" i="3"/>
  <c r="T916" i="3"/>
  <c r="X916" i="3"/>
  <c r="U916" i="3"/>
  <c r="Z916" i="3"/>
  <c r="AE916" i="3"/>
  <c r="V916" i="3"/>
  <c r="AA916" i="3"/>
  <c r="AF916" i="3"/>
  <c r="T917" i="3"/>
  <c r="X917" i="3"/>
  <c r="U917" i="3"/>
  <c r="Z917" i="3"/>
  <c r="AE917" i="3"/>
  <c r="V917" i="3"/>
  <c r="AA917" i="3"/>
  <c r="AF917" i="3"/>
  <c r="T918" i="3"/>
  <c r="X918" i="3"/>
  <c r="U918" i="3"/>
  <c r="Z918" i="3"/>
  <c r="AE918" i="3"/>
  <c r="V918" i="3"/>
  <c r="AA918" i="3"/>
  <c r="AF918" i="3"/>
  <c r="T919" i="3"/>
  <c r="X919" i="3"/>
  <c r="U919" i="3"/>
  <c r="Z919" i="3"/>
  <c r="AE919" i="3"/>
  <c r="V919" i="3"/>
  <c r="AA919" i="3"/>
  <c r="AF919" i="3"/>
  <c r="T920" i="3"/>
  <c r="X920" i="3"/>
  <c r="U920" i="3"/>
  <c r="Z920" i="3"/>
  <c r="AE920" i="3"/>
  <c r="V920" i="3"/>
  <c r="AA920" i="3"/>
  <c r="AF920" i="3"/>
  <c r="T921" i="3"/>
  <c r="X921" i="3"/>
  <c r="U921" i="3"/>
  <c r="Z921" i="3"/>
  <c r="AE921" i="3"/>
  <c r="V921" i="3"/>
  <c r="AA921" i="3"/>
  <c r="AF921" i="3"/>
  <c r="T922" i="3"/>
  <c r="X922" i="3"/>
  <c r="U922" i="3"/>
  <c r="Z922" i="3"/>
  <c r="AE922" i="3"/>
  <c r="V922" i="3"/>
  <c r="AA922" i="3"/>
  <c r="AF922" i="3"/>
  <c r="T923" i="3"/>
  <c r="X923" i="3"/>
  <c r="U923" i="3"/>
  <c r="Z923" i="3"/>
  <c r="AE923" i="3"/>
  <c r="V923" i="3"/>
  <c r="AA923" i="3"/>
  <c r="AF923" i="3"/>
  <c r="T924" i="3"/>
  <c r="X924" i="3"/>
  <c r="U924" i="3"/>
  <c r="Z924" i="3"/>
  <c r="AE924" i="3"/>
  <c r="V924" i="3"/>
  <c r="AA924" i="3"/>
  <c r="AF924" i="3"/>
  <c r="T925" i="3"/>
  <c r="X925" i="3"/>
  <c r="U925" i="3"/>
  <c r="Z925" i="3"/>
  <c r="AE925" i="3"/>
  <c r="V925" i="3"/>
  <c r="AA925" i="3"/>
  <c r="AF925" i="3"/>
  <c r="T926" i="3"/>
  <c r="X926" i="3"/>
  <c r="U926" i="3"/>
  <c r="Z926" i="3"/>
  <c r="AE926" i="3"/>
  <c r="V926" i="3"/>
  <c r="AA926" i="3"/>
  <c r="AF926" i="3"/>
  <c r="T927" i="3"/>
  <c r="X927" i="3"/>
  <c r="AE927" i="3"/>
  <c r="AF927" i="3"/>
  <c r="T928" i="3"/>
  <c r="X928" i="3"/>
  <c r="AE928" i="3"/>
  <c r="AF928" i="3"/>
  <c r="T929" i="3"/>
  <c r="X929" i="3"/>
  <c r="AE929" i="3"/>
  <c r="AF929" i="3"/>
  <c r="T930" i="3"/>
  <c r="X930" i="3"/>
  <c r="AE930" i="3"/>
  <c r="AF930" i="3"/>
  <c r="T931" i="3"/>
  <c r="X931" i="3"/>
  <c r="AE931" i="3"/>
  <c r="AF931" i="3"/>
  <c r="T932" i="3"/>
  <c r="X932" i="3"/>
  <c r="U932" i="3"/>
  <c r="Z932" i="3"/>
  <c r="AE932" i="3"/>
  <c r="V932" i="3"/>
  <c r="AA932" i="3"/>
  <c r="AF932" i="3"/>
  <c r="T933" i="3"/>
  <c r="X933" i="3"/>
  <c r="U933" i="3"/>
  <c r="Z933" i="3"/>
  <c r="AE933" i="3"/>
  <c r="V933" i="3"/>
  <c r="AA933" i="3"/>
  <c r="AF933" i="3"/>
  <c r="T934" i="3"/>
  <c r="X934" i="3"/>
  <c r="U934" i="3"/>
  <c r="Z934" i="3"/>
  <c r="AE934" i="3"/>
  <c r="V934" i="3"/>
  <c r="AA934" i="3"/>
  <c r="AF934" i="3"/>
  <c r="T935" i="3"/>
  <c r="X935" i="3"/>
  <c r="U935" i="3"/>
  <c r="Z935" i="3"/>
  <c r="AE935" i="3"/>
  <c r="V935" i="3"/>
  <c r="AA935" i="3"/>
  <c r="AF935" i="3"/>
  <c r="T936" i="3"/>
  <c r="X936" i="3"/>
  <c r="U936" i="3"/>
  <c r="Z936" i="3"/>
  <c r="AE936" i="3"/>
  <c r="V936" i="3"/>
  <c r="AA936" i="3"/>
  <c r="AF936" i="3"/>
  <c r="T937" i="3"/>
  <c r="X937" i="3"/>
  <c r="U937" i="3"/>
  <c r="Z937" i="3"/>
  <c r="AE937" i="3"/>
  <c r="V937" i="3"/>
  <c r="AA937" i="3"/>
  <c r="AF937" i="3"/>
  <c r="T938" i="3"/>
  <c r="X938" i="3"/>
  <c r="U938" i="3"/>
  <c r="Z938" i="3"/>
  <c r="AE938" i="3"/>
  <c r="V938" i="3"/>
  <c r="AA938" i="3"/>
  <c r="AF938" i="3"/>
  <c r="T939" i="3"/>
  <c r="X939" i="3"/>
  <c r="U939" i="3"/>
  <c r="Z939" i="3"/>
  <c r="AE939" i="3"/>
  <c r="V939" i="3"/>
  <c r="AA939" i="3"/>
  <c r="AF939" i="3"/>
  <c r="T940" i="3"/>
  <c r="X940" i="3"/>
  <c r="U940" i="3"/>
  <c r="Z940" i="3"/>
  <c r="AE940" i="3"/>
  <c r="V940" i="3"/>
  <c r="AA940" i="3"/>
  <c r="AF940" i="3"/>
  <c r="T941" i="3"/>
  <c r="X941" i="3"/>
  <c r="U941" i="3"/>
  <c r="Z941" i="3"/>
  <c r="AE941" i="3"/>
  <c r="V941" i="3"/>
  <c r="AA941" i="3"/>
  <c r="AF941" i="3"/>
  <c r="T942" i="3"/>
  <c r="X942" i="3"/>
  <c r="U942" i="3"/>
  <c r="Z942" i="3"/>
  <c r="AE942" i="3"/>
  <c r="V942" i="3"/>
  <c r="AA942" i="3"/>
  <c r="AF942" i="3"/>
  <c r="T943" i="3"/>
  <c r="X943" i="3"/>
  <c r="U943" i="3"/>
  <c r="Z943" i="3"/>
  <c r="AE943" i="3"/>
  <c r="V943" i="3"/>
  <c r="AA943" i="3"/>
  <c r="AF943" i="3"/>
  <c r="T944" i="3"/>
  <c r="X944" i="3"/>
  <c r="AE944" i="3"/>
  <c r="AF944" i="3"/>
  <c r="T945" i="3"/>
  <c r="X945" i="3"/>
  <c r="U945" i="3"/>
  <c r="Z945" i="3"/>
  <c r="AE945" i="3"/>
  <c r="V945" i="3"/>
  <c r="AA945" i="3"/>
  <c r="AF945" i="3"/>
  <c r="T946" i="3"/>
  <c r="X946" i="3"/>
  <c r="U946" i="3"/>
  <c r="Z946" i="3"/>
  <c r="AE946" i="3"/>
  <c r="V946" i="3"/>
  <c r="AA946" i="3"/>
  <c r="AF946" i="3"/>
  <c r="T947" i="3"/>
  <c r="X947" i="3"/>
  <c r="AE947" i="3"/>
  <c r="AF947" i="3"/>
  <c r="T948" i="3"/>
  <c r="X948" i="3"/>
  <c r="AE948" i="3"/>
  <c r="AF948" i="3"/>
  <c r="T949" i="3"/>
  <c r="X949" i="3"/>
  <c r="U949" i="3"/>
  <c r="Z949" i="3"/>
  <c r="AE949" i="3"/>
  <c r="V949" i="3"/>
  <c r="AA949" i="3"/>
  <c r="AF949" i="3"/>
  <c r="T950" i="3"/>
  <c r="X950" i="3"/>
  <c r="U950" i="3"/>
  <c r="Z950" i="3"/>
  <c r="AE950" i="3"/>
  <c r="V950" i="3"/>
  <c r="AA950" i="3"/>
  <c r="AF950" i="3"/>
  <c r="T951" i="3"/>
  <c r="X951" i="3"/>
  <c r="U951" i="3"/>
  <c r="Z951" i="3"/>
  <c r="AE951" i="3"/>
  <c r="V951" i="3"/>
  <c r="AA951" i="3"/>
  <c r="AF951" i="3"/>
  <c r="T952" i="3"/>
  <c r="X952" i="3"/>
  <c r="U952" i="3"/>
  <c r="Z952" i="3"/>
  <c r="AE952" i="3"/>
  <c r="V952" i="3"/>
  <c r="AA952" i="3"/>
  <c r="AF952" i="3"/>
  <c r="T953" i="3"/>
  <c r="X953" i="3"/>
  <c r="U953" i="3"/>
  <c r="Z953" i="3"/>
  <c r="AE953" i="3"/>
  <c r="V953" i="3"/>
  <c r="AA953" i="3"/>
  <c r="AF953" i="3"/>
  <c r="T954" i="3"/>
  <c r="X954" i="3"/>
  <c r="U954" i="3"/>
  <c r="Z954" i="3"/>
  <c r="AE954" i="3"/>
  <c r="V954" i="3"/>
  <c r="AA954" i="3"/>
  <c r="AF954" i="3"/>
  <c r="T955" i="3"/>
  <c r="X955" i="3"/>
  <c r="U955" i="3"/>
  <c r="Z955" i="3"/>
  <c r="AE955" i="3"/>
  <c r="V955" i="3"/>
  <c r="AA955" i="3"/>
  <c r="AF955" i="3"/>
  <c r="T956" i="3"/>
  <c r="X956" i="3"/>
  <c r="U956" i="3"/>
  <c r="Z956" i="3"/>
  <c r="AE956" i="3"/>
  <c r="V956" i="3"/>
  <c r="AA956" i="3"/>
  <c r="AF956" i="3"/>
  <c r="T957" i="3"/>
  <c r="X957" i="3"/>
  <c r="U957" i="3"/>
  <c r="Z957" i="3"/>
  <c r="AE957" i="3"/>
  <c r="V957" i="3"/>
  <c r="AA957" i="3"/>
  <c r="AF957" i="3"/>
  <c r="T958" i="3"/>
  <c r="X958" i="3"/>
  <c r="U958" i="3"/>
  <c r="Z958" i="3"/>
  <c r="AE958" i="3"/>
  <c r="V958" i="3"/>
  <c r="AA958" i="3"/>
  <c r="AF958" i="3"/>
  <c r="T959" i="3"/>
  <c r="X959" i="3"/>
  <c r="U959" i="3"/>
  <c r="Z959" i="3"/>
  <c r="AE959" i="3"/>
  <c r="V959" i="3"/>
  <c r="AA959" i="3"/>
  <c r="AF959" i="3"/>
  <c r="T960" i="3"/>
  <c r="X960" i="3"/>
  <c r="U960" i="3"/>
  <c r="Z960" i="3"/>
  <c r="AE960" i="3"/>
  <c r="V960" i="3"/>
  <c r="AA960" i="3"/>
  <c r="AF960" i="3"/>
  <c r="T961" i="3"/>
  <c r="X961" i="3"/>
  <c r="U961" i="3"/>
  <c r="Z961" i="3"/>
  <c r="AE961" i="3"/>
  <c r="V961" i="3"/>
  <c r="AA961" i="3"/>
  <c r="AF961" i="3"/>
  <c r="T962" i="3"/>
  <c r="X962" i="3"/>
  <c r="U962" i="3"/>
  <c r="Z962" i="3"/>
  <c r="AE962" i="3"/>
  <c r="V962" i="3"/>
  <c r="AA962" i="3"/>
  <c r="AF962" i="3"/>
  <c r="T963" i="3"/>
  <c r="X963" i="3"/>
  <c r="U963" i="3"/>
  <c r="Z963" i="3"/>
  <c r="AE963" i="3"/>
  <c r="V963" i="3"/>
  <c r="AA963" i="3"/>
  <c r="AF963" i="3"/>
  <c r="T964" i="3"/>
  <c r="X964" i="3"/>
  <c r="U964" i="3"/>
  <c r="Z964" i="3"/>
  <c r="AE964" i="3"/>
  <c r="V964" i="3"/>
  <c r="AA964" i="3"/>
  <c r="AF964" i="3"/>
  <c r="T965" i="3"/>
  <c r="X965" i="3"/>
  <c r="U965" i="3"/>
  <c r="Z965" i="3"/>
  <c r="AE965" i="3"/>
  <c r="V965" i="3"/>
  <c r="AA965" i="3"/>
  <c r="AF965" i="3"/>
  <c r="T966" i="3"/>
  <c r="X966" i="3"/>
  <c r="U966" i="3"/>
  <c r="Z966" i="3"/>
  <c r="AE966" i="3"/>
  <c r="V966" i="3"/>
  <c r="AA966" i="3"/>
  <c r="AF966" i="3"/>
  <c r="T967" i="3"/>
  <c r="X967" i="3"/>
  <c r="U967" i="3"/>
  <c r="Z967" i="3"/>
  <c r="AE967" i="3"/>
  <c r="V967" i="3"/>
  <c r="AA967" i="3"/>
  <c r="AF967" i="3"/>
  <c r="T968" i="3"/>
  <c r="X968" i="3"/>
  <c r="U968" i="3"/>
  <c r="Z968" i="3"/>
  <c r="AE968" i="3"/>
  <c r="V968" i="3"/>
  <c r="AA968" i="3"/>
  <c r="AF968" i="3"/>
  <c r="T969" i="3"/>
  <c r="X969" i="3"/>
  <c r="U969" i="3"/>
  <c r="Z969" i="3"/>
  <c r="AE969" i="3"/>
  <c r="V969" i="3"/>
  <c r="AA969" i="3"/>
  <c r="AF969" i="3"/>
  <c r="T970" i="3"/>
  <c r="X970" i="3"/>
  <c r="U970" i="3"/>
  <c r="Z970" i="3"/>
  <c r="AE970" i="3"/>
  <c r="V970" i="3"/>
  <c r="AA970" i="3"/>
  <c r="AF970" i="3"/>
  <c r="T971" i="3"/>
  <c r="X971" i="3"/>
  <c r="U971" i="3"/>
  <c r="Z971" i="3"/>
  <c r="AE971" i="3"/>
  <c r="V971" i="3"/>
  <c r="AA971" i="3"/>
  <c r="AF971" i="3"/>
  <c r="T972" i="3"/>
  <c r="X972" i="3"/>
  <c r="U972" i="3"/>
  <c r="Z972" i="3"/>
  <c r="AE972" i="3"/>
  <c r="V972" i="3"/>
  <c r="AA972" i="3"/>
  <c r="AF972" i="3"/>
  <c r="T973" i="3"/>
  <c r="X973" i="3"/>
  <c r="U973" i="3"/>
  <c r="Z973" i="3"/>
  <c r="AE973" i="3"/>
  <c r="V973" i="3"/>
  <c r="AA973" i="3"/>
  <c r="AF973" i="3"/>
  <c r="T974" i="3"/>
  <c r="X974" i="3"/>
  <c r="U974" i="3"/>
  <c r="Z974" i="3"/>
  <c r="AE974" i="3"/>
  <c r="V974" i="3"/>
  <c r="AA974" i="3"/>
  <c r="AF974" i="3"/>
  <c r="T975" i="3"/>
  <c r="X975" i="3"/>
  <c r="U975" i="3"/>
  <c r="Z975" i="3"/>
  <c r="AE975" i="3"/>
  <c r="V975" i="3"/>
  <c r="AA975" i="3"/>
  <c r="AF975" i="3"/>
  <c r="T976" i="3"/>
  <c r="X976" i="3"/>
  <c r="AE976" i="3"/>
  <c r="AF976" i="3"/>
  <c r="T977" i="3"/>
  <c r="X977" i="3"/>
  <c r="AE977" i="3"/>
  <c r="AF977" i="3"/>
  <c r="T978" i="3"/>
  <c r="X978" i="3"/>
  <c r="AE978" i="3"/>
  <c r="AF978" i="3"/>
  <c r="T979" i="3"/>
  <c r="X979" i="3"/>
  <c r="AE979" i="3"/>
  <c r="AF979" i="3"/>
  <c r="T980" i="3"/>
  <c r="X980" i="3"/>
  <c r="U980" i="3"/>
  <c r="Z980" i="3"/>
  <c r="AE980" i="3"/>
  <c r="V980" i="3"/>
  <c r="AA980" i="3"/>
  <c r="AF980" i="3"/>
  <c r="T981" i="3"/>
  <c r="X981" i="3"/>
  <c r="U981" i="3"/>
  <c r="Z981" i="3"/>
  <c r="AE981" i="3"/>
  <c r="V981" i="3"/>
  <c r="AA981" i="3"/>
  <c r="AF981" i="3"/>
  <c r="T982" i="3"/>
  <c r="X982" i="3"/>
  <c r="U982" i="3"/>
  <c r="Z982" i="3"/>
  <c r="AE982" i="3"/>
  <c r="V982" i="3"/>
  <c r="AA982" i="3"/>
  <c r="AF982" i="3"/>
  <c r="T983" i="3"/>
  <c r="X983" i="3"/>
  <c r="U983" i="3"/>
  <c r="Z983" i="3"/>
  <c r="AE983" i="3"/>
  <c r="V983" i="3"/>
  <c r="AA983" i="3"/>
  <c r="AF983" i="3"/>
  <c r="T984" i="3"/>
  <c r="X984" i="3"/>
  <c r="U984" i="3"/>
  <c r="Z984" i="3"/>
  <c r="AE984" i="3"/>
  <c r="V984" i="3"/>
  <c r="AA984" i="3"/>
  <c r="AF984" i="3"/>
  <c r="T985" i="3"/>
  <c r="X985" i="3"/>
  <c r="U985" i="3"/>
  <c r="Z985" i="3"/>
  <c r="AE985" i="3"/>
  <c r="V985" i="3"/>
  <c r="AA985" i="3"/>
  <c r="AF985" i="3"/>
  <c r="T986" i="3"/>
  <c r="X986" i="3"/>
  <c r="U986" i="3"/>
  <c r="Z986" i="3"/>
  <c r="AE986" i="3"/>
  <c r="V986" i="3"/>
  <c r="AA986" i="3"/>
  <c r="AF986" i="3"/>
  <c r="T987" i="3"/>
  <c r="X987" i="3"/>
  <c r="U987" i="3"/>
  <c r="Z987" i="3"/>
  <c r="AE987" i="3"/>
  <c r="V987" i="3"/>
  <c r="AA987" i="3"/>
  <c r="AF987" i="3"/>
  <c r="T988" i="3"/>
  <c r="X988" i="3"/>
  <c r="AE988" i="3"/>
  <c r="AF988" i="3"/>
  <c r="T989" i="3"/>
  <c r="X989" i="3"/>
  <c r="AE989" i="3"/>
  <c r="AF989" i="3"/>
  <c r="T990" i="3"/>
  <c r="X990" i="3"/>
  <c r="U990" i="3"/>
  <c r="Z990" i="3"/>
  <c r="AE990" i="3"/>
  <c r="V990" i="3"/>
  <c r="AA990" i="3"/>
  <c r="AF990" i="3"/>
  <c r="T991" i="3"/>
  <c r="X991" i="3"/>
  <c r="U991" i="3"/>
  <c r="Z991" i="3"/>
  <c r="AE991" i="3"/>
  <c r="V991" i="3"/>
  <c r="AA991" i="3"/>
  <c r="AF991" i="3"/>
  <c r="T992" i="3"/>
  <c r="X992" i="3"/>
  <c r="U992" i="3"/>
  <c r="Z992" i="3"/>
  <c r="AE992" i="3"/>
  <c r="V992" i="3"/>
  <c r="AA992" i="3"/>
  <c r="AF992" i="3"/>
  <c r="T993" i="3"/>
  <c r="X993" i="3"/>
  <c r="U993" i="3"/>
  <c r="Z993" i="3"/>
  <c r="AE993" i="3"/>
  <c r="V993" i="3"/>
  <c r="AA993" i="3"/>
  <c r="AF993" i="3"/>
  <c r="T994" i="3"/>
  <c r="X994" i="3"/>
  <c r="AE994" i="3"/>
  <c r="AF994" i="3"/>
  <c r="T995" i="3"/>
  <c r="X995" i="3"/>
  <c r="AE995" i="3"/>
  <c r="AF995" i="3"/>
  <c r="T996" i="3"/>
  <c r="X996" i="3"/>
  <c r="U996" i="3"/>
  <c r="Z996" i="3"/>
  <c r="AE996" i="3"/>
  <c r="V996" i="3"/>
  <c r="AA996" i="3"/>
  <c r="AF996" i="3"/>
  <c r="T997" i="3"/>
  <c r="X997" i="3"/>
  <c r="U997" i="3"/>
  <c r="Z997" i="3"/>
  <c r="AE997" i="3"/>
  <c r="V997" i="3"/>
  <c r="AA997" i="3"/>
  <c r="AF997" i="3"/>
  <c r="T998" i="3"/>
  <c r="X998" i="3"/>
  <c r="U998" i="3"/>
  <c r="Z998" i="3"/>
  <c r="AE998" i="3"/>
  <c r="V998" i="3"/>
  <c r="AA998" i="3"/>
  <c r="AF998" i="3"/>
  <c r="T999" i="3"/>
  <c r="X999" i="3"/>
  <c r="U999" i="3"/>
  <c r="Z999" i="3"/>
  <c r="AE999" i="3"/>
  <c r="V999" i="3"/>
  <c r="AA999" i="3"/>
  <c r="AF999" i="3"/>
  <c r="T1000" i="3"/>
  <c r="X1000" i="3"/>
  <c r="U1000" i="3"/>
  <c r="Z1000" i="3"/>
  <c r="AE1000" i="3"/>
  <c r="V1000" i="3"/>
  <c r="AA1000" i="3"/>
  <c r="AF1000" i="3"/>
  <c r="T1001" i="3"/>
  <c r="X1001" i="3"/>
  <c r="U1001" i="3"/>
  <c r="Z1001" i="3"/>
  <c r="AE1001" i="3"/>
  <c r="V1001" i="3"/>
  <c r="AA1001" i="3"/>
  <c r="AF1001" i="3"/>
  <c r="T1002" i="3"/>
  <c r="X1002" i="3"/>
  <c r="U1002" i="3"/>
  <c r="Z1002" i="3"/>
  <c r="AE1002" i="3"/>
  <c r="V1002" i="3"/>
  <c r="AA1002" i="3"/>
  <c r="AF1002" i="3"/>
  <c r="T1003" i="3"/>
  <c r="X1003" i="3"/>
  <c r="U1003" i="3"/>
  <c r="Z1003" i="3"/>
  <c r="AE1003" i="3"/>
  <c r="V1003" i="3"/>
  <c r="AA1003" i="3"/>
  <c r="AF1003" i="3"/>
  <c r="T1004" i="3"/>
  <c r="X1004" i="3"/>
  <c r="U1004" i="3"/>
  <c r="Z1004" i="3"/>
  <c r="AE1004" i="3"/>
  <c r="V1004" i="3"/>
  <c r="AA1004" i="3"/>
  <c r="AF1004" i="3"/>
  <c r="T1005" i="3"/>
  <c r="X1005" i="3"/>
  <c r="U1005" i="3"/>
  <c r="Z1005" i="3"/>
  <c r="AE1005" i="3"/>
  <c r="V1005" i="3"/>
  <c r="AA1005" i="3"/>
  <c r="AF1005" i="3"/>
  <c r="T1006" i="3"/>
  <c r="X1006" i="3"/>
  <c r="U1006" i="3"/>
  <c r="Z1006" i="3"/>
  <c r="AE1006" i="3"/>
  <c r="V1006" i="3"/>
  <c r="AA1006" i="3"/>
  <c r="AF1006" i="3"/>
  <c r="T1007" i="3"/>
  <c r="X1007" i="3"/>
  <c r="U1007" i="3"/>
  <c r="Z1007" i="3"/>
  <c r="AE1007" i="3"/>
  <c r="V1007" i="3"/>
  <c r="AA1007" i="3"/>
  <c r="AF1007" i="3"/>
  <c r="T1008" i="3"/>
  <c r="X1008" i="3"/>
  <c r="U1008" i="3"/>
  <c r="Z1008" i="3"/>
  <c r="AE1008" i="3"/>
  <c r="V1008" i="3"/>
  <c r="AA1008" i="3"/>
  <c r="AF1008" i="3"/>
  <c r="T1009" i="3"/>
  <c r="X1009" i="3"/>
  <c r="AE1009" i="3"/>
  <c r="AF1009" i="3"/>
  <c r="T1010" i="3"/>
  <c r="X1010" i="3"/>
  <c r="AE1010" i="3"/>
  <c r="AF1010" i="3"/>
  <c r="T1011" i="3"/>
  <c r="X1011" i="3"/>
  <c r="U1011" i="3"/>
  <c r="Z1011" i="3"/>
  <c r="AE1011" i="3"/>
  <c r="V1011" i="3"/>
  <c r="AA1011" i="3"/>
  <c r="AF1011" i="3"/>
  <c r="T1012" i="3"/>
  <c r="X1012" i="3"/>
  <c r="U1012" i="3"/>
  <c r="Z1012" i="3"/>
  <c r="AE1012" i="3"/>
  <c r="V1012" i="3"/>
  <c r="AA1012" i="3"/>
  <c r="AF1012" i="3"/>
  <c r="T1013" i="3"/>
  <c r="X1013" i="3"/>
  <c r="U1013" i="3"/>
  <c r="Z1013" i="3"/>
  <c r="AE1013" i="3"/>
  <c r="V1013" i="3"/>
  <c r="AA1013" i="3"/>
  <c r="AF1013" i="3"/>
  <c r="T1014" i="3"/>
  <c r="X1014" i="3"/>
  <c r="U1014" i="3"/>
  <c r="Z1014" i="3"/>
  <c r="AE1014" i="3"/>
  <c r="V1014" i="3"/>
  <c r="AA1014" i="3"/>
  <c r="AF1014" i="3"/>
  <c r="T1015" i="3"/>
  <c r="X1015" i="3"/>
  <c r="U1015" i="3"/>
  <c r="Z1015" i="3"/>
  <c r="AE1015" i="3"/>
  <c r="V1015" i="3"/>
  <c r="AA1015" i="3"/>
  <c r="AF1015" i="3"/>
  <c r="T1016" i="3"/>
  <c r="X1016" i="3"/>
  <c r="U1016" i="3"/>
  <c r="Z1016" i="3"/>
  <c r="AE1016" i="3"/>
  <c r="V1016" i="3"/>
  <c r="AA1016" i="3"/>
  <c r="AF1016" i="3"/>
  <c r="T1017" i="3"/>
  <c r="X1017" i="3"/>
  <c r="U1017" i="3"/>
  <c r="Z1017" i="3"/>
  <c r="AE1017" i="3"/>
  <c r="V1017" i="3"/>
  <c r="AA1017" i="3"/>
  <c r="AF1017" i="3"/>
  <c r="T1018" i="3"/>
  <c r="X1018" i="3"/>
  <c r="U1018" i="3"/>
  <c r="Z1018" i="3"/>
  <c r="AE1018" i="3"/>
  <c r="V1018" i="3"/>
  <c r="AA1018" i="3"/>
  <c r="AF1018" i="3"/>
  <c r="T1019" i="3"/>
  <c r="X1019" i="3"/>
  <c r="U1019" i="3"/>
  <c r="Z1019" i="3"/>
  <c r="AE1019" i="3"/>
  <c r="V1019" i="3"/>
  <c r="AA1019" i="3"/>
  <c r="AF1019" i="3"/>
  <c r="T1020" i="3"/>
  <c r="X1020" i="3"/>
  <c r="U1020" i="3"/>
  <c r="Z1020" i="3"/>
  <c r="AE1020" i="3"/>
  <c r="V1020" i="3"/>
  <c r="AA1020" i="3"/>
  <c r="AF1020" i="3"/>
  <c r="T1021" i="3"/>
  <c r="X1021" i="3"/>
  <c r="U1021" i="3"/>
  <c r="Z1021" i="3"/>
  <c r="AE1021" i="3"/>
  <c r="V1021" i="3"/>
  <c r="AA1021" i="3"/>
  <c r="AF1021" i="3"/>
  <c r="T1022" i="3"/>
  <c r="X1022" i="3"/>
  <c r="U1022" i="3"/>
  <c r="Z1022" i="3"/>
  <c r="AE1022" i="3"/>
  <c r="V1022" i="3"/>
  <c r="AA1022" i="3"/>
  <c r="AF1022" i="3"/>
  <c r="T1023" i="3"/>
  <c r="X1023" i="3"/>
  <c r="U1023" i="3"/>
  <c r="Z1023" i="3"/>
  <c r="AE1023" i="3"/>
  <c r="V1023" i="3"/>
  <c r="AA1023" i="3"/>
  <c r="AF1023" i="3"/>
  <c r="T1024" i="3"/>
  <c r="X1024" i="3"/>
  <c r="U1024" i="3"/>
  <c r="Z1024" i="3"/>
  <c r="AE1024" i="3"/>
  <c r="V1024" i="3"/>
  <c r="AA1024" i="3"/>
  <c r="AF1024" i="3"/>
  <c r="T1025" i="3"/>
  <c r="X1025" i="3"/>
  <c r="U1025" i="3"/>
  <c r="Z1025" i="3"/>
  <c r="AE1025" i="3"/>
  <c r="V1025" i="3"/>
  <c r="AA1025" i="3"/>
  <c r="AF1025" i="3"/>
  <c r="T1026" i="3"/>
  <c r="X1026" i="3"/>
  <c r="U1026" i="3"/>
  <c r="Z1026" i="3"/>
  <c r="AE1026" i="3"/>
  <c r="V1026" i="3"/>
  <c r="AA1026" i="3"/>
  <c r="AF1026" i="3"/>
  <c r="T1027" i="3"/>
  <c r="X1027" i="3"/>
  <c r="U1027" i="3"/>
  <c r="Z1027" i="3"/>
  <c r="AE1027" i="3"/>
  <c r="V1027" i="3"/>
  <c r="AA1027" i="3"/>
  <c r="AF1027" i="3"/>
  <c r="T1028" i="3"/>
  <c r="X1028" i="3"/>
  <c r="U1028" i="3"/>
  <c r="Z1028" i="3"/>
  <c r="AE1028" i="3"/>
  <c r="V1028" i="3"/>
  <c r="AA1028" i="3"/>
  <c r="AF1028" i="3"/>
  <c r="T1029" i="3"/>
  <c r="X1029" i="3"/>
  <c r="U1029" i="3"/>
  <c r="Z1029" i="3"/>
  <c r="AE1029" i="3"/>
  <c r="V1029" i="3"/>
  <c r="AA1029" i="3"/>
  <c r="AF1029" i="3"/>
  <c r="T1030" i="3"/>
  <c r="X1030" i="3"/>
  <c r="U1030" i="3"/>
  <c r="Z1030" i="3"/>
  <c r="AE1030" i="3"/>
  <c r="V1030" i="3"/>
  <c r="AA1030" i="3"/>
  <c r="AF1030" i="3"/>
  <c r="T1031" i="3"/>
  <c r="X1031" i="3"/>
  <c r="U1031" i="3"/>
  <c r="Z1031" i="3"/>
  <c r="AE1031" i="3"/>
  <c r="V1031" i="3"/>
  <c r="AA1031" i="3"/>
  <c r="AF1031" i="3"/>
  <c r="T1032" i="3"/>
  <c r="X1032" i="3"/>
  <c r="U1032" i="3"/>
  <c r="Z1032" i="3"/>
  <c r="AE1032" i="3"/>
  <c r="V1032" i="3"/>
  <c r="AA1032" i="3"/>
  <c r="AF1032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2" i="3"/>
  <c r="V4" i="3"/>
  <c r="AA4" i="3"/>
  <c r="AF4" i="3"/>
  <c r="V5" i="3"/>
  <c r="AA5" i="3"/>
  <c r="AF5" i="3"/>
  <c r="V6" i="3"/>
  <c r="AA6" i="3"/>
  <c r="AF6" i="3"/>
  <c r="V7" i="3"/>
  <c r="AA7" i="3"/>
  <c r="AF7" i="3"/>
  <c r="V8" i="3"/>
  <c r="AA8" i="3"/>
  <c r="AF8" i="3"/>
  <c r="V9" i="3"/>
  <c r="AA9" i="3"/>
  <c r="AF9" i="3"/>
  <c r="V10" i="3"/>
  <c r="AA10" i="3"/>
  <c r="AF10" i="3"/>
  <c r="V11" i="3"/>
  <c r="AA11" i="3"/>
  <c r="AF11" i="3"/>
  <c r="V12" i="3"/>
  <c r="AA12" i="3"/>
  <c r="AF12" i="3"/>
  <c r="V13" i="3"/>
  <c r="AA13" i="3"/>
  <c r="AF13" i="3"/>
  <c r="V14" i="3"/>
  <c r="AA14" i="3"/>
  <c r="AF14" i="3"/>
  <c r="AF15" i="3"/>
  <c r="V16" i="3"/>
  <c r="AA16" i="3"/>
  <c r="AF16" i="3"/>
  <c r="V17" i="3"/>
  <c r="AA17" i="3"/>
  <c r="AF17" i="3"/>
  <c r="V18" i="3"/>
  <c r="AA18" i="3"/>
  <c r="AF18" i="3"/>
  <c r="V19" i="3"/>
  <c r="AA19" i="3"/>
  <c r="AF19" i="3"/>
  <c r="V20" i="3"/>
  <c r="AA20" i="3"/>
  <c r="AF20" i="3"/>
  <c r="V21" i="3"/>
  <c r="AA21" i="3"/>
  <c r="AF21" i="3"/>
  <c r="V22" i="3"/>
  <c r="AA22" i="3"/>
  <c r="AF22" i="3"/>
  <c r="V23" i="3"/>
  <c r="AA23" i="3"/>
  <c r="AF23" i="3"/>
  <c r="AF24" i="3"/>
  <c r="V25" i="3"/>
  <c r="AA25" i="3"/>
  <c r="AF25" i="3"/>
  <c r="AF26" i="3"/>
  <c r="V27" i="3"/>
  <c r="AA27" i="3"/>
  <c r="AF27" i="3"/>
  <c r="V28" i="3"/>
  <c r="AA28" i="3"/>
  <c r="AF28" i="3"/>
  <c r="V29" i="3"/>
  <c r="AA29" i="3"/>
  <c r="AF29" i="3"/>
  <c r="V30" i="3"/>
  <c r="AA30" i="3"/>
  <c r="AF30" i="3"/>
  <c r="AF31" i="3"/>
  <c r="V32" i="3"/>
  <c r="AA32" i="3"/>
  <c r="AF32" i="3"/>
  <c r="V33" i="3"/>
  <c r="AA33" i="3"/>
  <c r="AF33" i="3"/>
  <c r="V34" i="3"/>
  <c r="AA34" i="3"/>
  <c r="AF34" i="3"/>
  <c r="V35" i="3"/>
  <c r="AA35" i="3"/>
  <c r="AF35" i="3"/>
  <c r="AF36" i="3"/>
  <c r="AF37" i="3"/>
  <c r="AF38" i="3"/>
  <c r="V39" i="3"/>
  <c r="AA39" i="3"/>
  <c r="AF39" i="3"/>
  <c r="U5" i="3"/>
  <c r="Z5" i="3"/>
  <c r="AE5" i="3"/>
  <c r="U6" i="3"/>
  <c r="Z6" i="3"/>
  <c r="AE6" i="3"/>
  <c r="U7" i="3"/>
  <c r="Z7" i="3"/>
  <c r="AE7" i="3"/>
  <c r="U8" i="3"/>
  <c r="Z8" i="3"/>
  <c r="AE8" i="3"/>
  <c r="U9" i="3"/>
  <c r="Z9" i="3"/>
  <c r="AE9" i="3"/>
  <c r="U10" i="3"/>
  <c r="Z10" i="3"/>
  <c r="AE10" i="3"/>
  <c r="U11" i="3"/>
  <c r="Z11" i="3"/>
  <c r="AE11" i="3"/>
  <c r="U12" i="3"/>
  <c r="Z12" i="3"/>
  <c r="AE12" i="3"/>
  <c r="U13" i="3"/>
  <c r="Z13" i="3"/>
  <c r="AE13" i="3"/>
  <c r="U14" i="3"/>
  <c r="Z14" i="3"/>
  <c r="AE14" i="3"/>
  <c r="AE15" i="3"/>
  <c r="U16" i="3"/>
  <c r="Z16" i="3"/>
  <c r="AE16" i="3"/>
  <c r="U17" i="3"/>
  <c r="Z17" i="3"/>
  <c r="AE17" i="3"/>
  <c r="U18" i="3"/>
  <c r="Z18" i="3"/>
  <c r="AE18" i="3"/>
  <c r="U19" i="3"/>
  <c r="Z19" i="3"/>
  <c r="AE19" i="3"/>
  <c r="U20" i="3"/>
  <c r="Z20" i="3"/>
  <c r="AE20" i="3"/>
  <c r="U21" i="3"/>
  <c r="Z21" i="3"/>
  <c r="AE21" i="3"/>
  <c r="U22" i="3"/>
  <c r="Z22" i="3"/>
  <c r="AE22" i="3"/>
  <c r="U23" i="3"/>
  <c r="Z23" i="3"/>
  <c r="AE23" i="3"/>
  <c r="AE24" i="3"/>
  <c r="U25" i="3"/>
  <c r="Z25" i="3"/>
  <c r="AE25" i="3"/>
  <c r="AE26" i="3"/>
  <c r="U27" i="3"/>
  <c r="Z27" i="3"/>
  <c r="AE27" i="3"/>
  <c r="U28" i="3"/>
  <c r="Z28" i="3"/>
  <c r="AE28" i="3"/>
  <c r="U29" i="3"/>
  <c r="Z29" i="3"/>
  <c r="AE29" i="3"/>
  <c r="U30" i="3"/>
  <c r="Z30" i="3"/>
  <c r="AE30" i="3"/>
  <c r="AE31" i="3"/>
  <c r="U32" i="3"/>
  <c r="Z32" i="3"/>
  <c r="AE32" i="3"/>
  <c r="U33" i="3"/>
  <c r="Z33" i="3"/>
  <c r="AE33" i="3"/>
  <c r="U34" i="3"/>
  <c r="Z34" i="3"/>
  <c r="AE34" i="3"/>
  <c r="U35" i="3"/>
  <c r="Z35" i="3"/>
  <c r="AE35" i="3"/>
  <c r="AE36" i="3"/>
  <c r="AE37" i="3"/>
  <c r="AE38" i="3"/>
  <c r="U39" i="3"/>
  <c r="Z39" i="3"/>
  <c r="AE39" i="3"/>
  <c r="U4" i="3"/>
  <c r="Z4" i="3"/>
  <c r="AE4" i="3"/>
  <c r="V2" i="1"/>
  <c r="AC2" i="3"/>
  <c r="AQ1032" i="3"/>
  <c r="AI1032" i="3"/>
  <c r="AO1032" i="3"/>
  <c r="AH1032" i="3"/>
  <c r="AN1032" i="3"/>
  <c r="AL1032" i="3"/>
  <c r="AK1032" i="3"/>
  <c r="AQ1031" i="3"/>
  <c r="AI1031" i="3"/>
  <c r="AO1031" i="3"/>
  <c r="AH1031" i="3"/>
  <c r="AN1031" i="3"/>
  <c r="AL1031" i="3"/>
  <c r="AK1031" i="3"/>
  <c r="AQ1030" i="3"/>
  <c r="AI1030" i="3"/>
  <c r="AO1030" i="3"/>
  <c r="AH1030" i="3"/>
  <c r="AN1030" i="3"/>
  <c r="AL1030" i="3"/>
  <c r="AK1030" i="3"/>
  <c r="AQ1029" i="3"/>
  <c r="AI1029" i="3"/>
  <c r="AO1029" i="3"/>
  <c r="AH1029" i="3"/>
  <c r="AN1029" i="3"/>
  <c r="AL1029" i="3"/>
  <c r="AK1029" i="3"/>
  <c r="AQ1028" i="3"/>
  <c r="AI1028" i="3"/>
  <c r="AO1028" i="3"/>
  <c r="AH1028" i="3"/>
  <c r="AN1028" i="3"/>
  <c r="AL1028" i="3"/>
  <c r="AK1028" i="3"/>
  <c r="AQ1027" i="3"/>
  <c r="AI1027" i="3"/>
  <c r="AO1027" i="3"/>
  <c r="AH1027" i="3"/>
  <c r="AN1027" i="3"/>
  <c r="AL1027" i="3"/>
  <c r="AK1027" i="3"/>
  <c r="AQ1026" i="3"/>
  <c r="AI1026" i="3"/>
  <c r="AO1026" i="3"/>
  <c r="AH1026" i="3"/>
  <c r="AN1026" i="3"/>
  <c r="AL1026" i="3"/>
  <c r="AK1026" i="3"/>
  <c r="AQ1025" i="3"/>
  <c r="AI1025" i="3"/>
  <c r="AO1025" i="3"/>
  <c r="AH1025" i="3"/>
  <c r="AN1025" i="3"/>
  <c r="AL1025" i="3"/>
  <c r="AK1025" i="3"/>
  <c r="AQ1024" i="3"/>
  <c r="AI1024" i="3"/>
  <c r="AO1024" i="3"/>
  <c r="AH1024" i="3"/>
  <c r="AN1024" i="3"/>
  <c r="AL1024" i="3"/>
  <c r="AK1024" i="3"/>
  <c r="AQ1023" i="3"/>
  <c r="AI1023" i="3"/>
  <c r="AO1023" i="3"/>
  <c r="AH1023" i="3"/>
  <c r="AN1023" i="3"/>
  <c r="AL1023" i="3"/>
  <c r="AK1023" i="3"/>
  <c r="AQ1022" i="3"/>
  <c r="AI1022" i="3"/>
  <c r="AO1022" i="3"/>
  <c r="AH1022" i="3"/>
  <c r="AN1022" i="3"/>
  <c r="AL1022" i="3"/>
  <c r="AK1022" i="3"/>
  <c r="AQ1021" i="3"/>
  <c r="AI1021" i="3"/>
  <c r="AO1021" i="3"/>
  <c r="AH1021" i="3"/>
  <c r="AN1021" i="3"/>
  <c r="AL1021" i="3"/>
  <c r="AK1021" i="3"/>
  <c r="AQ1020" i="3"/>
  <c r="AI1020" i="3"/>
  <c r="AO1020" i="3"/>
  <c r="AH1020" i="3"/>
  <c r="AN1020" i="3"/>
  <c r="AL1020" i="3"/>
  <c r="AK1020" i="3"/>
  <c r="AQ1019" i="3"/>
  <c r="AI1019" i="3"/>
  <c r="AO1019" i="3"/>
  <c r="AH1019" i="3"/>
  <c r="AN1019" i="3"/>
  <c r="AL1019" i="3"/>
  <c r="AK1019" i="3"/>
  <c r="AQ1018" i="3"/>
  <c r="AI1018" i="3"/>
  <c r="AO1018" i="3"/>
  <c r="AH1018" i="3"/>
  <c r="AN1018" i="3"/>
  <c r="AL1018" i="3"/>
  <c r="AK1018" i="3"/>
  <c r="AQ1017" i="3"/>
  <c r="AI1017" i="3"/>
  <c r="AO1017" i="3"/>
  <c r="AH1017" i="3"/>
  <c r="AN1017" i="3"/>
  <c r="AL1017" i="3"/>
  <c r="AK1017" i="3"/>
  <c r="AQ1016" i="3"/>
  <c r="AI1016" i="3"/>
  <c r="AO1016" i="3"/>
  <c r="AH1016" i="3"/>
  <c r="AN1016" i="3"/>
  <c r="AL1016" i="3"/>
  <c r="AK1016" i="3"/>
  <c r="AQ1015" i="3"/>
  <c r="AI1015" i="3"/>
  <c r="AO1015" i="3"/>
  <c r="AH1015" i="3"/>
  <c r="AN1015" i="3"/>
  <c r="AL1015" i="3"/>
  <c r="AK1015" i="3"/>
  <c r="AQ1014" i="3"/>
  <c r="AI1014" i="3"/>
  <c r="AO1014" i="3"/>
  <c r="AH1014" i="3"/>
  <c r="AN1014" i="3"/>
  <c r="AL1014" i="3"/>
  <c r="AK1014" i="3"/>
  <c r="AQ1013" i="3"/>
  <c r="AI1013" i="3"/>
  <c r="AO1013" i="3"/>
  <c r="AH1013" i="3"/>
  <c r="AN1013" i="3"/>
  <c r="AL1013" i="3"/>
  <c r="AK1013" i="3"/>
  <c r="AQ1012" i="3"/>
  <c r="AI1012" i="3"/>
  <c r="AO1012" i="3"/>
  <c r="AH1012" i="3"/>
  <c r="AN1012" i="3"/>
  <c r="AL1012" i="3"/>
  <c r="AK1012" i="3"/>
  <c r="AQ1011" i="3"/>
  <c r="AI1011" i="3"/>
  <c r="AO1011" i="3"/>
  <c r="AH1011" i="3"/>
  <c r="AN1011" i="3"/>
  <c r="AL1011" i="3"/>
  <c r="AK1011" i="3"/>
  <c r="AQ1010" i="3"/>
  <c r="AI1010" i="3"/>
  <c r="AO1010" i="3"/>
  <c r="AH1010" i="3"/>
  <c r="AN1010" i="3"/>
  <c r="AL1010" i="3"/>
  <c r="AK1010" i="3"/>
  <c r="V1010" i="3"/>
  <c r="AA1010" i="3"/>
  <c r="U1010" i="3"/>
  <c r="Z1010" i="3"/>
  <c r="AQ1009" i="3"/>
  <c r="AI1009" i="3"/>
  <c r="AO1009" i="3"/>
  <c r="AH1009" i="3"/>
  <c r="AN1009" i="3"/>
  <c r="AL1009" i="3"/>
  <c r="AK1009" i="3"/>
  <c r="V1009" i="3"/>
  <c r="AA1009" i="3"/>
  <c r="U1009" i="3"/>
  <c r="Z1009" i="3"/>
  <c r="AQ1008" i="3"/>
  <c r="AI1008" i="3"/>
  <c r="AO1008" i="3"/>
  <c r="AH1008" i="3"/>
  <c r="AN1008" i="3"/>
  <c r="AL1008" i="3"/>
  <c r="AK1008" i="3"/>
  <c r="AQ1007" i="3"/>
  <c r="AI1007" i="3"/>
  <c r="AO1007" i="3"/>
  <c r="AH1007" i="3"/>
  <c r="AN1007" i="3"/>
  <c r="AL1007" i="3"/>
  <c r="AK1007" i="3"/>
  <c r="AQ1006" i="3"/>
  <c r="AI1006" i="3"/>
  <c r="AO1006" i="3"/>
  <c r="AH1006" i="3"/>
  <c r="AN1006" i="3"/>
  <c r="AL1006" i="3"/>
  <c r="AK1006" i="3"/>
  <c r="AQ1005" i="3"/>
  <c r="AI1005" i="3"/>
  <c r="AO1005" i="3"/>
  <c r="AH1005" i="3"/>
  <c r="AN1005" i="3"/>
  <c r="AL1005" i="3"/>
  <c r="AK1005" i="3"/>
  <c r="AQ1004" i="3"/>
  <c r="AI1004" i="3"/>
  <c r="AO1004" i="3"/>
  <c r="AH1004" i="3"/>
  <c r="AN1004" i="3"/>
  <c r="AL1004" i="3"/>
  <c r="AK1004" i="3"/>
  <c r="AQ1003" i="3"/>
  <c r="AI1003" i="3"/>
  <c r="AO1003" i="3"/>
  <c r="AH1003" i="3"/>
  <c r="AN1003" i="3"/>
  <c r="AL1003" i="3"/>
  <c r="AK1003" i="3"/>
  <c r="AQ1002" i="3"/>
  <c r="AI1002" i="3"/>
  <c r="AO1002" i="3"/>
  <c r="AH1002" i="3"/>
  <c r="AN1002" i="3"/>
  <c r="AL1002" i="3"/>
  <c r="AK1002" i="3"/>
  <c r="AQ1001" i="3"/>
  <c r="AI1001" i="3"/>
  <c r="AO1001" i="3"/>
  <c r="AH1001" i="3"/>
  <c r="AN1001" i="3"/>
  <c r="AL1001" i="3"/>
  <c r="AK1001" i="3"/>
  <c r="AQ1000" i="3"/>
  <c r="AI1000" i="3"/>
  <c r="AO1000" i="3"/>
  <c r="AH1000" i="3"/>
  <c r="AN1000" i="3"/>
  <c r="AL1000" i="3"/>
  <c r="AK1000" i="3"/>
  <c r="AQ999" i="3"/>
  <c r="AI999" i="3"/>
  <c r="AO999" i="3"/>
  <c r="AH999" i="3"/>
  <c r="AN999" i="3"/>
  <c r="AL999" i="3"/>
  <c r="AK999" i="3"/>
  <c r="AQ998" i="3"/>
  <c r="AI998" i="3"/>
  <c r="AO998" i="3"/>
  <c r="AH998" i="3"/>
  <c r="AN998" i="3"/>
  <c r="AL998" i="3"/>
  <c r="AK998" i="3"/>
  <c r="AQ997" i="3"/>
  <c r="AI997" i="3"/>
  <c r="AO997" i="3"/>
  <c r="AH997" i="3"/>
  <c r="AN997" i="3"/>
  <c r="AL997" i="3"/>
  <c r="AK997" i="3"/>
  <c r="AQ996" i="3"/>
  <c r="AI996" i="3"/>
  <c r="AO996" i="3"/>
  <c r="AH996" i="3"/>
  <c r="AN996" i="3"/>
  <c r="AL996" i="3"/>
  <c r="AK996" i="3"/>
  <c r="AQ995" i="3"/>
  <c r="V995" i="3"/>
  <c r="AA995" i="3"/>
  <c r="AI995" i="3"/>
  <c r="AO995" i="3"/>
  <c r="U995" i="3"/>
  <c r="Z995" i="3"/>
  <c r="AH995" i="3"/>
  <c r="AN995" i="3"/>
  <c r="AL995" i="3"/>
  <c r="AK995" i="3"/>
  <c r="AQ994" i="3"/>
  <c r="AI994" i="3"/>
  <c r="AO994" i="3"/>
  <c r="AH994" i="3"/>
  <c r="AN994" i="3"/>
  <c r="AL994" i="3"/>
  <c r="AK994" i="3"/>
  <c r="V994" i="3"/>
  <c r="AA994" i="3"/>
  <c r="U994" i="3"/>
  <c r="Z994" i="3"/>
  <c r="AQ993" i="3"/>
  <c r="AI993" i="3"/>
  <c r="AO993" i="3"/>
  <c r="AH993" i="3"/>
  <c r="AN993" i="3"/>
  <c r="AL993" i="3"/>
  <c r="AK993" i="3"/>
  <c r="AQ992" i="3"/>
  <c r="AI992" i="3"/>
  <c r="AO992" i="3"/>
  <c r="AH992" i="3"/>
  <c r="AN992" i="3"/>
  <c r="AL992" i="3"/>
  <c r="AK992" i="3"/>
  <c r="AQ991" i="3"/>
  <c r="AI991" i="3"/>
  <c r="AO991" i="3"/>
  <c r="AH991" i="3"/>
  <c r="AN991" i="3"/>
  <c r="AL991" i="3"/>
  <c r="AK991" i="3"/>
  <c r="AQ990" i="3"/>
  <c r="AI990" i="3"/>
  <c r="AO990" i="3"/>
  <c r="AH990" i="3"/>
  <c r="AN990" i="3"/>
  <c r="AL990" i="3"/>
  <c r="AK990" i="3"/>
  <c r="AQ989" i="3"/>
  <c r="AI989" i="3"/>
  <c r="AO989" i="3"/>
  <c r="AH989" i="3"/>
  <c r="AN989" i="3"/>
  <c r="AL989" i="3"/>
  <c r="AK989" i="3"/>
  <c r="V989" i="3"/>
  <c r="AA989" i="3"/>
  <c r="U989" i="3"/>
  <c r="Z989" i="3"/>
  <c r="AQ988" i="3"/>
  <c r="AI988" i="3"/>
  <c r="AO988" i="3"/>
  <c r="AH988" i="3"/>
  <c r="AN988" i="3"/>
  <c r="AL988" i="3"/>
  <c r="AK988" i="3"/>
  <c r="V988" i="3"/>
  <c r="AA988" i="3"/>
  <c r="U988" i="3"/>
  <c r="Z988" i="3"/>
  <c r="AQ987" i="3"/>
  <c r="AI987" i="3"/>
  <c r="AO987" i="3"/>
  <c r="AH987" i="3"/>
  <c r="AN987" i="3"/>
  <c r="AL987" i="3"/>
  <c r="AK987" i="3"/>
  <c r="AQ986" i="3"/>
  <c r="AI986" i="3"/>
  <c r="AO986" i="3"/>
  <c r="AH986" i="3"/>
  <c r="AN986" i="3"/>
  <c r="AL986" i="3"/>
  <c r="AK986" i="3"/>
  <c r="AQ985" i="3"/>
  <c r="AI985" i="3"/>
  <c r="AO985" i="3"/>
  <c r="AH985" i="3"/>
  <c r="AN985" i="3"/>
  <c r="AL985" i="3"/>
  <c r="AK985" i="3"/>
  <c r="AQ984" i="3"/>
  <c r="AI984" i="3"/>
  <c r="AO984" i="3"/>
  <c r="AH984" i="3"/>
  <c r="AN984" i="3"/>
  <c r="AL984" i="3"/>
  <c r="AK984" i="3"/>
  <c r="AQ983" i="3"/>
  <c r="AI983" i="3"/>
  <c r="AO983" i="3"/>
  <c r="AH983" i="3"/>
  <c r="AN983" i="3"/>
  <c r="AL983" i="3"/>
  <c r="AK983" i="3"/>
  <c r="AQ982" i="3"/>
  <c r="AI982" i="3"/>
  <c r="AO982" i="3"/>
  <c r="AH982" i="3"/>
  <c r="AN982" i="3"/>
  <c r="AL982" i="3"/>
  <c r="AK982" i="3"/>
  <c r="AQ981" i="3"/>
  <c r="AI981" i="3"/>
  <c r="AO981" i="3"/>
  <c r="AH981" i="3"/>
  <c r="AN981" i="3"/>
  <c r="AL981" i="3"/>
  <c r="AK981" i="3"/>
  <c r="AQ980" i="3"/>
  <c r="AI980" i="3"/>
  <c r="AO980" i="3"/>
  <c r="AH980" i="3"/>
  <c r="AN980" i="3"/>
  <c r="AL980" i="3"/>
  <c r="AK980" i="3"/>
  <c r="AQ979" i="3"/>
  <c r="AI979" i="3"/>
  <c r="AO979" i="3"/>
  <c r="AH979" i="3"/>
  <c r="AN979" i="3"/>
  <c r="AL979" i="3"/>
  <c r="AK979" i="3"/>
  <c r="V979" i="3"/>
  <c r="AA979" i="3"/>
  <c r="U979" i="3"/>
  <c r="Z979" i="3"/>
  <c r="AQ978" i="3"/>
  <c r="AI978" i="3"/>
  <c r="AO978" i="3"/>
  <c r="AH978" i="3"/>
  <c r="AN978" i="3"/>
  <c r="AL978" i="3"/>
  <c r="AK978" i="3"/>
  <c r="V978" i="3"/>
  <c r="AA978" i="3"/>
  <c r="U978" i="3"/>
  <c r="Z978" i="3"/>
  <c r="AQ977" i="3"/>
  <c r="AI977" i="3"/>
  <c r="AO977" i="3"/>
  <c r="AH977" i="3"/>
  <c r="AN977" i="3"/>
  <c r="AL977" i="3"/>
  <c r="AK977" i="3"/>
  <c r="V977" i="3"/>
  <c r="AA977" i="3"/>
  <c r="U977" i="3"/>
  <c r="Z977" i="3"/>
  <c r="AQ976" i="3"/>
  <c r="AI976" i="3"/>
  <c r="AO976" i="3"/>
  <c r="AH976" i="3"/>
  <c r="AN976" i="3"/>
  <c r="AL976" i="3"/>
  <c r="AK976" i="3"/>
  <c r="V976" i="3"/>
  <c r="AA976" i="3"/>
  <c r="U976" i="3"/>
  <c r="Z976" i="3"/>
  <c r="AQ975" i="3"/>
  <c r="AI975" i="3"/>
  <c r="AO975" i="3"/>
  <c r="AH975" i="3"/>
  <c r="AN975" i="3"/>
  <c r="AL975" i="3"/>
  <c r="AK975" i="3"/>
  <c r="AQ974" i="3"/>
  <c r="AI974" i="3"/>
  <c r="AO974" i="3"/>
  <c r="AH974" i="3"/>
  <c r="AN974" i="3"/>
  <c r="AL974" i="3"/>
  <c r="AK974" i="3"/>
  <c r="AQ973" i="3"/>
  <c r="AI973" i="3"/>
  <c r="AO973" i="3"/>
  <c r="AH973" i="3"/>
  <c r="AN973" i="3"/>
  <c r="AL973" i="3"/>
  <c r="AK973" i="3"/>
  <c r="AQ972" i="3"/>
  <c r="AI972" i="3"/>
  <c r="AO972" i="3"/>
  <c r="AH972" i="3"/>
  <c r="AN972" i="3"/>
  <c r="AL972" i="3"/>
  <c r="AK972" i="3"/>
  <c r="AQ971" i="3"/>
  <c r="AI971" i="3"/>
  <c r="AO971" i="3"/>
  <c r="AH971" i="3"/>
  <c r="AN971" i="3"/>
  <c r="AL971" i="3"/>
  <c r="AK971" i="3"/>
  <c r="AQ970" i="3"/>
  <c r="AI970" i="3"/>
  <c r="AO970" i="3"/>
  <c r="AH970" i="3"/>
  <c r="AN970" i="3"/>
  <c r="AL970" i="3"/>
  <c r="AK970" i="3"/>
  <c r="AQ969" i="3"/>
  <c r="AI969" i="3"/>
  <c r="AO969" i="3"/>
  <c r="AH969" i="3"/>
  <c r="AN969" i="3"/>
  <c r="AL969" i="3"/>
  <c r="AK969" i="3"/>
  <c r="AQ968" i="3"/>
  <c r="AI968" i="3"/>
  <c r="AO968" i="3"/>
  <c r="AH968" i="3"/>
  <c r="AN968" i="3"/>
  <c r="AL968" i="3"/>
  <c r="AK968" i="3"/>
  <c r="AQ967" i="3"/>
  <c r="AI967" i="3"/>
  <c r="AO967" i="3"/>
  <c r="AH967" i="3"/>
  <c r="AN967" i="3"/>
  <c r="AL967" i="3"/>
  <c r="AK967" i="3"/>
  <c r="AQ966" i="3"/>
  <c r="AI966" i="3"/>
  <c r="AO966" i="3"/>
  <c r="AH966" i="3"/>
  <c r="AN966" i="3"/>
  <c r="AL966" i="3"/>
  <c r="AK966" i="3"/>
  <c r="AQ965" i="3"/>
  <c r="AI965" i="3"/>
  <c r="AO965" i="3"/>
  <c r="AH965" i="3"/>
  <c r="AN965" i="3"/>
  <c r="AL965" i="3"/>
  <c r="AK965" i="3"/>
  <c r="AQ964" i="3"/>
  <c r="AI964" i="3"/>
  <c r="AO964" i="3"/>
  <c r="AH964" i="3"/>
  <c r="AN964" i="3"/>
  <c r="AL964" i="3"/>
  <c r="AK964" i="3"/>
  <c r="AQ963" i="3"/>
  <c r="AI963" i="3"/>
  <c r="AO963" i="3"/>
  <c r="AH963" i="3"/>
  <c r="AN963" i="3"/>
  <c r="AL963" i="3"/>
  <c r="AK963" i="3"/>
  <c r="AQ962" i="3"/>
  <c r="AI962" i="3"/>
  <c r="AO962" i="3"/>
  <c r="AH962" i="3"/>
  <c r="AN962" i="3"/>
  <c r="AL962" i="3"/>
  <c r="AK962" i="3"/>
  <c r="AQ961" i="3"/>
  <c r="AI961" i="3"/>
  <c r="AO961" i="3"/>
  <c r="AH961" i="3"/>
  <c r="AN961" i="3"/>
  <c r="AL961" i="3"/>
  <c r="AK961" i="3"/>
  <c r="AQ960" i="3"/>
  <c r="AI960" i="3"/>
  <c r="AO960" i="3"/>
  <c r="AH960" i="3"/>
  <c r="AN960" i="3"/>
  <c r="AL960" i="3"/>
  <c r="AK960" i="3"/>
  <c r="AQ959" i="3"/>
  <c r="AI959" i="3"/>
  <c r="AO959" i="3"/>
  <c r="AH959" i="3"/>
  <c r="AN959" i="3"/>
  <c r="AL959" i="3"/>
  <c r="AK959" i="3"/>
  <c r="AQ958" i="3"/>
  <c r="AI958" i="3"/>
  <c r="AO958" i="3"/>
  <c r="AH958" i="3"/>
  <c r="AN958" i="3"/>
  <c r="AL958" i="3"/>
  <c r="AK958" i="3"/>
  <c r="AQ957" i="3"/>
  <c r="AI957" i="3"/>
  <c r="AO957" i="3"/>
  <c r="AH957" i="3"/>
  <c r="AN957" i="3"/>
  <c r="AL957" i="3"/>
  <c r="AK957" i="3"/>
  <c r="AQ956" i="3"/>
  <c r="AI956" i="3"/>
  <c r="AO956" i="3"/>
  <c r="AH956" i="3"/>
  <c r="AN956" i="3"/>
  <c r="AL956" i="3"/>
  <c r="AK956" i="3"/>
  <c r="AQ955" i="3"/>
  <c r="AI955" i="3"/>
  <c r="AO955" i="3"/>
  <c r="AH955" i="3"/>
  <c r="AN955" i="3"/>
  <c r="AL955" i="3"/>
  <c r="AK955" i="3"/>
  <c r="AQ954" i="3"/>
  <c r="AI954" i="3"/>
  <c r="AO954" i="3"/>
  <c r="AH954" i="3"/>
  <c r="AN954" i="3"/>
  <c r="AL954" i="3"/>
  <c r="AK954" i="3"/>
  <c r="AQ953" i="3"/>
  <c r="AI953" i="3"/>
  <c r="AO953" i="3"/>
  <c r="AH953" i="3"/>
  <c r="AN953" i="3"/>
  <c r="AL953" i="3"/>
  <c r="AK953" i="3"/>
  <c r="AQ952" i="3"/>
  <c r="AI952" i="3"/>
  <c r="AO952" i="3"/>
  <c r="AH952" i="3"/>
  <c r="AN952" i="3"/>
  <c r="AL952" i="3"/>
  <c r="AK952" i="3"/>
  <c r="AQ951" i="3"/>
  <c r="AI951" i="3"/>
  <c r="AO951" i="3"/>
  <c r="AH951" i="3"/>
  <c r="AN951" i="3"/>
  <c r="AL951" i="3"/>
  <c r="AK951" i="3"/>
  <c r="AQ950" i="3"/>
  <c r="AI950" i="3"/>
  <c r="AO950" i="3"/>
  <c r="AH950" i="3"/>
  <c r="AN950" i="3"/>
  <c r="AL950" i="3"/>
  <c r="AK950" i="3"/>
  <c r="AQ949" i="3"/>
  <c r="AI949" i="3"/>
  <c r="AO949" i="3"/>
  <c r="AH949" i="3"/>
  <c r="AN949" i="3"/>
  <c r="AL949" i="3"/>
  <c r="AK949" i="3"/>
  <c r="AQ948" i="3"/>
  <c r="V948" i="3"/>
  <c r="AA948" i="3"/>
  <c r="AI948" i="3"/>
  <c r="AO948" i="3"/>
  <c r="U948" i="3"/>
  <c r="Z948" i="3"/>
  <c r="AH948" i="3"/>
  <c r="AN948" i="3"/>
  <c r="AL948" i="3"/>
  <c r="AK948" i="3"/>
  <c r="AQ947" i="3"/>
  <c r="AI947" i="3"/>
  <c r="AO947" i="3"/>
  <c r="AH947" i="3"/>
  <c r="AN947" i="3"/>
  <c r="AL947" i="3"/>
  <c r="AK947" i="3"/>
  <c r="V947" i="3"/>
  <c r="AA947" i="3"/>
  <c r="U947" i="3"/>
  <c r="Z947" i="3"/>
  <c r="AQ946" i="3"/>
  <c r="AI946" i="3"/>
  <c r="AO946" i="3"/>
  <c r="AH946" i="3"/>
  <c r="AN946" i="3"/>
  <c r="AL946" i="3"/>
  <c r="AK946" i="3"/>
  <c r="AQ945" i="3"/>
  <c r="AI945" i="3"/>
  <c r="AO945" i="3"/>
  <c r="AH945" i="3"/>
  <c r="AN945" i="3"/>
  <c r="AL945" i="3"/>
  <c r="AK945" i="3"/>
  <c r="AQ944" i="3"/>
  <c r="AI944" i="3"/>
  <c r="AO944" i="3"/>
  <c r="AH944" i="3"/>
  <c r="AN944" i="3"/>
  <c r="AL944" i="3"/>
  <c r="AK944" i="3"/>
  <c r="V944" i="3"/>
  <c r="AA944" i="3"/>
  <c r="U944" i="3"/>
  <c r="Z944" i="3"/>
  <c r="AQ943" i="3"/>
  <c r="AI943" i="3"/>
  <c r="AO943" i="3"/>
  <c r="AH943" i="3"/>
  <c r="AN943" i="3"/>
  <c r="AL943" i="3"/>
  <c r="AK943" i="3"/>
  <c r="AQ942" i="3"/>
  <c r="AI942" i="3"/>
  <c r="AO942" i="3"/>
  <c r="AH942" i="3"/>
  <c r="AN942" i="3"/>
  <c r="AL942" i="3"/>
  <c r="AK942" i="3"/>
  <c r="AQ941" i="3"/>
  <c r="AI941" i="3"/>
  <c r="AO941" i="3"/>
  <c r="AH941" i="3"/>
  <c r="AN941" i="3"/>
  <c r="AL941" i="3"/>
  <c r="AK941" i="3"/>
  <c r="AQ940" i="3"/>
  <c r="AI940" i="3"/>
  <c r="AO940" i="3"/>
  <c r="AH940" i="3"/>
  <c r="AN940" i="3"/>
  <c r="AL940" i="3"/>
  <c r="AK940" i="3"/>
  <c r="AQ939" i="3"/>
  <c r="AI939" i="3"/>
  <c r="AO939" i="3"/>
  <c r="AH939" i="3"/>
  <c r="AN939" i="3"/>
  <c r="AL939" i="3"/>
  <c r="AK939" i="3"/>
  <c r="AQ938" i="3"/>
  <c r="AI938" i="3"/>
  <c r="AO938" i="3"/>
  <c r="AH938" i="3"/>
  <c r="AN938" i="3"/>
  <c r="AL938" i="3"/>
  <c r="AK938" i="3"/>
  <c r="AQ937" i="3"/>
  <c r="AI937" i="3"/>
  <c r="AO937" i="3"/>
  <c r="AH937" i="3"/>
  <c r="AN937" i="3"/>
  <c r="AL937" i="3"/>
  <c r="AK937" i="3"/>
  <c r="AQ936" i="3"/>
  <c r="AI936" i="3"/>
  <c r="AO936" i="3"/>
  <c r="AH936" i="3"/>
  <c r="AN936" i="3"/>
  <c r="AL936" i="3"/>
  <c r="AK936" i="3"/>
  <c r="AQ935" i="3"/>
  <c r="AI935" i="3"/>
  <c r="AO935" i="3"/>
  <c r="AH935" i="3"/>
  <c r="AN935" i="3"/>
  <c r="AL935" i="3"/>
  <c r="AK935" i="3"/>
  <c r="AQ934" i="3"/>
  <c r="AI934" i="3"/>
  <c r="AO934" i="3"/>
  <c r="AH934" i="3"/>
  <c r="AN934" i="3"/>
  <c r="AL934" i="3"/>
  <c r="AK934" i="3"/>
  <c r="AQ933" i="3"/>
  <c r="AI933" i="3"/>
  <c r="AO933" i="3"/>
  <c r="AH933" i="3"/>
  <c r="AN933" i="3"/>
  <c r="AL933" i="3"/>
  <c r="AK933" i="3"/>
  <c r="AQ932" i="3"/>
  <c r="AI932" i="3"/>
  <c r="AO932" i="3"/>
  <c r="AH932" i="3"/>
  <c r="AN932" i="3"/>
  <c r="AL932" i="3"/>
  <c r="AK932" i="3"/>
  <c r="AQ931" i="3"/>
  <c r="AI931" i="3"/>
  <c r="AO931" i="3"/>
  <c r="AH931" i="3"/>
  <c r="AN931" i="3"/>
  <c r="AL931" i="3"/>
  <c r="AK931" i="3"/>
  <c r="V931" i="3"/>
  <c r="AA931" i="3"/>
  <c r="U931" i="3"/>
  <c r="Z931" i="3"/>
  <c r="AQ930" i="3"/>
  <c r="AI930" i="3"/>
  <c r="AO930" i="3"/>
  <c r="AH930" i="3"/>
  <c r="AN930" i="3"/>
  <c r="AL930" i="3"/>
  <c r="AK930" i="3"/>
  <c r="V930" i="3"/>
  <c r="AA930" i="3"/>
  <c r="U930" i="3"/>
  <c r="Z930" i="3"/>
  <c r="AQ929" i="3"/>
  <c r="AI929" i="3"/>
  <c r="AO929" i="3"/>
  <c r="AH929" i="3"/>
  <c r="AN929" i="3"/>
  <c r="AL929" i="3"/>
  <c r="AK929" i="3"/>
  <c r="V929" i="3"/>
  <c r="AA929" i="3"/>
  <c r="U929" i="3"/>
  <c r="Z929" i="3"/>
  <c r="AQ928" i="3"/>
  <c r="AI928" i="3"/>
  <c r="AO928" i="3"/>
  <c r="AH928" i="3"/>
  <c r="AN928" i="3"/>
  <c r="AL928" i="3"/>
  <c r="AK928" i="3"/>
  <c r="V928" i="3"/>
  <c r="AA928" i="3"/>
  <c r="U928" i="3"/>
  <c r="Z928" i="3"/>
  <c r="AQ927" i="3"/>
  <c r="AI927" i="3"/>
  <c r="AO927" i="3"/>
  <c r="AH927" i="3"/>
  <c r="AN927" i="3"/>
  <c r="AL927" i="3"/>
  <c r="AK927" i="3"/>
  <c r="V927" i="3"/>
  <c r="AA927" i="3"/>
  <c r="U927" i="3"/>
  <c r="Z927" i="3"/>
  <c r="AQ926" i="3"/>
  <c r="AI926" i="3"/>
  <c r="AO926" i="3"/>
  <c r="AH926" i="3"/>
  <c r="AN926" i="3"/>
  <c r="AL926" i="3"/>
  <c r="AK926" i="3"/>
  <c r="AQ925" i="3"/>
  <c r="AI925" i="3"/>
  <c r="AO925" i="3"/>
  <c r="AH925" i="3"/>
  <c r="AN925" i="3"/>
  <c r="AL925" i="3"/>
  <c r="AK925" i="3"/>
  <c r="AQ924" i="3"/>
  <c r="AI924" i="3"/>
  <c r="AO924" i="3"/>
  <c r="AH924" i="3"/>
  <c r="AN924" i="3"/>
  <c r="AL924" i="3"/>
  <c r="AK924" i="3"/>
  <c r="AQ923" i="3"/>
  <c r="AI923" i="3"/>
  <c r="AO923" i="3"/>
  <c r="AH923" i="3"/>
  <c r="AN923" i="3"/>
  <c r="AL923" i="3"/>
  <c r="AK923" i="3"/>
  <c r="AQ922" i="3"/>
  <c r="AI922" i="3"/>
  <c r="AO922" i="3"/>
  <c r="AH922" i="3"/>
  <c r="AN922" i="3"/>
  <c r="AL922" i="3"/>
  <c r="AK922" i="3"/>
  <c r="AQ921" i="3"/>
  <c r="AI921" i="3"/>
  <c r="AO921" i="3"/>
  <c r="AH921" i="3"/>
  <c r="AN921" i="3"/>
  <c r="AL921" i="3"/>
  <c r="AK921" i="3"/>
  <c r="AQ920" i="3"/>
  <c r="AI920" i="3"/>
  <c r="AO920" i="3"/>
  <c r="AH920" i="3"/>
  <c r="AN920" i="3"/>
  <c r="AL920" i="3"/>
  <c r="AK920" i="3"/>
  <c r="AQ919" i="3"/>
  <c r="AI919" i="3"/>
  <c r="AO919" i="3"/>
  <c r="AH919" i="3"/>
  <c r="AN919" i="3"/>
  <c r="AL919" i="3"/>
  <c r="AK919" i="3"/>
  <c r="AQ918" i="3"/>
  <c r="AI918" i="3"/>
  <c r="AO918" i="3"/>
  <c r="AH918" i="3"/>
  <c r="AN918" i="3"/>
  <c r="AL918" i="3"/>
  <c r="AK918" i="3"/>
  <c r="AQ917" i="3"/>
  <c r="AI917" i="3"/>
  <c r="AO917" i="3"/>
  <c r="AH917" i="3"/>
  <c r="AN917" i="3"/>
  <c r="AL917" i="3"/>
  <c r="AK917" i="3"/>
  <c r="AQ916" i="3"/>
  <c r="AI916" i="3"/>
  <c r="AO916" i="3"/>
  <c r="AH916" i="3"/>
  <c r="AN916" i="3"/>
  <c r="AL916" i="3"/>
  <c r="AK916" i="3"/>
  <c r="AQ915" i="3"/>
  <c r="AI915" i="3"/>
  <c r="AO915" i="3"/>
  <c r="AH915" i="3"/>
  <c r="AN915" i="3"/>
  <c r="AL915" i="3"/>
  <c r="AK915" i="3"/>
  <c r="AQ914" i="3"/>
  <c r="AI914" i="3"/>
  <c r="AO914" i="3"/>
  <c r="AH914" i="3"/>
  <c r="AN914" i="3"/>
  <c r="AL914" i="3"/>
  <c r="AK914" i="3"/>
  <c r="AQ913" i="3"/>
  <c r="AI913" i="3"/>
  <c r="AO913" i="3"/>
  <c r="AH913" i="3"/>
  <c r="AN913" i="3"/>
  <c r="AL913" i="3"/>
  <c r="AK913" i="3"/>
  <c r="V913" i="3"/>
  <c r="AA913" i="3"/>
  <c r="U913" i="3"/>
  <c r="Z913" i="3"/>
  <c r="AQ912" i="3"/>
  <c r="AI912" i="3"/>
  <c r="AO912" i="3"/>
  <c r="AH912" i="3"/>
  <c r="AN912" i="3"/>
  <c r="AL912" i="3"/>
  <c r="AK912" i="3"/>
  <c r="V912" i="3"/>
  <c r="AA912" i="3"/>
  <c r="U912" i="3"/>
  <c r="Z912" i="3"/>
  <c r="AQ911" i="3"/>
  <c r="AI911" i="3"/>
  <c r="AO911" i="3"/>
  <c r="AH911" i="3"/>
  <c r="AN911" i="3"/>
  <c r="AL911" i="3"/>
  <c r="AK911" i="3"/>
  <c r="V911" i="3"/>
  <c r="AA911" i="3"/>
  <c r="U911" i="3"/>
  <c r="Z911" i="3"/>
  <c r="AQ910" i="3"/>
  <c r="AI910" i="3"/>
  <c r="AO910" i="3"/>
  <c r="AH910" i="3"/>
  <c r="AN910" i="3"/>
  <c r="AL910" i="3"/>
  <c r="AK910" i="3"/>
  <c r="V910" i="3"/>
  <c r="AA910" i="3"/>
  <c r="U910" i="3"/>
  <c r="Z910" i="3"/>
  <c r="AQ909" i="3"/>
  <c r="AI909" i="3"/>
  <c r="AO909" i="3"/>
  <c r="AH909" i="3"/>
  <c r="AN909" i="3"/>
  <c r="AL909" i="3"/>
  <c r="AK909" i="3"/>
  <c r="V909" i="3"/>
  <c r="AA909" i="3"/>
  <c r="U909" i="3"/>
  <c r="Z909" i="3"/>
  <c r="AQ908" i="3"/>
  <c r="AI908" i="3"/>
  <c r="AO908" i="3"/>
  <c r="AH908" i="3"/>
  <c r="AN908" i="3"/>
  <c r="AL908" i="3"/>
  <c r="AK908" i="3"/>
  <c r="AQ907" i="3"/>
  <c r="AI907" i="3"/>
  <c r="AO907" i="3"/>
  <c r="AH907" i="3"/>
  <c r="AN907" i="3"/>
  <c r="AL907" i="3"/>
  <c r="AK907" i="3"/>
  <c r="AQ906" i="3"/>
  <c r="AI906" i="3"/>
  <c r="AO906" i="3"/>
  <c r="AH906" i="3"/>
  <c r="AN906" i="3"/>
  <c r="AL906" i="3"/>
  <c r="AK906" i="3"/>
  <c r="AQ905" i="3"/>
  <c r="AI905" i="3"/>
  <c r="AO905" i="3"/>
  <c r="AH905" i="3"/>
  <c r="AN905" i="3"/>
  <c r="AL905" i="3"/>
  <c r="AK905" i="3"/>
  <c r="AQ904" i="3"/>
  <c r="AI904" i="3"/>
  <c r="AO904" i="3"/>
  <c r="AH904" i="3"/>
  <c r="AN904" i="3"/>
  <c r="AL904" i="3"/>
  <c r="AK904" i="3"/>
  <c r="AQ903" i="3"/>
  <c r="AI903" i="3"/>
  <c r="AO903" i="3"/>
  <c r="AH903" i="3"/>
  <c r="AN903" i="3"/>
  <c r="AL903" i="3"/>
  <c r="AK903" i="3"/>
  <c r="AQ902" i="3"/>
  <c r="AI902" i="3"/>
  <c r="AO902" i="3"/>
  <c r="AH902" i="3"/>
  <c r="AN902" i="3"/>
  <c r="AL902" i="3"/>
  <c r="AK902" i="3"/>
  <c r="AQ901" i="3"/>
  <c r="AI901" i="3"/>
  <c r="AO901" i="3"/>
  <c r="AH901" i="3"/>
  <c r="AN901" i="3"/>
  <c r="AL901" i="3"/>
  <c r="AK901" i="3"/>
  <c r="AQ900" i="3"/>
  <c r="AI900" i="3"/>
  <c r="AO900" i="3"/>
  <c r="AH900" i="3"/>
  <c r="AN900" i="3"/>
  <c r="AL900" i="3"/>
  <c r="AK900" i="3"/>
  <c r="AQ899" i="3"/>
  <c r="AI899" i="3"/>
  <c r="AO899" i="3"/>
  <c r="AH899" i="3"/>
  <c r="AN899" i="3"/>
  <c r="AL899" i="3"/>
  <c r="AK899" i="3"/>
  <c r="AQ898" i="3"/>
  <c r="AI898" i="3"/>
  <c r="AO898" i="3"/>
  <c r="AH898" i="3"/>
  <c r="AN898" i="3"/>
  <c r="AL898" i="3"/>
  <c r="AK898" i="3"/>
  <c r="AQ897" i="3"/>
  <c r="AI897" i="3"/>
  <c r="AO897" i="3"/>
  <c r="AH897" i="3"/>
  <c r="AN897" i="3"/>
  <c r="AL897" i="3"/>
  <c r="AK897" i="3"/>
  <c r="AQ896" i="3"/>
  <c r="V896" i="3"/>
  <c r="AA896" i="3"/>
  <c r="AI896" i="3"/>
  <c r="AO896" i="3"/>
  <c r="U896" i="3"/>
  <c r="Z896" i="3"/>
  <c r="AH896" i="3"/>
  <c r="AN896" i="3"/>
  <c r="AL896" i="3"/>
  <c r="AK896" i="3"/>
  <c r="AQ895" i="3"/>
  <c r="AI895" i="3"/>
  <c r="AO895" i="3"/>
  <c r="AH895" i="3"/>
  <c r="AN895" i="3"/>
  <c r="AL895" i="3"/>
  <c r="AK895" i="3"/>
  <c r="V895" i="3"/>
  <c r="AA895" i="3"/>
  <c r="U895" i="3"/>
  <c r="Z895" i="3"/>
  <c r="AQ894" i="3"/>
  <c r="AI894" i="3"/>
  <c r="AO894" i="3"/>
  <c r="AH894" i="3"/>
  <c r="AN894" i="3"/>
  <c r="AL894" i="3"/>
  <c r="AK894" i="3"/>
  <c r="V894" i="3"/>
  <c r="AA894" i="3"/>
  <c r="U894" i="3"/>
  <c r="Z894" i="3"/>
  <c r="AQ893" i="3"/>
  <c r="AI893" i="3"/>
  <c r="AO893" i="3"/>
  <c r="AH893" i="3"/>
  <c r="AN893" i="3"/>
  <c r="AL893" i="3"/>
  <c r="AK893" i="3"/>
  <c r="V893" i="3"/>
  <c r="AA893" i="3"/>
  <c r="U893" i="3"/>
  <c r="Z893" i="3"/>
  <c r="AQ892" i="3"/>
  <c r="AI892" i="3"/>
  <c r="AO892" i="3"/>
  <c r="AH892" i="3"/>
  <c r="AN892" i="3"/>
  <c r="AL892" i="3"/>
  <c r="AK892" i="3"/>
  <c r="V892" i="3"/>
  <c r="AA892" i="3"/>
  <c r="U892" i="3"/>
  <c r="Z892" i="3"/>
  <c r="AQ891" i="3"/>
  <c r="AI891" i="3"/>
  <c r="AO891" i="3"/>
  <c r="AH891" i="3"/>
  <c r="AN891" i="3"/>
  <c r="AL891" i="3"/>
  <c r="AK891" i="3"/>
  <c r="AQ890" i="3"/>
  <c r="AI890" i="3"/>
  <c r="AO890" i="3"/>
  <c r="AH890" i="3"/>
  <c r="AN890" i="3"/>
  <c r="AL890" i="3"/>
  <c r="AK890" i="3"/>
  <c r="AQ889" i="3"/>
  <c r="AI889" i="3"/>
  <c r="AO889" i="3"/>
  <c r="AH889" i="3"/>
  <c r="AN889" i="3"/>
  <c r="AL889" i="3"/>
  <c r="AK889" i="3"/>
  <c r="AQ888" i="3"/>
  <c r="AI888" i="3"/>
  <c r="AO888" i="3"/>
  <c r="AH888" i="3"/>
  <c r="AN888" i="3"/>
  <c r="AL888" i="3"/>
  <c r="AK888" i="3"/>
  <c r="AQ887" i="3"/>
  <c r="AI887" i="3"/>
  <c r="AO887" i="3"/>
  <c r="AH887" i="3"/>
  <c r="AN887" i="3"/>
  <c r="AL887" i="3"/>
  <c r="AK887" i="3"/>
  <c r="AQ886" i="3"/>
  <c r="AI886" i="3"/>
  <c r="AO886" i="3"/>
  <c r="AH886" i="3"/>
  <c r="AN886" i="3"/>
  <c r="AL886" i="3"/>
  <c r="AK886" i="3"/>
  <c r="AQ885" i="3"/>
  <c r="AI885" i="3"/>
  <c r="AO885" i="3"/>
  <c r="AH885" i="3"/>
  <c r="AN885" i="3"/>
  <c r="AL885" i="3"/>
  <c r="AK885" i="3"/>
  <c r="AQ884" i="3"/>
  <c r="AI884" i="3"/>
  <c r="AO884" i="3"/>
  <c r="AH884" i="3"/>
  <c r="AN884" i="3"/>
  <c r="AL884" i="3"/>
  <c r="AK884" i="3"/>
  <c r="AQ883" i="3"/>
  <c r="AI883" i="3"/>
  <c r="AO883" i="3"/>
  <c r="AH883" i="3"/>
  <c r="AN883" i="3"/>
  <c r="AL883" i="3"/>
  <c r="AK883" i="3"/>
  <c r="AQ882" i="3"/>
  <c r="AI882" i="3"/>
  <c r="AO882" i="3"/>
  <c r="AH882" i="3"/>
  <c r="AN882" i="3"/>
  <c r="AL882" i="3"/>
  <c r="AK882" i="3"/>
  <c r="AQ881" i="3"/>
  <c r="AI881" i="3"/>
  <c r="AO881" i="3"/>
  <c r="AH881" i="3"/>
  <c r="AN881" i="3"/>
  <c r="AL881" i="3"/>
  <c r="AK881" i="3"/>
  <c r="AQ880" i="3"/>
  <c r="AI880" i="3"/>
  <c r="AO880" i="3"/>
  <c r="AH880" i="3"/>
  <c r="AN880" i="3"/>
  <c r="AL880" i="3"/>
  <c r="AK880" i="3"/>
  <c r="AQ879" i="3"/>
  <c r="V879" i="3"/>
  <c r="AA879" i="3"/>
  <c r="AI879" i="3"/>
  <c r="AO879" i="3"/>
  <c r="U879" i="3"/>
  <c r="Z879" i="3"/>
  <c r="AH879" i="3"/>
  <c r="AN879" i="3"/>
  <c r="AL879" i="3"/>
  <c r="AK879" i="3"/>
  <c r="AQ878" i="3"/>
  <c r="AI878" i="3"/>
  <c r="AO878" i="3"/>
  <c r="AH878" i="3"/>
  <c r="AN878" i="3"/>
  <c r="AL878" i="3"/>
  <c r="AK878" i="3"/>
  <c r="V878" i="3"/>
  <c r="AA878" i="3"/>
  <c r="U878" i="3"/>
  <c r="Z878" i="3"/>
  <c r="AQ877" i="3"/>
  <c r="AI877" i="3"/>
  <c r="AO877" i="3"/>
  <c r="AH877" i="3"/>
  <c r="AN877" i="3"/>
  <c r="AL877" i="3"/>
  <c r="AK877" i="3"/>
  <c r="V877" i="3"/>
  <c r="AA877" i="3"/>
  <c r="U877" i="3"/>
  <c r="Z877" i="3"/>
  <c r="AQ876" i="3"/>
  <c r="AI876" i="3"/>
  <c r="AO876" i="3"/>
  <c r="AH876" i="3"/>
  <c r="AN876" i="3"/>
  <c r="AL876" i="3"/>
  <c r="AK876" i="3"/>
  <c r="AQ875" i="3"/>
  <c r="AI875" i="3"/>
  <c r="AO875" i="3"/>
  <c r="AH875" i="3"/>
  <c r="AN875" i="3"/>
  <c r="AL875" i="3"/>
  <c r="AK875" i="3"/>
  <c r="AQ874" i="3"/>
  <c r="AI874" i="3"/>
  <c r="AO874" i="3"/>
  <c r="AH874" i="3"/>
  <c r="AN874" i="3"/>
  <c r="AL874" i="3"/>
  <c r="AK874" i="3"/>
  <c r="V874" i="3"/>
  <c r="AA874" i="3"/>
  <c r="U874" i="3"/>
  <c r="Z874" i="3"/>
  <c r="AQ873" i="3"/>
  <c r="AI873" i="3"/>
  <c r="AO873" i="3"/>
  <c r="AH873" i="3"/>
  <c r="AN873" i="3"/>
  <c r="AL873" i="3"/>
  <c r="AK873" i="3"/>
  <c r="AQ872" i="3"/>
  <c r="AI872" i="3"/>
  <c r="AO872" i="3"/>
  <c r="AH872" i="3"/>
  <c r="AN872" i="3"/>
  <c r="AL872" i="3"/>
  <c r="AK872" i="3"/>
  <c r="AQ871" i="3"/>
  <c r="AI871" i="3"/>
  <c r="AO871" i="3"/>
  <c r="AH871" i="3"/>
  <c r="AN871" i="3"/>
  <c r="AL871" i="3"/>
  <c r="AK871" i="3"/>
  <c r="AQ870" i="3"/>
  <c r="AI870" i="3"/>
  <c r="AO870" i="3"/>
  <c r="AH870" i="3"/>
  <c r="AN870" i="3"/>
  <c r="AL870" i="3"/>
  <c r="AK870" i="3"/>
  <c r="AQ869" i="3"/>
  <c r="AI869" i="3"/>
  <c r="AO869" i="3"/>
  <c r="AH869" i="3"/>
  <c r="AN869" i="3"/>
  <c r="AL869" i="3"/>
  <c r="AK869" i="3"/>
  <c r="AQ868" i="3"/>
  <c r="AI868" i="3"/>
  <c r="AO868" i="3"/>
  <c r="AH868" i="3"/>
  <c r="AN868" i="3"/>
  <c r="AL868" i="3"/>
  <c r="AK868" i="3"/>
  <c r="AQ867" i="3"/>
  <c r="AI867" i="3"/>
  <c r="AO867" i="3"/>
  <c r="AH867" i="3"/>
  <c r="AN867" i="3"/>
  <c r="AL867" i="3"/>
  <c r="AK867" i="3"/>
  <c r="AQ866" i="3"/>
  <c r="AI866" i="3"/>
  <c r="AO866" i="3"/>
  <c r="AH866" i="3"/>
  <c r="AN866" i="3"/>
  <c r="AL866" i="3"/>
  <c r="AK866" i="3"/>
  <c r="AQ865" i="3"/>
  <c r="AI865" i="3"/>
  <c r="AO865" i="3"/>
  <c r="AH865" i="3"/>
  <c r="AN865" i="3"/>
  <c r="AL865" i="3"/>
  <c r="AK865" i="3"/>
  <c r="AQ864" i="3"/>
  <c r="AI864" i="3"/>
  <c r="AO864" i="3"/>
  <c r="AH864" i="3"/>
  <c r="AN864" i="3"/>
  <c r="AL864" i="3"/>
  <c r="AK864" i="3"/>
  <c r="AQ863" i="3"/>
  <c r="AI863" i="3"/>
  <c r="AO863" i="3"/>
  <c r="AH863" i="3"/>
  <c r="AN863" i="3"/>
  <c r="AL863" i="3"/>
  <c r="AK863" i="3"/>
  <c r="AQ862" i="3"/>
  <c r="V862" i="3"/>
  <c r="AA862" i="3"/>
  <c r="AI862" i="3"/>
  <c r="AO862" i="3"/>
  <c r="U862" i="3"/>
  <c r="Z862" i="3"/>
  <c r="AH862" i="3"/>
  <c r="AN862" i="3"/>
  <c r="AL862" i="3"/>
  <c r="AK862" i="3"/>
  <c r="AQ861" i="3"/>
  <c r="AI861" i="3"/>
  <c r="AO861" i="3"/>
  <c r="AH861" i="3"/>
  <c r="AN861" i="3"/>
  <c r="AL861" i="3"/>
  <c r="AK861" i="3"/>
  <c r="AQ860" i="3"/>
  <c r="AI860" i="3"/>
  <c r="AO860" i="3"/>
  <c r="AH860" i="3"/>
  <c r="AN860" i="3"/>
  <c r="AL860" i="3"/>
  <c r="AK860" i="3"/>
  <c r="AQ859" i="3"/>
  <c r="V859" i="3"/>
  <c r="AA859" i="3"/>
  <c r="AI859" i="3"/>
  <c r="AO859" i="3"/>
  <c r="U859" i="3"/>
  <c r="Z859" i="3"/>
  <c r="AH859" i="3"/>
  <c r="AN859" i="3"/>
  <c r="AL859" i="3"/>
  <c r="AK859" i="3"/>
  <c r="AQ858" i="3"/>
  <c r="AI858" i="3"/>
  <c r="AO858" i="3"/>
  <c r="AH858" i="3"/>
  <c r="AN858" i="3"/>
  <c r="AL858" i="3"/>
  <c r="AK858" i="3"/>
  <c r="V858" i="3"/>
  <c r="AA858" i="3"/>
  <c r="U858" i="3"/>
  <c r="Z858" i="3"/>
  <c r="AQ857" i="3"/>
  <c r="AI857" i="3"/>
  <c r="AO857" i="3"/>
  <c r="AH857" i="3"/>
  <c r="AN857" i="3"/>
  <c r="AL857" i="3"/>
  <c r="AK857" i="3"/>
  <c r="AQ856" i="3"/>
  <c r="AI856" i="3"/>
  <c r="AO856" i="3"/>
  <c r="AH856" i="3"/>
  <c r="AN856" i="3"/>
  <c r="AL856" i="3"/>
  <c r="AK856" i="3"/>
  <c r="V856" i="3"/>
  <c r="AA856" i="3"/>
  <c r="U856" i="3"/>
  <c r="Z856" i="3"/>
  <c r="AQ855" i="3"/>
  <c r="AI855" i="3"/>
  <c r="AO855" i="3"/>
  <c r="AH855" i="3"/>
  <c r="AN855" i="3"/>
  <c r="AL855" i="3"/>
  <c r="AK855" i="3"/>
  <c r="AQ854" i="3"/>
  <c r="AI854" i="3"/>
  <c r="AO854" i="3"/>
  <c r="AH854" i="3"/>
  <c r="AN854" i="3"/>
  <c r="AL854" i="3"/>
  <c r="AK854" i="3"/>
  <c r="AQ853" i="3"/>
  <c r="AI853" i="3"/>
  <c r="AO853" i="3"/>
  <c r="AH853" i="3"/>
  <c r="AN853" i="3"/>
  <c r="AL853" i="3"/>
  <c r="AK853" i="3"/>
  <c r="AQ852" i="3"/>
  <c r="AI852" i="3"/>
  <c r="AO852" i="3"/>
  <c r="AH852" i="3"/>
  <c r="AN852" i="3"/>
  <c r="AL852" i="3"/>
  <c r="AK852" i="3"/>
  <c r="AQ851" i="3"/>
  <c r="AI851" i="3"/>
  <c r="AO851" i="3"/>
  <c r="AH851" i="3"/>
  <c r="AN851" i="3"/>
  <c r="AL851" i="3"/>
  <c r="AK851" i="3"/>
  <c r="AQ850" i="3"/>
  <c r="AI850" i="3"/>
  <c r="AO850" i="3"/>
  <c r="AH850" i="3"/>
  <c r="AN850" i="3"/>
  <c r="AL850" i="3"/>
  <c r="AK850" i="3"/>
  <c r="AQ849" i="3"/>
  <c r="AI849" i="3"/>
  <c r="AO849" i="3"/>
  <c r="AH849" i="3"/>
  <c r="AN849" i="3"/>
  <c r="AL849" i="3"/>
  <c r="AK849" i="3"/>
  <c r="AQ848" i="3"/>
  <c r="AI848" i="3"/>
  <c r="AO848" i="3"/>
  <c r="AH848" i="3"/>
  <c r="AN848" i="3"/>
  <c r="AL848" i="3"/>
  <c r="AK848" i="3"/>
  <c r="AQ847" i="3"/>
  <c r="AI847" i="3"/>
  <c r="AO847" i="3"/>
  <c r="AH847" i="3"/>
  <c r="AN847" i="3"/>
  <c r="AL847" i="3"/>
  <c r="AK847" i="3"/>
  <c r="AQ846" i="3"/>
  <c r="AI846" i="3"/>
  <c r="AO846" i="3"/>
  <c r="AH846" i="3"/>
  <c r="AN846" i="3"/>
  <c r="AL846" i="3"/>
  <c r="AK846" i="3"/>
  <c r="V846" i="3"/>
  <c r="AA846" i="3"/>
  <c r="U846" i="3"/>
  <c r="Z846" i="3"/>
  <c r="AQ845" i="3"/>
  <c r="AI845" i="3"/>
  <c r="AO845" i="3"/>
  <c r="AH845" i="3"/>
  <c r="AN845" i="3"/>
  <c r="AL845" i="3"/>
  <c r="AK845" i="3"/>
  <c r="V845" i="3"/>
  <c r="AA845" i="3"/>
  <c r="U845" i="3"/>
  <c r="Z845" i="3"/>
  <c r="AQ844" i="3"/>
  <c r="AI844" i="3"/>
  <c r="AO844" i="3"/>
  <c r="AH844" i="3"/>
  <c r="AN844" i="3"/>
  <c r="AL844" i="3"/>
  <c r="AK844" i="3"/>
  <c r="AQ843" i="3"/>
  <c r="AI843" i="3"/>
  <c r="AO843" i="3"/>
  <c r="AH843" i="3"/>
  <c r="AN843" i="3"/>
  <c r="AL843" i="3"/>
  <c r="AK843" i="3"/>
  <c r="AQ842" i="3"/>
  <c r="AI842" i="3"/>
  <c r="AO842" i="3"/>
  <c r="AH842" i="3"/>
  <c r="AN842" i="3"/>
  <c r="AL842" i="3"/>
  <c r="AK842" i="3"/>
  <c r="V842" i="3"/>
  <c r="AA842" i="3"/>
  <c r="U842" i="3"/>
  <c r="Z842" i="3"/>
  <c r="AQ841" i="3"/>
  <c r="AI841" i="3"/>
  <c r="AO841" i="3"/>
  <c r="AH841" i="3"/>
  <c r="AN841" i="3"/>
  <c r="AL841" i="3"/>
  <c r="AK841" i="3"/>
  <c r="AQ840" i="3"/>
  <c r="AI840" i="3"/>
  <c r="AO840" i="3"/>
  <c r="AH840" i="3"/>
  <c r="AN840" i="3"/>
  <c r="AL840" i="3"/>
  <c r="AK840" i="3"/>
  <c r="AQ839" i="3"/>
  <c r="AI839" i="3"/>
  <c r="AO839" i="3"/>
  <c r="AH839" i="3"/>
  <c r="AN839" i="3"/>
  <c r="AL839" i="3"/>
  <c r="AK839" i="3"/>
  <c r="AQ838" i="3"/>
  <c r="AI838" i="3"/>
  <c r="AO838" i="3"/>
  <c r="AH838" i="3"/>
  <c r="AN838" i="3"/>
  <c r="AL838" i="3"/>
  <c r="AK838" i="3"/>
  <c r="V837" i="3"/>
  <c r="AA837" i="3"/>
  <c r="AI837" i="3"/>
  <c r="AO837" i="3"/>
  <c r="U837" i="3"/>
  <c r="Z837" i="3"/>
  <c r="AH837" i="3"/>
  <c r="AN837" i="3"/>
  <c r="AL837" i="3"/>
  <c r="AK837" i="3"/>
  <c r="AQ836" i="3"/>
  <c r="AI836" i="3"/>
  <c r="AO836" i="3"/>
  <c r="AH836" i="3"/>
  <c r="AN836" i="3"/>
  <c r="AL836" i="3"/>
  <c r="AK836" i="3"/>
  <c r="AQ835" i="3"/>
  <c r="AI835" i="3"/>
  <c r="AO835" i="3"/>
  <c r="AH835" i="3"/>
  <c r="AN835" i="3"/>
  <c r="AL835" i="3"/>
  <c r="AK835" i="3"/>
  <c r="AQ834" i="3"/>
  <c r="V834" i="3"/>
  <c r="AA834" i="3"/>
  <c r="AI834" i="3"/>
  <c r="AO834" i="3"/>
  <c r="U834" i="3"/>
  <c r="Z834" i="3"/>
  <c r="AH834" i="3"/>
  <c r="AN834" i="3"/>
  <c r="AL834" i="3"/>
  <c r="AK834" i="3"/>
  <c r="AI833" i="3"/>
  <c r="AO833" i="3"/>
  <c r="AH833" i="3"/>
  <c r="AN833" i="3"/>
  <c r="AL833" i="3"/>
  <c r="AK833" i="3"/>
  <c r="V833" i="3"/>
  <c r="AA833" i="3"/>
  <c r="U833" i="3"/>
  <c r="Z833" i="3"/>
  <c r="AQ832" i="3"/>
  <c r="AI832" i="3"/>
  <c r="AO832" i="3"/>
  <c r="AH832" i="3"/>
  <c r="AN832" i="3"/>
  <c r="AL832" i="3"/>
  <c r="AK832" i="3"/>
  <c r="AQ831" i="3"/>
  <c r="AI831" i="3"/>
  <c r="AO831" i="3"/>
  <c r="AH831" i="3"/>
  <c r="AN831" i="3"/>
  <c r="AL831" i="3"/>
  <c r="AK831" i="3"/>
  <c r="AQ830" i="3"/>
  <c r="AI830" i="3"/>
  <c r="AO830" i="3"/>
  <c r="AH830" i="3"/>
  <c r="AN830" i="3"/>
  <c r="AL830" i="3"/>
  <c r="AK830" i="3"/>
  <c r="V830" i="3"/>
  <c r="AA830" i="3"/>
  <c r="U830" i="3"/>
  <c r="Z830" i="3"/>
  <c r="AQ829" i="3"/>
  <c r="AI829" i="3"/>
  <c r="AO829" i="3"/>
  <c r="AH829" i="3"/>
  <c r="AN829" i="3"/>
  <c r="AL829" i="3"/>
  <c r="AK829" i="3"/>
  <c r="AQ828" i="3"/>
  <c r="AI828" i="3"/>
  <c r="AO828" i="3"/>
  <c r="AH828" i="3"/>
  <c r="AN828" i="3"/>
  <c r="AL828" i="3"/>
  <c r="AK828" i="3"/>
  <c r="AQ827" i="3"/>
  <c r="AI827" i="3"/>
  <c r="AO827" i="3"/>
  <c r="AH827" i="3"/>
  <c r="AN827" i="3"/>
  <c r="AL827" i="3"/>
  <c r="AK827" i="3"/>
  <c r="AQ826" i="3"/>
  <c r="AI826" i="3"/>
  <c r="AO826" i="3"/>
  <c r="AH826" i="3"/>
  <c r="AN826" i="3"/>
  <c r="AL826" i="3"/>
  <c r="AK826" i="3"/>
  <c r="AQ825" i="3"/>
  <c r="AI825" i="3"/>
  <c r="AO825" i="3"/>
  <c r="AH825" i="3"/>
  <c r="AN825" i="3"/>
  <c r="AL825" i="3"/>
  <c r="AK825" i="3"/>
  <c r="V825" i="3"/>
  <c r="AA825" i="3"/>
  <c r="U825" i="3"/>
  <c r="Z825" i="3"/>
  <c r="AQ824" i="3"/>
  <c r="AI824" i="3"/>
  <c r="AO824" i="3"/>
  <c r="AH824" i="3"/>
  <c r="AN824" i="3"/>
  <c r="AL824" i="3"/>
  <c r="AK824" i="3"/>
  <c r="V824" i="3"/>
  <c r="AA824" i="3"/>
  <c r="U824" i="3"/>
  <c r="Z824" i="3"/>
  <c r="AQ823" i="3"/>
  <c r="AI823" i="3"/>
  <c r="AO823" i="3"/>
  <c r="AH823" i="3"/>
  <c r="AN823" i="3"/>
  <c r="AL823" i="3"/>
  <c r="AK823" i="3"/>
  <c r="AQ822" i="3"/>
  <c r="V822" i="3"/>
  <c r="AA822" i="3"/>
  <c r="AI822" i="3"/>
  <c r="AO822" i="3"/>
  <c r="U822" i="3"/>
  <c r="Z822" i="3"/>
  <c r="AH822" i="3"/>
  <c r="AN822" i="3"/>
  <c r="AL822" i="3"/>
  <c r="AK822" i="3"/>
  <c r="AQ821" i="3"/>
  <c r="AI821" i="3"/>
  <c r="AO821" i="3"/>
  <c r="AH821" i="3"/>
  <c r="AN821" i="3"/>
  <c r="AL821" i="3"/>
  <c r="AK821" i="3"/>
  <c r="V821" i="3"/>
  <c r="AA821" i="3"/>
  <c r="U821" i="3"/>
  <c r="Z821" i="3"/>
  <c r="AI820" i="3"/>
  <c r="AO820" i="3"/>
  <c r="AH820" i="3"/>
  <c r="AN820" i="3"/>
  <c r="AL820" i="3"/>
  <c r="AK820" i="3"/>
  <c r="V820" i="3"/>
  <c r="AA820" i="3"/>
  <c r="U820" i="3"/>
  <c r="Z820" i="3"/>
  <c r="AQ819" i="3"/>
  <c r="AI819" i="3"/>
  <c r="AO819" i="3"/>
  <c r="AH819" i="3"/>
  <c r="AN819" i="3"/>
  <c r="AL819" i="3"/>
  <c r="AK819" i="3"/>
  <c r="AQ818" i="3"/>
  <c r="AI818" i="3"/>
  <c r="AO818" i="3"/>
  <c r="AH818" i="3"/>
  <c r="AN818" i="3"/>
  <c r="AL818" i="3"/>
  <c r="AK818" i="3"/>
  <c r="AQ817" i="3"/>
  <c r="AI817" i="3"/>
  <c r="AO817" i="3"/>
  <c r="AH817" i="3"/>
  <c r="AN817" i="3"/>
  <c r="AL817" i="3"/>
  <c r="AK817" i="3"/>
  <c r="AQ816" i="3"/>
  <c r="AI816" i="3"/>
  <c r="AO816" i="3"/>
  <c r="AH816" i="3"/>
  <c r="AN816" i="3"/>
  <c r="AL816" i="3"/>
  <c r="AK816" i="3"/>
  <c r="AQ815" i="3"/>
  <c r="AI815" i="3"/>
  <c r="AO815" i="3"/>
  <c r="AH815" i="3"/>
  <c r="AN815" i="3"/>
  <c r="AL815" i="3"/>
  <c r="AK815" i="3"/>
  <c r="AQ814" i="3"/>
  <c r="V814" i="3"/>
  <c r="AA814" i="3"/>
  <c r="AI814" i="3"/>
  <c r="AO814" i="3"/>
  <c r="U814" i="3"/>
  <c r="Z814" i="3"/>
  <c r="AH814" i="3"/>
  <c r="AN814" i="3"/>
  <c r="AL814" i="3"/>
  <c r="AK814" i="3"/>
  <c r="AQ813" i="3"/>
  <c r="AI813" i="3"/>
  <c r="AO813" i="3"/>
  <c r="AH813" i="3"/>
  <c r="AN813" i="3"/>
  <c r="AL813" i="3"/>
  <c r="AK813" i="3"/>
  <c r="V813" i="3"/>
  <c r="AA813" i="3"/>
  <c r="U813" i="3"/>
  <c r="Z813" i="3"/>
  <c r="AQ812" i="3"/>
  <c r="AI812" i="3"/>
  <c r="AO812" i="3"/>
  <c r="AH812" i="3"/>
  <c r="AN812" i="3"/>
  <c r="AL812" i="3"/>
  <c r="AK812" i="3"/>
  <c r="V812" i="3"/>
  <c r="AA812" i="3"/>
  <c r="U812" i="3"/>
  <c r="Z812" i="3"/>
  <c r="AQ811" i="3"/>
  <c r="AI811" i="3"/>
  <c r="AO811" i="3"/>
  <c r="AH811" i="3"/>
  <c r="AN811" i="3"/>
  <c r="AL811" i="3"/>
  <c r="AK811" i="3"/>
  <c r="AQ810" i="3"/>
  <c r="AI810" i="3"/>
  <c r="AO810" i="3"/>
  <c r="AH810" i="3"/>
  <c r="AN810" i="3"/>
  <c r="AL810" i="3"/>
  <c r="AK810" i="3"/>
  <c r="AQ809" i="3"/>
  <c r="AI809" i="3"/>
  <c r="AO809" i="3"/>
  <c r="AH809" i="3"/>
  <c r="AN809" i="3"/>
  <c r="AL809" i="3"/>
  <c r="AK809" i="3"/>
  <c r="V809" i="3"/>
  <c r="AA809" i="3"/>
  <c r="U809" i="3"/>
  <c r="Z809" i="3"/>
  <c r="AQ808" i="3"/>
  <c r="AI808" i="3"/>
  <c r="AO808" i="3"/>
  <c r="AH808" i="3"/>
  <c r="AN808" i="3"/>
  <c r="AL808" i="3"/>
  <c r="AK808" i="3"/>
  <c r="AQ807" i="3"/>
  <c r="AI807" i="3"/>
  <c r="AO807" i="3"/>
  <c r="AH807" i="3"/>
  <c r="AN807" i="3"/>
  <c r="AL807" i="3"/>
  <c r="AK807" i="3"/>
  <c r="V807" i="3"/>
  <c r="AA807" i="3"/>
  <c r="U807" i="3"/>
  <c r="Z807" i="3"/>
  <c r="AQ806" i="3"/>
  <c r="AI806" i="3"/>
  <c r="AO806" i="3"/>
  <c r="AH806" i="3"/>
  <c r="AN806" i="3"/>
  <c r="AL806" i="3"/>
  <c r="AK806" i="3"/>
  <c r="V806" i="3"/>
  <c r="AA806" i="3"/>
  <c r="U806" i="3"/>
  <c r="Z806" i="3"/>
  <c r="AQ805" i="3"/>
  <c r="AI805" i="3"/>
  <c r="AO805" i="3"/>
  <c r="AH805" i="3"/>
  <c r="AN805" i="3"/>
  <c r="AL805" i="3"/>
  <c r="AK805" i="3"/>
  <c r="AQ804" i="3"/>
  <c r="AI804" i="3"/>
  <c r="AO804" i="3"/>
  <c r="AH804" i="3"/>
  <c r="AN804" i="3"/>
  <c r="AL804" i="3"/>
  <c r="AK804" i="3"/>
  <c r="AQ803" i="3"/>
  <c r="AI803" i="3"/>
  <c r="AO803" i="3"/>
  <c r="AH803" i="3"/>
  <c r="AN803" i="3"/>
  <c r="AL803" i="3"/>
  <c r="AK803" i="3"/>
  <c r="AQ802" i="3"/>
  <c r="AI802" i="3"/>
  <c r="AO802" i="3"/>
  <c r="AH802" i="3"/>
  <c r="AN802" i="3"/>
  <c r="AL802" i="3"/>
  <c r="AK802" i="3"/>
  <c r="AQ801" i="3"/>
  <c r="AI801" i="3"/>
  <c r="AO801" i="3"/>
  <c r="AH801" i="3"/>
  <c r="AN801" i="3"/>
  <c r="AL801" i="3"/>
  <c r="AK801" i="3"/>
  <c r="AQ800" i="3"/>
  <c r="AI800" i="3"/>
  <c r="AO800" i="3"/>
  <c r="AH800" i="3"/>
  <c r="AN800" i="3"/>
  <c r="AL800" i="3"/>
  <c r="AK800" i="3"/>
  <c r="AQ799" i="3"/>
  <c r="AI799" i="3"/>
  <c r="AO799" i="3"/>
  <c r="AH799" i="3"/>
  <c r="AN799" i="3"/>
  <c r="AL799" i="3"/>
  <c r="AK799" i="3"/>
  <c r="AQ798" i="3"/>
  <c r="AI798" i="3"/>
  <c r="AO798" i="3"/>
  <c r="AH798" i="3"/>
  <c r="AN798" i="3"/>
  <c r="AL798" i="3"/>
  <c r="AK798" i="3"/>
  <c r="AQ797" i="3"/>
  <c r="AI797" i="3"/>
  <c r="AO797" i="3"/>
  <c r="AH797" i="3"/>
  <c r="AN797" i="3"/>
  <c r="AL797" i="3"/>
  <c r="AK797" i="3"/>
  <c r="AQ796" i="3"/>
  <c r="AI796" i="3"/>
  <c r="AO796" i="3"/>
  <c r="AH796" i="3"/>
  <c r="AN796" i="3"/>
  <c r="AL796" i="3"/>
  <c r="AK796" i="3"/>
  <c r="AQ795" i="3"/>
  <c r="AI795" i="3"/>
  <c r="AO795" i="3"/>
  <c r="AH795" i="3"/>
  <c r="AN795" i="3"/>
  <c r="AL795" i="3"/>
  <c r="AK795" i="3"/>
  <c r="AQ794" i="3"/>
  <c r="AI794" i="3"/>
  <c r="AO794" i="3"/>
  <c r="AH794" i="3"/>
  <c r="AN794" i="3"/>
  <c r="AL794" i="3"/>
  <c r="AK794" i="3"/>
  <c r="AQ793" i="3"/>
  <c r="AI793" i="3"/>
  <c r="AO793" i="3"/>
  <c r="AH793" i="3"/>
  <c r="AN793" i="3"/>
  <c r="AL793" i="3"/>
  <c r="AK793" i="3"/>
  <c r="V793" i="3"/>
  <c r="AA793" i="3"/>
  <c r="U793" i="3"/>
  <c r="Z793" i="3"/>
  <c r="AQ792" i="3"/>
  <c r="AI792" i="3"/>
  <c r="AO792" i="3"/>
  <c r="AH792" i="3"/>
  <c r="AN792" i="3"/>
  <c r="AL792" i="3"/>
  <c r="AK792" i="3"/>
  <c r="V792" i="3"/>
  <c r="AA792" i="3"/>
  <c r="U792" i="3"/>
  <c r="Z792" i="3"/>
  <c r="AQ791" i="3"/>
  <c r="AI791" i="3"/>
  <c r="AO791" i="3"/>
  <c r="AH791" i="3"/>
  <c r="AN791" i="3"/>
  <c r="AL791" i="3"/>
  <c r="AK791" i="3"/>
  <c r="V791" i="3"/>
  <c r="AA791" i="3"/>
  <c r="U791" i="3"/>
  <c r="Z791" i="3"/>
  <c r="AQ790" i="3"/>
  <c r="AI790" i="3"/>
  <c r="AO790" i="3"/>
  <c r="AH790" i="3"/>
  <c r="AN790" i="3"/>
  <c r="AL790" i="3"/>
  <c r="AK790" i="3"/>
  <c r="AQ789" i="3"/>
  <c r="AI789" i="3"/>
  <c r="AO789" i="3"/>
  <c r="AH789" i="3"/>
  <c r="AN789" i="3"/>
  <c r="AL789" i="3"/>
  <c r="AK789" i="3"/>
  <c r="AQ788" i="3"/>
  <c r="AI788" i="3"/>
  <c r="AO788" i="3"/>
  <c r="AH788" i="3"/>
  <c r="AN788" i="3"/>
  <c r="AL788" i="3"/>
  <c r="AK788" i="3"/>
  <c r="AQ787" i="3"/>
  <c r="AI787" i="3"/>
  <c r="AO787" i="3"/>
  <c r="AH787" i="3"/>
  <c r="AN787" i="3"/>
  <c r="AL787" i="3"/>
  <c r="AK787" i="3"/>
  <c r="AQ786" i="3"/>
  <c r="AI786" i="3"/>
  <c r="AO786" i="3"/>
  <c r="AH786" i="3"/>
  <c r="AN786" i="3"/>
  <c r="AL786" i="3"/>
  <c r="AK786" i="3"/>
  <c r="AQ785" i="3"/>
  <c r="AI785" i="3"/>
  <c r="AO785" i="3"/>
  <c r="AH785" i="3"/>
  <c r="AN785" i="3"/>
  <c r="AL785" i="3"/>
  <c r="AK785" i="3"/>
  <c r="AQ784" i="3"/>
  <c r="AI784" i="3"/>
  <c r="AO784" i="3"/>
  <c r="AH784" i="3"/>
  <c r="AN784" i="3"/>
  <c r="AL784" i="3"/>
  <c r="AK784" i="3"/>
  <c r="AQ783" i="3"/>
  <c r="AI783" i="3"/>
  <c r="AO783" i="3"/>
  <c r="AH783" i="3"/>
  <c r="AN783" i="3"/>
  <c r="AL783" i="3"/>
  <c r="AK783" i="3"/>
  <c r="AQ782" i="3"/>
  <c r="AI782" i="3"/>
  <c r="AO782" i="3"/>
  <c r="AH782" i="3"/>
  <c r="AN782" i="3"/>
  <c r="AL782" i="3"/>
  <c r="AK782" i="3"/>
  <c r="AQ781" i="3"/>
  <c r="AI781" i="3"/>
  <c r="AO781" i="3"/>
  <c r="AH781" i="3"/>
  <c r="AN781" i="3"/>
  <c r="AL781" i="3"/>
  <c r="AK781" i="3"/>
  <c r="AQ780" i="3"/>
  <c r="AI780" i="3"/>
  <c r="AO780" i="3"/>
  <c r="AH780" i="3"/>
  <c r="AN780" i="3"/>
  <c r="AL780" i="3"/>
  <c r="AK780" i="3"/>
  <c r="AQ779" i="3"/>
  <c r="AI779" i="3"/>
  <c r="AO779" i="3"/>
  <c r="AH779" i="3"/>
  <c r="AN779" i="3"/>
  <c r="AL779" i="3"/>
  <c r="AK779" i="3"/>
  <c r="AQ778" i="3"/>
  <c r="V778" i="3"/>
  <c r="AA778" i="3"/>
  <c r="AI778" i="3"/>
  <c r="AO778" i="3"/>
  <c r="U778" i="3"/>
  <c r="Z778" i="3"/>
  <c r="AH778" i="3"/>
  <c r="AN778" i="3"/>
  <c r="AL778" i="3"/>
  <c r="AK778" i="3"/>
  <c r="AQ777" i="3"/>
  <c r="AI777" i="3"/>
  <c r="AO777" i="3"/>
  <c r="AH777" i="3"/>
  <c r="AN777" i="3"/>
  <c r="AL777" i="3"/>
  <c r="AK777" i="3"/>
  <c r="V777" i="3"/>
  <c r="AA777" i="3"/>
  <c r="U777" i="3"/>
  <c r="Z777" i="3"/>
  <c r="AQ776" i="3"/>
  <c r="AI776" i="3"/>
  <c r="AO776" i="3"/>
  <c r="AH776" i="3"/>
  <c r="AN776" i="3"/>
  <c r="AL776" i="3"/>
  <c r="AK776" i="3"/>
  <c r="V776" i="3"/>
  <c r="AA776" i="3"/>
  <c r="U776" i="3"/>
  <c r="Z776" i="3"/>
  <c r="AQ775" i="3"/>
  <c r="AI775" i="3"/>
  <c r="AO775" i="3"/>
  <c r="AH775" i="3"/>
  <c r="AN775" i="3"/>
  <c r="AL775" i="3"/>
  <c r="AK775" i="3"/>
  <c r="AQ774" i="3"/>
  <c r="AI774" i="3"/>
  <c r="AO774" i="3"/>
  <c r="AH774" i="3"/>
  <c r="AN774" i="3"/>
  <c r="AL774" i="3"/>
  <c r="AK774" i="3"/>
  <c r="AQ773" i="3"/>
  <c r="AI773" i="3"/>
  <c r="AO773" i="3"/>
  <c r="AH773" i="3"/>
  <c r="AN773" i="3"/>
  <c r="AL773" i="3"/>
  <c r="AK773" i="3"/>
  <c r="AQ772" i="3"/>
  <c r="AI772" i="3"/>
  <c r="AO772" i="3"/>
  <c r="AH772" i="3"/>
  <c r="AN772" i="3"/>
  <c r="AL772" i="3"/>
  <c r="AK772" i="3"/>
  <c r="AQ771" i="3"/>
  <c r="AI771" i="3"/>
  <c r="AO771" i="3"/>
  <c r="AH771" i="3"/>
  <c r="AN771" i="3"/>
  <c r="AL771" i="3"/>
  <c r="AK771" i="3"/>
  <c r="AQ770" i="3"/>
  <c r="AI770" i="3"/>
  <c r="AO770" i="3"/>
  <c r="AH770" i="3"/>
  <c r="AN770" i="3"/>
  <c r="AL770" i="3"/>
  <c r="AK770" i="3"/>
  <c r="AQ769" i="3"/>
  <c r="AI769" i="3"/>
  <c r="AO769" i="3"/>
  <c r="AH769" i="3"/>
  <c r="AN769" i="3"/>
  <c r="AL769" i="3"/>
  <c r="AK769" i="3"/>
  <c r="AQ768" i="3"/>
  <c r="AI768" i="3"/>
  <c r="AO768" i="3"/>
  <c r="AH768" i="3"/>
  <c r="AN768" i="3"/>
  <c r="AL768" i="3"/>
  <c r="AK768" i="3"/>
  <c r="AQ767" i="3"/>
  <c r="AI767" i="3"/>
  <c r="AO767" i="3"/>
  <c r="AH767" i="3"/>
  <c r="AN767" i="3"/>
  <c r="AL767" i="3"/>
  <c r="AK767" i="3"/>
  <c r="AQ766" i="3"/>
  <c r="AI766" i="3"/>
  <c r="AO766" i="3"/>
  <c r="AH766" i="3"/>
  <c r="AN766" i="3"/>
  <c r="AL766" i="3"/>
  <c r="AK766" i="3"/>
  <c r="AQ765" i="3"/>
  <c r="V765" i="3"/>
  <c r="AA765" i="3"/>
  <c r="AI765" i="3"/>
  <c r="AO765" i="3"/>
  <c r="U765" i="3"/>
  <c r="Z765" i="3"/>
  <c r="AH765" i="3"/>
  <c r="AN765" i="3"/>
  <c r="AL765" i="3"/>
  <c r="AK765" i="3"/>
  <c r="AQ764" i="3"/>
  <c r="V764" i="3"/>
  <c r="AA764" i="3"/>
  <c r="AI764" i="3"/>
  <c r="AO764" i="3"/>
  <c r="U764" i="3"/>
  <c r="Z764" i="3"/>
  <c r="AH764" i="3"/>
  <c r="AN764" i="3"/>
  <c r="AL764" i="3"/>
  <c r="AK764" i="3"/>
  <c r="AQ763" i="3"/>
  <c r="AI763" i="3"/>
  <c r="AO763" i="3"/>
  <c r="AH763" i="3"/>
  <c r="AN763" i="3"/>
  <c r="AL763" i="3"/>
  <c r="AK763" i="3"/>
  <c r="V763" i="3"/>
  <c r="AA763" i="3"/>
  <c r="U763" i="3"/>
  <c r="Z763" i="3"/>
  <c r="AQ762" i="3"/>
  <c r="AI762" i="3"/>
  <c r="AO762" i="3"/>
  <c r="AH762" i="3"/>
  <c r="AN762" i="3"/>
  <c r="AL762" i="3"/>
  <c r="AK762" i="3"/>
  <c r="AQ761" i="3"/>
  <c r="AI761" i="3"/>
  <c r="AO761" i="3"/>
  <c r="AH761" i="3"/>
  <c r="AN761" i="3"/>
  <c r="AL761" i="3"/>
  <c r="AK761" i="3"/>
  <c r="AQ760" i="3"/>
  <c r="AI760" i="3"/>
  <c r="AO760" i="3"/>
  <c r="AH760" i="3"/>
  <c r="AN760" i="3"/>
  <c r="AL760" i="3"/>
  <c r="AK760" i="3"/>
  <c r="AQ759" i="3"/>
  <c r="AI759" i="3"/>
  <c r="AO759" i="3"/>
  <c r="AH759" i="3"/>
  <c r="AN759" i="3"/>
  <c r="AL759" i="3"/>
  <c r="AK759" i="3"/>
  <c r="AQ758" i="3"/>
  <c r="AI758" i="3"/>
  <c r="AO758" i="3"/>
  <c r="AH758" i="3"/>
  <c r="AN758" i="3"/>
  <c r="AL758" i="3"/>
  <c r="AK758" i="3"/>
  <c r="AQ757" i="3"/>
  <c r="AI757" i="3"/>
  <c r="AO757" i="3"/>
  <c r="AH757" i="3"/>
  <c r="AN757" i="3"/>
  <c r="AL757" i="3"/>
  <c r="AK757" i="3"/>
  <c r="AQ756" i="3"/>
  <c r="AI756" i="3"/>
  <c r="AO756" i="3"/>
  <c r="AH756" i="3"/>
  <c r="AN756" i="3"/>
  <c r="AL756" i="3"/>
  <c r="AK756" i="3"/>
  <c r="AQ755" i="3"/>
  <c r="AI755" i="3"/>
  <c r="AO755" i="3"/>
  <c r="AH755" i="3"/>
  <c r="AN755" i="3"/>
  <c r="AL755" i="3"/>
  <c r="AK755" i="3"/>
  <c r="AQ754" i="3"/>
  <c r="AI754" i="3"/>
  <c r="AO754" i="3"/>
  <c r="AH754" i="3"/>
  <c r="AN754" i="3"/>
  <c r="AL754" i="3"/>
  <c r="AK754" i="3"/>
  <c r="AQ753" i="3"/>
  <c r="AI753" i="3"/>
  <c r="AO753" i="3"/>
  <c r="AH753" i="3"/>
  <c r="AN753" i="3"/>
  <c r="AL753" i="3"/>
  <c r="AK753" i="3"/>
  <c r="AQ752" i="3"/>
  <c r="AI752" i="3"/>
  <c r="AO752" i="3"/>
  <c r="AH752" i="3"/>
  <c r="AN752" i="3"/>
  <c r="AL752" i="3"/>
  <c r="AK752" i="3"/>
  <c r="AQ751" i="3"/>
  <c r="AI751" i="3"/>
  <c r="AO751" i="3"/>
  <c r="AH751" i="3"/>
  <c r="AN751" i="3"/>
  <c r="AL751" i="3"/>
  <c r="AK751" i="3"/>
  <c r="AQ750" i="3"/>
  <c r="AI750" i="3"/>
  <c r="AO750" i="3"/>
  <c r="AH750" i="3"/>
  <c r="AN750" i="3"/>
  <c r="AL750" i="3"/>
  <c r="AK750" i="3"/>
  <c r="V750" i="3"/>
  <c r="AA750" i="3"/>
  <c r="U750" i="3"/>
  <c r="Z750" i="3"/>
  <c r="AQ749" i="3"/>
  <c r="AI749" i="3"/>
  <c r="AO749" i="3"/>
  <c r="AH749" i="3"/>
  <c r="AN749" i="3"/>
  <c r="AL749" i="3"/>
  <c r="AK749" i="3"/>
  <c r="AQ748" i="3"/>
  <c r="AI748" i="3"/>
  <c r="AO748" i="3"/>
  <c r="AH748" i="3"/>
  <c r="AN748" i="3"/>
  <c r="AL748" i="3"/>
  <c r="AK748" i="3"/>
  <c r="V748" i="3"/>
  <c r="AA748" i="3"/>
  <c r="U748" i="3"/>
  <c r="Z748" i="3"/>
  <c r="AQ747" i="3"/>
  <c r="AI747" i="3"/>
  <c r="AO747" i="3"/>
  <c r="AH747" i="3"/>
  <c r="AN747" i="3"/>
  <c r="AL747" i="3"/>
  <c r="AK747" i="3"/>
  <c r="AQ746" i="3"/>
  <c r="AI746" i="3"/>
  <c r="AO746" i="3"/>
  <c r="AH746" i="3"/>
  <c r="AN746" i="3"/>
  <c r="AL746" i="3"/>
  <c r="AK746" i="3"/>
  <c r="AQ745" i="3"/>
  <c r="AI745" i="3"/>
  <c r="AO745" i="3"/>
  <c r="AH745" i="3"/>
  <c r="AN745" i="3"/>
  <c r="AL745" i="3"/>
  <c r="AK745" i="3"/>
  <c r="AQ744" i="3"/>
  <c r="AI744" i="3"/>
  <c r="AO744" i="3"/>
  <c r="AH744" i="3"/>
  <c r="AN744" i="3"/>
  <c r="AL744" i="3"/>
  <c r="AK744" i="3"/>
  <c r="AQ743" i="3"/>
  <c r="AI743" i="3"/>
  <c r="AO743" i="3"/>
  <c r="AH743" i="3"/>
  <c r="AN743" i="3"/>
  <c r="AL743" i="3"/>
  <c r="AK743" i="3"/>
  <c r="AQ742" i="3"/>
  <c r="AI742" i="3"/>
  <c r="AO742" i="3"/>
  <c r="AH742" i="3"/>
  <c r="AN742" i="3"/>
  <c r="AL742" i="3"/>
  <c r="AK742" i="3"/>
  <c r="AQ741" i="3"/>
  <c r="AI741" i="3"/>
  <c r="AO741" i="3"/>
  <c r="AH741" i="3"/>
  <c r="AN741" i="3"/>
  <c r="AL741" i="3"/>
  <c r="AK741" i="3"/>
  <c r="AQ740" i="3"/>
  <c r="AI740" i="3"/>
  <c r="AO740" i="3"/>
  <c r="AH740" i="3"/>
  <c r="AN740" i="3"/>
  <c r="AL740" i="3"/>
  <c r="AK740" i="3"/>
  <c r="AQ739" i="3"/>
  <c r="AI739" i="3"/>
  <c r="AO739" i="3"/>
  <c r="AH739" i="3"/>
  <c r="AN739" i="3"/>
  <c r="AL739" i="3"/>
  <c r="AK739" i="3"/>
  <c r="AQ738" i="3"/>
  <c r="AI738" i="3"/>
  <c r="AO738" i="3"/>
  <c r="AH738" i="3"/>
  <c r="AN738" i="3"/>
  <c r="AL738" i="3"/>
  <c r="AK738" i="3"/>
  <c r="AQ737" i="3"/>
  <c r="AI737" i="3"/>
  <c r="AO737" i="3"/>
  <c r="AH737" i="3"/>
  <c r="AN737" i="3"/>
  <c r="AL737" i="3"/>
  <c r="AK737" i="3"/>
  <c r="V736" i="3"/>
  <c r="AA736" i="3"/>
  <c r="AI736" i="3"/>
  <c r="AO736" i="3"/>
  <c r="U736" i="3"/>
  <c r="Z736" i="3"/>
  <c r="AH736" i="3"/>
  <c r="AN736" i="3"/>
  <c r="AL736" i="3"/>
  <c r="AK736" i="3"/>
  <c r="AI735" i="3"/>
  <c r="AO735" i="3"/>
  <c r="AH735" i="3"/>
  <c r="AN735" i="3"/>
  <c r="AL735" i="3"/>
  <c r="AK735" i="3"/>
  <c r="V735" i="3"/>
  <c r="AA735" i="3"/>
  <c r="U735" i="3"/>
  <c r="Z735" i="3"/>
  <c r="AQ734" i="3"/>
  <c r="AI734" i="3"/>
  <c r="AO734" i="3"/>
  <c r="AH734" i="3"/>
  <c r="AN734" i="3"/>
  <c r="AL734" i="3"/>
  <c r="AK734" i="3"/>
  <c r="V734" i="3"/>
  <c r="AA734" i="3"/>
  <c r="U734" i="3"/>
  <c r="Z734" i="3"/>
  <c r="AQ733" i="3"/>
  <c r="AI733" i="3"/>
  <c r="AO733" i="3"/>
  <c r="AH733" i="3"/>
  <c r="AN733" i="3"/>
  <c r="AL733" i="3"/>
  <c r="AK733" i="3"/>
  <c r="V733" i="3"/>
  <c r="AA733" i="3"/>
  <c r="U733" i="3"/>
  <c r="Z733" i="3"/>
  <c r="AQ732" i="3"/>
  <c r="AI732" i="3"/>
  <c r="AO732" i="3"/>
  <c r="AH732" i="3"/>
  <c r="AN732" i="3"/>
  <c r="AL732" i="3"/>
  <c r="AK732" i="3"/>
  <c r="AQ731" i="3"/>
  <c r="AI731" i="3"/>
  <c r="AO731" i="3"/>
  <c r="AH731" i="3"/>
  <c r="AN731" i="3"/>
  <c r="AL731" i="3"/>
  <c r="AK731" i="3"/>
  <c r="AQ730" i="3"/>
  <c r="AI730" i="3"/>
  <c r="AO730" i="3"/>
  <c r="AH730" i="3"/>
  <c r="AN730" i="3"/>
  <c r="AL730" i="3"/>
  <c r="AK730" i="3"/>
  <c r="AQ729" i="3"/>
  <c r="AI729" i="3"/>
  <c r="AO729" i="3"/>
  <c r="AH729" i="3"/>
  <c r="AN729" i="3"/>
  <c r="AL729" i="3"/>
  <c r="AK729" i="3"/>
  <c r="AQ728" i="3"/>
  <c r="AI728" i="3"/>
  <c r="AO728" i="3"/>
  <c r="AH728" i="3"/>
  <c r="AN728" i="3"/>
  <c r="AL728" i="3"/>
  <c r="AK728" i="3"/>
  <c r="AQ727" i="3"/>
  <c r="AI727" i="3"/>
  <c r="AO727" i="3"/>
  <c r="AH727" i="3"/>
  <c r="AN727" i="3"/>
  <c r="AL727" i="3"/>
  <c r="AK727" i="3"/>
  <c r="AQ726" i="3"/>
  <c r="AI726" i="3"/>
  <c r="AO726" i="3"/>
  <c r="AH726" i="3"/>
  <c r="AN726" i="3"/>
  <c r="AL726" i="3"/>
  <c r="AK726" i="3"/>
  <c r="AQ725" i="3"/>
  <c r="AI725" i="3"/>
  <c r="AO725" i="3"/>
  <c r="AH725" i="3"/>
  <c r="AN725" i="3"/>
  <c r="AL725" i="3"/>
  <c r="AK725" i="3"/>
  <c r="AQ724" i="3"/>
  <c r="AI724" i="3"/>
  <c r="AO724" i="3"/>
  <c r="AH724" i="3"/>
  <c r="AN724" i="3"/>
  <c r="AL724" i="3"/>
  <c r="AK724" i="3"/>
  <c r="AQ723" i="3"/>
  <c r="V723" i="3"/>
  <c r="AA723" i="3"/>
  <c r="AI723" i="3"/>
  <c r="AO723" i="3"/>
  <c r="U723" i="3"/>
  <c r="Z723" i="3"/>
  <c r="AH723" i="3"/>
  <c r="AN723" i="3"/>
  <c r="AL723" i="3"/>
  <c r="AK723" i="3"/>
  <c r="AQ722" i="3"/>
  <c r="AI722" i="3"/>
  <c r="AO722" i="3"/>
  <c r="AH722" i="3"/>
  <c r="AN722" i="3"/>
  <c r="AL722" i="3"/>
  <c r="AK722" i="3"/>
  <c r="V722" i="3"/>
  <c r="AA722" i="3"/>
  <c r="U722" i="3"/>
  <c r="Z722" i="3"/>
  <c r="AQ721" i="3"/>
  <c r="AI721" i="3"/>
  <c r="AO721" i="3"/>
  <c r="AH721" i="3"/>
  <c r="AN721" i="3"/>
  <c r="AL721" i="3"/>
  <c r="AK721" i="3"/>
  <c r="V721" i="3"/>
  <c r="AA721" i="3"/>
  <c r="U721" i="3"/>
  <c r="Z721" i="3"/>
  <c r="AQ720" i="3"/>
  <c r="AI720" i="3"/>
  <c r="AO720" i="3"/>
  <c r="AH720" i="3"/>
  <c r="AN720" i="3"/>
  <c r="AL720" i="3"/>
  <c r="AK720" i="3"/>
  <c r="V720" i="3"/>
  <c r="AA720" i="3"/>
  <c r="U720" i="3"/>
  <c r="Z720" i="3"/>
  <c r="AI719" i="3"/>
  <c r="AO719" i="3"/>
  <c r="AH719" i="3"/>
  <c r="AN719" i="3"/>
  <c r="AL719" i="3"/>
  <c r="AK719" i="3"/>
  <c r="AQ718" i="3"/>
  <c r="AI718" i="3"/>
  <c r="AO718" i="3"/>
  <c r="AH718" i="3"/>
  <c r="AN718" i="3"/>
  <c r="AL718" i="3"/>
  <c r="AK718" i="3"/>
  <c r="AQ717" i="3"/>
  <c r="AI717" i="3"/>
  <c r="AO717" i="3"/>
  <c r="AH717" i="3"/>
  <c r="AN717" i="3"/>
  <c r="AL717" i="3"/>
  <c r="AK717" i="3"/>
  <c r="AQ716" i="3"/>
  <c r="AI716" i="3"/>
  <c r="AO716" i="3"/>
  <c r="AH716" i="3"/>
  <c r="AN716" i="3"/>
  <c r="AL716" i="3"/>
  <c r="AK716" i="3"/>
  <c r="AQ715" i="3"/>
  <c r="AI715" i="3"/>
  <c r="AO715" i="3"/>
  <c r="AH715" i="3"/>
  <c r="AN715" i="3"/>
  <c r="AL715" i="3"/>
  <c r="AK715" i="3"/>
  <c r="AQ714" i="3"/>
  <c r="AI714" i="3"/>
  <c r="AO714" i="3"/>
  <c r="AH714" i="3"/>
  <c r="AN714" i="3"/>
  <c r="AL714" i="3"/>
  <c r="AK714" i="3"/>
  <c r="AQ713" i="3"/>
  <c r="AI713" i="3"/>
  <c r="AO713" i="3"/>
  <c r="AH713" i="3"/>
  <c r="AN713" i="3"/>
  <c r="AL713" i="3"/>
  <c r="AK713" i="3"/>
  <c r="AQ712" i="3"/>
  <c r="AI712" i="3"/>
  <c r="AO712" i="3"/>
  <c r="AH712" i="3"/>
  <c r="AN712" i="3"/>
  <c r="AL712" i="3"/>
  <c r="AK712" i="3"/>
  <c r="AQ711" i="3"/>
  <c r="V711" i="3"/>
  <c r="AA711" i="3"/>
  <c r="AI711" i="3"/>
  <c r="AO711" i="3"/>
  <c r="U711" i="3"/>
  <c r="Z711" i="3"/>
  <c r="AH711" i="3"/>
  <c r="AN711" i="3"/>
  <c r="AL711" i="3"/>
  <c r="AK711" i="3"/>
  <c r="AQ710" i="3"/>
  <c r="AI710" i="3"/>
  <c r="AO710" i="3"/>
  <c r="AH710" i="3"/>
  <c r="AN710" i="3"/>
  <c r="AL710" i="3"/>
  <c r="AK710" i="3"/>
  <c r="V710" i="3"/>
  <c r="AA710" i="3"/>
  <c r="U710" i="3"/>
  <c r="Z710" i="3"/>
  <c r="AQ709" i="3"/>
  <c r="AI709" i="3"/>
  <c r="AO709" i="3"/>
  <c r="AH709" i="3"/>
  <c r="AN709" i="3"/>
  <c r="AL709" i="3"/>
  <c r="AK709" i="3"/>
  <c r="AQ708" i="3"/>
  <c r="AI708" i="3"/>
  <c r="AO708" i="3"/>
  <c r="AH708" i="3"/>
  <c r="AN708" i="3"/>
  <c r="AL708" i="3"/>
  <c r="AK708" i="3"/>
  <c r="V708" i="3"/>
  <c r="AA708" i="3"/>
  <c r="U708" i="3"/>
  <c r="Z708" i="3"/>
  <c r="AQ707" i="3"/>
  <c r="AI707" i="3"/>
  <c r="AO707" i="3"/>
  <c r="AH707" i="3"/>
  <c r="AN707" i="3"/>
  <c r="AL707" i="3"/>
  <c r="AK707" i="3"/>
  <c r="V707" i="3"/>
  <c r="AA707" i="3"/>
  <c r="U707" i="3"/>
  <c r="Z707" i="3"/>
  <c r="AQ706" i="3"/>
  <c r="AI706" i="3"/>
  <c r="AO706" i="3"/>
  <c r="AH706" i="3"/>
  <c r="AN706" i="3"/>
  <c r="AL706" i="3"/>
  <c r="AK706" i="3"/>
  <c r="AQ705" i="3"/>
  <c r="AI705" i="3"/>
  <c r="AO705" i="3"/>
  <c r="AH705" i="3"/>
  <c r="AN705" i="3"/>
  <c r="AL705" i="3"/>
  <c r="AK705" i="3"/>
  <c r="AQ704" i="3"/>
  <c r="AI704" i="3"/>
  <c r="AO704" i="3"/>
  <c r="AH704" i="3"/>
  <c r="AN704" i="3"/>
  <c r="AL704" i="3"/>
  <c r="AK704" i="3"/>
  <c r="AQ703" i="3"/>
  <c r="AI703" i="3"/>
  <c r="AO703" i="3"/>
  <c r="AH703" i="3"/>
  <c r="AN703" i="3"/>
  <c r="AL703" i="3"/>
  <c r="AK703" i="3"/>
  <c r="AQ702" i="3"/>
  <c r="AI702" i="3"/>
  <c r="AO702" i="3"/>
  <c r="AH702" i="3"/>
  <c r="AN702" i="3"/>
  <c r="AL702" i="3"/>
  <c r="AK702" i="3"/>
  <c r="AQ701" i="3"/>
  <c r="AI701" i="3"/>
  <c r="AO701" i="3"/>
  <c r="AH701" i="3"/>
  <c r="AN701" i="3"/>
  <c r="AL701" i="3"/>
  <c r="AK701" i="3"/>
  <c r="AQ700" i="3"/>
  <c r="AI700" i="3"/>
  <c r="AO700" i="3"/>
  <c r="AH700" i="3"/>
  <c r="AN700" i="3"/>
  <c r="AL700" i="3"/>
  <c r="AK700" i="3"/>
  <c r="AQ699" i="3"/>
  <c r="AI699" i="3"/>
  <c r="AO699" i="3"/>
  <c r="AH699" i="3"/>
  <c r="AN699" i="3"/>
  <c r="AL699" i="3"/>
  <c r="AK699" i="3"/>
  <c r="AQ698" i="3"/>
  <c r="AI698" i="3"/>
  <c r="AO698" i="3"/>
  <c r="AH698" i="3"/>
  <c r="AN698" i="3"/>
  <c r="AL698" i="3"/>
  <c r="AK698" i="3"/>
  <c r="AQ697" i="3"/>
  <c r="AI697" i="3"/>
  <c r="AO697" i="3"/>
  <c r="AH697" i="3"/>
  <c r="AN697" i="3"/>
  <c r="AL697" i="3"/>
  <c r="AK697" i="3"/>
  <c r="AQ696" i="3"/>
  <c r="AI696" i="3"/>
  <c r="AO696" i="3"/>
  <c r="AH696" i="3"/>
  <c r="AN696" i="3"/>
  <c r="AL696" i="3"/>
  <c r="AK696" i="3"/>
  <c r="AQ695" i="3"/>
  <c r="AI695" i="3"/>
  <c r="AO695" i="3"/>
  <c r="AH695" i="3"/>
  <c r="AN695" i="3"/>
  <c r="AL695" i="3"/>
  <c r="AK695" i="3"/>
  <c r="AQ694" i="3"/>
  <c r="AI694" i="3"/>
  <c r="AO694" i="3"/>
  <c r="AH694" i="3"/>
  <c r="AN694" i="3"/>
  <c r="AL694" i="3"/>
  <c r="AK694" i="3"/>
  <c r="AQ693" i="3"/>
  <c r="AI693" i="3"/>
  <c r="AO693" i="3"/>
  <c r="AH693" i="3"/>
  <c r="AN693" i="3"/>
  <c r="AL693" i="3"/>
  <c r="AK693" i="3"/>
  <c r="V693" i="3"/>
  <c r="AA693" i="3"/>
  <c r="U693" i="3"/>
  <c r="Z693" i="3"/>
  <c r="AQ692" i="3"/>
  <c r="AI692" i="3"/>
  <c r="AO692" i="3"/>
  <c r="AH692" i="3"/>
  <c r="AN692" i="3"/>
  <c r="AL692" i="3"/>
  <c r="AK692" i="3"/>
  <c r="V692" i="3"/>
  <c r="AA692" i="3"/>
  <c r="U692" i="3"/>
  <c r="Z692" i="3"/>
  <c r="AI691" i="3"/>
  <c r="AO691" i="3"/>
  <c r="AH691" i="3"/>
  <c r="AN691" i="3"/>
  <c r="AL691" i="3"/>
  <c r="AK691" i="3"/>
  <c r="V691" i="3"/>
  <c r="AA691" i="3"/>
  <c r="U691" i="3"/>
  <c r="Z691" i="3"/>
  <c r="AQ690" i="3"/>
  <c r="AI690" i="3"/>
  <c r="AO690" i="3"/>
  <c r="AH690" i="3"/>
  <c r="AN690" i="3"/>
  <c r="AL690" i="3"/>
  <c r="AK690" i="3"/>
  <c r="V690" i="3"/>
  <c r="AA690" i="3"/>
  <c r="U690" i="3"/>
  <c r="Z690" i="3"/>
  <c r="AQ689" i="3"/>
  <c r="AI689" i="3"/>
  <c r="AO689" i="3"/>
  <c r="AH689" i="3"/>
  <c r="AN689" i="3"/>
  <c r="AL689" i="3"/>
  <c r="AK689" i="3"/>
  <c r="V689" i="3"/>
  <c r="AA689" i="3"/>
  <c r="U689" i="3"/>
  <c r="Z689" i="3"/>
  <c r="AQ688" i="3"/>
  <c r="AI688" i="3"/>
  <c r="AO688" i="3"/>
  <c r="AH688" i="3"/>
  <c r="AN688" i="3"/>
  <c r="AL688" i="3"/>
  <c r="AK688" i="3"/>
  <c r="AQ687" i="3"/>
  <c r="AI687" i="3"/>
  <c r="AO687" i="3"/>
  <c r="AH687" i="3"/>
  <c r="AN687" i="3"/>
  <c r="AL687" i="3"/>
  <c r="AK687" i="3"/>
  <c r="AQ686" i="3"/>
  <c r="AI686" i="3"/>
  <c r="AO686" i="3"/>
  <c r="AH686" i="3"/>
  <c r="AN686" i="3"/>
  <c r="AL686" i="3"/>
  <c r="AK686" i="3"/>
  <c r="AQ685" i="3"/>
  <c r="AI685" i="3"/>
  <c r="AO685" i="3"/>
  <c r="AH685" i="3"/>
  <c r="AN685" i="3"/>
  <c r="AL685" i="3"/>
  <c r="AK685" i="3"/>
  <c r="AQ684" i="3"/>
  <c r="AI684" i="3"/>
  <c r="AO684" i="3"/>
  <c r="AH684" i="3"/>
  <c r="AN684" i="3"/>
  <c r="AL684" i="3"/>
  <c r="AK684" i="3"/>
  <c r="AQ683" i="3"/>
  <c r="AI683" i="3"/>
  <c r="AO683" i="3"/>
  <c r="AH683" i="3"/>
  <c r="AN683" i="3"/>
  <c r="AL683" i="3"/>
  <c r="AK683" i="3"/>
  <c r="AQ682" i="3"/>
  <c r="AI682" i="3"/>
  <c r="AO682" i="3"/>
  <c r="AH682" i="3"/>
  <c r="AN682" i="3"/>
  <c r="AL682" i="3"/>
  <c r="AK682" i="3"/>
  <c r="AQ681" i="3"/>
  <c r="AI681" i="3"/>
  <c r="AO681" i="3"/>
  <c r="AH681" i="3"/>
  <c r="AN681" i="3"/>
  <c r="AL681" i="3"/>
  <c r="AK681" i="3"/>
  <c r="AQ680" i="3"/>
  <c r="AI680" i="3"/>
  <c r="AO680" i="3"/>
  <c r="AH680" i="3"/>
  <c r="AN680" i="3"/>
  <c r="AL680" i="3"/>
  <c r="AK680" i="3"/>
  <c r="AQ679" i="3"/>
  <c r="AI679" i="3"/>
  <c r="AO679" i="3"/>
  <c r="AH679" i="3"/>
  <c r="AN679" i="3"/>
  <c r="AL679" i="3"/>
  <c r="AK679" i="3"/>
  <c r="AQ678" i="3"/>
  <c r="AI678" i="3"/>
  <c r="AO678" i="3"/>
  <c r="AH678" i="3"/>
  <c r="AN678" i="3"/>
  <c r="AL678" i="3"/>
  <c r="AK678" i="3"/>
  <c r="AQ677" i="3"/>
  <c r="AI677" i="3"/>
  <c r="AO677" i="3"/>
  <c r="AH677" i="3"/>
  <c r="AN677" i="3"/>
  <c r="AL677" i="3"/>
  <c r="AK677" i="3"/>
  <c r="V677" i="3"/>
  <c r="AA677" i="3"/>
  <c r="U677" i="3"/>
  <c r="Z677" i="3"/>
  <c r="AQ676" i="3"/>
  <c r="AI676" i="3"/>
  <c r="AO676" i="3"/>
  <c r="AH676" i="3"/>
  <c r="AN676" i="3"/>
  <c r="AL676" i="3"/>
  <c r="AK676" i="3"/>
  <c r="V676" i="3"/>
  <c r="AA676" i="3"/>
  <c r="U676" i="3"/>
  <c r="Z676" i="3"/>
  <c r="AQ675" i="3"/>
  <c r="AI675" i="3"/>
  <c r="AO675" i="3"/>
  <c r="AH675" i="3"/>
  <c r="AN675" i="3"/>
  <c r="AL675" i="3"/>
  <c r="AK675" i="3"/>
  <c r="AQ674" i="3"/>
  <c r="AI674" i="3"/>
  <c r="AO674" i="3"/>
  <c r="AH674" i="3"/>
  <c r="AN674" i="3"/>
  <c r="AL674" i="3"/>
  <c r="AK674" i="3"/>
  <c r="V674" i="3"/>
  <c r="AA674" i="3"/>
  <c r="U674" i="3"/>
  <c r="Z674" i="3"/>
  <c r="AQ673" i="3"/>
  <c r="AI673" i="3"/>
  <c r="AO673" i="3"/>
  <c r="AH673" i="3"/>
  <c r="AN673" i="3"/>
  <c r="AL673" i="3"/>
  <c r="AK673" i="3"/>
  <c r="AQ672" i="3"/>
  <c r="AI672" i="3"/>
  <c r="AO672" i="3"/>
  <c r="AH672" i="3"/>
  <c r="AN672" i="3"/>
  <c r="AL672" i="3"/>
  <c r="AK672" i="3"/>
  <c r="AQ671" i="3"/>
  <c r="AI671" i="3"/>
  <c r="AO671" i="3"/>
  <c r="AH671" i="3"/>
  <c r="AN671" i="3"/>
  <c r="AL671" i="3"/>
  <c r="AK671" i="3"/>
  <c r="AQ670" i="3"/>
  <c r="AI670" i="3"/>
  <c r="AO670" i="3"/>
  <c r="AH670" i="3"/>
  <c r="AN670" i="3"/>
  <c r="AL670" i="3"/>
  <c r="AK670" i="3"/>
  <c r="AQ669" i="3"/>
  <c r="AI669" i="3"/>
  <c r="AO669" i="3"/>
  <c r="AH669" i="3"/>
  <c r="AN669" i="3"/>
  <c r="AL669" i="3"/>
  <c r="AK669" i="3"/>
  <c r="AQ668" i="3"/>
  <c r="AI668" i="3"/>
  <c r="AO668" i="3"/>
  <c r="AH668" i="3"/>
  <c r="AN668" i="3"/>
  <c r="AL668" i="3"/>
  <c r="AK668" i="3"/>
  <c r="AQ667" i="3"/>
  <c r="AI667" i="3"/>
  <c r="AO667" i="3"/>
  <c r="AH667" i="3"/>
  <c r="AN667" i="3"/>
  <c r="AL667" i="3"/>
  <c r="AK667" i="3"/>
  <c r="AQ666" i="3"/>
  <c r="AI666" i="3"/>
  <c r="AO666" i="3"/>
  <c r="AH666" i="3"/>
  <c r="AN666" i="3"/>
  <c r="AL666" i="3"/>
  <c r="AK666" i="3"/>
  <c r="AQ665" i="3"/>
  <c r="AI665" i="3"/>
  <c r="AO665" i="3"/>
  <c r="AH665" i="3"/>
  <c r="AN665" i="3"/>
  <c r="AL665" i="3"/>
  <c r="AK665" i="3"/>
  <c r="V665" i="3"/>
  <c r="AA665" i="3"/>
  <c r="U665" i="3"/>
  <c r="Z665" i="3"/>
  <c r="AQ664" i="3"/>
  <c r="AI664" i="3"/>
  <c r="AO664" i="3"/>
  <c r="AH664" i="3"/>
  <c r="AN664" i="3"/>
  <c r="AL664" i="3"/>
  <c r="AK664" i="3"/>
  <c r="V664" i="3"/>
  <c r="AA664" i="3"/>
  <c r="U664" i="3"/>
  <c r="Z664" i="3"/>
  <c r="AQ663" i="3"/>
  <c r="AI663" i="3"/>
  <c r="AO663" i="3"/>
  <c r="AH663" i="3"/>
  <c r="AN663" i="3"/>
  <c r="AL663" i="3"/>
  <c r="AK663" i="3"/>
  <c r="AQ662" i="3"/>
  <c r="AI662" i="3"/>
  <c r="AO662" i="3"/>
  <c r="AH662" i="3"/>
  <c r="AN662" i="3"/>
  <c r="AL662" i="3"/>
  <c r="AK662" i="3"/>
  <c r="V662" i="3"/>
  <c r="AA662" i="3"/>
  <c r="U662" i="3"/>
  <c r="Z662" i="3"/>
  <c r="AQ661" i="3"/>
  <c r="AI661" i="3"/>
  <c r="AO661" i="3"/>
  <c r="AH661" i="3"/>
  <c r="AN661" i="3"/>
  <c r="AL661" i="3"/>
  <c r="AK661" i="3"/>
  <c r="V661" i="3"/>
  <c r="AA661" i="3"/>
  <c r="U661" i="3"/>
  <c r="Z661" i="3"/>
  <c r="AI660" i="3"/>
  <c r="AO660" i="3"/>
  <c r="AH660" i="3"/>
  <c r="AN660" i="3"/>
  <c r="AL660" i="3"/>
  <c r="AK660" i="3"/>
  <c r="AQ659" i="3"/>
  <c r="V659" i="3"/>
  <c r="AA659" i="3"/>
  <c r="AI659" i="3"/>
  <c r="AO659" i="3"/>
  <c r="U659" i="3"/>
  <c r="Z659" i="3"/>
  <c r="AH659" i="3"/>
  <c r="AN659" i="3"/>
  <c r="AL659" i="3"/>
  <c r="AK659" i="3"/>
  <c r="AQ658" i="3"/>
  <c r="AI658" i="3"/>
  <c r="AO658" i="3"/>
  <c r="AH658" i="3"/>
  <c r="AN658" i="3"/>
  <c r="AL658" i="3"/>
  <c r="AK658" i="3"/>
  <c r="V658" i="3"/>
  <c r="AA658" i="3"/>
  <c r="U658" i="3"/>
  <c r="Z658" i="3"/>
  <c r="AQ657" i="3"/>
  <c r="AI657" i="3"/>
  <c r="AO657" i="3"/>
  <c r="AH657" i="3"/>
  <c r="AN657" i="3"/>
  <c r="AL657" i="3"/>
  <c r="AK657" i="3"/>
  <c r="AQ656" i="3"/>
  <c r="AI656" i="3"/>
  <c r="AO656" i="3"/>
  <c r="AH656" i="3"/>
  <c r="AN656" i="3"/>
  <c r="AL656" i="3"/>
  <c r="AK656" i="3"/>
  <c r="AQ655" i="3"/>
  <c r="AI655" i="3"/>
  <c r="AO655" i="3"/>
  <c r="AH655" i="3"/>
  <c r="AN655" i="3"/>
  <c r="AL655" i="3"/>
  <c r="AK655" i="3"/>
  <c r="AQ654" i="3"/>
  <c r="AI654" i="3"/>
  <c r="AO654" i="3"/>
  <c r="AH654" i="3"/>
  <c r="AN654" i="3"/>
  <c r="AL654" i="3"/>
  <c r="AK654" i="3"/>
  <c r="AQ653" i="3"/>
  <c r="AI653" i="3"/>
  <c r="AO653" i="3"/>
  <c r="AH653" i="3"/>
  <c r="AN653" i="3"/>
  <c r="AL653" i="3"/>
  <c r="AK653" i="3"/>
  <c r="AQ652" i="3"/>
  <c r="AI652" i="3"/>
  <c r="AO652" i="3"/>
  <c r="AH652" i="3"/>
  <c r="AN652" i="3"/>
  <c r="AL652" i="3"/>
  <c r="AK652" i="3"/>
  <c r="AQ651" i="3"/>
  <c r="AI651" i="3"/>
  <c r="AO651" i="3"/>
  <c r="AH651" i="3"/>
  <c r="AN651" i="3"/>
  <c r="AL651" i="3"/>
  <c r="AK651" i="3"/>
  <c r="AQ650" i="3"/>
  <c r="AI650" i="3"/>
  <c r="AO650" i="3"/>
  <c r="AH650" i="3"/>
  <c r="AN650" i="3"/>
  <c r="AL650" i="3"/>
  <c r="AK650" i="3"/>
  <c r="AQ649" i="3"/>
  <c r="V649" i="3"/>
  <c r="AA649" i="3"/>
  <c r="AI649" i="3"/>
  <c r="AO649" i="3"/>
  <c r="U649" i="3"/>
  <c r="Z649" i="3"/>
  <c r="AH649" i="3"/>
  <c r="AN649" i="3"/>
  <c r="AL649" i="3"/>
  <c r="AK649" i="3"/>
  <c r="AI648" i="3"/>
  <c r="AO648" i="3"/>
  <c r="AH648" i="3"/>
  <c r="AN648" i="3"/>
  <c r="AL648" i="3"/>
  <c r="AK648" i="3"/>
  <c r="V648" i="3"/>
  <c r="AA648" i="3"/>
  <c r="U648" i="3"/>
  <c r="Z648" i="3"/>
  <c r="AQ647" i="3"/>
  <c r="AI647" i="3"/>
  <c r="AO647" i="3"/>
  <c r="AH647" i="3"/>
  <c r="AN647" i="3"/>
  <c r="AL647" i="3"/>
  <c r="AK647" i="3"/>
  <c r="AQ646" i="3"/>
  <c r="AI646" i="3"/>
  <c r="AO646" i="3"/>
  <c r="AH646" i="3"/>
  <c r="AN646" i="3"/>
  <c r="AL646" i="3"/>
  <c r="AK646" i="3"/>
  <c r="V646" i="3"/>
  <c r="AA646" i="3"/>
  <c r="U646" i="3"/>
  <c r="Z646" i="3"/>
  <c r="AQ645" i="3"/>
  <c r="AI645" i="3"/>
  <c r="AO645" i="3"/>
  <c r="AH645" i="3"/>
  <c r="AN645" i="3"/>
  <c r="AL645" i="3"/>
  <c r="AK645" i="3"/>
  <c r="V645" i="3"/>
  <c r="AA645" i="3"/>
  <c r="U645" i="3"/>
  <c r="Z645" i="3"/>
  <c r="AQ644" i="3"/>
  <c r="AI644" i="3"/>
  <c r="AO644" i="3"/>
  <c r="AH644" i="3"/>
  <c r="AN644" i="3"/>
  <c r="AL644" i="3"/>
  <c r="AK644" i="3"/>
  <c r="AQ643" i="3"/>
  <c r="AI643" i="3"/>
  <c r="AO643" i="3"/>
  <c r="AH643" i="3"/>
  <c r="AN643" i="3"/>
  <c r="AL643" i="3"/>
  <c r="AK643" i="3"/>
  <c r="AQ642" i="3"/>
  <c r="AI642" i="3"/>
  <c r="AO642" i="3"/>
  <c r="AH642" i="3"/>
  <c r="AN642" i="3"/>
  <c r="AL642" i="3"/>
  <c r="AK642" i="3"/>
  <c r="AQ641" i="3"/>
  <c r="AI641" i="3"/>
  <c r="AO641" i="3"/>
  <c r="AH641" i="3"/>
  <c r="AN641" i="3"/>
  <c r="AL641" i="3"/>
  <c r="AK641" i="3"/>
  <c r="AQ640" i="3"/>
  <c r="AI640" i="3"/>
  <c r="AO640" i="3"/>
  <c r="AH640" i="3"/>
  <c r="AN640" i="3"/>
  <c r="AL640" i="3"/>
  <c r="AK640" i="3"/>
  <c r="AQ639" i="3"/>
  <c r="AI639" i="3"/>
  <c r="AO639" i="3"/>
  <c r="AH639" i="3"/>
  <c r="AN639" i="3"/>
  <c r="AL639" i="3"/>
  <c r="AK639" i="3"/>
  <c r="AQ638" i="3"/>
  <c r="AI638" i="3"/>
  <c r="AO638" i="3"/>
  <c r="AH638" i="3"/>
  <c r="AN638" i="3"/>
  <c r="AL638" i="3"/>
  <c r="AK638" i="3"/>
  <c r="AQ637" i="3"/>
  <c r="AI637" i="3"/>
  <c r="AO637" i="3"/>
  <c r="AH637" i="3"/>
  <c r="AN637" i="3"/>
  <c r="AL637" i="3"/>
  <c r="AK637" i="3"/>
  <c r="AQ636" i="3"/>
  <c r="AI636" i="3"/>
  <c r="AO636" i="3"/>
  <c r="AH636" i="3"/>
  <c r="AN636" i="3"/>
  <c r="AL636" i="3"/>
  <c r="AK636" i="3"/>
  <c r="AQ635" i="3"/>
  <c r="AI635" i="3"/>
  <c r="AO635" i="3"/>
  <c r="AH635" i="3"/>
  <c r="AN635" i="3"/>
  <c r="AL635" i="3"/>
  <c r="AK635" i="3"/>
  <c r="AQ634" i="3"/>
  <c r="V634" i="3"/>
  <c r="AA634" i="3"/>
  <c r="AI634" i="3"/>
  <c r="AO634" i="3"/>
  <c r="U634" i="3"/>
  <c r="Z634" i="3"/>
  <c r="AH634" i="3"/>
  <c r="AN634" i="3"/>
  <c r="AL634" i="3"/>
  <c r="AK634" i="3"/>
  <c r="AQ633" i="3"/>
  <c r="V633" i="3"/>
  <c r="AA633" i="3"/>
  <c r="AI633" i="3"/>
  <c r="AO633" i="3"/>
  <c r="U633" i="3"/>
  <c r="Z633" i="3"/>
  <c r="AH633" i="3"/>
  <c r="AN633" i="3"/>
  <c r="AL633" i="3"/>
  <c r="AK633" i="3"/>
  <c r="AQ632" i="3"/>
  <c r="V632" i="3"/>
  <c r="AA632" i="3"/>
  <c r="AI632" i="3"/>
  <c r="AO632" i="3"/>
  <c r="U632" i="3"/>
  <c r="Z632" i="3"/>
  <c r="AH632" i="3"/>
  <c r="AN632" i="3"/>
  <c r="AL632" i="3"/>
  <c r="AK632" i="3"/>
  <c r="AI631" i="3"/>
  <c r="AO631" i="3"/>
  <c r="AH631" i="3"/>
  <c r="AN631" i="3"/>
  <c r="AL631" i="3"/>
  <c r="AK631" i="3"/>
  <c r="V631" i="3"/>
  <c r="AA631" i="3"/>
  <c r="U631" i="3"/>
  <c r="Z631" i="3"/>
  <c r="AQ630" i="3"/>
  <c r="AI630" i="3"/>
  <c r="AO630" i="3"/>
  <c r="AH630" i="3"/>
  <c r="AN630" i="3"/>
  <c r="AL630" i="3"/>
  <c r="AK630" i="3"/>
  <c r="AQ629" i="3"/>
  <c r="AI629" i="3"/>
  <c r="AO629" i="3"/>
  <c r="AH629" i="3"/>
  <c r="AN629" i="3"/>
  <c r="AL629" i="3"/>
  <c r="AK629" i="3"/>
  <c r="AQ628" i="3"/>
  <c r="AI628" i="3"/>
  <c r="AO628" i="3"/>
  <c r="AH628" i="3"/>
  <c r="AN628" i="3"/>
  <c r="AL628" i="3"/>
  <c r="AK628" i="3"/>
  <c r="AQ627" i="3"/>
  <c r="AI627" i="3"/>
  <c r="AO627" i="3"/>
  <c r="AH627" i="3"/>
  <c r="AN627" i="3"/>
  <c r="AL627" i="3"/>
  <c r="AK627" i="3"/>
  <c r="V627" i="3"/>
  <c r="AA627" i="3"/>
  <c r="U627" i="3"/>
  <c r="Z627" i="3"/>
  <c r="AQ626" i="3"/>
  <c r="AI626" i="3"/>
  <c r="AO626" i="3"/>
  <c r="AH626" i="3"/>
  <c r="AN626" i="3"/>
  <c r="AL626" i="3"/>
  <c r="AK626" i="3"/>
  <c r="V626" i="3"/>
  <c r="AA626" i="3"/>
  <c r="U626" i="3"/>
  <c r="Z626" i="3"/>
  <c r="AQ625" i="3"/>
  <c r="AI625" i="3"/>
  <c r="AO625" i="3"/>
  <c r="AH625" i="3"/>
  <c r="AN625" i="3"/>
  <c r="AL625" i="3"/>
  <c r="AK625" i="3"/>
  <c r="AQ624" i="3"/>
  <c r="AI624" i="3"/>
  <c r="AO624" i="3"/>
  <c r="AH624" i="3"/>
  <c r="AN624" i="3"/>
  <c r="AL624" i="3"/>
  <c r="AK624" i="3"/>
  <c r="AQ623" i="3"/>
  <c r="AI623" i="3"/>
  <c r="AO623" i="3"/>
  <c r="AH623" i="3"/>
  <c r="AN623" i="3"/>
  <c r="AL623" i="3"/>
  <c r="AK623" i="3"/>
  <c r="AQ622" i="3"/>
  <c r="AI622" i="3"/>
  <c r="AO622" i="3"/>
  <c r="AH622" i="3"/>
  <c r="AN622" i="3"/>
  <c r="AL622" i="3"/>
  <c r="AK622" i="3"/>
  <c r="AQ621" i="3"/>
  <c r="AI621" i="3"/>
  <c r="AO621" i="3"/>
  <c r="AH621" i="3"/>
  <c r="AN621" i="3"/>
  <c r="AL621" i="3"/>
  <c r="AK621" i="3"/>
  <c r="AQ620" i="3"/>
  <c r="AI620" i="3"/>
  <c r="AO620" i="3"/>
  <c r="AH620" i="3"/>
  <c r="AN620" i="3"/>
  <c r="AL620" i="3"/>
  <c r="AK620" i="3"/>
  <c r="AQ619" i="3"/>
  <c r="AI619" i="3"/>
  <c r="AO619" i="3"/>
  <c r="AH619" i="3"/>
  <c r="AN619" i="3"/>
  <c r="AL619" i="3"/>
  <c r="AK619" i="3"/>
  <c r="AQ618" i="3"/>
  <c r="AI618" i="3"/>
  <c r="AO618" i="3"/>
  <c r="AH618" i="3"/>
  <c r="AN618" i="3"/>
  <c r="AL618" i="3"/>
  <c r="AK618" i="3"/>
  <c r="AQ617" i="3"/>
  <c r="V617" i="3"/>
  <c r="AA617" i="3"/>
  <c r="AI617" i="3"/>
  <c r="AO617" i="3"/>
  <c r="U617" i="3"/>
  <c r="Z617" i="3"/>
  <c r="AH617" i="3"/>
  <c r="AN617" i="3"/>
  <c r="AL617" i="3"/>
  <c r="AK617" i="3"/>
  <c r="AQ616" i="3"/>
  <c r="V616" i="3"/>
  <c r="AA616" i="3"/>
  <c r="AI616" i="3"/>
  <c r="AO616" i="3"/>
  <c r="U616" i="3"/>
  <c r="Z616" i="3"/>
  <c r="AH616" i="3"/>
  <c r="AN616" i="3"/>
  <c r="AL616" i="3"/>
  <c r="AK616" i="3"/>
  <c r="AQ615" i="3"/>
  <c r="AI615" i="3"/>
  <c r="AO615" i="3"/>
  <c r="AH615" i="3"/>
  <c r="AN615" i="3"/>
  <c r="AL615" i="3"/>
  <c r="AK615" i="3"/>
  <c r="V615" i="3"/>
  <c r="AA615" i="3"/>
  <c r="U615" i="3"/>
  <c r="Z615" i="3"/>
  <c r="AQ614" i="3"/>
  <c r="AI614" i="3"/>
  <c r="AO614" i="3"/>
  <c r="AH614" i="3"/>
  <c r="AN614" i="3"/>
  <c r="AL614" i="3"/>
  <c r="AK614" i="3"/>
  <c r="AQ613" i="3"/>
  <c r="AI613" i="3"/>
  <c r="AO613" i="3"/>
  <c r="AH613" i="3"/>
  <c r="AN613" i="3"/>
  <c r="AL613" i="3"/>
  <c r="AK613" i="3"/>
  <c r="AQ612" i="3"/>
  <c r="AI612" i="3"/>
  <c r="AO612" i="3"/>
  <c r="AH612" i="3"/>
  <c r="AN612" i="3"/>
  <c r="AL612" i="3"/>
  <c r="AK612" i="3"/>
  <c r="V612" i="3"/>
  <c r="AA612" i="3"/>
  <c r="U612" i="3"/>
  <c r="Z612" i="3"/>
  <c r="AQ611" i="3"/>
  <c r="AI611" i="3"/>
  <c r="AO611" i="3"/>
  <c r="AH611" i="3"/>
  <c r="AN611" i="3"/>
  <c r="AL611" i="3"/>
  <c r="AK611" i="3"/>
  <c r="V611" i="3"/>
  <c r="AA611" i="3"/>
  <c r="U611" i="3"/>
  <c r="Z611" i="3"/>
  <c r="AQ610" i="3"/>
  <c r="AI610" i="3"/>
  <c r="AO610" i="3"/>
  <c r="AH610" i="3"/>
  <c r="AN610" i="3"/>
  <c r="AL610" i="3"/>
  <c r="AK610" i="3"/>
  <c r="AQ609" i="3"/>
  <c r="AI609" i="3"/>
  <c r="AO609" i="3"/>
  <c r="AH609" i="3"/>
  <c r="AN609" i="3"/>
  <c r="AL609" i="3"/>
  <c r="AK609" i="3"/>
  <c r="AQ608" i="3"/>
  <c r="AI608" i="3"/>
  <c r="AO608" i="3"/>
  <c r="AH608" i="3"/>
  <c r="AN608" i="3"/>
  <c r="AL608" i="3"/>
  <c r="AK608" i="3"/>
  <c r="AQ607" i="3"/>
  <c r="AI607" i="3"/>
  <c r="AO607" i="3"/>
  <c r="AH607" i="3"/>
  <c r="AN607" i="3"/>
  <c r="AL607" i="3"/>
  <c r="AK607" i="3"/>
  <c r="AQ606" i="3"/>
  <c r="AI606" i="3"/>
  <c r="AO606" i="3"/>
  <c r="AH606" i="3"/>
  <c r="AN606" i="3"/>
  <c r="AL606" i="3"/>
  <c r="AK606" i="3"/>
  <c r="AQ605" i="3"/>
  <c r="AI605" i="3"/>
  <c r="AO605" i="3"/>
  <c r="AH605" i="3"/>
  <c r="AN605" i="3"/>
  <c r="AL605" i="3"/>
  <c r="AK605" i="3"/>
  <c r="AQ604" i="3"/>
  <c r="AI604" i="3"/>
  <c r="AO604" i="3"/>
  <c r="AH604" i="3"/>
  <c r="AN604" i="3"/>
  <c r="AL604" i="3"/>
  <c r="AK604" i="3"/>
  <c r="AQ603" i="3"/>
  <c r="AI603" i="3"/>
  <c r="AO603" i="3"/>
  <c r="AH603" i="3"/>
  <c r="AN603" i="3"/>
  <c r="AL603" i="3"/>
  <c r="AK603" i="3"/>
  <c r="AQ602" i="3"/>
  <c r="AI602" i="3"/>
  <c r="AO602" i="3"/>
  <c r="AH602" i="3"/>
  <c r="AN602" i="3"/>
  <c r="AL602" i="3"/>
  <c r="AK602" i="3"/>
  <c r="AQ601" i="3"/>
  <c r="AI601" i="3"/>
  <c r="AO601" i="3"/>
  <c r="AH601" i="3"/>
  <c r="AN601" i="3"/>
  <c r="AL601" i="3"/>
  <c r="AK601" i="3"/>
  <c r="AQ600" i="3"/>
  <c r="AI600" i="3"/>
  <c r="AO600" i="3"/>
  <c r="AH600" i="3"/>
  <c r="AN600" i="3"/>
  <c r="AL600" i="3"/>
  <c r="AK600" i="3"/>
  <c r="AQ599" i="3"/>
  <c r="AI599" i="3"/>
  <c r="AO599" i="3"/>
  <c r="AH599" i="3"/>
  <c r="AN599" i="3"/>
  <c r="AL599" i="3"/>
  <c r="AK599" i="3"/>
  <c r="AQ598" i="3"/>
  <c r="AI598" i="3"/>
  <c r="AO598" i="3"/>
  <c r="AH598" i="3"/>
  <c r="AN598" i="3"/>
  <c r="AL598" i="3"/>
  <c r="AK598" i="3"/>
  <c r="AQ597" i="3"/>
  <c r="AI597" i="3"/>
  <c r="AO597" i="3"/>
  <c r="AH597" i="3"/>
  <c r="AN597" i="3"/>
  <c r="AL597" i="3"/>
  <c r="AK597" i="3"/>
  <c r="AQ596" i="3"/>
  <c r="AI596" i="3"/>
  <c r="AO596" i="3"/>
  <c r="AH596" i="3"/>
  <c r="AN596" i="3"/>
  <c r="AL596" i="3"/>
  <c r="AK596" i="3"/>
  <c r="AQ595" i="3"/>
  <c r="AI595" i="3"/>
  <c r="AO595" i="3"/>
  <c r="AH595" i="3"/>
  <c r="AN595" i="3"/>
  <c r="AL595" i="3"/>
  <c r="AK595" i="3"/>
  <c r="AQ594" i="3"/>
  <c r="AI594" i="3"/>
  <c r="AO594" i="3"/>
  <c r="AH594" i="3"/>
  <c r="AN594" i="3"/>
  <c r="AL594" i="3"/>
  <c r="AK594" i="3"/>
  <c r="AQ593" i="3"/>
  <c r="AI593" i="3"/>
  <c r="AO593" i="3"/>
  <c r="AH593" i="3"/>
  <c r="AN593" i="3"/>
  <c r="AL593" i="3"/>
  <c r="AK593" i="3"/>
  <c r="AI592" i="3"/>
  <c r="AO592" i="3"/>
  <c r="AH592" i="3"/>
  <c r="AN592" i="3"/>
  <c r="AL592" i="3"/>
  <c r="AK592" i="3"/>
  <c r="AI591" i="3"/>
  <c r="AO591" i="3"/>
  <c r="AH591" i="3"/>
  <c r="AN591" i="3"/>
  <c r="AL591" i="3"/>
  <c r="AK591" i="3"/>
  <c r="AQ590" i="3"/>
  <c r="AI590" i="3"/>
  <c r="AO590" i="3"/>
  <c r="AH590" i="3"/>
  <c r="AN590" i="3"/>
  <c r="AL590" i="3"/>
  <c r="AK590" i="3"/>
  <c r="AQ589" i="3"/>
  <c r="AI589" i="3"/>
  <c r="AO589" i="3"/>
  <c r="AH589" i="3"/>
  <c r="AN589" i="3"/>
  <c r="AL589" i="3"/>
  <c r="AK589" i="3"/>
  <c r="AQ588" i="3"/>
  <c r="AI588" i="3"/>
  <c r="AO588" i="3"/>
  <c r="AH588" i="3"/>
  <c r="AN588" i="3"/>
  <c r="AL588" i="3"/>
  <c r="AK588" i="3"/>
  <c r="AQ587" i="3"/>
  <c r="AI587" i="3"/>
  <c r="AO587" i="3"/>
  <c r="AH587" i="3"/>
  <c r="AN587" i="3"/>
  <c r="AL587" i="3"/>
  <c r="AK587" i="3"/>
  <c r="AQ586" i="3"/>
  <c r="AI586" i="3"/>
  <c r="AO586" i="3"/>
  <c r="AH586" i="3"/>
  <c r="AN586" i="3"/>
  <c r="AL586" i="3"/>
  <c r="AK586" i="3"/>
  <c r="AQ585" i="3"/>
  <c r="AI585" i="3"/>
  <c r="AO585" i="3"/>
  <c r="AH585" i="3"/>
  <c r="AN585" i="3"/>
  <c r="AL585" i="3"/>
  <c r="AK585" i="3"/>
  <c r="AQ584" i="3"/>
  <c r="AI584" i="3"/>
  <c r="AO584" i="3"/>
  <c r="AH584" i="3"/>
  <c r="AN584" i="3"/>
  <c r="AL584" i="3"/>
  <c r="AK584" i="3"/>
  <c r="AQ583" i="3"/>
  <c r="V583" i="3"/>
  <c r="AA583" i="3"/>
  <c r="AI583" i="3"/>
  <c r="AO583" i="3"/>
  <c r="U583" i="3"/>
  <c r="Z583" i="3"/>
  <c r="AH583" i="3"/>
  <c r="AN583" i="3"/>
  <c r="AL583" i="3"/>
  <c r="AK583" i="3"/>
  <c r="AQ582" i="3"/>
  <c r="AI582" i="3"/>
  <c r="AO582" i="3"/>
  <c r="AH582" i="3"/>
  <c r="AN582" i="3"/>
  <c r="AL582" i="3"/>
  <c r="AK582" i="3"/>
  <c r="V582" i="3"/>
  <c r="AA582" i="3"/>
  <c r="U582" i="3"/>
  <c r="Z582" i="3"/>
  <c r="AQ581" i="3"/>
  <c r="AI581" i="3"/>
  <c r="AO581" i="3"/>
  <c r="AH581" i="3"/>
  <c r="AN581" i="3"/>
  <c r="AL581" i="3"/>
  <c r="AK581" i="3"/>
  <c r="V581" i="3"/>
  <c r="AA581" i="3"/>
  <c r="U581" i="3"/>
  <c r="Z581" i="3"/>
  <c r="AQ580" i="3"/>
  <c r="AI580" i="3"/>
  <c r="AO580" i="3"/>
  <c r="AH580" i="3"/>
  <c r="AN580" i="3"/>
  <c r="AL580" i="3"/>
  <c r="AK580" i="3"/>
  <c r="V580" i="3"/>
  <c r="AA580" i="3"/>
  <c r="U580" i="3"/>
  <c r="Z580" i="3"/>
  <c r="AQ579" i="3"/>
  <c r="AI579" i="3"/>
  <c r="AO579" i="3"/>
  <c r="AH579" i="3"/>
  <c r="AN579" i="3"/>
  <c r="AL579" i="3"/>
  <c r="AK579" i="3"/>
  <c r="V579" i="3"/>
  <c r="AA579" i="3"/>
  <c r="U579" i="3"/>
  <c r="Z579" i="3"/>
  <c r="AQ578" i="3"/>
  <c r="AI578" i="3"/>
  <c r="AO578" i="3"/>
  <c r="AH578" i="3"/>
  <c r="AN578" i="3"/>
  <c r="AL578" i="3"/>
  <c r="AK578" i="3"/>
  <c r="V578" i="3"/>
  <c r="AA578" i="3"/>
  <c r="U578" i="3"/>
  <c r="Z578" i="3"/>
  <c r="AQ577" i="3"/>
  <c r="AI577" i="3"/>
  <c r="AO577" i="3"/>
  <c r="AH577" i="3"/>
  <c r="AN577" i="3"/>
  <c r="AL577" i="3"/>
  <c r="AK577" i="3"/>
  <c r="AQ576" i="3"/>
  <c r="AI576" i="3"/>
  <c r="AO576" i="3"/>
  <c r="AH576" i="3"/>
  <c r="AN576" i="3"/>
  <c r="AL576" i="3"/>
  <c r="AK576" i="3"/>
  <c r="AQ575" i="3"/>
  <c r="AI575" i="3"/>
  <c r="AO575" i="3"/>
  <c r="AH575" i="3"/>
  <c r="AN575" i="3"/>
  <c r="AL575" i="3"/>
  <c r="AK575" i="3"/>
  <c r="AQ574" i="3"/>
  <c r="AI574" i="3"/>
  <c r="AO574" i="3"/>
  <c r="AH574" i="3"/>
  <c r="AN574" i="3"/>
  <c r="AL574" i="3"/>
  <c r="AK574" i="3"/>
  <c r="AQ573" i="3"/>
  <c r="AI573" i="3"/>
  <c r="AO573" i="3"/>
  <c r="AH573" i="3"/>
  <c r="AN573" i="3"/>
  <c r="AL573" i="3"/>
  <c r="AK573" i="3"/>
  <c r="AQ572" i="3"/>
  <c r="AI572" i="3"/>
  <c r="AO572" i="3"/>
  <c r="AH572" i="3"/>
  <c r="AN572" i="3"/>
  <c r="AL572" i="3"/>
  <c r="AK572" i="3"/>
  <c r="AQ571" i="3"/>
  <c r="AI571" i="3"/>
  <c r="AO571" i="3"/>
  <c r="AH571" i="3"/>
  <c r="AN571" i="3"/>
  <c r="AL571" i="3"/>
  <c r="AK571" i="3"/>
  <c r="AQ570" i="3"/>
  <c r="AI570" i="3"/>
  <c r="AO570" i="3"/>
  <c r="AH570" i="3"/>
  <c r="AN570" i="3"/>
  <c r="AL570" i="3"/>
  <c r="AK570" i="3"/>
  <c r="AQ569" i="3"/>
  <c r="AI569" i="3"/>
  <c r="AO569" i="3"/>
  <c r="AH569" i="3"/>
  <c r="AN569" i="3"/>
  <c r="AL569" i="3"/>
  <c r="AK569" i="3"/>
  <c r="AQ568" i="3"/>
  <c r="AI568" i="3"/>
  <c r="AO568" i="3"/>
  <c r="AH568" i="3"/>
  <c r="AN568" i="3"/>
  <c r="AL568" i="3"/>
  <c r="AK568" i="3"/>
  <c r="AQ567" i="3"/>
  <c r="AI567" i="3"/>
  <c r="AO567" i="3"/>
  <c r="AH567" i="3"/>
  <c r="AN567" i="3"/>
  <c r="AL567" i="3"/>
  <c r="AK567" i="3"/>
  <c r="AQ566" i="3"/>
  <c r="AI566" i="3"/>
  <c r="AO566" i="3"/>
  <c r="AH566" i="3"/>
  <c r="AN566" i="3"/>
  <c r="AL566" i="3"/>
  <c r="AK566" i="3"/>
  <c r="AQ565" i="3"/>
  <c r="AI565" i="3"/>
  <c r="AO565" i="3"/>
  <c r="AH565" i="3"/>
  <c r="AN565" i="3"/>
  <c r="AL565" i="3"/>
  <c r="AK565" i="3"/>
  <c r="AQ564" i="3"/>
  <c r="V564" i="3"/>
  <c r="AA564" i="3"/>
  <c r="AI564" i="3"/>
  <c r="AO564" i="3"/>
  <c r="U564" i="3"/>
  <c r="Z564" i="3"/>
  <c r="AH564" i="3"/>
  <c r="AN564" i="3"/>
  <c r="AL564" i="3"/>
  <c r="AK564" i="3"/>
  <c r="AQ563" i="3"/>
  <c r="AI563" i="3"/>
  <c r="AO563" i="3"/>
  <c r="AH563" i="3"/>
  <c r="AN563" i="3"/>
  <c r="AL563" i="3"/>
  <c r="AK563" i="3"/>
  <c r="V563" i="3"/>
  <c r="AA563" i="3"/>
  <c r="U563" i="3"/>
  <c r="Z563" i="3"/>
  <c r="AQ562" i="3"/>
  <c r="AI562" i="3"/>
  <c r="AO562" i="3"/>
  <c r="AH562" i="3"/>
  <c r="AN562" i="3"/>
  <c r="AL562" i="3"/>
  <c r="AK562" i="3"/>
  <c r="AQ561" i="3"/>
  <c r="AI561" i="3"/>
  <c r="AO561" i="3"/>
  <c r="AH561" i="3"/>
  <c r="AN561" i="3"/>
  <c r="AL561" i="3"/>
  <c r="AK561" i="3"/>
  <c r="V561" i="3"/>
  <c r="AA561" i="3"/>
  <c r="U561" i="3"/>
  <c r="Z561" i="3"/>
  <c r="AQ560" i="3"/>
  <c r="AI560" i="3"/>
  <c r="AO560" i="3"/>
  <c r="AH560" i="3"/>
  <c r="AN560" i="3"/>
  <c r="AL560" i="3"/>
  <c r="AK560" i="3"/>
  <c r="AQ559" i="3"/>
  <c r="AI559" i="3"/>
  <c r="AO559" i="3"/>
  <c r="AH559" i="3"/>
  <c r="AN559" i="3"/>
  <c r="AL559" i="3"/>
  <c r="AK559" i="3"/>
  <c r="AQ558" i="3"/>
  <c r="AI558" i="3"/>
  <c r="AO558" i="3"/>
  <c r="AH558" i="3"/>
  <c r="AN558" i="3"/>
  <c r="AL558" i="3"/>
  <c r="AK558" i="3"/>
  <c r="AQ557" i="3"/>
  <c r="AI557" i="3"/>
  <c r="AO557" i="3"/>
  <c r="AH557" i="3"/>
  <c r="AN557" i="3"/>
  <c r="AL557" i="3"/>
  <c r="AK557" i="3"/>
  <c r="AQ556" i="3"/>
  <c r="AI556" i="3"/>
  <c r="AO556" i="3"/>
  <c r="AH556" i="3"/>
  <c r="AN556" i="3"/>
  <c r="AL556" i="3"/>
  <c r="AK556" i="3"/>
  <c r="AQ555" i="3"/>
  <c r="AI555" i="3"/>
  <c r="AO555" i="3"/>
  <c r="AH555" i="3"/>
  <c r="AN555" i="3"/>
  <c r="AL555" i="3"/>
  <c r="AK555" i="3"/>
  <c r="AQ554" i="3"/>
  <c r="AI554" i="3"/>
  <c r="AO554" i="3"/>
  <c r="AH554" i="3"/>
  <c r="AN554" i="3"/>
  <c r="AL554" i="3"/>
  <c r="AK554" i="3"/>
  <c r="AQ553" i="3"/>
  <c r="AI553" i="3"/>
  <c r="AO553" i="3"/>
  <c r="AH553" i="3"/>
  <c r="AN553" i="3"/>
  <c r="AL553" i="3"/>
  <c r="AK553" i="3"/>
  <c r="AQ552" i="3"/>
  <c r="AI552" i="3"/>
  <c r="AO552" i="3"/>
  <c r="AH552" i="3"/>
  <c r="AN552" i="3"/>
  <c r="AL552" i="3"/>
  <c r="AK552" i="3"/>
  <c r="AQ551" i="3"/>
  <c r="AI551" i="3"/>
  <c r="AO551" i="3"/>
  <c r="AH551" i="3"/>
  <c r="AN551" i="3"/>
  <c r="AL551" i="3"/>
  <c r="AK551" i="3"/>
  <c r="AQ550" i="3"/>
  <c r="AI550" i="3"/>
  <c r="AO550" i="3"/>
  <c r="AH550" i="3"/>
  <c r="AN550" i="3"/>
  <c r="AL550" i="3"/>
  <c r="AK550" i="3"/>
  <c r="AQ549" i="3"/>
  <c r="V549" i="3"/>
  <c r="AA549" i="3"/>
  <c r="AI549" i="3"/>
  <c r="AO549" i="3"/>
  <c r="U549" i="3"/>
  <c r="Z549" i="3"/>
  <c r="AH549" i="3"/>
  <c r="AN549" i="3"/>
  <c r="AL549" i="3"/>
  <c r="AK549" i="3"/>
  <c r="AQ548" i="3"/>
  <c r="AI548" i="3"/>
  <c r="AO548" i="3"/>
  <c r="AH548" i="3"/>
  <c r="AN548" i="3"/>
  <c r="AL548" i="3"/>
  <c r="AK548" i="3"/>
  <c r="V548" i="3"/>
  <c r="AA548" i="3"/>
  <c r="U548" i="3"/>
  <c r="Z548" i="3"/>
  <c r="AQ547" i="3"/>
  <c r="AI547" i="3"/>
  <c r="AO547" i="3"/>
  <c r="AH547" i="3"/>
  <c r="AN547" i="3"/>
  <c r="AL547" i="3"/>
  <c r="AK547" i="3"/>
  <c r="AQ546" i="3"/>
  <c r="AI546" i="3"/>
  <c r="AO546" i="3"/>
  <c r="AH546" i="3"/>
  <c r="AN546" i="3"/>
  <c r="AL546" i="3"/>
  <c r="AK546" i="3"/>
  <c r="V546" i="3"/>
  <c r="AA546" i="3"/>
  <c r="U546" i="3"/>
  <c r="Z546" i="3"/>
  <c r="AQ545" i="3"/>
  <c r="AI545" i="3"/>
  <c r="AO545" i="3"/>
  <c r="AH545" i="3"/>
  <c r="AN545" i="3"/>
  <c r="AL545" i="3"/>
  <c r="AK545" i="3"/>
  <c r="AQ544" i="3"/>
  <c r="AI544" i="3"/>
  <c r="AO544" i="3"/>
  <c r="AH544" i="3"/>
  <c r="AN544" i="3"/>
  <c r="AL544" i="3"/>
  <c r="AK544" i="3"/>
  <c r="AQ543" i="3"/>
  <c r="AI543" i="3"/>
  <c r="AO543" i="3"/>
  <c r="AH543" i="3"/>
  <c r="AN543" i="3"/>
  <c r="AL543" i="3"/>
  <c r="AK543" i="3"/>
  <c r="AQ542" i="3"/>
  <c r="AI542" i="3"/>
  <c r="AO542" i="3"/>
  <c r="AH542" i="3"/>
  <c r="AN542" i="3"/>
  <c r="AL542" i="3"/>
  <c r="AK542" i="3"/>
  <c r="AQ541" i="3"/>
  <c r="AI541" i="3"/>
  <c r="AO541" i="3"/>
  <c r="AH541" i="3"/>
  <c r="AN541" i="3"/>
  <c r="AL541" i="3"/>
  <c r="AK541" i="3"/>
  <c r="AQ540" i="3"/>
  <c r="AI540" i="3"/>
  <c r="AO540" i="3"/>
  <c r="AH540" i="3"/>
  <c r="AN540" i="3"/>
  <c r="AL540" i="3"/>
  <c r="AK540" i="3"/>
  <c r="AQ539" i="3"/>
  <c r="AI539" i="3"/>
  <c r="AO539" i="3"/>
  <c r="AH539" i="3"/>
  <c r="AN539" i="3"/>
  <c r="AL539" i="3"/>
  <c r="AK539" i="3"/>
  <c r="AQ538" i="3"/>
  <c r="AI538" i="3"/>
  <c r="AO538" i="3"/>
  <c r="AH538" i="3"/>
  <c r="AN538" i="3"/>
  <c r="AL538" i="3"/>
  <c r="AK538" i="3"/>
  <c r="AQ537" i="3"/>
  <c r="AI537" i="3"/>
  <c r="AO537" i="3"/>
  <c r="AH537" i="3"/>
  <c r="AN537" i="3"/>
  <c r="AL537" i="3"/>
  <c r="AK537" i="3"/>
  <c r="AQ536" i="3"/>
  <c r="V536" i="3"/>
  <c r="AA536" i="3"/>
  <c r="AI536" i="3"/>
  <c r="AO536" i="3"/>
  <c r="U536" i="3"/>
  <c r="Z536" i="3"/>
  <c r="AH536" i="3"/>
  <c r="AN536" i="3"/>
  <c r="AL536" i="3"/>
  <c r="AK536" i="3"/>
  <c r="AI535" i="3"/>
  <c r="AO535" i="3"/>
  <c r="AH535" i="3"/>
  <c r="AN535" i="3"/>
  <c r="AL535" i="3"/>
  <c r="AK535" i="3"/>
  <c r="V535" i="3"/>
  <c r="AA535" i="3"/>
  <c r="U535" i="3"/>
  <c r="Z535" i="3"/>
  <c r="AQ534" i="3"/>
  <c r="AI534" i="3"/>
  <c r="AO534" i="3"/>
  <c r="AH534" i="3"/>
  <c r="AN534" i="3"/>
  <c r="AL534" i="3"/>
  <c r="AK534" i="3"/>
  <c r="V534" i="3"/>
  <c r="AA534" i="3"/>
  <c r="U534" i="3"/>
  <c r="Z534" i="3"/>
  <c r="AQ533" i="3"/>
  <c r="AI533" i="3"/>
  <c r="AO533" i="3"/>
  <c r="AH533" i="3"/>
  <c r="AN533" i="3"/>
  <c r="AL533" i="3"/>
  <c r="AK533" i="3"/>
  <c r="AQ532" i="3"/>
  <c r="AI532" i="3"/>
  <c r="AO532" i="3"/>
  <c r="AH532" i="3"/>
  <c r="AN532" i="3"/>
  <c r="AL532" i="3"/>
  <c r="AK532" i="3"/>
  <c r="AQ531" i="3"/>
  <c r="AI531" i="3"/>
  <c r="AO531" i="3"/>
  <c r="AH531" i="3"/>
  <c r="AN531" i="3"/>
  <c r="AL531" i="3"/>
  <c r="AK531" i="3"/>
  <c r="AQ530" i="3"/>
  <c r="AI530" i="3"/>
  <c r="AO530" i="3"/>
  <c r="AH530" i="3"/>
  <c r="AN530" i="3"/>
  <c r="AL530" i="3"/>
  <c r="AK530" i="3"/>
  <c r="AQ529" i="3"/>
  <c r="AI529" i="3"/>
  <c r="AO529" i="3"/>
  <c r="AH529" i="3"/>
  <c r="AN529" i="3"/>
  <c r="AL529" i="3"/>
  <c r="AK529" i="3"/>
  <c r="V529" i="3"/>
  <c r="AA529" i="3"/>
  <c r="U529" i="3"/>
  <c r="Z529" i="3"/>
  <c r="AQ528" i="3"/>
  <c r="AI528" i="3"/>
  <c r="AO528" i="3"/>
  <c r="AH528" i="3"/>
  <c r="AN528" i="3"/>
  <c r="AL528" i="3"/>
  <c r="AK528" i="3"/>
  <c r="AQ527" i="3"/>
  <c r="AI527" i="3"/>
  <c r="AO527" i="3"/>
  <c r="AH527" i="3"/>
  <c r="AN527" i="3"/>
  <c r="AL527" i="3"/>
  <c r="AK527" i="3"/>
  <c r="AQ526" i="3"/>
  <c r="AI526" i="3"/>
  <c r="AO526" i="3"/>
  <c r="AH526" i="3"/>
  <c r="AN526" i="3"/>
  <c r="AL526" i="3"/>
  <c r="AK526" i="3"/>
  <c r="AQ525" i="3"/>
  <c r="AI525" i="3"/>
  <c r="AO525" i="3"/>
  <c r="AH525" i="3"/>
  <c r="AN525" i="3"/>
  <c r="AL525" i="3"/>
  <c r="AK525" i="3"/>
  <c r="AQ524" i="3"/>
  <c r="AI524" i="3"/>
  <c r="AO524" i="3"/>
  <c r="AH524" i="3"/>
  <c r="AN524" i="3"/>
  <c r="AL524" i="3"/>
  <c r="AK524" i="3"/>
  <c r="AQ523" i="3"/>
  <c r="AI523" i="3"/>
  <c r="AO523" i="3"/>
  <c r="AH523" i="3"/>
  <c r="AN523" i="3"/>
  <c r="AL523" i="3"/>
  <c r="AK523" i="3"/>
  <c r="AQ522" i="3"/>
  <c r="AI522" i="3"/>
  <c r="AO522" i="3"/>
  <c r="AH522" i="3"/>
  <c r="AN522" i="3"/>
  <c r="AL522" i="3"/>
  <c r="AK522" i="3"/>
  <c r="AQ521" i="3"/>
  <c r="AI521" i="3"/>
  <c r="AO521" i="3"/>
  <c r="AH521" i="3"/>
  <c r="AN521" i="3"/>
  <c r="AL521" i="3"/>
  <c r="AK521" i="3"/>
  <c r="AQ520" i="3"/>
  <c r="AI520" i="3"/>
  <c r="AO520" i="3"/>
  <c r="AH520" i="3"/>
  <c r="AN520" i="3"/>
  <c r="AL520" i="3"/>
  <c r="AK520" i="3"/>
  <c r="AQ519" i="3"/>
  <c r="V519" i="3"/>
  <c r="AA519" i="3"/>
  <c r="AI519" i="3"/>
  <c r="AO519" i="3"/>
  <c r="U519" i="3"/>
  <c r="Z519" i="3"/>
  <c r="AH519" i="3"/>
  <c r="AN519" i="3"/>
  <c r="AL519" i="3"/>
  <c r="AK519" i="3"/>
  <c r="AQ518" i="3"/>
  <c r="AI518" i="3"/>
  <c r="AO518" i="3"/>
  <c r="AH518" i="3"/>
  <c r="AN518" i="3"/>
  <c r="AL518" i="3"/>
  <c r="AK518" i="3"/>
  <c r="V518" i="3"/>
  <c r="AA518" i="3"/>
  <c r="U518" i="3"/>
  <c r="Z518" i="3"/>
  <c r="AQ517" i="3"/>
  <c r="AI517" i="3"/>
  <c r="AO517" i="3"/>
  <c r="AH517" i="3"/>
  <c r="AN517" i="3"/>
  <c r="AL517" i="3"/>
  <c r="AK517" i="3"/>
  <c r="AQ516" i="3"/>
  <c r="AI516" i="3"/>
  <c r="AO516" i="3"/>
  <c r="AH516" i="3"/>
  <c r="AN516" i="3"/>
  <c r="AL516" i="3"/>
  <c r="AK516" i="3"/>
  <c r="V516" i="3"/>
  <c r="AA516" i="3"/>
  <c r="U516" i="3"/>
  <c r="Z516" i="3"/>
  <c r="AQ515" i="3"/>
  <c r="AI515" i="3"/>
  <c r="AO515" i="3"/>
  <c r="AH515" i="3"/>
  <c r="AN515" i="3"/>
  <c r="AL515" i="3"/>
  <c r="AK515" i="3"/>
  <c r="V515" i="3"/>
  <c r="AA515" i="3"/>
  <c r="U515" i="3"/>
  <c r="Z515" i="3"/>
  <c r="AQ514" i="3"/>
  <c r="AI514" i="3"/>
  <c r="AO514" i="3"/>
  <c r="AH514" i="3"/>
  <c r="AN514" i="3"/>
  <c r="AL514" i="3"/>
  <c r="AK514" i="3"/>
  <c r="AQ513" i="3"/>
  <c r="AI513" i="3"/>
  <c r="AO513" i="3"/>
  <c r="AH513" i="3"/>
  <c r="AN513" i="3"/>
  <c r="AL513" i="3"/>
  <c r="AK513" i="3"/>
  <c r="AQ512" i="3"/>
  <c r="AI512" i="3"/>
  <c r="AO512" i="3"/>
  <c r="AH512" i="3"/>
  <c r="AN512" i="3"/>
  <c r="AL512" i="3"/>
  <c r="AK512" i="3"/>
  <c r="AQ511" i="3"/>
  <c r="AI511" i="3"/>
  <c r="AO511" i="3"/>
  <c r="AH511" i="3"/>
  <c r="AN511" i="3"/>
  <c r="AL511" i="3"/>
  <c r="AK511" i="3"/>
  <c r="AQ510" i="3"/>
  <c r="AI510" i="3"/>
  <c r="AO510" i="3"/>
  <c r="AH510" i="3"/>
  <c r="AN510" i="3"/>
  <c r="AL510" i="3"/>
  <c r="AK510" i="3"/>
  <c r="AQ509" i="3"/>
  <c r="AI509" i="3"/>
  <c r="AO509" i="3"/>
  <c r="AH509" i="3"/>
  <c r="AN509" i="3"/>
  <c r="AL509" i="3"/>
  <c r="AK509" i="3"/>
  <c r="AQ508" i="3"/>
  <c r="AI508" i="3"/>
  <c r="AO508" i="3"/>
  <c r="AH508" i="3"/>
  <c r="AN508" i="3"/>
  <c r="AL508" i="3"/>
  <c r="AK508" i="3"/>
  <c r="AQ507" i="3"/>
  <c r="AI507" i="3"/>
  <c r="AO507" i="3"/>
  <c r="AH507" i="3"/>
  <c r="AN507" i="3"/>
  <c r="AL507" i="3"/>
  <c r="AK507" i="3"/>
  <c r="AQ506" i="3"/>
  <c r="V506" i="3"/>
  <c r="AA506" i="3"/>
  <c r="AI506" i="3"/>
  <c r="AO506" i="3"/>
  <c r="U506" i="3"/>
  <c r="Z506" i="3"/>
  <c r="AH506" i="3"/>
  <c r="AN506" i="3"/>
  <c r="AL506" i="3"/>
  <c r="AK506" i="3"/>
  <c r="AQ505" i="3"/>
  <c r="V505" i="3"/>
  <c r="AA505" i="3"/>
  <c r="AI505" i="3"/>
  <c r="AO505" i="3"/>
  <c r="U505" i="3"/>
  <c r="Z505" i="3"/>
  <c r="AH505" i="3"/>
  <c r="AN505" i="3"/>
  <c r="AL505" i="3"/>
  <c r="AK505" i="3"/>
  <c r="AQ504" i="3"/>
  <c r="AI504" i="3"/>
  <c r="AO504" i="3"/>
  <c r="AH504" i="3"/>
  <c r="AN504" i="3"/>
  <c r="AL504" i="3"/>
  <c r="AK504" i="3"/>
  <c r="AQ503" i="3"/>
  <c r="AI503" i="3"/>
  <c r="AO503" i="3"/>
  <c r="AH503" i="3"/>
  <c r="AN503" i="3"/>
  <c r="AL503" i="3"/>
  <c r="AK503" i="3"/>
  <c r="AQ502" i="3"/>
  <c r="AI502" i="3"/>
  <c r="AO502" i="3"/>
  <c r="AH502" i="3"/>
  <c r="AN502" i="3"/>
  <c r="AL502" i="3"/>
  <c r="AK502" i="3"/>
  <c r="V502" i="3"/>
  <c r="AA502" i="3"/>
  <c r="U502" i="3"/>
  <c r="Z502" i="3"/>
  <c r="AQ501" i="3"/>
  <c r="AI501" i="3"/>
  <c r="AO501" i="3"/>
  <c r="AH501" i="3"/>
  <c r="AN501" i="3"/>
  <c r="AL501" i="3"/>
  <c r="AK501" i="3"/>
  <c r="V501" i="3"/>
  <c r="AA501" i="3"/>
  <c r="U501" i="3"/>
  <c r="Z501" i="3"/>
  <c r="AQ500" i="3"/>
  <c r="AI500" i="3"/>
  <c r="AO500" i="3"/>
  <c r="AH500" i="3"/>
  <c r="AN500" i="3"/>
  <c r="AL500" i="3"/>
  <c r="AK500" i="3"/>
  <c r="V500" i="3"/>
  <c r="AA500" i="3"/>
  <c r="U500" i="3"/>
  <c r="Z500" i="3"/>
  <c r="AQ499" i="3"/>
  <c r="AI499" i="3"/>
  <c r="AO499" i="3"/>
  <c r="AH499" i="3"/>
  <c r="AN499" i="3"/>
  <c r="AL499" i="3"/>
  <c r="AK499" i="3"/>
  <c r="V499" i="3"/>
  <c r="AA499" i="3"/>
  <c r="U499" i="3"/>
  <c r="Z499" i="3"/>
  <c r="AQ498" i="3"/>
  <c r="AI498" i="3"/>
  <c r="AO498" i="3"/>
  <c r="AH498" i="3"/>
  <c r="AN498" i="3"/>
  <c r="AL498" i="3"/>
  <c r="AK498" i="3"/>
  <c r="AQ497" i="3"/>
  <c r="AI497" i="3"/>
  <c r="AO497" i="3"/>
  <c r="AH497" i="3"/>
  <c r="AN497" i="3"/>
  <c r="AL497" i="3"/>
  <c r="AK497" i="3"/>
  <c r="AQ496" i="3"/>
  <c r="AI496" i="3"/>
  <c r="AO496" i="3"/>
  <c r="AH496" i="3"/>
  <c r="AN496" i="3"/>
  <c r="AL496" i="3"/>
  <c r="AK496" i="3"/>
  <c r="AQ495" i="3"/>
  <c r="AI495" i="3"/>
  <c r="AO495" i="3"/>
  <c r="AH495" i="3"/>
  <c r="AN495" i="3"/>
  <c r="AL495" i="3"/>
  <c r="AK495" i="3"/>
  <c r="AQ494" i="3"/>
  <c r="AI494" i="3"/>
  <c r="AO494" i="3"/>
  <c r="AH494" i="3"/>
  <c r="AN494" i="3"/>
  <c r="AL494" i="3"/>
  <c r="AK494" i="3"/>
  <c r="AQ493" i="3"/>
  <c r="AI493" i="3"/>
  <c r="AO493" i="3"/>
  <c r="AH493" i="3"/>
  <c r="AN493" i="3"/>
  <c r="AL493" i="3"/>
  <c r="AK493" i="3"/>
  <c r="AQ492" i="3"/>
  <c r="AI492" i="3"/>
  <c r="AO492" i="3"/>
  <c r="AH492" i="3"/>
  <c r="AN492" i="3"/>
  <c r="AL492" i="3"/>
  <c r="AK492" i="3"/>
  <c r="AQ491" i="3"/>
  <c r="AI491" i="3"/>
  <c r="AO491" i="3"/>
  <c r="AH491" i="3"/>
  <c r="AN491" i="3"/>
  <c r="AL491" i="3"/>
  <c r="AK491" i="3"/>
  <c r="AQ490" i="3"/>
  <c r="AI490" i="3"/>
  <c r="AO490" i="3"/>
  <c r="AH490" i="3"/>
  <c r="AN490" i="3"/>
  <c r="AL490" i="3"/>
  <c r="AK490" i="3"/>
  <c r="AQ489" i="3"/>
  <c r="AI489" i="3"/>
  <c r="AO489" i="3"/>
  <c r="AH489" i="3"/>
  <c r="AN489" i="3"/>
  <c r="AL489" i="3"/>
  <c r="AK489" i="3"/>
  <c r="AQ488" i="3"/>
  <c r="AI488" i="3"/>
  <c r="AO488" i="3"/>
  <c r="AH488" i="3"/>
  <c r="AN488" i="3"/>
  <c r="AL488" i="3"/>
  <c r="AK488" i="3"/>
  <c r="V488" i="3"/>
  <c r="AA488" i="3"/>
  <c r="U488" i="3"/>
  <c r="Z488" i="3"/>
  <c r="AQ487" i="3"/>
  <c r="AI487" i="3"/>
  <c r="AO487" i="3"/>
  <c r="AH487" i="3"/>
  <c r="AN487" i="3"/>
  <c r="AL487" i="3"/>
  <c r="AK487" i="3"/>
  <c r="V487" i="3"/>
  <c r="AA487" i="3"/>
  <c r="U487" i="3"/>
  <c r="Z487" i="3"/>
  <c r="AQ486" i="3"/>
  <c r="AI486" i="3"/>
  <c r="AO486" i="3"/>
  <c r="AH486" i="3"/>
  <c r="AN486" i="3"/>
  <c r="AL486" i="3"/>
  <c r="AK486" i="3"/>
  <c r="V486" i="3"/>
  <c r="AA486" i="3"/>
  <c r="U486" i="3"/>
  <c r="Z486" i="3"/>
  <c r="AQ485" i="3"/>
  <c r="AI485" i="3"/>
  <c r="AO485" i="3"/>
  <c r="AH485" i="3"/>
  <c r="AN485" i="3"/>
  <c r="AL485" i="3"/>
  <c r="AK485" i="3"/>
  <c r="AQ484" i="3"/>
  <c r="AI484" i="3"/>
  <c r="AO484" i="3"/>
  <c r="AH484" i="3"/>
  <c r="AN484" i="3"/>
  <c r="AL484" i="3"/>
  <c r="AK484" i="3"/>
  <c r="AQ483" i="3"/>
  <c r="AI483" i="3"/>
  <c r="AO483" i="3"/>
  <c r="AH483" i="3"/>
  <c r="AN483" i="3"/>
  <c r="AL483" i="3"/>
  <c r="AK483" i="3"/>
  <c r="AQ482" i="3"/>
  <c r="AI482" i="3"/>
  <c r="AO482" i="3"/>
  <c r="AH482" i="3"/>
  <c r="AN482" i="3"/>
  <c r="AL482" i="3"/>
  <c r="AK482" i="3"/>
  <c r="AQ481" i="3"/>
  <c r="AI481" i="3"/>
  <c r="AO481" i="3"/>
  <c r="AH481" i="3"/>
  <c r="AN481" i="3"/>
  <c r="AL481" i="3"/>
  <c r="AK481" i="3"/>
  <c r="AQ480" i="3"/>
  <c r="AI480" i="3"/>
  <c r="AO480" i="3"/>
  <c r="AH480" i="3"/>
  <c r="AN480" i="3"/>
  <c r="AL480" i="3"/>
  <c r="AK480" i="3"/>
  <c r="AQ479" i="3"/>
  <c r="AI479" i="3"/>
  <c r="AO479" i="3"/>
  <c r="AH479" i="3"/>
  <c r="AN479" i="3"/>
  <c r="AL479" i="3"/>
  <c r="AK479" i="3"/>
  <c r="AQ478" i="3"/>
  <c r="V478" i="3"/>
  <c r="AA478" i="3"/>
  <c r="AI478" i="3"/>
  <c r="AO478" i="3"/>
  <c r="U478" i="3"/>
  <c r="Z478" i="3"/>
  <c r="AH478" i="3"/>
  <c r="AN478" i="3"/>
  <c r="AL478" i="3"/>
  <c r="AK478" i="3"/>
  <c r="AI477" i="3"/>
  <c r="AO477" i="3"/>
  <c r="AH477" i="3"/>
  <c r="AN477" i="3"/>
  <c r="AL477" i="3"/>
  <c r="AK477" i="3"/>
  <c r="V477" i="3"/>
  <c r="AA477" i="3"/>
  <c r="U477" i="3"/>
  <c r="Z477" i="3"/>
  <c r="AQ476" i="3"/>
  <c r="AI476" i="3"/>
  <c r="AO476" i="3"/>
  <c r="AH476" i="3"/>
  <c r="AN476" i="3"/>
  <c r="AL476" i="3"/>
  <c r="AK476" i="3"/>
  <c r="AQ475" i="3"/>
  <c r="AI475" i="3"/>
  <c r="AO475" i="3"/>
  <c r="AH475" i="3"/>
  <c r="AN475" i="3"/>
  <c r="AL475" i="3"/>
  <c r="AK475" i="3"/>
  <c r="AQ474" i="3"/>
  <c r="AI474" i="3"/>
  <c r="AO474" i="3"/>
  <c r="AH474" i="3"/>
  <c r="AN474" i="3"/>
  <c r="AL474" i="3"/>
  <c r="AK474" i="3"/>
  <c r="V474" i="3"/>
  <c r="AA474" i="3"/>
  <c r="U474" i="3"/>
  <c r="Z474" i="3"/>
  <c r="AQ473" i="3"/>
  <c r="AI473" i="3"/>
  <c r="AO473" i="3"/>
  <c r="AH473" i="3"/>
  <c r="AN473" i="3"/>
  <c r="AL473" i="3"/>
  <c r="AK473" i="3"/>
  <c r="AQ472" i="3"/>
  <c r="AI472" i="3"/>
  <c r="AO472" i="3"/>
  <c r="AH472" i="3"/>
  <c r="AN472" i="3"/>
  <c r="AL472" i="3"/>
  <c r="AK472" i="3"/>
  <c r="AQ471" i="3"/>
  <c r="AI471" i="3"/>
  <c r="AO471" i="3"/>
  <c r="AH471" i="3"/>
  <c r="AN471" i="3"/>
  <c r="AL471" i="3"/>
  <c r="AK471" i="3"/>
  <c r="AQ470" i="3"/>
  <c r="AI470" i="3"/>
  <c r="AO470" i="3"/>
  <c r="AH470" i="3"/>
  <c r="AN470" i="3"/>
  <c r="AL470" i="3"/>
  <c r="AK470" i="3"/>
  <c r="AQ469" i="3"/>
  <c r="AI469" i="3"/>
  <c r="AO469" i="3"/>
  <c r="AH469" i="3"/>
  <c r="AN469" i="3"/>
  <c r="AL469" i="3"/>
  <c r="AK469" i="3"/>
  <c r="AQ468" i="3"/>
  <c r="AI468" i="3"/>
  <c r="AO468" i="3"/>
  <c r="AH468" i="3"/>
  <c r="AN468" i="3"/>
  <c r="AL468" i="3"/>
  <c r="AK468" i="3"/>
  <c r="AQ467" i="3"/>
  <c r="AI467" i="3"/>
  <c r="AO467" i="3"/>
  <c r="AH467" i="3"/>
  <c r="AN467" i="3"/>
  <c r="AL467" i="3"/>
  <c r="AK467" i="3"/>
  <c r="AQ466" i="3"/>
  <c r="AI466" i="3"/>
  <c r="AO466" i="3"/>
  <c r="AH466" i="3"/>
  <c r="AN466" i="3"/>
  <c r="AL466" i="3"/>
  <c r="AK466" i="3"/>
  <c r="AQ465" i="3"/>
  <c r="AI465" i="3"/>
  <c r="AO465" i="3"/>
  <c r="AH465" i="3"/>
  <c r="AN465" i="3"/>
  <c r="AL465" i="3"/>
  <c r="AK465" i="3"/>
  <c r="V465" i="3"/>
  <c r="AA465" i="3"/>
  <c r="U465" i="3"/>
  <c r="Z465" i="3"/>
  <c r="AQ464" i="3"/>
  <c r="AI464" i="3"/>
  <c r="AO464" i="3"/>
  <c r="AH464" i="3"/>
  <c r="AN464" i="3"/>
  <c r="AL464" i="3"/>
  <c r="AK464" i="3"/>
  <c r="V464" i="3"/>
  <c r="AA464" i="3"/>
  <c r="U464" i="3"/>
  <c r="Z464" i="3"/>
  <c r="AQ463" i="3"/>
  <c r="AI463" i="3"/>
  <c r="AO463" i="3"/>
  <c r="AH463" i="3"/>
  <c r="AN463" i="3"/>
  <c r="AL463" i="3"/>
  <c r="AK463" i="3"/>
  <c r="V463" i="3"/>
  <c r="AA463" i="3"/>
  <c r="U463" i="3"/>
  <c r="Z463" i="3"/>
  <c r="AQ462" i="3"/>
  <c r="AI462" i="3"/>
  <c r="AO462" i="3"/>
  <c r="AH462" i="3"/>
  <c r="AN462" i="3"/>
  <c r="AL462" i="3"/>
  <c r="AK462" i="3"/>
  <c r="AQ461" i="3"/>
  <c r="AI461" i="3"/>
  <c r="AO461" i="3"/>
  <c r="AH461" i="3"/>
  <c r="AN461" i="3"/>
  <c r="AL461" i="3"/>
  <c r="AK461" i="3"/>
  <c r="AQ460" i="3"/>
  <c r="AI460" i="3"/>
  <c r="AO460" i="3"/>
  <c r="AH460" i="3"/>
  <c r="AN460" i="3"/>
  <c r="AL460" i="3"/>
  <c r="AK460" i="3"/>
  <c r="AQ459" i="3"/>
  <c r="AI459" i="3"/>
  <c r="AO459" i="3"/>
  <c r="AH459" i="3"/>
  <c r="AN459" i="3"/>
  <c r="AL459" i="3"/>
  <c r="AK459" i="3"/>
  <c r="V459" i="3"/>
  <c r="AA459" i="3"/>
  <c r="U459" i="3"/>
  <c r="Z459" i="3"/>
  <c r="AQ458" i="3"/>
  <c r="AI458" i="3"/>
  <c r="AO458" i="3"/>
  <c r="AH458" i="3"/>
  <c r="AN458" i="3"/>
  <c r="AL458" i="3"/>
  <c r="AK458" i="3"/>
  <c r="AQ457" i="3"/>
  <c r="AI457" i="3"/>
  <c r="AO457" i="3"/>
  <c r="AH457" i="3"/>
  <c r="AN457" i="3"/>
  <c r="AL457" i="3"/>
  <c r="AK457" i="3"/>
  <c r="AQ456" i="3"/>
  <c r="AI456" i="3"/>
  <c r="AO456" i="3"/>
  <c r="AH456" i="3"/>
  <c r="AN456" i="3"/>
  <c r="AL456" i="3"/>
  <c r="AK456" i="3"/>
  <c r="AQ455" i="3"/>
  <c r="AI455" i="3"/>
  <c r="AO455" i="3"/>
  <c r="AH455" i="3"/>
  <c r="AN455" i="3"/>
  <c r="AL455" i="3"/>
  <c r="AK455" i="3"/>
  <c r="AQ454" i="3"/>
  <c r="AI454" i="3"/>
  <c r="AO454" i="3"/>
  <c r="AH454" i="3"/>
  <c r="AN454" i="3"/>
  <c r="AL454" i="3"/>
  <c r="AK454" i="3"/>
  <c r="AQ453" i="3"/>
  <c r="AI453" i="3"/>
  <c r="AO453" i="3"/>
  <c r="AH453" i="3"/>
  <c r="AN453" i="3"/>
  <c r="AL453" i="3"/>
  <c r="AK453" i="3"/>
  <c r="AQ452" i="3"/>
  <c r="AI452" i="3"/>
  <c r="AO452" i="3"/>
  <c r="AH452" i="3"/>
  <c r="AN452" i="3"/>
  <c r="AL452" i="3"/>
  <c r="AK452" i="3"/>
  <c r="AQ451" i="3"/>
  <c r="AI451" i="3"/>
  <c r="AO451" i="3"/>
  <c r="AH451" i="3"/>
  <c r="AN451" i="3"/>
  <c r="AL451" i="3"/>
  <c r="AK451" i="3"/>
  <c r="AQ450" i="3"/>
  <c r="AI450" i="3"/>
  <c r="AO450" i="3"/>
  <c r="AH450" i="3"/>
  <c r="AN450" i="3"/>
  <c r="AL450" i="3"/>
  <c r="AK450" i="3"/>
  <c r="AQ449" i="3"/>
  <c r="AI449" i="3"/>
  <c r="AO449" i="3"/>
  <c r="AH449" i="3"/>
  <c r="AN449" i="3"/>
  <c r="AL449" i="3"/>
  <c r="AK449" i="3"/>
  <c r="AQ448" i="3"/>
  <c r="AI448" i="3"/>
  <c r="AO448" i="3"/>
  <c r="AH448" i="3"/>
  <c r="AN448" i="3"/>
  <c r="AL448" i="3"/>
  <c r="AK448" i="3"/>
  <c r="AQ447" i="3"/>
  <c r="AI447" i="3"/>
  <c r="AO447" i="3"/>
  <c r="AH447" i="3"/>
  <c r="AN447" i="3"/>
  <c r="AL447" i="3"/>
  <c r="AK447" i="3"/>
  <c r="AQ446" i="3"/>
  <c r="AI446" i="3"/>
  <c r="AO446" i="3"/>
  <c r="AH446" i="3"/>
  <c r="AN446" i="3"/>
  <c r="AL446" i="3"/>
  <c r="AK446" i="3"/>
  <c r="V446" i="3"/>
  <c r="AA446" i="3"/>
  <c r="U446" i="3"/>
  <c r="Z446" i="3"/>
  <c r="AQ445" i="3"/>
  <c r="AI445" i="3"/>
  <c r="AO445" i="3"/>
  <c r="AH445" i="3"/>
  <c r="AN445" i="3"/>
  <c r="AL445" i="3"/>
  <c r="AK445" i="3"/>
  <c r="V445" i="3"/>
  <c r="AA445" i="3"/>
  <c r="U445" i="3"/>
  <c r="Z445" i="3"/>
  <c r="AQ444" i="3"/>
  <c r="AI444" i="3"/>
  <c r="AO444" i="3"/>
  <c r="AH444" i="3"/>
  <c r="AN444" i="3"/>
  <c r="AL444" i="3"/>
  <c r="AK444" i="3"/>
  <c r="V444" i="3"/>
  <c r="AA444" i="3"/>
  <c r="U444" i="3"/>
  <c r="Z444" i="3"/>
  <c r="AI443" i="3"/>
  <c r="AO443" i="3"/>
  <c r="AH443" i="3"/>
  <c r="AN443" i="3"/>
  <c r="AL443" i="3"/>
  <c r="AK443" i="3"/>
  <c r="AQ442" i="3"/>
  <c r="AI442" i="3"/>
  <c r="AO442" i="3"/>
  <c r="AH442" i="3"/>
  <c r="AN442" i="3"/>
  <c r="AL442" i="3"/>
  <c r="AK442" i="3"/>
  <c r="AQ441" i="3"/>
  <c r="AI441" i="3"/>
  <c r="AO441" i="3"/>
  <c r="AH441" i="3"/>
  <c r="AN441" i="3"/>
  <c r="AL441" i="3"/>
  <c r="AK441" i="3"/>
  <c r="AQ440" i="3"/>
  <c r="AI440" i="3"/>
  <c r="AO440" i="3"/>
  <c r="AH440" i="3"/>
  <c r="AN440" i="3"/>
  <c r="AL440" i="3"/>
  <c r="AK440" i="3"/>
  <c r="AQ439" i="3"/>
  <c r="AI439" i="3"/>
  <c r="AO439" i="3"/>
  <c r="AH439" i="3"/>
  <c r="AN439" i="3"/>
  <c r="AL439" i="3"/>
  <c r="AK439" i="3"/>
  <c r="AQ438" i="3"/>
  <c r="AI438" i="3"/>
  <c r="AO438" i="3"/>
  <c r="AH438" i="3"/>
  <c r="AN438" i="3"/>
  <c r="AL438" i="3"/>
  <c r="AK438" i="3"/>
  <c r="AQ437" i="3"/>
  <c r="AI437" i="3"/>
  <c r="AO437" i="3"/>
  <c r="AH437" i="3"/>
  <c r="AN437" i="3"/>
  <c r="AL437" i="3"/>
  <c r="AK437" i="3"/>
  <c r="AQ436" i="3"/>
  <c r="AI436" i="3"/>
  <c r="AO436" i="3"/>
  <c r="AH436" i="3"/>
  <c r="AN436" i="3"/>
  <c r="AL436" i="3"/>
  <c r="AK436" i="3"/>
  <c r="AQ435" i="3"/>
  <c r="AI435" i="3"/>
  <c r="AO435" i="3"/>
  <c r="AH435" i="3"/>
  <c r="AN435" i="3"/>
  <c r="AL435" i="3"/>
  <c r="AK435" i="3"/>
  <c r="AQ434" i="3"/>
  <c r="AI434" i="3"/>
  <c r="AO434" i="3"/>
  <c r="AH434" i="3"/>
  <c r="AN434" i="3"/>
  <c r="AL434" i="3"/>
  <c r="AK434" i="3"/>
  <c r="AQ433" i="3"/>
  <c r="AI433" i="3"/>
  <c r="AO433" i="3"/>
  <c r="AH433" i="3"/>
  <c r="AN433" i="3"/>
  <c r="AL433" i="3"/>
  <c r="AK433" i="3"/>
  <c r="AQ432" i="3"/>
  <c r="AI432" i="3"/>
  <c r="AO432" i="3"/>
  <c r="AH432" i="3"/>
  <c r="AN432" i="3"/>
  <c r="AL432" i="3"/>
  <c r="AK432" i="3"/>
  <c r="AQ431" i="3"/>
  <c r="AI431" i="3"/>
  <c r="AO431" i="3"/>
  <c r="AH431" i="3"/>
  <c r="AN431" i="3"/>
  <c r="AL431" i="3"/>
  <c r="AK431" i="3"/>
  <c r="AI430" i="3"/>
  <c r="AO430" i="3"/>
  <c r="AH430" i="3"/>
  <c r="AN430" i="3"/>
  <c r="AL430" i="3"/>
  <c r="AK430" i="3"/>
  <c r="AQ429" i="3"/>
  <c r="AI429" i="3"/>
  <c r="AO429" i="3"/>
  <c r="AH429" i="3"/>
  <c r="AN429" i="3"/>
  <c r="AL429" i="3"/>
  <c r="AK429" i="3"/>
  <c r="V429" i="3"/>
  <c r="AA429" i="3"/>
  <c r="U429" i="3"/>
  <c r="Z429" i="3"/>
  <c r="AQ428" i="3"/>
  <c r="AI428" i="3"/>
  <c r="AO428" i="3"/>
  <c r="AH428" i="3"/>
  <c r="AN428" i="3"/>
  <c r="AL428" i="3"/>
  <c r="AK428" i="3"/>
  <c r="V428" i="3"/>
  <c r="AA428" i="3"/>
  <c r="U428" i="3"/>
  <c r="Z428" i="3"/>
  <c r="AQ427" i="3"/>
  <c r="AI427" i="3"/>
  <c r="AO427" i="3"/>
  <c r="AH427" i="3"/>
  <c r="AN427" i="3"/>
  <c r="AL427" i="3"/>
  <c r="AK427" i="3"/>
  <c r="AQ426" i="3"/>
  <c r="AI426" i="3"/>
  <c r="AO426" i="3"/>
  <c r="AH426" i="3"/>
  <c r="AN426" i="3"/>
  <c r="AL426" i="3"/>
  <c r="AK426" i="3"/>
  <c r="V426" i="3"/>
  <c r="AA426" i="3"/>
  <c r="U426" i="3"/>
  <c r="Z426" i="3"/>
  <c r="V425" i="3"/>
  <c r="AA425" i="3"/>
  <c r="AI425" i="3"/>
  <c r="AO425" i="3"/>
  <c r="U425" i="3"/>
  <c r="Z425" i="3"/>
  <c r="AH425" i="3"/>
  <c r="AN425" i="3"/>
  <c r="AL425" i="3"/>
  <c r="AK425" i="3"/>
  <c r="AQ424" i="3"/>
  <c r="AI424" i="3"/>
  <c r="AO424" i="3"/>
  <c r="AH424" i="3"/>
  <c r="AN424" i="3"/>
  <c r="AL424" i="3"/>
  <c r="AK424" i="3"/>
  <c r="AQ423" i="3"/>
  <c r="AI423" i="3"/>
  <c r="AO423" i="3"/>
  <c r="AH423" i="3"/>
  <c r="AN423" i="3"/>
  <c r="AL423" i="3"/>
  <c r="AK423" i="3"/>
  <c r="AQ422" i="3"/>
  <c r="AI422" i="3"/>
  <c r="AO422" i="3"/>
  <c r="AH422" i="3"/>
  <c r="AN422" i="3"/>
  <c r="AL422" i="3"/>
  <c r="AK422" i="3"/>
  <c r="AQ421" i="3"/>
  <c r="AI421" i="3"/>
  <c r="AO421" i="3"/>
  <c r="AH421" i="3"/>
  <c r="AN421" i="3"/>
  <c r="AL421" i="3"/>
  <c r="AK421" i="3"/>
  <c r="AQ420" i="3"/>
  <c r="AI420" i="3"/>
  <c r="AO420" i="3"/>
  <c r="AH420" i="3"/>
  <c r="AN420" i="3"/>
  <c r="AL420" i="3"/>
  <c r="AK420" i="3"/>
  <c r="AQ419" i="3"/>
  <c r="AI419" i="3"/>
  <c r="AO419" i="3"/>
  <c r="AH419" i="3"/>
  <c r="AN419" i="3"/>
  <c r="AL419" i="3"/>
  <c r="AK419" i="3"/>
  <c r="AQ418" i="3"/>
  <c r="AI418" i="3"/>
  <c r="AO418" i="3"/>
  <c r="AH418" i="3"/>
  <c r="AN418" i="3"/>
  <c r="AL418" i="3"/>
  <c r="AK418" i="3"/>
  <c r="V418" i="3"/>
  <c r="AA418" i="3"/>
  <c r="U418" i="3"/>
  <c r="Z418" i="3"/>
  <c r="AQ417" i="3"/>
  <c r="AI417" i="3"/>
  <c r="AO417" i="3"/>
  <c r="AH417" i="3"/>
  <c r="AN417" i="3"/>
  <c r="AL417" i="3"/>
  <c r="AK417" i="3"/>
  <c r="V417" i="3"/>
  <c r="AA417" i="3"/>
  <c r="U417" i="3"/>
  <c r="Z417" i="3"/>
  <c r="AQ416" i="3"/>
  <c r="AI416" i="3"/>
  <c r="AO416" i="3"/>
  <c r="AH416" i="3"/>
  <c r="AN416" i="3"/>
  <c r="AL416" i="3"/>
  <c r="AK416" i="3"/>
  <c r="AQ415" i="3"/>
  <c r="AI415" i="3"/>
  <c r="AO415" i="3"/>
  <c r="AH415" i="3"/>
  <c r="AN415" i="3"/>
  <c r="AL415" i="3"/>
  <c r="AK415" i="3"/>
  <c r="AQ414" i="3"/>
  <c r="AI414" i="3"/>
  <c r="AO414" i="3"/>
  <c r="AH414" i="3"/>
  <c r="AN414" i="3"/>
  <c r="AL414" i="3"/>
  <c r="AK414" i="3"/>
  <c r="AQ413" i="3"/>
  <c r="AI413" i="3"/>
  <c r="AO413" i="3"/>
  <c r="AH413" i="3"/>
  <c r="AN413" i="3"/>
  <c r="AL413" i="3"/>
  <c r="AK413" i="3"/>
  <c r="AQ412" i="3"/>
  <c r="AI412" i="3"/>
  <c r="AO412" i="3"/>
  <c r="AH412" i="3"/>
  <c r="AN412" i="3"/>
  <c r="AL412" i="3"/>
  <c r="AK412" i="3"/>
  <c r="AQ411" i="3"/>
  <c r="AI411" i="3"/>
  <c r="AO411" i="3"/>
  <c r="AH411" i="3"/>
  <c r="AN411" i="3"/>
  <c r="AL411" i="3"/>
  <c r="AK411" i="3"/>
  <c r="AQ410" i="3"/>
  <c r="AI410" i="3"/>
  <c r="AO410" i="3"/>
  <c r="AH410" i="3"/>
  <c r="AN410" i="3"/>
  <c r="AL410" i="3"/>
  <c r="AK410" i="3"/>
  <c r="AQ409" i="3"/>
  <c r="AI409" i="3"/>
  <c r="AO409" i="3"/>
  <c r="AH409" i="3"/>
  <c r="AN409" i="3"/>
  <c r="AL409" i="3"/>
  <c r="AK409" i="3"/>
  <c r="AQ408" i="3"/>
  <c r="AI408" i="3"/>
  <c r="AO408" i="3"/>
  <c r="AH408" i="3"/>
  <c r="AN408" i="3"/>
  <c r="AL408" i="3"/>
  <c r="AK408" i="3"/>
  <c r="AQ407" i="3"/>
  <c r="AI407" i="3"/>
  <c r="AO407" i="3"/>
  <c r="AH407" i="3"/>
  <c r="AN407" i="3"/>
  <c r="AL407" i="3"/>
  <c r="AK407" i="3"/>
  <c r="AQ406" i="3"/>
  <c r="AI406" i="3"/>
  <c r="AO406" i="3"/>
  <c r="AH406" i="3"/>
  <c r="AN406" i="3"/>
  <c r="AL406" i="3"/>
  <c r="AK406" i="3"/>
  <c r="AQ405" i="3"/>
  <c r="AI405" i="3"/>
  <c r="AO405" i="3"/>
  <c r="AH405" i="3"/>
  <c r="AN405" i="3"/>
  <c r="AL405" i="3"/>
  <c r="AK405" i="3"/>
  <c r="AQ404" i="3"/>
  <c r="AI404" i="3"/>
  <c r="AO404" i="3"/>
  <c r="AH404" i="3"/>
  <c r="AN404" i="3"/>
  <c r="AL404" i="3"/>
  <c r="AK404" i="3"/>
  <c r="AQ403" i="3"/>
  <c r="AI403" i="3"/>
  <c r="AO403" i="3"/>
  <c r="AH403" i="3"/>
  <c r="AN403" i="3"/>
  <c r="AL403" i="3"/>
  <c r="AK403" i="3"/>
  <c r="AQ402" i="3"/>
  <c r="AI402" i="3"/>
  <c r="AO402" i="3"/>
  <c r="AH402" i="3"/>
  <c r="AN402" i="3"/>
  <c r="AL402" i="3"/>
  <c r="AK402" i="3"/>
  <c r="AQ401" i="3"/>
  <c r="AI401" i="3"/>
  <c r="AO401" i="3"/>
  <c r="AH401" i="3"/>
  <c r="AN401" i="3"/>
  <c r="AL401" i="3"/>
  <c r="AK401" i="3"/>
  <c r="AQ400" i="3"/>
  <c r="AI400" i="3"/>
  <c r="AO400" i="3"/>
  <c r="AH400" i="3"/>
  <c r="AN400" i="3"/>
  <c r="AL400" i="3"/>
  <c r="AK400" i="3"/>
  <c r="AQ399" i="3"/>
  <c r="V399" i="3"/>
  <c r="AA399" i="3"/>
  <c r="AI399" i="3"/>
  <c r="AO399" i="3"/>
  <c r="U399" i="3"/>
  <c r="Z399" i="3"/>
  <c r="AH399" i="3"/>
  <c r="AN399" i="3"/>
  <c r="AL399" i="3"/>
  <c r="AK399" i="3"/>
  <c r="AQ398" i="3"/>
  <c r="AI398" i="3"/>
  <c r="AO398" i="3"/>
  <c r="AH398" i="3"/>
  <c r="AN398" i="3"/>
  <c r="AL398" i="3"/>
  <c r="AK398" i="3"/>
  <c r="V398" i="3"/>
  <c r="AA398" i="3"/>
  <c r="U398" i="3"/>
  <c r="Z398" i="3"/>
  <c r="AQ397" i="3"/>
  <c r="AI397" i="3"/>
  <c r="AO397" i="3"/>
  <c r="AH397" i="3"/>
  <c r="AN397" i="3"/>
  <c r="AL397" i="3"/>
  <c r="AK397" i="3"/>
  <c r="V397" i="3"/>
  <c r="AA397" i="3"/>
  <c r="U397" i="3"/>
  <c r="Z397" i="3"/>
  <c r="AQ396" i="3"/>
  <c r="AI396" i="3"/>
  <c r="AO396" i="3"/>
  <c r="AH396" i="3"/>
  <c r="AN396" i="3"/>
  <c r="AL396" i="3"/>
  <c r="AK396" i="3"/>
  <c r="AQ395" i="3"/>
  <c r="AI395" i="3"/>
  <c r="AO395" i="3"/>
  <c r="AH395" i="3"/>
  <c r="AN395" i="3"/>
  <c r="AL395" i="3"/>
  <c r="AK395" i="3"/>
  <c r="AQ394" i="3"/>
  <c r="AI394" i="3"/>
  <c r="AO394" i="3"/>
  <c r="AH394" i="3"/>
  <c r="AN394" i="3"/>
  <c r="AL394" i="3"/>
  <c r="AK394" i="3"/>
  <c r="V394" i="3"/>
  <c r="AA394" i="3"/>
  <c r="U394" i="3"/>
  <c r="Z394" i="3"/>
  <c r="AQ393" i="3"/>
  <c r="AI393" i="3"/>
  <c r="AO393" i="3"/>
  <c r="AH393" i="3"/>
  <c r="AN393" i="3"/>
  <c r="AL393" i="3"/>
  <c r="AK393" i="3"/>
  <c r="AQ392" i="3"/>
  <c r="AI392" i="3"/>
  <c r="AO392" i="3"/>
  <c r="AH392" i="3"/>
  <c r="AN392" i="3"/>
  <c r="AL392" i="3"/>
  <c r="AK392" i="3"/>
  <c r="AQ391" i="3"/>
  <c r="AI391" i="3"/>
  <c r="AO391" i="3"/>
  <c r="AH391" i="3"/>
  <c r="AN391" i="3"/>
  <c r="AL391" i="3"/>
  <c r="AK391" i="3"/>
  <c r="AQ390" i="3"/>
  <c r="AI390" i="3"/>
  <c r="AO390" i="3"/>
  <c r="AH390" i="3"/>
  <c r="AN390" i="3"/>
  <c r="AL390" i="3"/>
  <c r="AK390" i="3"/>
  <c r="AQ389" i="3"/>
  <c r="AI389" i="3"/>
  <c r="AO389" i="3"/>
  <c r="AH389" i="3"/>
  <c r="AN389" i="3"/>
  <c r="AL389" i="3"/>
  <c r="AK389" i="3"/>
  <c r="AQ388" i="3"/>
  <c r="AI388" i="3"/>
  <c r="AO388" i="3"/>
  <c r="AH388" i="3"/>
  <c r="AN388" i="3"/>
  <c r="AL388" i="3"/>
  <c r="AK388" i="3"/>
  <c r="AQ387" i="3"/>
  <c r="AI387" i="3"/>
  <c r="AO387" i="3"/>
  <c r="AH387" i="3"/>
  <c r="AN387" i="3"/>
  <c r="AL387" i="3"/>
  <c r="AK387" i="3"/>
  <c r="AQ386" i="3"/>
  <c r="AI386" i="3"/>
  <c r="AO386" i="3"/>
  <c r="AH386" i="3"/>
  <c r="AN386" i="3"/>
  <c r="AL386" i="3"/>
  <c r="AK386" i="3"/>
  <c r="AQ385" i="3"/>
  <c r="AI385" i="3"/>
  <c r="AO385" i="3"/>
  <c r="AH385" i="3"/>
  <c r="AN385" i="3"/>
  <c r="AL385" i="3"/>
  <c r="AK385" i="3"/>
  <c r="AQ384" i="3"/>
  <c r="AI384" i="3"/>
  <c r="AO384" i="3"/>
  <c r="AH384" i="3"/>
  <c r="AN384" i="3"/>
  <c r="AL384" i="3"/>
  <c r="AK384" i="3"/>
  <c r="AQ383" i="3"/>
  <c r="AI383" i="3"/>
  <c r="AO383" i="3"/>
  <c r="AH383" i="3"/>
  <c r="AN383" i="3"/>
  <c r="AL383" i="3"/>
  <c r="AK383" i="3"/>
  <c r="AQ382" i="3"/>
  <c r="V382" i="3"/>
  <c r="AA382" i="3"/>
  <c r="AI382" i="3"/>
  <c r="AO382" i="3"/>
  <c r="U382" i="3"/>
  <c r="Z382" i="3"/>
  <c r="AH382" i="3"/>
  <c r="AN382" i="3"/>
  <c r="AL382" i="3"/>
  <c r="AK382" i="3"/>
  <c r="AQ381" i="3"/>
  <c r="AI381" i="3"/>
  <c r="AO381" i="3"/>
  <c r="AH381" i="3"/>
  <c r="AN381" i="3"/>
  <c r="AL381" i="3"/>
  <c r="AK381" i="3"/>
  <c r="V381" i="3"/>
  <c r="AA381" i="3"/>
  <c r="U381" i="3"/>
  <c r="Z381" i="3"/>
  <c r="AQ380" i="3"/>
  <c r="AI380" i="3"/>
  <c r="AO380" i="3"/>
  <c r="AH380" i="3"/>
  <c r="AN380" i="3"/>
  <c r="AL380" i="3"/>
  <c r="AK380" i="3"/>
  <c r="V380" i="3"/>
  <c r="AA380" i="3"/>
  <c r="U380" i="3"/>
  <c r="Z380" i="3"/>
  <c r="AQ379" i="3"/>
  <c r="AI379" i="3"/>
  <c r="AO379" i="3"/>
  <c r="AH379" i="3"/>
  <c r="AN379" i="3"/>
  <c r="AL379" i="3"/>
  <c r="AK379" i="3"/>
  <c r="V379" i="3"/>
  <c r="AA379" i="3"/>
  <c r="U379" i="3"/>
  <c r="Z379" i="3"/>
  <c r="AQ378" i="3"/>
  <c r="AI378" i="3"/>
  <c r="AO378" i="3"/>
  <c r="AH378" i="3"/>
  <c r="AN378" i="3"/>
  <c r="AL378" i="3"/>
  <c r="AK378" i="3"/>
  <c r="V378" i="3"/>
  <c r="AA378" i="3"/>
  <c r="U378" i="3"/>
  <c r="Z378" i="3"/>
  <c r="AQ377" i="3"/>
  <c r="AI377" i="3"/>
  <c r="AO377" i="3"/>
  <c r="AH377" i="3"/>
  <c r="AN377" i="3"/>
  <c r="AL377" i="3"/>
  <c r="AK377" i="3"/>
  <c r="V377" i="3"/>
  <c r="AA377" i="3"/>
  <c r="U377" i="3"/>
  <c r="Z377" i="3"/>
  <c r="AQ376" i="3"/>
  <c r="AI376" i="3"/>
  <c r="AO376" i="3"/>
  <c r="AH376" i="3"/>
  <c r="AN376" i="3"/>
  <c r="AL376" i="3"/>
  <c r="AK376" i="3"/>
  <c r="V376" i="3"/>
  <c r="AA376" i="3"/>
  <c r="U376" i="3"/>
  <c r="Z376" i="3"/>
  <c r="AQ375" i="3"/>
  <c r="AI375" i="3"/>
  <c r="AO375" i="3"/>
  <c r="AH375" i="3"/>
  <c r="AN375" i="3"/>
  <c r="AL375" i="3"/>
  <c r="AK375" i="3"/>
  <c r="V375" i="3"/>
  <c r="AA375" i="3"/>
  <c r="U375" i="3"/>
  <c r="Z375" i="3"/>
  <c r="AQ374" i="3"/>
  <c r="AI374" i="3"/>
  <c r="AO374" i="3"/>
  <c r="AH374" i="3"/>
  <c r="AN374" i="3"/>
  <c r="AL374" i="3"/>
  <c r="AK374" i="3"/>
  <c r="AQ373" i="3"/>
  <c r="AI373" i="3"/>
  <c r="AO373" i="3"/>
  <c r="AH373" i="3"/>
  <c r="AN373" i="3"/>
  <c r="AL373" i="3"/>
  <c r="AK373" i="3"/>
  <c r="AQ372" i="3"/>
  <c r="AI372" i="3"/>
  <c r="AO372" i="3"/>
  <c r="AH372" i="3"/>
  <c r="AN372" i="3"/>
  <c r="AL372" i="3"/>
  <c r="AK372" i="3"/>
  <c r="AQ371" i="3"/>
  <c r="AI371" i="3"/>
  <c r="AO371" i="3"/>
  <c r="AH371" i="3"/>
  <c r="AN371" i="3"/>
  <c r="AL371" i="3"/>
  <c r="AK371" i="3"/>
  <c r="AQ370" i="3"/>
  <c r="AI370" i="3"/>
  <c r="AO370" i="3"/>
  <c r="AH370" i="3"/>
  <c r="AN370" i="3"/>
  <c r="AL370" i="3"/>
  <c r="AK370" i="3"/>
  <c r="AQ369" i="3"/>
  <c r="AI369" i="3"/>
  <c r="AO369" i="3"/>
  <c r="AH369" i="3"/>
  <c r="AN369" i="3"/>
  <c r="AL369" i="3"/>
  <c r="AK369" i="3"/>
  <c r="AQ368" i="3"/>
  <c r="AI368" i="3"/>
  <c r="AO368" i="3"/>
  <c r="AH368" i="3"/>
  <c r="AN368" i="3"/>
  <c r="AL368" i="3"/>
  <c r="AK368" i="3"/>
  <c r="AQ367" i="3"/>
  <c r="AI367" i="3"/>
  <c r="AO367" i="3"/>
  <c r="AH367" i="3"/>
  <c r="AN367" i="3"/>
  <c r="AL367" i="3"/>
  <c r="AK367" i="3"/>
  <c r="AQ366" i="3"/>
  <c r="AI366" i="3"/>
  <c r="AO366" i="3"/>
  <c r="AH366" i="3"/>
  <c r="AN366" i="3"/>
  <c r="AL366" i="3"/>
  <c r="AK366" i="3"/>
  <c r="AQ365" i="3"/>
  <c r="AI365" i="3"/>
  <c r="AO365" i="3"/>
  <c r="AH365" i="3"/>
  <c r="AN365" i="3"/>
  <c r="AL365" i="3"/>
  <c r="AK365" i="3"/>
  <c r="AQ364" i="3"/>
  <c r="AI364" i="3"/>
  <c r="AO364" i="3"/>
  <c r="AH364" i="3"/>
  <c r="AN364" i="3"/>
  <c r="AL364" i="3"/>
  <c r="AK364" i="3"/>
  <c r="AQ363" i="3"/>
  <c r="AI363" i="3"/>
  <c r="AO363" i="3"/>
  <c r="AH363" i="3"/>
  <c r="AN363" i="3"/>
  <c r="AL363" i="3"/>
  <c r="AK363" i="3"/>
  <c r="AQ362" i="3"/>
  <c r="AI362" i="3"/>
  <c r="AO362" i="3"/>
  <c r="AH362" i="3"/>
  <c r="AN362" i="3"/>
  <c r="AL362" i="3"/>
  <c r="AK362" i="3"/>
  <c r="V362" i="3"/>
  <c r="AA362" i="3"/>
  <c r="U362" i="3"/>
  <c r="Z362" i="3"/>
  <c r="AQ361" i="3"/>
  <c r="AI361" i="3"/>
  <c r="AO361" i="3"/>
  <c r="AH361" i="3"/>
  <c r="AN361" i="3"/>
  <c r="AL361" i="3"/>
  <c r="AK361" i="3"/>
  <c r="V361" i="3"/>
  <c r="AA361" i="3"/>
  <c r="U361" i="3"/>
  <c r="Z361" i="3"/>
  <c r="AQ360" i="3"/>
  <c r="AI360" i="3"/>
  <c r="AO360" i="3"/>
  <c r="AH360" i="3"/>
  <c r="AN360" i="3"/>
  <c r="AL360" i="3"/>
  <c r="AK360" i="3"/>
  <c r="V360" i="3"/>
  <c r="AA360" i="3"/>
  <c r="U360" i="3"/>
  <c r="Z360" i="3"/>
  <c r="AQ359" i="3"/>
  <c r="AI359" i="3"/>
  <c r="AO359" i="3"/>
  <c r="AH359" i="3"/>
  <c r="AN359" i="3"/>
  <c r="AL359" i="3"/>
  <c r="AK359" i="3"/>
  <c r="V359" i="3"/>
  <c r="AA359" i="3"/>
  <c r="U359" i="3"/>
  <c r="Z359" i="3"/>
  <c r="AQ358" i="3"/>
  <c r="AI358" i="3"/>
  <c r="AO358" i="3"/>
  <c r="AH358" i="3"/>
  <c r="AN358" i="3"/>
  <c r="AL358" i="3"/>
  <c r="AK358" i="3"/>
  <c r="AQ357" i="3"/>
  <c r="AI357" i="3"/>
  <c r="AO357" i="3"/>
  <c r="AH357" i="3"/>
  <c r="AN357" i="3"/>
  <c r="AL357" i="3"/>
  <c r="AK357" i="3"/>
  <c r="AQ356" i="3"/>
  <c r="AI356" i="3"/>
  <c r="AO356" i="3"/>
  <c r="AH356" i="3"/>
  <c r="AN356" i="3"/>
  <c r="AL356" i="3"/>
  <c r="AK356" i="3"/>
  <c r="AQ355" i="3"/>
  <c r="AI355" i="3"/>
  <c r="AO355" i="3"/>
  <c r="AH355" i="3"/>
  <c r="AN355" i="3"/>
  <c r="AL355" i="3"/>
  <c r="AK355" i="3"/>
  <c r="AQ354" i="3"/>
  <c r="AI354" i="3"/>
  <c r="AO354" i="3"/>
  <c r="AH354" i="3"/>
  <c r="AN354" i="3"/>
  <c r="AL354" i="3"/>
  <c r="AK354" i="3"/>
  <c r="AQ353" i="3"/>
  <c r="AI353" i="3"/>
  <c r="AO353" i="3"/>
  <c r="AH353" i="3"/>
  <c r="AN353" i="3"/>
  <c r="AL353" i="3"/>
  <c r="AK353" i="3"/>
  <c r="AQ352" i="3"/>
  <c r="AI352" i="3"/>
  <c r="AO352" i="3"/>
  <c r="AH352" i="3"/>
  <c r="AN352" i="3"/>
  <c r="AL352" i="3"/>
  <c r="AK352" i="3"/>
  <c r="AQ351" i="3"/>
  <c r="AI351" i="3"/>
  <c r="AO351" i="3"/>
  <c r="AH351" i="3"/>
  <c r="AN351" i="3"/>
  <c r="AL351" i="3"/>
  <c r="AK351" i="3"/>
  <c r="AQ350" i="3"/>
  <c r="AI350" i="3"/>
  <c r="AO350" i="3"/>
  <c r="AH350" i="3"/>
  <c r="AN350" i="3"/>
  <c r="AL350" i="3"/>
  <c r="AK350" i="3"/>
  <c r="AQ349" i="3"/>
  <c r="AI349" i="3"/>
  <c r="AO349" i="3"/>
  <c r="AH349" i="3"/>
  <c r="AN349" i="3"/>
  <c r="AL349" i="3"/>
  <c r="AK349" i="3"/>
  <c r="AQ348" i="3"/>
  <c r="V348" i="3"/>
  <c r="AA348" i="3"/>
  <c r="AI348" i="3"/>
  <c r="AO348" i="3"/>
  <c r="U348" i="3"/>
  <c r="Z348" i="3"/>
  <c r="AH348" i="3"/>
  <c r="AN348" i="3"/>
  <c r="AL348" i="3"/>
  <c r="AK348" i="3"/>
  <c r="AQ347" i="3"/>
  <c r="AI347" i="3"/>
  <c r="AO347" i="3"/>
  <c r="AH347" i="3"/>
  <c r="AN347" i="3"/>
  <c r="AL347" i="3"/>
  <c r="AK347" i="3"/>
  <c r="V347" i="3"/>
  <c r="AA347" i="3"/>
  <c r="U347" i="3"/>
  <c r="Z347" i="3"/>
  <c r="AI346" i="3"/>
  <c r="AO346" i="3"/>
  <c r="AH346" i="3"/>
  <c r="AN346" i="3"/>
  <c r="AL346" i="3"/>
  <c r="AK346" i="3"/>
  <c r="V346" i="3"/>
  <c r="AA346" i="3"/>
  <c r="U346" i="3"/>
  <c r="Z346" i="3"/>
  <c r="AQ345" i="3"/>
  <c r="AI345" i="3"/>
  <c r="AO345" i="3"/>
  <c r="AH345" i="3"/>
  <c r="AN345" i="3"/>
  <c r="AL345" i="3"/>
  <c r="AK345" i="3"/>
  <c r="AQ344" i="3"/>
  <c r="AI344" i="3"/>
  <c r="AO344" i="3"/>
  <c r="AH344" i="3"/>
  <c r="AN344" i="3"/>
  <c r="AL344" i="3"/>
  <c r="AK344" i="3"/>
  <c r="AQ343" i="3"/>
  <c r="AI343" i="3"/>
  <c r="AO343" i="3"/>
  <c r="AH343" i="3"/>
  <c r="AN343" i="3"/>
  <c r="AL343" i="3"/>
  <c r="AK343" i="3"/>
  <c r="AQ342" i="3"/>
  <c r="AI342" i="3"/>
  <c r="AO342" i="3"/>
  <c r="AH342" i="3"/>
  <c r="AN342" i="3"/>
  <c r="AL342" i="3"/>
  <c r="AK342" i="3"/>
  <c r="V342" i="3"/>
  <c r="AA342" i="3"/>
  <c r="U342" i="3"/>
  <c r="Z342" i="3"/>
  <c r="AI341" i="3"/>
  <c r="AO341" i="3"/>
  <c r="AH341" i="3"/>
  <c r="AN341" i="3"/>
  <c r="AL341" i="3"/>
  <c r="AK341" i="3"/>
  <c r="AQ340" i="3"/>
  <c r="AI340" i="3"/>
  <c r="AO340" i="3"/>
  <c r="AH340" i="3"/>
  <c r="AN340" i="3"/>
  <c r="AL340" i="3"/>
  <c r="AK340" i="3"/>
  <c r="AQ339" i="3"/>
  <c r="AI339" i="3"/>
  <c r="AO339" i="3"/>
  <c r="AH339" i="3"/>
  <c r="AN339" i="3"/>
  <c r="AL339" i="3"/>
  <c r="AK339" i="3"/>
  <c r="AQ338" i="3"/>
  <c r="AI338" i="3"/>
  <c r="AO338" i="3"/>
  <c r="AH338" i="3"/>
  <c r="AN338" i="3"/>
  <c r="AL338" i="3"/>
  <c r="AK338" i="3"/>
  <c r="AQ337" i="3"/>
  <c r="AI337" i="3"/>
  <c r="AO337" i="3"/>
  <c r="AH337" i="3"/>
  <c r="AN337" i="3"/>
  <c r="AL337" i="3"/>
  <c r="AK337" i="3"/>
  <c r="AQ336" i="3"/>
  <c r="AI336" i="3"/>
  <c r="AO336" i="3"/>
  <c r="AH336" i="3"/>
  <c r="AN336" i="3"/>
  <c r="AL336" i="3"/>
  <c r="AK336" i="3"/>
  <c r="AQ335" i="3"/>
  <c r="AI335" i="3"/>
  <c r="AO335" i="3"/>
  <c r="AH335" i="3"/>
  <c r="AN335" i="3"/>
  <c r="AL335" i="3"/>
  <c r="AK335" i="3"/>
  <c r="AQ334" i="3"/>
  <c r="AI334" i="3"/>
  <c r="AO334" i="3"/>
  <c r="AH334" i="3"/>
  <c r="AN334" i="3"/>
  <c r="AL334" i="3"/>
  <c r="AK334" i="3"/>
  <c r="AQ333" i="3"/>
  <c r="AI333" i="3"/>
  <c r="AO333" i="3"/>
  <c r="AH333" i="3"/>
  <c r="AN333" i="3"/>
  <c r="AL333" i="3"/>
  <c r="AK333" i="3"/>
  <c r="AQ332" i="3"/>
  <c r="AI332" i="3"/>
  <c r="AO332" i="3"/>
  <c r="AH332" i="3"/>
  <c r="AN332" i="3"/>
  <c r="AL332" i="3"/>
  <c r="AK332" i="3"/>
  <c r="AQ331" i="3"/>
  <c r="AI331" i="3"/>
  <c r="AO331" i="3"/>
  <c r="AH331" i="3"/>
  <c r="AN331" i="3"/>
  <c r="AL331" i="3"/>
  <c r="AK331" i="3"/>
  <c r="AQ330" i="3"/>
  <c r="AI330" i="3"/>
  <c r="AO330" i="3"/>
  <c r="AH330" i="3"/>
  <c r="AN330" i="3"/>
  <c r="AL330" i="3"/>
  <c r="AK330" i="3"/>
  <c r="AQ329" i="3"/>
  <c r="AI329" i="3"/>
  <c r="AO329" i="3"/>
  <c r="AH329" i="3"/>
  <c r="AN329" i="3"/>
  <c r="AL329" i="3"/>
  <c r="AK329" i="3"/>
  <c r="AQ328" i="3"/>
  <c r="AI328" i="3"/>
  <c r="AO328" i="3"/>
  <c r="AH328" i="3"/>
  <c r="AN328" i="3"/>
  <c r="AL328" i="3"/>
  <c r="AK328" i="3"/>
  <c r="AQ327" i="3"/>
  <c r="AI327" i="3"/>
  <c r="AO327" i="3"/>
  <c r="AH327" i="3"/>
  <c r="AN327" i="3"/>
  <c r="AL327" i="3"/>
  <c r="AK327" i="3"/>
  <c r="AQ326" i="3"/>
  <c r="AI326" i="3"/>
  <c r="AO326" i="3"/>
  <c r="AH326" i="3"/>
  <c r="AN326" i="3"/>
  <c r="AL326" i="3"/>
  <c r="AK326" i="3"/>
  <c r="AQ325" i="3"/>
  <c r="AI325" i="3"/>
  <c r="AO325" i="3"/>
  <c r="AH325" i="3"/>
  <c r="AN325" i="3"/>
  <c r="AL325" i="3"/>
  <c r="AK325" i="3"/>
  <c r="AQ324" i="3"/>
  <c r="V324" i="3"/>
  <c r="AA324" i="3"/>
  <c r="AI324" i="3"/>
  <c r="AO324" i="3"/>
  <c r="U324" i="3"/>
  <c r="Z324" i="3"/>
  <c r="AH324" i="3"/>
  <c r="AN324" i="3"/>
  <c r="AL324" i="3"/>
  <c r="AK324" i="3"/>
  <c r="AQ323" i="3"/>
  <c r="V323" i="3"/>
  <c r="AA323" i="3"/>
  <c r="AI323" i="3"/>
  <c r="AO323" i="3"/>
  <c r="U323" i="3"/>
  <c r="Z323" i="3"/>
  <c r="AH323" i="3"/>
  <c r="AN323" i="3"/>
  <c r="AL323" i="3"/>
  <c r="AK323" i="3"/>
  <c r="AQ322" i="3"/>
  <c r="AI322" i="3"/>
  <c r="AO322" i="3"/>
  <c r="AH322" i="3"/>
  <c r="AN322" i="3"/>
  <c r="AL322" i="3"/>
  <c r="AK322" i="3"/>
  <c r="V322" i="3"/>
  <c r="AA322" i="3"/>
  <c r="U322" i="3"/>
  <c r="Z322" i="3"/>
  <c r="AQ321" i="3"/>
  <c r="AI321" i="3"/>
  <c r="AO321" i="3"/>
  <c r="AH321" i="3"/>
  <c r="AN321" i="3"/>
  <c r="AL321" i="3"/>
  <c r="AK321" i="3"/>
  <c r="V321" i="3"/>
  <c r="AA321" i="3"/>
  <c r="U321" i="3"/>
  <c r="Z321" i="3"/>
  <c r="AQ320" i="3"/>
  <c r="AI320" i="3"/>
  <c r="AO320" i="3"/>
  <c r="AH320" i="3"/>
  <c r="AN320" i="3"/>
  <c r="AL320" i="3"/>
  <c r="AK320" i="3"/>
  <c r="AQ319" i="3"/>
  <c r="AI319" i="3"/>
  <c r="AO319" i="3"/>
  <c r="AH319" i="3"/>
  <c r="AN319" i="3"/>
  <c r="AL319" i="3"/>
  <c r="AK319" i="3"/>
  <c r="AQ318" i="3"/>
  <c r="AI318" i="3"/>
  <c r="AO318" i="3"/>
  <c r="AH318" i="3"/>
  <c r="AN318" i="3"/>
  <c r="AL318" i="3"/>
  <c r="AK318" i="3"/>
  <c r="AQ317" i="3"/>
  <c r="AI317" i="3"/>
  <c r="AO317" i="3"/>
  <c r="AH317" i="3"/>
  <c r="AN317" i="3"/>
  <c r="AL317" i="3"/>
  <c r="AK317" i="3"/>
  <c r="AQ316" i="3"/>
  <c r="AI316" i="3"/>
  <c r="AO316" i="3"/>
  <c r="AH316" i="3"/>
  <c r="AN316" i="3"/>
  <c r="AL316" i="3"/>
  <c r="AK316" i="3"/>
  <c r="AQ315" i="3"/>
  <c r="AI315" i="3"/>
  <c r="AO315" i="3"/>
  <c r="AH315" i="3"/>
  <c r="AN315" i="3"/>
  <c r="AL315" i="3"/>
  <c r="AK315" i="3"/>
  <c r="AQ314" i="3"/>
  <c r="AI314" i="3"/>
  <c r="AO314" i="3"/>
  <c r="AH314" i="3"/>
  <c r="AN314" i="3"/>
  <c r="AL314" i="3"/>
  <c r="AK314" i="3"/>
  <c r="AQ313" i="3"/>
  <c r="AI313" i="3"/>
  <c r="AO313" i="3"/>
  <c r="AH313" i="3"/>
  <c r="AN313" i="3"/>
  <c r="AL313" i="3"/>
  <c r="AK313" i="3"/>
  <c r="AQ312" i="3"/>
  <c r="AI312" i="3"/>
  <c r="AO312" i="3"/>
  <c r="AH312" i="3"/>
  <c r="AN312" i="3"/>
  <c r="AL312" i="3"/>
  <c r="AK312" i="3"/>
  <c r="AQ311" i="3"/>
  <c r="AI311" i="3"/>
  <c r="AO311" i="3"/>
  <c r="AH311" i="3"/>
  <c r="AN311" i="3"/>
  <c r="AL311" i="3"/>
  <c r="AK311" i="3"/>
  <c r="AQ310" i="3"/>
  <c r="AI310" i="3"/>
  <c r="AO310" i="3"/>
  <c r="AH310" i="3"/>
  <c r="AN310" i="3"/>
  <c r="AL310" i="3"/>
  <c r="AK310" i="3"/>
  <c r="V310" i="3"/>
  <c r="AA310" i="3"/>
  <c r="U310" i="3"/>
  <c r="Z310" i="3"/>
  <c r="AQ309" i="3"/>
  <c r="AI309" i="3"/>
  <c r="AO309" i="3"/>
  <c r="AH309" i="3"/>
  <c r="AN309" i="3"/>
  <c r="AL309" i="3"/>
  <c r="AK309" i="3"/>
  <c r="V309" i="3"/>
  <c r="AA309" i="3"/>
  <c r="U309" i="3"/>
  <c r="Z309" i="3"/>
  <c r="AQ308" i="3"/>
  <c r="AI308" i="3"/>
  <c r="AO308" i="3"/>
  <c r="AH308" i="3"/>
  <c r="AN308" i="3"/>
  <c r="AL308" i="3"/>
  <c r="AK308" i="3"/>
  <c r="V308" i="3"/>
  <c r="AA308" i="3"/>
  <c r="U308" i="3"/>
  <c r="Z308" i="3"/>
  <c r="AQ307" i="3"/>
  <c r="AI307" i="3"/>
  <c r="AO307" i="3"/>
  <c r="AH307" i="3"/>
  <c r="AN307" i="3"/>
  <c r="AL307" i="3"/>
  <c r="AK307" i="3"/>
  <c r="V307" i="3"/>
  <c r="AA307" i="3"/>
  <c r="U307" i="3"/>
  <c r="Z307" i="3"/>
  <c r="AQ306" i="3"/>
  <c r="AI306" i="3"/>
  <c r="AO306" i="3"/>
  <c r="AH306" i="3"/>
  <c r="AN306" i="3"/>
  <c r="AL306" i="3"/>
  <c r="AK306" i="3"/>
  <c r="AQ305" i="3"/>
  <c r="AI305" i="3"/>
  <c r="AO305" i="3"/>
  <c r="AH305" i="3"/>
  <c r="AN305" i="3"/>
  <c r="AL305" i="3"/>
  <c r="AK305" i="3"/>
  <c r="AQ304" i="3"/>
  <c r="AI304" i="3"/>
  <c r="AO304" i="3"/>
  <c r="AH304" i="3"/>
  <c r="AN304" i="3"/>
  <c r="AL304" i="3"/>
  <c r="AK304" i="3"/>
  <c r="AQ303" i="3"/>
  <c r="AI303" i="3"/>
  <c r="AO303" i="3"/>
  <c r="AH303" i="3"/>
  <c r="AN303" i="3"/>
  <c r="AL303" i="3"/>
  <c r="AK303" i="3"/>
  <c r="AQ302" i="3"/>
  <c r="AI302" i="3"/>
  <c r="AO302" i="3"/>
  <c r="AH302" i="3"/>
  <c r="AN302" i="3"/>
  <c r="AL302" i="3"/>
  <c r="AK302" i="3"/>
  <c r="AQ301" i="3"/>
  <c r="AI301" i="3"/>
  <c r="AO301" i="3"/>
  <c r="AH301" i="3"/>
  <c r="AN301" i="3"/>
  <c r="AL301" i="3"/>
  <c r="AK301" i="3"/>
  <c r="AQ300" i="3"/>
  <c r="AI300" i="3"/>
  <c r="AO300" i="3"/>
  <c r="AH300" i="3"/>
  <c r="AN300" i="3"/>
  <c r="AL300" i="3"/>
  <c r="AK300" i="3"/>
  <c r="AQ299" i="3"/>
  <c r="AI299" i="3"/>
  <c r="AO299" i="3"/>
  <c r="AH299" i="3"/>
  <c r="AN299" i="3"/>
  <c r="AL299" i="3"/>
  <c r="AK299" i="3"/>
  <c r="AQ298" i="3"/>
  <c r="AI298" i="3"/>
  <c r="AO298" i="3"/>
  <c r="AH298" i="3"/>
  <c r="AN298" i="3"/>
  <c r="AL298" i="3"/>
  <c r="AK298" i="3"/>
  <c r="V298" i="3"/>
  <c r="AA298" i="3"/>
  <c r="U298" i="3"/>
  <c r="Z298" i="3"/>
  <c r="AQ297" i="3"/>
  <c r="AI297" i="3"/>
  <c r="AO297" i="3"/>
  <c r="AH297" i="3"/>
  <c r="AN297" i="3"/>
  <c r="AL297" i="3"/>
  <c r="AK297" i="3"/>
  <c r="V297" i="3"/>
  <c r="AA297" i="3"/>
  <c r="U297" i="3"/>
  <c r="Z297" i="3"/>
  <c r="AQ296" i="3"/>
  <c r="AI296" i="3"/>
  <c r="AO296" i="3"/>
  <c r="AH296" i="3"/>
  <c r="AN296" i="3"/>
  <c r="AL296" i="3"/>
  <c r="AK296" i="3"/>
  <c r="V296" i="3"/>
  <c r="AA296" i="3"/>
  <c r="U296" i="3"/>
  <c r="Z296" i="3"/>
  <c r="AQ295" i="3"/>
  <c r="AI295" i="3"/>
  <c r="AO295" i="3"/>
  <c r="AH295" i="3"/>
  <c r="AN295" i="3"/>
  <c r="AL295" i="3"/>
  <c r="AK295" i="3"/>
  <c r="AQ294" i="3"/>
  <c r="AI294" i="3"/>
  <c r="AO294" i="3"/>
  <c r="AH294" i="3"/>
  <c r="AN294" i="3"/>
  <c r="AL294" i="3"/>
  <c r="AK294" i="3"/>
  <c r="AQ293" i="3"/>
  <c r="AI293" i="3"/>
  <c r="AO293" i="3"/>
  <c r="AH293" i="3"/>
  <c r="AN293" i="3"/>
  <c r="AL293" i="3"/>
  <c r="AK293" i="3"/>
  <c r="AQ292" i="3"/>
  <c r="AI292" i="3"/>
  <c r="AO292" i="3"/>
  <c r="AH292" i="3"/>
  <c r="AN292" i="3"/>
  <c r="AL292" i="3"/>
  <c r="AK292" i="3"/>
  <c r="V292" i="3"/>
  <c r="AA292" i="3"/>
  <c r="U292" i="3"/>
  <c r="Z292" i="3"/>
  <c r="AQ291" i="3"/>
  <c r="AI291" i="3"/>
  <c r="AO291" i="3"/>
  <c r="AH291" i="3"/>
  <c r="AN291" i="3"/>
  <c r="AL291" i="3"/>
  <c r="AK291" i="3"/>
  <c r="V291" i="3"/>
  <c r="AA291" i="3"/>
  <c r="U291" i="3"/>
  <c r="Z291" i="3"/>
  <c r="AQ290" i="3"/>
  <c r="AI290" i="3"/>
  <c r="AO290" i="3"/>
  <c r="AH290" i="3"/>
  <c r="AN290" i="3"/>
  <c r="AL290" i="3"/>
  <c r="AK290" i="3"/>
  <c r="AQ289" i="3"/>
  <c r="AI289" i="3"/>
  <c r="AO289" i="3"/>
  <c r="AH289" i="3"/>
  <c r="AN289" i="3"/>
  <c r="AL289" i="3"/>
  <c r="AK289" i="3"/>
  <c r="AQ288" i="3"/>
  <c r="AI288" i="3"/>
  <c r="AO288" i="3"/>
  <c r="AH288" i="3"/>
  <c r="AN288" i="3"/>
  <c r="AL288" i="3"/>
  <c r="AK288" i="3"/>
  <c r="AQ287" i="3"/>
  <c r="AI287" i="3"/>
  <c r="AO287" i="3"/>
  <c r="AH287" i="3"/>
  <c r="AN287" i="3"/>
  <c r="AL287" i="3"/>
  <c r="AK287" i="3"/>
  <c r="AQ286" i="3"/>
  <c r="AI286" i="3"/>
  <c r="AO286" i="3"/>
  <c r="AH286" i="3"/>
  <c r="AN286" i="3"/>
  <c r="AL286" i="3"/>
  <c r="AK286" i="3"/>
  <c r="AQ285" i="3"/>
  <c r="AI285" i="3"/>
  <c r="AO285" i="3"/>
  <c r="AH285" i="3"/>
  <c r="AN285" i="3"/>
  <c r="AL285" i="3"/>
  <c r="AK285" i="3"/>
  <c r="AQ284" i="3"/>
  <c r="AI284" i="3"/>
  <c r="AO284" i="3"/>
  <c r="AH284" i="3"/>
  <c r="AN284" i="3"/>
  <c r="AL284" i="3"/>
  <c r="AK284" i="3"/>
  <c r="AQ283" i="3"/>
  <c r="AI283" i="3"/>
  <c r="AO283" i="3"/>
  <c r="AH283" i="3"/>
  <c r="AN283" i="3"/>
  <c r="AL283" i="3"/>
  <c r="AK283" i="3"/>
  <c r="AQ282" i="3"/>
  <c r="AI282" i="3"/>
  <c r="AO282" i="3"/>
  <c r="AH282" i="3"/>
  <c r="AN282" i="3"/>
  <c r="AL282" i="3"/>
  <c r="AK282" i="3"/>
  <c r="AQ281" i="3"/>
  <c r="AI281" i="3"/>
  <c r="AO281" i="3"/>
  <c r="AH281" i="3"/>
  <c r="AN281" i="3"/>
  <c r="AL281" i="3"/>
  <c r="AK281" i="3"/>
  <c r="AQ280" i="3"/>
  <c r="AI280" i="3"/>
  <c r="AO280" i="3"/>
  <c r="AH280" i="3"/>
  <c r="AN280" i="3"/>
  <c r="AL280" i="3"/>
  <c r="AK280" i="3"/>
  <c r="AQ279" i="3"/>
  <c r="AI279" i="3"/>
  <c r="AO279" i="3"/>
  <c r="AH279" i="3"/>
  <c r="AN279" i="3"/>
  <c r="AL279" i="3"/>
  <c r="AK279" i="3"/>
  <c r="AQ278" i="3"/>
  <c r="AI278" i="3"/>
  <c r="AO278" i="3"/>
  <c r="AH278" i="3"/>
  <c r="AN278" i="3"/>
  <c r="AL278" i="3"/>
  <c r="AK278" i="3"/>
  <c r="V278" i="3"/>
  <c r="AA278" i="3"/>
  <c r="U278" i="3"/>
  <c r="Z278" i="3"/>
  <c r="AQ277" i="3"/>
  <c r="AI277" i="3"/>
  <c r="AO277" i="3"/>
  <c r="AH277" i="3"/>
  <c r="AN277" i="3"/>
  <c r="AL277" i="3"/>
  <c r="AK277" i="3"/>
  <c r="V277" i="3"/>
  <c r="AA277" i="3"/>
  <c r="U277" i="3"/>
  <c r="Z277" i="3"/>
  <c r="AQ276" i="3"/>
  <c r="AI276" i="3"/>
  <c r="AO276" i="3"/>
  <c r="AH276" i="3"/>
  <c r="AN276" i="3"/>
  <c r="AL276" i="3"/>
  <c r="AK276" i="3"/>
  <c r="V276" i="3"/>
  <c r="AA276" i="3"/>
  <c r="U276" i="3"/>
  <c r="Z276" i="3"/>
  <c r="AQ275" i="3"/>
  <c r="AI275" i="3"/>
  <c r="AO275" i="3"/>
  <c r="AH275" i="3"/>
  <c r="AN275" i="3"/>
  <c r="AL275" i="3"/>
  <c r="AK275" i="3"/>
  <c r="V275" i="3"/>
  <c r="AA275" i="3"/>
  <c r="U275" i="3"/>
  <c r="Z275" i="3"/>
  <c r="AQ274" i="3"/>
  <c r="AI274" i="3"/>
  <c r="AO274" i="3"/>
  <c r="AH274" i="3"/>
  <c r="AN274" i="3"/>
  <c r="AL274" i="3"/>
  <c r="AK274" i="3"/>
  <c r="AQ273" i="3"/>
  <c r="AI273" i="3"/>
  <c r="AO273" i="3"/>
  <c r="AH273" i="3"/>
  <c r="AN273" i="3"/>
  <c r="AL273" i="3"/>
  <c r="AK273" i="3"/>
  <c r="AQ272" i="3"/>
  <c r="AI272" i="3"/>
  <c r="AO272" i="3"/>
  <c r="AH272" i="3"/>
  <c r="AN272" i="3"/>
  <c r="AL272" i="3"/>
  <c r="AK272" i="3"/>
  <c r="AQ271" i="3"/>
  <c r="AI271" i="3"/>
  <c r="AO271" i="3"/>
  <c r="AH271" i="3"/>
  <c r="AN271" i="3"/>
  <c r="AL271" i="3"/>
  <c r="AK271" i="3"/>
  <c r="AQ270" i="3"/>
  <c r="AI270" i="3"/>
  <c r="AO270" i="3"/>
  <c r="AH270" i="3"/>
  <c r="AN270" i="3"/>
  <c r="AL270" i="3"/>
  <c r="AK270" i="3"/>
  <c r="AQ269" i="3"/>
  <c r="AI269" i="3"/>
  <c r="AO269" i="3"/>
  <c r="AH269" i="3"/>
  <c r="AN269" i="3"/>
  <c r="AL269" i="3"/>
  <c r="AK269" i="3"/>
  <c r="AQ268" i="3"/>
  <c r="AI268" i="3"/>
  <c r="AO268" i="3"/>
  <c r="AH268" i="3"/>
  <c r="AN268" i="3"/>
  <c r="AL268" i="3"/>
  <c r="AK268" i="3"/>
  <c r="AQ267" i="3"/>
  <c r="AI267" i="3"/>
  <c r="AO267" i="3"/>
  <c r="AH267" i="3"/>
  <c r="AN267" i="3"/>
  <c r="AL267" i="3"/>
  <c r="AK267" i="3"/>
  <c r="AQ266" i="3"/>
  <c r="AI266" i="3"/>
  <c r="AO266" i="3"/>
  <c r="AH266" i="3"/>
  <c r="AN266" i="3"/>
  <c r="AL266" i="3"/>
  <c r="AK266" i="3"/>
  <c r="AQ265" i="3"/>
  <c r="AI265" i="3"/>
  <c r="AO265" i="3"/>
  <c r="AH265" i="3"/>
  <c r="AN265" i="3"/>
  <c r="AL265" i="3"/>
  <c r="AK265" i="3"/>
  <c r="AQ264" i="3"/>
  <c r="AI264" i="3"/>
  <c r="AO264" i="3"/>
  <c r="AH264" i="3"/>
  <c r="AN264" i="3"/>
  <c r="AL264" i="3"/>
  <c r="AK264" i="3"/>
  <c r="AQ263" i="3"/>
  <c r="AI263" i="3"/>
  <c r="AO263" i="3"/>
  <c r="AH263" i="3"/>
  <c r="AN263" i="3"/>
  <c r="AL263" i="3"/>
  <c r="AK263" i="3"/>
  <c r="AQ262" i="3"/>
  <c r="AI262" i="3"/>
  <c r="AO262" i="3"/>
  <c r="AH262" i="3"/>
  <c r="AN262" i="3"/>
  <c r="AL262" i="3"/>
  <c r="AK262" i="3"/>
  <c r="AQ261" i="3"/>
  <c r="AI261" i="3"/>
  <c r="AO261" i="3"/>
  <c r="AH261" i="3"/>
  <c r="AN261" i="3"/>
  <c r="AL261" i="3"/>
  <c r="AK261" i="3"/>
  <c r="AQ260" i="3"/>
  <c r="AI260" i="3"/>
  <c r="AO260" i="3"/>
  <c r="AH260" i="3"/>
  <c r="AN260" i="3"/>
  <c r="AL260" i="3"/>
  <c r="AK260" i="3"/>
  <c r="AQ259" i="3"/>
  <c r="AI259" i="3"/>
  <c r="AO259" i="3"/>
  <c r="AH259" i="3"/>
  <c r="AN259" i="3"/>
  <c r="AL259" i="3"/>
  <c r="AK259" i="3"/>
  <c r="V259" i="3"/>
  <c r="AA259" i="3"/>
  <c r="U259" i="3"/>
  <c r="Z259" i="3"/>
  <c r="AQ258" i="3"/>
  <c r="AI258" i="3"/>
  <c r="AO258" i="3"/>
  <c r="AH258" i="3"/>
  <c r="AN258" i="3"/>
  <c r="AL258" i="3"/>
  <c r="AK258" i="3"/>
  <c r="V258" i="3"/>
  <c r="AA258" i="3"/>
  <c r="U258" i="3"/>
  <c r="Z258" i="3"/>
  <c r="AQ257" i="3"/>
  <c r="AI257" i="3"/>
  <c r="AO257" i="3"/>
  <c r="AH257" i="3"/>
  <c r="AN257" i="3"/>
  <c r="AL257" i="3"/>
  <c r="AK257" i="3"/>
  <c r="AQ256" i="3"/>
  <c r="AI256" i="3"/>
  <c r="AO256" i="3"/>
  <c r="AH256" i="3"/>
  <c r="AN256" i="3"/>
  <c r="AL256" i="3"/>
  <c r="AK256" i="3"/>
  <c r="V256" i="3"/>
  <c r="AA256" i="3"/>
  <c r="U256" i="3"/>
  <c r="Z256" i="3"/>
  <c r="AQ255" i="3"/>
  <c r="AI255" i="3"/>
  <c r="AO255" i="3"/>
  <c r="AH255" i="3"/>
  <c r="AN255" i="3"/>
  <c r="AL255" i="3"/>
  <c r="AK255" i="3"/>
  <c r="V255" i="3"/>
  <c r="AA255" i="3"/>
  <c r="U255" i="3"/>
  <c r="Z255" i="3"/>
  <c r="AQ254" i="3"/>
  <c r="AI254" i="3"/>
  <c r="AO254" i="3"/>
  <c r="AH254" i="3"/>
  <c r="AN254" i="3"/>
  <c r="AL254" i="3"/>
  <c r="AK254" i="3"/>
  <c r="AQ253" i="3"/>
  <c r="AI253" i="3"/>
  <c r="AO253" i="3"/>
  <c r="AH253" i="3"/>
  <c r="AN253" i="3"/>
  <c r="AL253" i="3"/>
  <c r="AK253" i="3"/>
  <c r="AQ252" i="3"/>
  <c r="AI252" i="3"/>
  <c r="AO252" i="3"/>
  <c r="AH252" i="3"/>
  <c r="AN252" i="3"/>
  <c r="AL252" i="3"/>
  <c r="AK252" i="3"/>
  <c r="AQ251" i="3"/>
  <c r="AI251" i="3"/>
  <c r="AO251" i="3"/>
  <c r="AH251" i="3"/>
  <c r="AN251" i="3"/>
  <c r="AL251" i="3"/>
  <c r="AK251" i="3"/>
  <c r="AQ250" i="3"/>
  <c r="AI250" i="3"/>
  <c r="AO250" i="3"/>
  <c r="AH250" i="3"/>
  <c r="AN250" i="3"/>
  <c r="AL250" i="3"/>
  <c r="AK250" i="3"/>
  <c r="AQ249" i="3"/>
  <c r="AI249" i="3"/>
  <c r="AO249" i="3"/>
  <c r="AH249" i="3"/>
  <c r="AN249" i="3"/>
  <c r="AL249" i="3"/>
  <c r="AK249" i="3"/>
  <c r="AQ248" i="3"/>
  <c r="AI248" i="3"/>
  <c r="AO248" i="3"/>
  <c r="AH248" i="3"/>
  <c r="AN248" i="3"/>
  <c r="AL248" i="3"/>
  <c r="AK248" i="3"/>
  <c r="AQ247" i="3"/>
  <c r="AI247" i="3"/>
  <c r="AO247" i="3"/>
  <c r="AH247" i="3"/>
  <c r="AN247" i="3"/>
  <c r="AL247" i="3"/>
  <c r="AK247" i="3"/>
  <c r="AQ246" i="3"/>
  <c r="AI246" i="3"/>
  <c r="AO246" i="3"/>
  <c r="AH246" i="3"/>
  <c r="AN246" i="3"/>
  <c r="AL246" i="3"/>
  <c r="AK246" i="3"/>
  <c r="V246" i="3"/>
  <c r="AA246" i="3"/>
  <c r="U246" i="3"/>
  <c r="Z246" i="3"/>
  <c r="AQ245" i="3"/>
  <c r="AI245" i="3"/>
  <c r="AO245" i="3"/>
  <c r="AH245" i="3"/>
  <c r="AN245" i="3"/>
  <c r="AL245" i="3"/>
  <c r="AK245" i="3"/>
  <c r="V245" i="3"/>
  <c r="AA245" i="3"/>
  <c r="U245" i="3"/>
  <c r="Z245" i="3"/>
  <c r="AQ244" i="3"/>
  <c r="AI244" i="3"/>
  <c r="AO244" i="3"/>
  <c r="AH244" i="3"/>
  <c r="AN244" i="3"/>
  <c r="AL244" i="3"/>
  <c r="AK244" i="3"/>
  <c r="V244" i="3"/>
  <c r="AA244" i="3"/>
  <c r="U244" i="3"/>
  <c r="Z244" i="3"/>
  <c r="AQ243" i="3"/>
  <c r="AI243" i="3"/>
  <c r="AO243" i="3"/>
  <c r="AH243" i="3"/>
  <c r="AN243" i="3"/>
  <c r="AL243" i="3"/>
  <c r="AK243" i="3"/>
  <c r="V243" i="3"/>
  <c r="AA243" i="3"/>
  <c r="U243" i="3"/>
  <c r="Z243" i="3"/>
  <c r="AQ242" i="3"/>
  <c r="AI242" i="3"/>
  <c r="AO242" i="3"/>
  <c r="AH242" i="3"/>
  <c r="AN242" i="3"/>
  <c r="AL242" i="3"/>
  <c r="AK242" i="3"/>
  <c r="AQ241" i="3"/>
  <c r="AI241" i="3"/>
  <c r="AO241" i="3"/>
  <c r="AH241" i="3"/>
  <c r="AN241" i="3"/>
  <c r="AL241" i="3"/>
  <c r="AK241" i="3"/>
  <c r="AQ240" i="3"/>
  <c r="AI240" i="3"/>
  <c r="AO240" i="3"/>
  <c r="AH240" i="3"/>
  <c r="AN240" i="3"/>
  <c r="AL240" i="3"/>
  <c r="AK240" i="3"/>
  <c r="AQ239" i="3"/>
  <c r="AI239" i="3"/>
  <c r="AO239" i="3"/>
  <c r="AH239" i="3"/>
  <c r="AN239" i="3"/>
  <c r="AL239" i="3"/>
  <c r="AK239" i="3"/>
  <c r="AQ238" i="3"/>
  <c r="AI238" i="3"/>
  <c r="AO238" i="3"/>
  <c r="AH238" i="3"/>
  <c r="AN238" i="3"/>
  <c r="AL238" i="3"/>
  <c r="AK238" i="3"/>
  <c r="AQ237" i="3"/>
  <c r="AI237" i="3"/>
  <c r="AO237" i="3"/>
  <c r="AH237" i="3"/>
  <c r="AN237" i="3"/>
  <c r="AL237" i="3"/>
  <c r="AK237" i="3"/>
  <c r="AQ236" i="3"/>
  <c r="AI236" i="3"/>
  <c r="AO236" i="3"/>
  <c r="AH236" i="3"/>
  <c r="AN236" i="3"/>
  <c r="AL236" i="3"/>
  <c r="AK236" i="3"/>
  <c r="AQ235" i="3"/>
  <c r="AI235" i="3"/>
  <c r="AO235" i="3"/>
  <c r="AH235" i="3"/>
  <c r="AN235" i="3"/>
  <c r="AL235" i="3"/>
  <c r="AK235" i="3"/>
  <c r="AQ234" i="3"/>
  <c r="AI234" i="3"/>
  <c r="AO234" i="3"/>
  <c r="AH234" i="3"/>
  <c r="AN234" i="3"/>
  <c r="AL234" i="3"/>
  <c r="AK234" i="3"/>
  <c r="AQ233" i="3"/>
  <c r="AI233" i="3"/>
  <c r="AO233" i="3"/>
  <c r="AH233" i="3"/>
  <c r="AN233" i="3"/>
  <c r="AL233" i="3"/>
  <c r="AK233" i="3"/>
  <c r="AQ232" i="3"/>
  <c r="V232" i="3"/>
  <c r="AA232" i="3"/>
  <c r="AI232" i="3"/>
  <c r="AO232" i="3"/>
  <c r="U232" i="3"/>
  <c r="Z232" i="3"/>
  <c r="AH232" i="3"/>
  <c r="AN232" i="3"/>
  <c r="AL232" i="3"/>
  <c r="AK232" i="3"/>
  <c r="AQ231" i="3"/>
  <c r="AI231" i="3"/>
  <c r="AO231" i="3"/>
  <c r="AH231" i="3"/>
  <c r="AN231" i="3"/>
  <c r="AL231" i="3"/>
  <c r="AK231" i="3"/>
  <c r="V231" i="3"/>
  <c r="AA231" i="3"/>
  <c r="U231" i="3"/>
  <c r="Z231" i="3"/>
  <c r="AQ230" i="3"/>
  <c r="AI230" i="3"/>
  <c r="AO230" i="3"/>
  <c r="AH230" i="3"/>
  <c r="AN230" i="3"/>
  <c r="AL230" i="3"/>
  <c r="AK230" i="3"/>
  <c r="V230" i="3"/>
  <c r="AA230" i="3"/>
  <c r="U230" i="3"/>
  <c r="Z230" i="3"/>
  <c r="AQ229" i="3"/>
  <c r="AI229" i="3"/>
  <c r="AO229" i="3"/>
  <c r="AH229" i="3"/>
  <c r="AN229" i="3"/>
  <c r="AL229" i="3"/>
  <c r="AK229" i="3"/>
  <c r="AQ228" i="3"/>
  <c r="AI228" i="3"/>
  <c r="AO228" i="3"/>
  <c r="AH228" i="3"/>
  <c r="AN228" i="3"/>
  <c r="AL228" i="3"/>
  <c r="AK228" i="3"/>
  <c r="AQ227" i="3"/>
  <c r="AI227" i="3"/>
  <c r="AO227" i="3"/>
  <c r="AH227" i="3"/>
  <c r="AN227" i="3"/>
  <c r="AL227" i="3"/>
  <c r="AK227" i="3"/>
  <c r="AQ226" i="3"/>
  <c r="AI226" i="3"/>
  <c r="AO226" i="3"/>
  <c r="AH226" i="3"/>
  <c r="AN226" i="3"/>
  <c r="AL226" i="3"/>
  <c r="AK226" i="3"/>
  <c r="AQ225" i="3"/>
  <c r="AI225" i="3"/>
  <c r="AO225" i="3"/>
  <c r="AH225" i="3"/>
  <c r="AN225" i="3"/>
  <c r="AL225" i="3"/>
  <c r="AK225" i="3"/>
  <c r="AQ224" i="3"/>
  <c r="AI224" i="3"/>
  <c r="AO224" i="3"/>
  <c r="AH224" i="3"/>
  <c r="AN224" i="3"/>
  <c r="AL224" i="3"/>
  <c r="AK224" i="3"/>
  <c r="AQ223" i="3"/>
  <c r="AI223" i="3"/>
  <c r="AO223" i="3"/>
  <c r="AH223" i="3"/>
  <c r="AN223" i="3"/>
  <c r="AL223" i="3"/>
  <c r="AK223" i="3"/>
  <c r="AQ222" i="3"/>
  <c r="AI222" i="3"/>
  <c r="AO222" i="3"/>
  <c r="AH222" i="3"/>
  <c r="AN222" i="3"/>
  <c r="AL222" i="3"/>
  <c r="AK222" i="3"/>
  <c r="AQ221" i="3"/>
  <c r="AI221" i="3"/>
  <c r="AO221" i="3"/>
  <c r="AH221" i="3"/>
  <c r="AN221" i="3"/>
  <c r="AL221" i="3"/>
  <c r="AK221" i="3"/>
  <c r="AQ220" i="3"/>
  <c r="AI220" i="3"/>
  <c r="AO220" i="3"/>
  <c r="AH220" i="3"/>
  <c r="AN220" i="3"/>
  <c r="AL220" i="3"/>
  <c r="AK220" i="3"/>
  <c r="V220" i="3"/>
  <c r="AA220" i="3"/>
  <c r="U220" i="3"/>
  <c r="Z220" i="3"/>
  <c r="AQ219" i="3"/>
  <c r="AI219" i="3"/>
  <c r="AO219" i="3"/>
  <c r="AH219" i="3"/>
  <c r="AN219" i="3"/>
  <c r="AL219" i="3"/>
  <c r="AK219" i="3"/>
  <c r="V219" i="3"/>
  <c r="AA219" i="3"/>
  <c r="U219" i="3"/>
  <c r="Z219" i="3"/>
  <c r="AQ218" i="3"/>
  <c r="AI218" i="3"/>
  <c r="AO218" i="3"/>
  <c r="AH218" i="3"/>
  <c r="AN218" i="3"/>
  <c r="AL218" i="3"/>
  <c r="AK218" i="3"/>
  <c r="V218" i="3"/>
  <c r="AA218" i="3"/>
  <c r="U218" i="3"/>
  <c r="Z218" i="3"/>
  <c r="AI217" i="3"/>
  <c r="AO217" i="3"/>
  <c r="AH217" i="3"/>
  <c r="AN217" i="3"/>
  <c r="AL217" i="3"/>
  <c r="AK217" i="3"/>
  <c r="V217" i="3"/>
  <c r="AA217" i="3"/>
  <c r="U217" i="3"/>
  <c r="Z217" i="3"/>
  <c r="AQ216" i="3"/>
  <c r="AI216" i="3"/>
  <c r="AO216" i="3"/>
  <c r="AH216" i="3"/>
  <c r="AN216" i="3"/>
  <c r="AL216" i="3"/>
  <c r="AK216" i="3"/>
  <c r="AQ215" i="3"/>
  <c r="AI215" i="3"/>
  <c r="AO215" i="3"/>
  <c r="AH215" i="3"/>
  <c r="AN215" i="3"/>
  <c r="AL215" i="3"/>
  <c r="AK215" i="3"/>
  <c r="AQ214" i="3"/>
  <c r="AI214" i="3"/>
  <c r="AO214" i="3"/>
  <c r="AH214" i="3"/>
  <c r="AN214" i="3"/>
  <c r="AL214" i="3"/>
  <c r="AK214" i="3"/>
  <c r="AQ213" i="3"/>
  <c r="AI213" i="3"/>
  <c r="AO213" i="3"/>
  <c r="AH213" i="3"/>
  <c r="AN213" i="3"/>
  <c r="AL213" i="3"/>
  <c r="AK213" i="3"/>
  <c r="AQ212" i="3"/>
  <c r="AI212" i="3"/>
  <c r="AO212" i="3"/>
  <c r="AH212" i="3"/>
  <c r="AN212" i="3"/>
  <c r="AL212" i="3"/>
  <c r="AK212" i="3"/>
  <c r="AQ211" i="3"/>
  <c r="AI211" i="3"/>
  <c r="AO211" i="3"/>
  <c r="AH211" i="3"/>
  <c r="AN211" i="3"/>
  <c r="AL211" i="3"/>
  <c r="AK211" i="3"/>
  <c r="AQ210" i="3"/>
  <c r="AI210" i="3"/>
  <c r="AO210" i="3"/>
  <c r="AH210" i="3"/>
  <c r="AN210" i="3"/>
  <c r="AL210" i="3"/>
  <c r="AK210" i="3"/>
  <c r="AQ209" i="3"/>
  <c r="AI209" i="3"/>
  <c r="AO209" i="3"/>
  <c r="AH209" i="3"/>
  <c r="AN209" i="3"/>
  <c r="AL209" i="3"/>
  <c r="AK209" i="3"/>
  <c r="AQ208" i="3"/>
  <c r="AI208" i="3"/>
  <c r="AO208" i="3"/>
  <c r="AH208" i="3"/>
  <c r="AN208" i="3"/>
  <c r="AL208" i="3"/>
  <c r="AK208" i="3"/>
  <c r="AQ207" i="3"/>
  <c r="AI207" i="3"/>
  <c r="AO207" i="3"/>
  <c r="AH207" i="3"/>
  <c r="AN207" i="3"/>
  <c r="AL207" i="3"/>
  <c r="AK207" i="3"/>
  <c r="V207" i="3"/>
  <c r="AA207" i="3"/>
  <c r="U207" i="3"/>
  <c r="Z207" i="3"/>
  <c r="AQ206" i="3"/>
  <c r="AI206" i="3"/>
  <c r="AO206" i="3"/>
  <c r="AH206" i="3"/>
  <c r="AN206" i="3"/>
  <c r="AL206" i="3"/>
  <c r="AK206" i="3"/>
  <c r="V206" i="3"/>
  <c r="AA206" i="3"/>
  <c r="U206" i="3"/>
  <c r="Z206" i="3"/>
  <c r="AQ205" i="3"/>
  <c r="AI205" i="3"/>
  <c r="AO205" i="3"/>
  <c r="AH205" i="3"/>
  <c r="AN205" i="3"/>
  <c r="AL205" i="3"/>
  <c r="AK205" i="3"/>
  <c r="V205" i="3"/>
  <c r="AA205" i="3"/>
  <c r="U205" i="3"/>
  <c r="Z205" i="3"/>
  <c r="AQ204" i="3"/>
  <c r="AI204" i="3"/>
  <c r="AO204" i="3"/>
  <c r="AH204" i="3"/>
  <c r="AN204" i="3"/>
  <c r="AL204" i="3"/>
  <c r="AK204" i="3"/>
  <c r="AQ203" i="3"/>
  <c r="AI203" i="3"/>
  <c r="AO203" i="3"/>
  <c r="AH203" i="3"/>
  <c r="AN203" i="3"/>
  <c r="AL203" i="3"/>
  <c r="AK203" i="3"/>
  <c r="V203" i="3"/>
  <c r="AA203" i="3"/>
  <c r="U203" i="3"/>
  <c r="Z203" i="3"/>
  <c r="AQ202" i="3"/>
  <c r="AI202" i="3"/>
  <c r="AO202" i="3"/>
  <c r="AH202" i="3"/>
  <c r="AN202" i="3"/>
  <c r="AL202" i="3"/>
  <c r="AK202" i="3"/>
  <c r="AQ201" i="3"/>
  <c r="AI201" i="3"/>
  <c r="AO201" i="3"/>
  <c r="AH201" i="3"/>
  <c r="AN201" i="3"/>
  <c r="AL201" i="3"/>
  <c r="AK201" i="3"/>
  <c r="AQ200" i="3"/>
  <c r="AI200" i="3"/>
  <c r="AO200" i="3"/>
  <c r="AH200" i="3"/>
  <c r="AN200" i="3"/>
  <c r="AL200" i="3"/>
  <c r="AK200" i="3"/>
  <c r="AQ199" i="3"/>
  <c r="AI199" i="3"/>
  <c r="AO199" i="3"/>
  <c r="AH199" i="3"/>
  <c r="AN199" i="3"/>
  <c r="AL199" i="3"/>
  <c r="AK199" i="3"/>
  <c r="AQ198" i="3"/>
  <c r="AI198" i="3"/>
  <c r="AO198" i="3"/>
  <c r="AH198" i="3"/>
  <c r="AN198" i="3"/>
  <c r="AL198" i="3"/>
  <c r="AK198" i="3"/>
  <c r="AQ197" i="3"/>
  <c r="AI197" i="3"/>
  <c r="AO197" i="3"/>
  <c r="AH197" i="3"/>
  <c r="AN197" i="3"/>
  <c r="AL197" i="3"/>
  <c r="AK197" i="3"/>
  <c r="AQ196" i="3"/>
  <c r="AI196" i="3"/>
  <c r="AO196" i="3"/>
  <c r="AH196" i="3"/>
  <c r="AN196" i="3"/>
  <c r="AL196" i="3"/>
  <c r="AK196" i="3"/>
  <c r="AQ195" i="3"/>
  <c r="AI195" i="3"/>
  <c r="AO195" i="3"/>
  <c r="AH195" i="3"/>
  <c r="AN195" i="3"/>
  <c r="AL195" i="3"/>
  <c r="AK195" i="3"/>
  <c r="AQ194" i="3"/>
  <c r="AI194" i="3"/>
  <c r="AO194" i="3"/>
  <c r="AH194" i="3"/>
  <c r="AN194" i="3"/>
  <c r="AL194" i="3"/>
  <c r="AK194" i="3"/>
  <c r="AQ193" i="3"/>
  <c r="V193" i="3"/>
  <c r="AA193" i="3"/>
  <c r="AI193" i="3"/>
  <c r="AO193" i="3"/>
  <c r="U193" i="3"/>
  <c r="Z193" i="3"/>
  <c r="AH193" i="3"/>
  <c r="AN193" i="3"/>
  <c r="AL193" i="3"/>
  <c r="AK193" i="3"/>
  <c r="AQ192" i="3"/>
  <c r="AI192" i="3"/>
  <c r="AO192" i="3"/>
  <c r="AH192" i="3"/>
  <c r="AN192" i="3"/>
  <c r="AL192" i="3"/>
  <c r="AK192" i="3"/>
  <c r="V192" i="3"/>
  <c r="AA192" i="3"/>
  <c r="U192" i="3"/>
  <c r="Z192" i="3"/>
  <c r="AQ191" i="3"/>
  <c r="AI191" i="3"/>
  <c r="AO191" i="3"/>
  <c r="AH191" i="3"/>
  <c r="AN191" i="3"/>
  <c r="AL191" i="3"/>
  <c r="AK191" i="3"/>
  <c r="V191" i="3"/>
  <c r="AA191" i="3"/>
  <c r="U191" i="3"/>
  <c r="Z191" i="3"/>
  <c r="AQ190" i="3"/>
  <c r="AI190" i="3"/>
  <c r="AO190" i="3"/>
  <c r="AH190" i="3"/>
  <c r="AN190" i="3"/>
  <c r="AL190" i="3"/>
  <c r="AK190" i="3"/>
  <c r="V190" i="3"/>
  <c r="AA190" i="3"/>
  <c r="U190" i="3"/>
  <c r="Z190" i="3"/>
  <c r="AQ189" i="3"/>
  <c r="AI189" i="3"/>
  <c r="AO189" i="3"/>
  <c r="AH189" i="3"/>
  <c r="AN189" i="3"/>
  <c r="AL189" i="3"/>
  <c r="AK189" i="3"/>
  <c r="AQ188" i="3"/>
  <c r="AI188" i="3"/>
  <c r="AO188" i="3"/>
  <c r="AH188" i="3"/>
  <c r="AN188" i="3"/>
  <c r="AL188" i="3"/>
  <c r="AK188" i="3"/>
  <c r="AQ187" i="3"/>
  <c r="AI187" i="3"/>
  <c r="AO187" i="3"/>
  <c r="AH187" i="3"/>
  <c r="AN187" i="3"/>
  <c r="AL187" i="3"/>
  <c r="AK187" i="3"/>
  <c r="AQ186" i="3"/>
  <c r="AI186" i="3"/>
  <c r="AO186" i="3"/>
  <c r="AH186" i="3"/>
  <c r="AN186" i="3"/>
  <c r="AL186" i="3"/>
  <c r="AK186" i="3"/>
  <c r="AQ185" i="3"/>
  <c r="AI185" i="3"/>
  <c r="AO185" i="3"/>
  <c r="AH185" i="3"/>
  <c r="AN185" i="3"/>
  <c r="AL185" i="3"/>
  <c r="AK185" i="3"/>
  <c r="AQ184" i="3"/>
  <c r="AI184" i="3"/>
  <c r="AO184" i="3"/>
  <c r="AH184" i="3"/>
  <c r="AN184" i="3"/>
  <c r="AL184" i="3"/>
  <c r="AK184" i="3"/>
  <c r="AQ183" i="3"/>
  <c r="AI183" i="3"/>
  <c r="AO183" i="3"/>
  <c r="AH183" i="3"/>
  <c r="AN183" i="3"/>
  <c r="AL183" i="3"/>
  <c r="AK183" i="3"/>
  <c r="AQ182" i="3"/>
  <c r="AI182" i="3"/>
  <c r="AO182" i="3"/>
  <c r="AH182" i="3"/>
  <c r="AN182" i="3"/>
  <c r="AL182" i="3"/>
  <c r="AK182" i="3"/>
  <c r="AQ181" i="3"/>
  <c r="AI181" i="3"/>
  <c r="AO181" i="3"/>
  <c r="AH181" i="3"/>
  <c r="AN181" i="3"/>
  <c r="AL181" i="3"/>
  <c r="AK181" i="3"/>
  <c r="AQ180" i="3"/>
  <c r="AI180" i="3"/>
  <c r="AO180" i="3"/>
  <c r="AH180" i="3"/>
  <c r="AN180" i="3"/>
  <c r="AL180" i="3"/>
  <c r="AK180" i="3"/>
  <c r="AQ179" i="3"/>
  <c r="AI179" i="3"/>
  <c r="AO179" i="3"/>
  <c r="AH179" i="3"/>
  <c r="AN179" i="3"/>
  <c r="AL179" i="3"/>
  <c r="AK179" i="3"/>
  <c r="AQ178" i="3"/>
  <c r="AI178" i="3"/>
  <c r="AO178" i="3"/>
  <c r="AH178" i="3"/>
  <c r="AN178" i="3"/>
  <c r="AL178" i="3"/>
  <c r="AK178" i="3"/>
  <c r="AQ177" i="3"/>
  <c r="AI177" i="3"/>
  <c r="AO177" i="3"/>
  <c r="AH177" i="3"/>
  <c r="AN177" i="3"/>
  <c r="AL177" i="3"/>
  <c r="AK177" i="3"/>
  <c r="AQ176" i="3"/>
  <c r="AI176" i="3"/>
  <c r="AO176" i="3"/>
  <c r="AH176" i="3"/>
  <c r="AN176" i="3"/>
  <c r="AL176" i="3"/>
  <c r="AK176" i="3"/>
  <c r="AQ175" i="3"/>
  <c r="AI175" i="3"/>
  <c r="AO175" i="3"/>
  <c r="AH175" i="3"/>
  <c r="AN175" i="3"/>
  <c r="AL175" i="3"/>
  <c r="AK175" i="3"/>
  <c r="AQ174" i="3"/>
  <c r="V174" i="3"/>
  <c r="AA174" i="3"/>
  <c r="AI174" i="3"/>
  <c r="AO174" i="3"/>
  <c r="U174" i="3"/>
  <c r="Z174" i="3"/>
  <c r="AH174" i="3"/>
  <c r="AN174" i="3"/>
  <c r="AL174" i="3"/>
  <c r="AK174" i="3"/>
  <c r="AQ173" i="3"/>
  <c r="AI173" i="3"/>
  <c r="AO173" i="3"/>
  <c r="AH173" i="3"/>
  <c r="AN173" i="3"/>
  <c r="AL173" i="3"/>
  <c r="AK173" i="3"/>
  <c r="V173" i="3"/>
  <c r="AA173" i="3"/>
  <c r="U173" i="3"/>
  <c r="Z173" i="3"/>
  <c r="AQ172" i="3"/>
  <c r="AI172" i="3"/>
  <c r="AO172" i="3"/>
  <c r="AH172" i="3"/>
  <c r="AN172" i="3"/>
  <c r="AL172" i="3"/>
  <c r="AK172" i="3"/>
  <c r="AQ171" i="3"/>
  <c r="AI171" i="3"/>
  <c r="AO171" i="3"/>
  <c r="AH171" i="3"/>
  <c r="AN171" i="3"/>
  <c r="AL171" i="3"/>
  <c r="AK171" i="3"/>
  <c r="AQ170" i="3"/>
  <c r="AI170" i="3"/>
  <c r="AO170" i="3"/>
  <c r="AH170" i="3"/>
  <c r="AN170" i="3"/>
  <c r="AL170" i="3"/>
  <c r="AK170" i="3"/>
  <c r="AQ169" i="3"/>
  <c r="AI169" i="3"/>
  <c r="AO169" i="3"/>
  <c r="AH169" i="3"/>
  <c r="AN169" i="3"/>
  <c r="AL169" i="3"/>
  <c r="AK169" i="3"/>
  <c r="AQ168" i="3"/>
  <c r="AI168" i="3"/>
  <c r="AO168" i="3"/>
  <c r="AH168" i="3"/>
  <c r="AN168" i="3"/>
  <c r="AL168" i="3"/>
  <c r="AK168" i="3"/>
  <c r="V168" i="3"/>
  <c r="AA168" i="3"/>
  <c r="U168" i="3"/>
  <c r="Z168" i="3"/>
  <c r="AQ167" i="3"/>
  <c r="AI167" i="3"/>
  <c r="AO167" i="3"/>
  <c r="AH167" i="3"/>
  <c r="AN167" i="3"/>
  <c r="AL167" i="3"/>
  <c r="AK167" i="3"/>
  <c r="V167" i="3"/>
  <c r="AA167" i="3"/>
  <c r="U167" i="3"/>
  <c r="Z167" i="3"/>
  <c r="AQ166" i="3"/>
  <c r="AI166" i="3"/>
  <c r="AO166" i="3"/>
  <c r="AH166" i="3"/>
  <c r="AN166" i="3"/>
  <c r="AL166" i="3"/>
  <c r="AK166" i="3"/>
  <c r="AQ165" i="3"/>
  <c r="AI165" i="3"/>
  <c r="AO165" i="3"/>
  <c r="AH165" i="3"/>
  <c r="AN165" i="3"/>
  <c r="AL165" i="3"/>
  <c r="AK165" i="3"/>
  <c r="AQ164" i="3"/>
  <c r="AI164" i="3"/>
  <c r="AO164" i="3"/>
  <c r="AH164" i="3"/>
  <c r="AN164" i="3"/>
  <c r="AL164" i="3"/>
  <c r="AK164" i="3"/>
  <c r="AQ163" i="3"/>
  <c r="AI163" i="3"/>
  <c r="AO163" i="3"/>
  <c r="AH163" i="3"/>
  <c r="AN163" i="3"/>
  <c r="AL163" i="3"/>
  <c r="AK163" i="3"/>
  <c r="AQ162" i="3"/>
  <c r="AI162" i="3"/>
  <c r="AO162" i="3"/>
  <c r="AH162" i="3"/>
  <c r="AN162" i="3"/>
  <c r="AL162" i="3"/>
  <c r="AK162" i="3"/>
  <c r="AQ161" i="3"/>
  <c r="AI161" i="3"/>
  <c r="AO161" i="3"/>
  <c r="AH161" i="3"/>
  <c r="AN161" i="3"/>
  <c r="AL161" i="3"/>
  <c r="AK161" i="3"/>
  <c r="AQ160" i="3"/>
  <c r="V160" i="3"/>
  <c r="AA160" i="3"/>
  <c r="AI160" i="3"/>
  <c r="AO160" i="3"/>
  <c r="U160" i="3"/>
  <c r="Z160" i="3"/>
  <c r="AH160" i="3"/>
  <c r="AN160" i="3"/>
  <c r="AL160" i="3"/>
  <c r="AK160" i="3"/>
  <c r="AQ159" i="3"/>
  <c r="AI159" i="3"/>
  <c r="AO159" i="3"/>
  <c r="AH159" i="3"/>
  <c r="AN159" i="3"/>
  <c r="AL159" i="3"/>
  <c r="AK159" i="3"/>
  <c r="AQ158" i="3"/>
  <c r="V158" i="3"/>
  <c r="AA158" i="3"/>
  <c r="AI158" i="3"/>
  <c r="AO158" i="3"/>
  <c r="U158" i="3"/>
  <c r="Z158" i="3"/>
  <c r="AH158" i="3"/>
  <c r="AN158" i="3"/>
  <c r="AL158" i="3"/>
  <c r="AK158" i="3"/>
  <c r="AQ157" i="3"/>
  <c r="AI157" i="3"/>
  <c r="AO157" i="3"/>
  <c r="AH157" i="3"/>
  <c r="AN157" i="3"/>
  <c r="AL157" i="3"/>
  <c r="AK157" i="3"/>
  <c r="V157" i="3"/>
  <c r="AA157" i="3"/>
  <c r="U157" i="3"/>
  <c r="Z157" i="3"/>
  <c r="AQ156" i="3"/>
  <c r="AI156" i="3"/>
  <c r="AO156" i="3"/>
  <c r="AH156" i="3"/>
  <c r="AN156" i="3"/>
  <c r="AL156" i="3"/>
  <c r="AK156" i="3"/>
  <c r="V156" i="3"/>
  <c r="AA156" i="3"/>
  <c r="U156" i="3"/>
  <c r="Z156" i="3"/>
  <c r="AQ155" i="3"/>
  <c r="AI155" i="3"/>
  <c r="AO155" i="3"/>
  <c r="AH155" i="3"/>
  <c r="AN155" i="3"/>
  <c r="AL155" i="3"/>
  <c r="AK155" i="3"/>
  <c r="V155" i="3"/>
  <c r="AA155" i="3"/>
  <c r="U155" i="3"/>
  <c r="Z155" i="3"/>
  <c r="AQ154" i="3"/>
  <c r="AI154" i="3"/>
  <c r="AO154" i="3"/>
  <c r="AH154" i="3"/>
  <c r="AN154" i="3"/>
  <c r="AL154" i="3"/>
  <c r="AK154" i="3"/>
  <c r="V154" i="3"/>
  <c r="AA154" i="3"/>
  <c r="U154" i="3"/>
  <c r="Z154" i="3"/>
  <c r="AQ153" i="3"/>
  <c r="AI153" i="3"/>
  <c r="AO153" i="3"/>
  <c r="AH153" i="3"/>
  <c r="AN153" i="3"/>
  <c r="AL153" i="3"/>
  <c r="AK153" i="3"/>
  <c r="V153" i="3"/>
  <c r="AA153" i="3"/>
  <c r="U153" i="3"/>
  <c r="Z153" i="3"/>
  <c r="AQ152" i="3"/>
  <c r="AI152" i="3"/>
  <c r="AO152" i="3"/>
  <c r="AH152" i="3"/>
  <c r="AN152" i="3"/>
  <c r="AL152" i="3"/>
  <c r="AK152" i="3"/>
  <c r="AQ151" i="3"/>
  <c r="AI151" i="3"/>
  <c r="AO151" i="3"/>
  <c r="AH151" i="3"/>
  <c r="AN151" i="3"/>
  <c r="AL151" i="3"/>
  <c r="AK151" i="3"/>
  <c r="AQ150" i="3"/>
  <c r="AI150" i="3"/>
  <c r="AO150" i="3"/>
  <c r="AH150" i="3"/>
  <c r="AN150" i="3"/>
  <c r="AL150" i="3"/>
  <c r="AK150" i="3"/>
  <c r="AQ149" i="3"/>
  <c r="AI149" i="3"/>
  <c r="AO149" i="3"/>
  <c r="AH149" i="3"/>
  <c r="AN149" i="3"/>
  <c r="AL149" i="3"/>
  <c r="AK149" i="3"/>
  <c r="AQ148" i="3"/>
  <c r="AI148" i="3"/>
  <c r="AO148" i="3"/>
  <c r="AH148" i="3"/>
  <c r="AN148" i="3"/>
  <c r="AL148" i="3"/>
  <c r="AK148" i="3"/>
  <c r="AQ147" i="3"/>
  <c r="AI147" i="3"/>
  <c r="AO147" i="3"/>
  <c r="AH147" i="3"/>
  <c r="AN147" i="3"/>
  <c r="AL147" i="3"/>
  <c r="AK147" i="3"/>
  <c r="AQ146" i="3"/>
  <c r="AI146" i="3"/>
  <c r="AO146" i="3"/>
  <c r="AH146" i="3"/>
  <c r="AN146" i="3"/>
  <c r="AL146" i="3"/>
  <c r="AK146" i="3"/>
  <c r="AQ145" i="3"/>
  <c r="AI145" i="3"/>
  <c r="AO145" i="3"/>
  <c r="AH145" i="3"/>
  <c r="AN145" i="3"/>
  <c r="AL145" i="3"/>
  <c r="AK145" i="3"/>
  <c r="AQ144" i="3"/>
  <c r="AI144" i="3"/>
  <c r="AO144" i="3"/>
  <c r="AH144" i="3"/>
  <c r="AN144" i="3"/>
  <c r="AL144" i="3"/>
  <c r="AK144" i="3"/>
  <c r="AQ143" i="3"/>
  <c r="V143" i="3"/>
  <c r="AA143" i="3"/>
  <c r="AI143" i="3"/>
  <c r="AO143" i="3"/>
  <c r="U143" i="3"/>
  <c r="Z143" i="3"/>
  <c r="AH143" i="3"/>
  <c r="AN143" i="3"/>
  <c r="AL143" i="3"/>
  <c r="AK143" i="3"/>
  <c r="AQ142" i="3"/>
  <c r="AI142" i="3"/>
  <c r="AO142" i="3"/>
  <c r="AH142" i="3"/>
  <c r="AN142" i="3"/>
  <c r="AL142" i="3"/>
  <c r="AK142" i="3"/>
  <c r="V142" i="3"/>
  <c r="AA142" i="3"/>
  <c r="U142" i="3"/>
  <c r="Z142" i="3"/>
  <c r="AI141" i="3"/>
  <c r="AO141" i="3"/>
  <c r="AH141" i="3"/>
  <c r="AN141" i="3"/>
  <c r="AL141" i="3"/>
  <c r="AK141" i="3"/>
  <c r="V141" i="3"/>
  <c r="AA141" i="3"/>
  <c r="U141" i="3"/>
  <c r="Z141" i="3"/>
  <c r="AQ140" i="3"/>
  <c r="AI140" i="3"/>
  <c r="AO140" i="3"/>
  <c r="AH140" i="3"/>
  <c r="AN140" i="3"/>
  <c r="AL140" i="3"/>
  <c r="AK140" i="3"/>
  <c r="V140" i="3"/>
  <c r="AA140" i="3"/>
  <c r="U140" i="3"/>
  <c r="Z140" i="3"/>
  <c r="AQ139" i="3"/>
  <c r="AI139" i="3"/>
  <c r="AO139" i="3"/>
  <c r="AH139" i="3"/>
  <c r="AN139" i="3"/>
  <c r="AL139" i="3"/>
  <c r="AK139" i="3"/>
  <c r="V139" i="3"/>
  <c r="AA139" i="3"/>
  <c r="U139" i="3"/>
  <c r="Z139" i="3"/>
  <c r="AQ138" i="3"/>
  <c r="AI138" i="3"/>
  <c r="AO138" i="3"/>
  <c r="AH138" i="3"/>
  <c r="AN138" i="3"/>
  <c r="AL138" i="3"/>
  <c r="AK138" i="3"/>
  <c r="AQ137" i="3"/>
  <c r="AI137" i="3"/>
  <c r="AO137" i="3"/>
  <c r="AH137" i="3"/>
  <c r="AN137" i="3"/>
  <c r="AL137" i="3"/>
  <c r="AK137" i="3"/>
  <c r="AQ136" i="3"/>
  <c r="AI136" i="3"/>
  <c r="AO136" i="3"/>
  <c r="AH136" i="3"/>
  <c r="AN136" i="3"/>
  <c r="AL136" i="3"/>
  <c r="AK136" i="3"/>
  <c r="AQ135" i="3"/>
  <c r="AI135" i="3"/>
  <c r="AO135" i="3"/>
  <c r="AH135" i="3"/>
  <c r="AN135" i="3"/>
  <c r="AL135" i="3"/>
  <c r="AK135" i="3"/>
  <c r="AQ134" i="3"/>
  <c r="AI134" i="3"/>
  <c r="AO134" i="3"/>
  <c r="AH134" i="3"/>
  <c r="AN134" i="3"/>
  <c r="AL134" i="3"/>
  <c r="AK134" i="3"/>
  <c r="AQ133" i="3"/>
  <c r="AI133" i="3"/>
  <c r="AO133" i="3"/>
  <c r="AH133" i="3"/>
  <c r="AN133" i="3"/>
  <c r="AL133" i="3"/>
  <c r="AK133" i="3"/>
  <c r="AQ132" i="3"/>
  <c r="AI132" i="3"/>
  <c r="AO132" i="3"/>
  <c r="AH132" i="3"/>
  <c r="AN132" i="3"/>
  <c r="AL132" i="3"/>
  <c r="AK132" i="3"/>
  <c r="AQ131" i="3"/>
  <c r="AI131" i="3"/>
  <c r="AO131" i="3"/>
  <c r="AH131" i="3"/>
  <c r="AN131" i="3"/>
  <c r="AL131" i="3"/>
  <c r="AK131" i="3"/>
  <c r="AQ130" i="3"/>
  <c r="AI130" i="3"/>
  <c r="AO130" i="3"/>
  <c r="AH130" i="3"/>
  <c r="AN130" i="3"/>
  <c r="AL130" i="3"/>
  <c r="AK130" i="3"/>
  <c r="AQ129" i="3"/>
  <c r="V129" i="3"/>
  <c r="AA129" i="3"/>
  <c r="AI129" i="3"/>
  <c r="AO129" i="3"/>
  <c r="U129" i="3"/>
  <c r="Z129" i="3"/>
  <c r="AH129" i="3"/>
  <c r="AN129" i="3"/>
  <c r="AL129" i="3"/>
  <c r="AK129" i="3"/>
  <c r="AQ128" i="3"/>
  <c r="AI128" i="3"/>
  <c r="AO128" i="3"/>
  <c r="AH128" i="3"/>
  <c r="AN128" i="3"/>
  <c r="AL128" i="3"/>
  <c r="AK128" i="3"/>
  <c r="V128" i="3"/>
  <c r="AA128" i="3"/>
  <c r="U128" i="3"/>
  <c r="Z128" i="3"/>
  <c r="AQ127" i="3"/>
  <c r="AI127" i="3"/>
  <c r="AO127" i="3"/>
  <c r="AH127" i="3"/>
  <c r="AN127" i="3"/>
  <c r="AL127" i="3"/>
  <c r="AK127" i="3"/>
  <c r="V127" i="3"/>
  <c r="AA127" i="3"/>
  <c r="U127" i="3"/>
  <c r="Z127" i="3"/>
  <c r="AQ126" i="3"/>
  <c r="AI126" i="3"/>
  <c r="AO126" i="3"/>
  <c r="AH126" i="3"/>
  <c r="AN126" i="3"/>
  <c r="AL126" i="3"/>
  <c r="AK126" i="3"/>
  <c r="V126" i="3"/>
  <c r="AA126" i="3"/>
  <c r="U126" i="3"/>
  <c r="Z126" i="3"/>
  <c r="AQ125" i="3"/>
  <c r="AI125" i="3"/>
  <c r="AO125" i="3"/>
  <c r="AH125" i="3"/>
  <c r="AN125" i="3"/>
  <c r="AL125" i="3"/>
  <c r="AK125" i="3"/>
  <c r="V125" i="3"/>
  <c r="AA125" i="3"/>
  <c r="U125" i="3"/>
  <c r="Z125" i="3"/>
  <c r="AQ124" i="3"/>
  <c r="AI124" i="3"/>
  <c r="AO124" i="3"/>
  <c r="AH124" i="3"/>
  <c r="AN124" i="3"/>
  <c r="AL124" i="3"/>
  <c r="AK124" i="3"/>
  <c r="AQ123" i="3"/>
  <c r="AI123" i="3"/>
  <c r="AO123" i="3"/>
  <c r="AH123" i="3"/>
  <c r="AN123" i="3"/>
  <c r="AL123" i="3"/>
  <c r="AK123" i="3"/>
  <c r="AQ122" i="3"/>
  <c r="AI122" i="3"/>
  <c r="AO122" i="3"/>
  <c r="AH122" i="3"/>
  <c r="AN122" i="3"/>
  <c r="AL122" i="3"/>
  <c r="AK122" i="3"/>
  <c r="AQ121" i="3"/>
  <c r="AI121" i="3"/>
  <c r="AO121" i="3"/>
  <c r="AH121" i="3"/>
  <c r="AN121" i="3"/>
  <c r="AL121" i="3"/>
  <c r="AK121" i="3"/>
  <c r="AQ120" i="3"/>
  <c r="AI120" i="3"/>
  <c r="AO120" i="3"/>
  <c r="AH120" i="3"/>
  <c r="AN120" i="3"/>
  <c r="AL120" i="3"/>
  <c r="AK120" i="3"/>
  <c r="AQ119" i="3"/>
  <c r="AI119" i="3"/>
  <c r="AO119" i="3"/>
  <c r="AH119" i="3"/>
  <c r="AN119" i="3"/>
  <c r="AL119" i="3"/>
  <c r="AK119" i="3"/>
  <c r="AQ118" i="3"/>
  <c r="AI118" i="3"/>
  <c r="AO118" i="3"/>
  <c r="AH118" i="3"/>
  <c r="AN118" i="3"/>
  <c r="AL118" i="3"/>
  <c r="AK118" i="3"/>
  <c r="AQ117" i="3"/>
  <c r="AI117" i="3"/>
  <c r="AO117" i="3"/>
  <c r="AH117" i="3"/>
  <c r="AN117" i="3"/>
  <c r="AL117" i="3"/>
  <c r="AK117" i="3"/>
  <c r="AQ116" i="3"/>
  <c r="AI116" i="3"/>
  <c r="AO116" i="3"/>
  <c r="AH116" i="3"/>
  <c r="AN116" i="3"/>
  <c r="AL116" i="3"/>
  <c r="AK116" i="3"/>
  <c r="AQ115" i="3"/>
  <c r="AI115" i="3"/>
  <c r="AO115" i="3"/>
  <c r="AH115" i="3"/>
  <c r="AN115" i="3"/>
  <c r="AL115" i="3"/>
  <c r="AK115" i="3"/>
  <c r="AQ114" i="3"/>
  <c r="V114" i="3"/>
  <c r="AA114" i="3"/>
  <c r="AI114" i="3"/>
  <c r="AO114" i="3"/>
  <c r="U114" i="3"/>
  <c r="Z114" i="3"/>
  <c r="AH114" i="3"/>
  <c r="AN114" i="3"/>
  <c r="AL114" i="3"/>
  <c r="AK114" i="3"/>
  <c r="AQ113" i="3"/>
  <c r="AI113" i="3"/>
  <c r="AO113" i="3"/>
  <c r="AH113" i="3"/>
  <c r="AN113" i="3"/>
  <c r="AL113" i="3"/>
  <c r="AK113" i="3"/>
  <c r="V113" i="3"/>
  <c r="AA113" i="3"/>
  <c r="U113" i="3"/>
  <c r="Z113" i="3"/>
  <c r="AQ112" i="3"/>
  <c r="AI112" i="3"/>
  <c r="AO112" i="3"/>
  <c r="AH112" i="3"/>
  <c r="AN112" i="3"/>
  <c r="AL112" i="3"/>
  <c r="AK112" i="3"/>
  <c r="V112" i="3"/>
  <c r="AA112" i="3"/>
  <c r="U112" i="3"/>
  <c r="Z112" i="3"/>
  <c r="AQ111" i="3"/>
  <c r="AI111" i="3"/>
  <c r="AO111" i="3"/>
  <c r="AH111" i="3"/>
  <c r="AN111" i="3"/>
  <c r="AL111" i="3"/>
  <c r="AK111" i="3"/>
  <c r="AQ110" i="3"/>
  <c r="AI110" i="3"/>
  <c r="AO110" i="3"/>
  <c r="AH110" i="3"/>
  <c r="AN110" i="3"/>
  <c r="AL110" i="3"/>
  <c r="AK110" i="3"/>
  <c r="AQ109" i="3"/>
  <c r="AI109" i="3"/>
  <c r="AO109" i="3"/>
  <c r="AH109" i="3"/>
  <c r="AN109" i="3"/>
  <c r="AL109" i="3"/>
  <c r="AK109" i="3"/>
  <c r="AQ108" i="3"/>
  <c r="AI108" i="3"/>
  <c r="AO108" i="3"/>
  <c r="AH108" i="3"/>
  <c r="AN108" i="3"/>
  <c r="AL108" i="3"/>
  <c r="AK108" i="3"/>
  <c r="AQ107" i="3"/>
  <c r="AI107" i="3"/>
  <c r="AO107" i="3"/>
  <c r="AH107" i="3"/>
  <c r="AN107" i="3"/>
  <c r="AL107" i="3"/>
  <c r="AK107" i="3"/>
  <c r="AQ106" i="3"/>
  <c r="AI106" i="3"/>
  <c r="AO106" i="3"/>
  <c r="AH106" i="3"/>
  <c r="AN106" i="3"/>
  <c r="AL106" i="3"/>
  <c r="AK106" i="3"/>
  <c r="V106" i="3"/>
  <c r="AA106" i="3"/>
  <c r="U106" i="3"/>
  <c r="Z106" i="3"/>
  <c r="AQ105" i="3"/>
  <c r="AI105" i="3"/>
  <c r="AO105" i="3"/>
  <c r="AH105" i="3"/>
  <c r="AN105" i="3"/>
  <c r="AL105" i="3"/>
  <c r="AK105" i="3"/>
  <c r="AQ104" i="3"/>
  <c r="AI104" i="3"/>
  <c r="AO104" i="3"/>
  <c r="AH104" i="3"/>
  <c r="AN104" i="3"/>
  <c r="AL104" i="3"/>
  <c r="AK104" i="3"/>
  <c r="AQ103" i="3"/>
  <c r="AI103" i="3"/>
  <c r="AO103" i="3"/>
  <c r="AH103" i="3"/>
  <c r="AN103" i="3"/>
  <c r="AL103" i="3"/>
  <c r="AK103" i="3"/>
  <c r="AQ102" i="3"/>
  <c r="AI102" i="3"/>
  <c r="AO102" i="3"/>
  <c r="AH102" i="3"/>
  <c r="AN102" i="3"/>
  <c r="AL102" i="3"/>
  <c r="AK102" i="3"/>
  <c r="AQ101" i="3"/>
  <c r="AI101" i="3"/>
  <c r="AO101" i="3"/>
  <c r="AH101" i="3"/>
  <c r="AN101" i="3"/>
  <c r="AL101" i="3"/>
  <c r="AK101" i="3"/>
  <c r="AQ100" i="3"/>
  <c r="AI100" i="3"/>
  <c r="AO100" i="3"/>
  <c r="AH100" i="3"/>
  <c r="AN100" i="3"/>
  <c r="AL100" i="3"/>
  <c r="AK100" i="3"/>
  <c r="AQ99" i="3"/>
  <c r="AI99" i="3"/>
  <c r="AO99" i="3"/>
  <c r="AH99" i="3"/>
  <c r="AN99" i="3"/>
  <c r="AL99" i="3"/>
  <c r="AK99" i="3"/>
  <c r="AQ98" i="3"/>
  <c r="AI98" i="3"/>
  <c r="AO98" i="3"/>
  <c r="AH98" i="3"/>
  <c r="AN98" i="3"/>
  <c r="AL98" i="3"/>
  <c r="AK98" i="3"/>
  <c r="AQ97" i="3"/>
  <c r="V97" i="3"/>
  <c r="AA97" i="3"/>
  <c r="AI97" i="3"/>
  <c r="AO97" i="3"/>
  <c r="U97" i="3"/>
  <c r="Z97" i="3"/>
  <c r="AH97" i="3"/>
  <c r="AN97" i="3"/>
  <c r="AL97" i="3"/>
  <c r="AK97" i="3"/>
  <c r="AQ96" i="3"/>
  <c r="AI96" i="3"/>
  <c r="AO96" i="3"/>
  <c r="AH96" i="3"/>
  <c r="AN96" i="3"/>
  <c r="AL96" i="3"/>
  <c r="AK96" i="3"/>
  <c r="V96" i="3"/>
  <c r="AA96" i="3"/>
  <c r="U96" i="3"/>
  <c r="Z96" i="3"/>
  <c r="AQ95" i="3"/>
  <c r="AI95" i="3"/>
  <c r="AO95" i="3"/>
  <c r="AH95" i="3"/>
  <c r="AN95" i="3"/>
  <c r="AL95" i="3"/>
  <c r="AK95" i="3"/>
  <c r="V95" i="3"/>
  <c r="AA95" i="3"/>
  <c r="U95" i="3"/>
  <c r="Z95" i="3"/>
  <c r="AQ94" i="3"/>
  <c r="AI94" i="3"/>
  <c r="AO94" i="3"/>
  <c r="AH94" i="3"/>
  <c r="AN94" i="3"/>
  <c r="AL94" i="3"/>
  <c r="AK94" i="3"/>
  <c r="V94" i="3"/>
  <c r="AA94" i="3"/>
  <c r="U94" i="3"/>
  <c r="Z94" i="3"/>
  <c r="AQ93" i="3"/>
  <c r="AI93" i="3"/>
  <c r="AO93" i="3"/>
  <c r="AH93" i="3"/>
  <c r="AN93" i="3"/>
  <c r="AL93" i="3"/>
  <c r="AK93" i="3"/>
  <c r="V93" i="3"/>
  <c r="AA93" i="3"/>
  <c r="U93" i="3"/>
  <c r="Z93" i="3"/>
  <c r="AQ92" i="3"/>
  <c r="AI92" i="3"/>
  <c r="AO92" i="3"/>
  <c r="AH92" i="3"/>
  <c r="AN92" i="3"/>
  <c r="AL92" i="3"/>
  <c r="AK92" i="3"/>
  <c r="AQ91" i="3"/>
  <c r="AI91" i="3"/>
  <c r="AO91" i="3"/>
  <c r="AH91" i="3"/>
  <c r="AN91" i="3"/>
  <c r="AL91" i="3"/>
  <c r="AK91" i="3"/>
  <c r="AQ90" i="3"/>
  <c r="AI90" i="3"/>
  <c r="AO90" i="3"/>
  <c r="AH90" i="3"/>
  <c r="AN90" i="3"/>
  <c r="AL90" i="3"/>
  <c r="AK90" i="3"/>
  <c r="AQ89" i="3"/>
  <c r="AI89" i="3"/>
  <c r="AO89" i="3"/>
  <c r="AH89" i="3"/>
  <c r="AN89" i="3"/>
  <c r="AL89" i="3"/>
  <c r="AK89" i="3"/>
  <c r="AQ88" i="3"/>
  <c r="AI88" i="3"/>
  <c r="AO88" i="3"/>
  <c r="AH88" i="3"/>
  <c r="AN88" i="3"/>
  <c r="AL88" i="3"/>
  <c r="AK88" i="3"/>
  <c r="AQ87" i="3"/>
  <c r="AI87" i="3"/>
  <c r="AO87" i="3"/>
  <c r="AH87" i="3"/>
  <c r="AN87" i="3"/>
  <c r="AL87" i="3"/>
  <c r="AK87" i="3"/>
  <c r="AQ86" i="3"/>
  <c r="AI86" i="3"/>
  <c r="AO86" i="3"/>
  <c r="AH86" i="3"/>
  <c r="AN86" i="3"/>
  <c r="AL86" i="3"/>
  <c r="AK86" i="3"/>
  <c r="AQ85" i="3"/>
  <c r="AI85" i="3"/>
  <c r="AO85" i="3"/>
  <c r="AH85" i="3"/>
  <c r="AN85" i="3"/>
  <c r="AL85" i="3"/>
  <c r="AK85" i="3"/>
  <c r="AQ84" i="3"/>
  <c r="AI84" i="3"/>
  <c r="AO84" i="3"/>
  <c r="AH84" i="3"/>
  <c r="AN84" i="3"/>
  <c r="AL84" i="3"/>
  <c r="AK84" i="3"/>
  <c r="AQ83" i="3"/>
  <c r="AI83" i="3"/>
  <c r="AO83" i="3"/>
  <c r="AH83" i="3"/>
  <c r="AN83" i="3"/>
  <c r="AL83" i="3"/>
  <c r="AK83" i="3"/>
  <c r="AQ82" i="3"/>
  <c r="AI82" i="3"/>
  <c r="AO82" i="3"/>
  <c r="AH82" i="3"/>
  <c r="AN82" i="3"/>
  <c r="AL82" i="3"/>
  <c r="AK82" i="3"/>
  <c r="V82" i="3"/>
  <c r="AA82" i="3"/>
  <c r="U82" i="3"/>
  <c r="Z82" i="3"/>
  <c r="AQ81" i="3"/>
  <c r="AI81" i="3"/>
  <c r="AO81" i="3"/>
  <c r="AH81" i="3"/>
  <c r="AN81" i="3"/>
  <c r="AL81" i="3"/>
  <c r="AK81" i="3"/>
  <c r="AQ80" i="3"/>
  <c r="AI80" i="3"/>
  <c r="AO80" i="3"/>
  <c r="AH80" i="3"/>
  <c r="AN80" i="3"/>
  <c r="AL80" i="3"/>
  <c r="AK80" i="3"/>
  <c r="V80" i="3"/>
  <c r="AA80" i="3"/>
  <c r="U80" i="3"/>
  <c r="Z80" i="3"/>
  <c r="AQ79" i="3"/>
  <c r="AI79" i="3"/>
  <c r="AO79" i="3"/>
  <c r="AH79" i="3"/>
  <c r="AN79" i="3"/>
  <c r="AL79" i="3"/>
  <c r="AK79" i="3"/>
  <c r="AQ78" i="3"/>
  <c r="AI78" i="3"/>
  <c r="AO78" i="3"/>
  <c r="AH78" i="3"/>
  <c r="AN78" i="3"/>
  <c r="AL78" i="3"/>
  <c r="AK78" i="3"/>
  <c r="AQ77" i="3"/>
  <c r="AI77" i="3"/>
  <c r="AO77" i="3"/>
  <c r="AH77" i="3"/>
  <c r="AN77" i="3"/>
  <c r="AL77" i="3"/>
  <c r="AK77" i="3"/>
  <c r="AQ76" i="3"/>
  <c r="AI76" i="3"/>
  <c r="AO76" i="3"/>
  <c r="AH76" i="3"/>
  <c r="AN76" i="3"/>
  <c r="AL76" i="3"/>
  <c r="AK76" i="3"/>
  <c r="AQ75" i="3"/>
  <c r="AI75" i="3"/>
  <c r="AO75" i="3"/>
  <c r="AH75" i="3"/>
  <c r="AN75" i="3"/>
  <c r="AL75" i="3"/>
  <c r="AK75" i="3"/>
  <c r="AQ74" i="3"/>
  <c r="AI74" i="3"/>
  <c r="AO74" i="3"/>
  <c r="AH74" i="3"/>
  <c r="AN74" i="3"/>
  <c r="AL74" i="3"/>
  <c r="AK74" i="3"/>
  <c r="AQ73" i="3"/>
  <c r="AI73" i="3"/>
  <c r="AO73" i="3"/>
  <c r="AH73" i="3"/>
  <c r="AN73" i="3"/>
  <c r="AL73" i="3"/>
  <c r="AK73" i="3"/>
  <c r="AQ72" i="3"/>
  <c r="AI72" i="3"/>
  <c r="AO72" i="3"/>
  <c r="AH72" i="3"/>
  <c r="AN72" i="3"/>
  <c r="AL72" i="3"/>
  <c r="AK72" i="3"/>
  <c r="AQ71" i="3"/>
  <c r="AI71" i="3"/>
  <c r="AO71" i="3"/>
  <c r="AH71" i="3"/>
  <c r="AN71" i="3"/>
  <c r="AL71" i="3"/>
  <c r="AK71" i="3"/>
  <c r="AQ70" i="3"/>
  <c r="AI70" i="3"/>
  <c r="AO70" i="3"/>
  <c r="AH70" i="3"/>
  <c r="AN70" i="3"/>
  <c r="AL70" i="3"/>
  <c r="AK70" i="3"/>
  <c r="AQ69" i="3"/>
  <c r="AI69" i="3"/>
  <c r="AO69" i="3"/>
  <c r="AH69" i="3"/>
  <c r="AN69" i="3"/>
  <c r="AL69" i="3"/>
  <c r="AK69" i="3"/>
  <c r="AQ68" i="3"/>
  <c r="AI68" i="3"/>
  <c r="AO68" i="3"/>
  <c r="AH68" i="3"/>
  <c r="AN68" i="3"/>
  <c r="AL68" i="3"/>
  <c r="AK68" i="3"/>
  <c r="AQ67" i="3"/>
  <c r="AI67" i="3"/>
  <c r="AO67" i="3"/>
  <c r="AH67" i="3"/>
  <c r="AN67" i="3"/>
  <c r="AL67" i="3"/>
  <c r="AK67" i="3"/>
  <c r="AQ66" i="3"/>
  <c r="AI66" i="3"/>
  <c r="AO66" i="3"/>
  <c r="AH66" i="3"/>
  <c r="AN66" i="3"/>
  <c r="AL66" i="3"/>
  <c r="AK66" i="3"/>
  <c r="V66" i="3"/>
  <c r="AA66" i="3"/>
  <c r="U66" i="3"/>
  <c r="Z66" i="3"/>
  <c r="AQ65" i="3"/>
  <c r="AI65" i="3"/>
  <c r="AO65" i="3"/>
  <c r="AH65" i="3"/>
  <c r="AN65" i="3"/>
  <c r="AL65" i="3"/>
  <c r="AK65" i="3"/>
  <c r="V65" i="3"/>
  <c r="AA65" i="3"/>
  <c r="U65" i="3"/>
  <c r="Z65" i="3"/>
  <c r="AQ64" i="3"/>
  <c r="AI64" i="3"/>
  <c r="AO64" i="3"/>
  <c r="AH64" i="3"/>
  <c r="AN64" i="3"/>
  <c r="AL64" i="3"/>
  <c r="AK64" i="3"/>
  <c r="AQ63" i="3"/>
  <c r="AI63" i="3"/>
  <c r="AO63" i="3"/>
  <c r="AH63" i="3"/>
  <c r="AN63" i="3"/>
  <c r="AL63" i="3"/>
  <c r="AK63" i="3"/>
  <c r="V63" i="3"/>
  <c r="AA63" i="3"/>
  <c r="U63" i="3"/>
  <c r="Z63" i="3"/>
  <c r="AQ62" i="3"/>
  <c r="AI62" i="3"/>
  <c r="AO62" i="3"/>
  <c r="AH62" i="3"/>
  <c r="AN62" i="3"/>
  <c r="AL62" i="3"/>
  <c r="AK62" i="3"/>
  <c r="AQ61" i="3"/>
  <c r="AI61" i="3"/>
  <c r="AO61" i="3"/>
  <c r="AH61" i="3"/>
  <c r="AN61" i="3"/>
  <c r="AL61" i="3"/>
  <c r="AK61" i="3"/>
  <c r="AQ60" i="3"/>
  <c r="AI60" i="3"/>
  <c r="AO60" i="3"/>
  <c r="AH60" i="3"/>
  <c r="AN60" i="3"/>
  <c r="AL60" i="3"/>
  <c r="AK60" i="3"/>
  <c r="AQ59" i="3"/>
  <c r="AI59" i="3"/>
  <c r="AO59" i="3"/>
  <c r="AH59" i="3"/>
  <c r="AN59" i="3"/>
  <c r="AL59" i="3"/>
  <c r="AK59" i="3"/>
  <c r="AQ58" i="3"/>
  <c r="AI58" i="3"/>
  <c r="AO58" i="3"/>
  <c r="AH58" i="3"/>
  <c r="AN58" i="3"/>
  <c r="AL58" i="3"/>
  <c r="AK58" i="3"/>
  <c r="AQ57" i="3"/>
  <c r="AI57" i="3"/>
  <c r="AO57" i="3"/>
  <c r="AH57" i="3"/>
  <c r="AN57" i="3"/>
  <c r="AL57" i="3"/>
  <c r="AK57" i="3"/>
  <c r="AQ56" i="3"/>
  <c r="AI56" i="3"/>
  <c r="AO56" i="3"/>
  <c r="AH56" i="3"/>
  <c r="AN56" i="3"/>
  <c r="AL56" i="3"/>
  <c r="AK56" i="3"/>
  <c r="AQ55" i="3"/>
  <c r="AI55" i="3"/>
  <c r="AO55" i="3"/>
  <c r="AH55" i="3"/>
  <c r="AN55" i="3"/>
  <c r="AL55" i="3"/>
  <c r="AK55" i="3"/>
  <c r="AQ54" i="3"/>
  <c r="AI54" i="3"/>
  <c r="AO54" i="3"/>
  <c r="AH54" i="3"/>
  <c r="AN54" i="3"/>
  <c r="AL54" i="3"/>
  <c r="AK54" i="3"/>
  <c r="V54" i="3"/>
  <c r="AA54" i="3"/>
  <c r="U54" i="3"/>
  <c r="Z54" i="3"/>
  <c r="AQ53" i="3"/>
  <c r="AI53" i="3"/>
  <c r="AO53" i="3"/>
  <c r="AH53" i="3"/>
  <c r="AN53" i="3"/>
  <c r="AL53" i="3"/>
  <c r="AK53" i="3"/>
  <c r="AQ52" i="3"/>
  <c r="AI52" i="3"/>
  <c r="AO52" i="3"/>
  <c r="AH52" i="3"/>
  <c r="AN52" i="3"/>
  <c r="AL52" i="3"/>
  <c r="AK52" i="3"/>
  <c r="AQ51" i="3"/>
  <c r="AI51" i="3"/>
  <c r="AO51" i="3"/>
  <c r="AH51" i="3"/>
  <c r="AN51" i="3"/>
  <c r="AL51" i="3"/>
  <c r="AK51" i="3"/>
  <c r="AQ50" i="3"/>
  <c r="AI50" i="3"/>
  <c r="AO50" i="3"/>
  <c r="AH50" i="3"/>
  <c r="AN50" i="3"/>
  <c r="AL50" i="3"/>
  <c r="AK50" i="3"/>
  <c r="AQ49" i="3"/>
  <c r="AI49" i="3"/>
  <c r="AO49" i="3"/>
  <c r="AH49" i="3"/>
  <c r="AN49" i="3"/>
  <c r="AL49" i="3"/>
  <c r="AK49" i="3"/>
  <c r="V49" i="3"/>
  <c r="AA49" i="3"/>
  <c r="U49" i="3"/>
  <c r="Z49" i="3"/>
  <c r="AQ48" i="3"/>
  <c r="AI48" i="3"/>
  <c r="AO48" i="3"/>
  <c r="AH48" i="3"/>
  <c r="AN48" i="3"/>
  <c r="AL48" i="3"/>
  <c r="AK48" i="3"/>
  <c r="V48" i="3"/>
  <c r="AA48" i="3"/>
  <c r="U48" i="3"/>
  <c r="Z48" i="3"/>
  <c r="AQ47" i="3"/>
  <c r="AI47" i="3"/>
  <c r="AO47" i="3"/>
  <c r="AH47" i="3"/>
  <c r="AN47" i="3"/>
  <c r="AL47" i="3"/>
  <c r="AK47" i="3"/>
  <c r="AQ46" i="3"/>
  <c r="AI46" i="3"/>
  <c r="AO46" i="3"/>
  <c r="AH46" i="3"/>
  <c r="AN46" i="3"/>
  <c r="AL46" i="3"/>
  <c r="AK46" i="3"/>
  <c r="AQ45" i="3"/>
  <c r="AI45" i="3"/>
  <c r="AO45" i="3"/>
  <c r="AH45" i="3"/>
  <c r="AN45" i="3"/>
  <c r="AL45" i="3"/>
  <c r="AK45" i="3"/>
  <c r="AQ44" i="3"/>
  <c r="AI44" i="3"/>
  <c r="AO44" i="3"/>
  <c r="AH44" i="3"/>
  <c r="AN44" i="3"/>
  <c r="AL44" i="3"/>
  <c r="AK44" i="3"/>
  <c r="AQ43" i="3"/>
  <c r="AI43" i="3"/>
  <c r="AO43" i="3"/>
  <c r="AH43" i="3"/>
  <c r="AN43" i="3"/>
  <c r="AL43" i="3"/>
  <c r="AK43" i="3"/>
  <c r="AQ42" i="3"/>
  <c r="AI42" i="3"/>
  <c r="AO42" i="3"/>
  <c r="AH42" i="3"/>
  <c r="AN42" i="3"/>
  <c r="AL42" i="3"/>
  <c r="AK42" i="3"/>
  <c r="AQ41" i="3"/>
  <c r="AI41" i="3"/>
  <c r="AO41" i="3"/>
  <c r="AH41" i="3"/>
  <c r="AN41" i="3"/>
  <c r="AL41" i="3"/>
  <c r="AK41" i="3"/>
  <c r="AQ40" i="3"/>
  <c r="AI40" i="3"/>
  <c r="AO40" i="3"/>
  <c r="AH40" i="3"/>
  <c r="AN40" i="3"/>
  <c r="AL40" i="3"/>
  <c r="AK40" i="3"/>
  <c r="AQ39" i="3"/>
  <c r="AI39" i="3"/>
  <c r="AO39" i="3"/>
  <c r="AH39" i="3"/>
  <c r="AN39" i="3"/>
  <c r="AL39" i="3"/>
  <c r="AK39" i="3"/>
  <c r="AQ38" i="3"/>
  <c r="AI38" i="3"/>
  <c r="AO38" i="3"/>
  <c r="AH38" i="3"/>
  <c r="AN38" i="3"/>
  <c r="AL38" i="3"/>
  <c r="AK38" i="3"/>
  <c r="V38" i="3"/>
  <c r="AA38" i="3"/>
  <c r="U38" i="3"/>
  <c r="Z38" i="3"/>
  <c r="AQ37" i="3"/>
  <c r="AI37" i="3"/>
  <c r="AO37" i="3"/>
  <c r="AH37" i="3"/>
  <c r="AN37" i="3"/>
  <c r="AL37" i="3"/>
  <c r="AK37" i="3"/>
  <c r="V37" i="3"/>
  <c r="AA37" i="3"/>
  <c r="U37" i="3"/>
  <c r="Z37" i="3"/>
  <c r="AQ36" i="3"/>
  <c r="AI36" i="3"/>
  <c r="AO36" i="3"/>
  <c r="AH36" i="3"/>
  <c r="AN36" i="3"/>
  <c r="AL36" i="3"/>
  <c r="AK36" i="3"/>
  <c r="V36" i="3"/>
  <c r="AA36" i="3"/>
  <c r="U36" i="3"/>
  <c r="Z36" i="3"/>
  <c r="AQ35" i="3"/>
  <c r="AI35" i="3"/>
  <c r="AO35" i="3"/>
  <c r="AH35" i="3"/>
  <c r="AN35" i="3"/>
  <c r="AL35" i="3"/>
  <c r="AK35" i="3"/>
  <c r="AQ34" i="3"/>
  <c r="AI34" i="3"/>
  <c r="AO34" i="3"/>
  <c r="AH34" i="3"/>
  <c r="AN34" i="3"/>
  <c r="AL34" i="3"/>
  <c r="AK34" i="3"/>
  <c r="AQ33" i="3"/>
  <c r="AI33" i="3"/>
  <c r="AO33" i="3"/>
  <c r="AH33" i="3"/>
  <c r="AN33" i="3"/>
  <c r="AL33" i="3"/>
  <c r="AK33" i="3"/>
  <c r="AQ32" i="3"/>
  <c r="AI32" i="3"/>
  <c r="AO32" i="3"/>
  <c r="AH32" i="3"/>
  <c r="AN32" i="3"/>
  <c r="AL32" i="3"/>
  <c r="AK32" i="3"/>
  <c r="AQ31" i="3"/>
  <c r="V31" i="3"/>
  <c r="AA31" i="3"/>
  <c r="AI31" i="3"/>
  <c r="AO31" i="3"/>
  <c r="U31" i="3"/>
  <c r="Z31" i="3"/>
  <c r="AH31" i="3"/>
  <c r="AN31" i="3"/>
  <c r="AL31" i="3"/>
  <c r="AK31" i="3"/>
  <c r="AQ30" i="3"/>
  <c r="AI30" i="3"/>
  <c r="AO30" i="3"/>
  <c r="AH30" i="3"/>
  <c r="AN30" i="3"/>
  <c r="AL30" i="3"/>
  <c r="AK30" i="3"/>
  <c r="AQ29" i="3"/>
  <c r="AI29" i="3"/>
  <c r="AO29" i="3"/>
  <c r="AH29" i="3"/>
  <c r="AN29" i="3"/>
  <c r="AL29" i="3"/>
  <c r="AK29" i="3"/>
  <c r="AQ28" i="3"/>
  <c r="AI28" i="3"/>
  <c r="AO28" i="3"/>
  <c r="AH28" i="3"/>
  <c r="AN28" i="3"/>
  <c r="AL28" i="3"/>
  <c r="AK28" i="3"/>
  <c r="AQ27" i="3"/>
  <c r="AI27" i="3"/>
  <c r="AO27" i="3"/>
  <c r="AH27" i="3"/>
  <c r="AN27" i="3"/>
  <c r="AL27" i="3"/>
  <c r="AK27" i="3"/>
  <c r="AQ26" i="3"/>
  <c r="AI26" i="3"/>
  <c r="AO26" i="3"/>
  <c r="AH26" i="3"/>
  <c r="AN26" i="3"/>
  <c r="AL26" i="3"/>
  <c r="AK26" i="3"/>
  <c r="V26" i="3"/>
  <c r="AA26" i="3"/>
  <c r="U26" i="3"/>
  <c r="Z26" i="3"/>
  <c r="AQ25" i="3"/>
  <c r="AI25" i="3"/>
  <c r="AO25" i="3"/>
  <c r="AH25" i="3"/>
  <c r="AN25" i="3"/>
  <c r="AL25" i="3"/>
  <c r="AK25" i="3"/>
  <c r="AQ24" i="3"/>
  <c r="AI24" i="3"/>
  <c r="AO24" i="3"/>
  <c r="AH24" i="3"/>
  <c r="AN24" i="3"/>
  <c r="AL24" i="3"/>
  <c r="AK24" i="3"/>
  <c r="V24" i="3"/>
  <c r="AA24" i="3"/>
  <c r="U24" i="3"/>
  <c r="Z24" i="3"/>
  <c r="AQ23" i="3"/>
  <c r="AI23" i="3"/>
  <c r="AO23" i="3"/>
  <c r="AH23" i="3"/>
  <c r="AN23" i="3"/>
  <c r="AL23" i="3"/>
  <c r="AK23" i="3"/>
  <c r="AQ22" i="3"/>
  <c r="AI22" i="3"/>
  <c r="AO22" i="3"/>
  <c r="AH22" i="3"/>
  <c r="AN22" i="3"/>
  <c r="AL22" i="3"/>
  <c r="AK22" i="3"/>
  <c r="AQ21" i="3"/>
  <c r="AI21" i="3"/>
  <c r="AO21" i="3"/>
  <c r="AH21" i="3"/>
  <c r="AN21" i="3"/>
  <c r="AL21" i="3"/>
  <c r="AK21" i="3"/>
  <c r="AQ20" i="3"/>
  <c r="AI20" i="3"/>
  <c r="AO20" i="3"/>
  <c r="AH20" i="3"/>
  <c r="AN20" i="3"/>
  <c r="AL20" i="3"/>
  <c r="AK20" i="3"/>
  <c r="AQ19" i="3"/>
  <c r="AI19" i="3"/>
  <c r="AO19" i="3"/>
  <c r="AH19" i="3"/>
  <c r="AN19" i="3"/>
  <c r="AL19" i="3"/>
  <c r="AK19" i="3"/>
  <c r="AQ18" i="3"/>
  <c r="AI18" i="3"/>
  <c r="AO18" i="3"/>
  <c r="AH18" i="3"/>
  <c r="AN18" i="3"/>
  <c r="AL18" i="3"/>
  <c r="AK18" i="3"/>
  <c r="AQ17" i="3"/>
  <c r="AI17" i="3"/>
  <c r="AO17" i="3"/>
  <c r="AH17" i="3"/>
  <c r="AN17" i="3"/>
  <c r="AI16" i="3"/>
  <c r="AL16" i="3"/>
  <c r="AL17" i="3"/>
  <c r="AM17" i="3"/>
  <c r="AK17" i="3"/>
  <c r="AQ16" i="3"/>
  <c r="AO16" i="3"/>
  <c r="AH16" i="3"/>
  <c r="AN16" i="3"/>
  <c r="AK16" i="3"/>
  <c r="AM16" i="3"/>
  <c r="AQ15" i="3"/>
  <c r="AI15" i="3"/>
  <c r="AO15" i="3"/>
  <c r="AH15" i="3"/>
  <c r="AN15" i="3"/>
  <c r="AL15" i="3"/>
  <c r="AK15" i="3"/>
  <c r="V15" i="3"/>
  <c r="AA15" i="3"/>
  <c r="U15" i="3"/>
  <c r="Z15" i="3"/>
  <c r="AQ14" i="3"/>
  <c r="AI14" i="3"/>
  <c r="AO14" i="3"/>
  <c r="AH14" i="3"/>
  <c r="AN14" i="3"/>
  <c r="AL14" i="3"/>
  <c r="AK14" i="3"/>
  <c r="AQ13" i="3"/>
  <c r="AI13" i="3"/>
  <c r="AO13" i="3"/>
  <c r="AH13" i="3"/>
  <c r="AN13" i="3"/>
  <c r="AL13" i="3"/>
  <c r="AK13" i="3"/>
  <c r="AQ12" i="3"/>
  <c r="AI12" i="3"/>
  <c r="AO12" i="3"/>
  <c r="AH12" i="3"/>
  <c r="AN12" i="3"/>
  <c r="AL12" i="3"/>
  <c r="AK12" i="3"/>
  <c r="AQ11" i="3"/>
  <c r="AI11" i="3"/>
  <c r="AO11" i="3"/>
  <c r="AH11" i="3"/>
  <c r="AN11" i="3"/>
  <c r="AL11" i="3"/>
  <c r="AK11" i="3"/>
  <c r="AQ10" i="3"/>
  <c r="AI10" i="3"/>
  <c r="AO10" i="3"/>
  <c r="AH10" i="3"/>
  <c r="AN10" i="3"/>
  <c r="AL10" i="3"/>
  <c r="AK10" i="3"/>
  <c r="AQ9" i="3"/>
  <c r="AI9" i="3"/>
  <c r="AO9" i="3"/>
  <c r="AH9" i="3"/>
  <c r="AN9" i="3"/>
  <c r="AL9" i="3"/>
  <c r="AK9" i="3"/>
  <c r="AQ8" i="3"/>
  <c r="AI8" i="3"/>
  <c r="AO8" i="3"/>
  <c r="AH8" i="3"/>
  <c r="AN8" i="3"/>
  <c r="AL8" i="3"/>
  <c r="AK8" i="3"/>
  <c r="AQ7" i="3"/>
  <c r="AI7" i="3"/>
  <c r="AO7" i="3"/>
  <c r="AH7" i="3"/>
  <c r="AN7" i="3"/>
  <c r="AL7" i="3"/>
  <c r="AK7" i="3"/>
  <c r="AQ6" i="3"/>
  <c r="AI6" i="3"/>
  <c r="AO6" i="3"/>
  <c r="AH6" i="3"/>
  <c r="AN6" i="3"/>
  <c r="AL6" i="3"/>
  <c r="AK6" i="3"/>
  <c r="AQ5" i="3"/>
  <c r="AI5" i="3"/>
  <c r="AO5" i="3"/>
  <c r="AH5" i="3"/>
  <c r="AN5" i="3"/>
  <c r="AL5" i="3"/>
  <c r="AK5" i="3"/>
  <c r="AQ4" i="3"/>
  <c r="AI4" i="3"/>
  <c r="AO4" i="3"/>
  <c r="AH4" i="3"/>
  <c r="AN4" i="3"/>
  <c r="AL4" i="3"/>
  <c r="AK4" i="3"/>
  <c r="AC3" i="3"/>
  <c r="X2" i="1"/>
  <c r="W2" i="1"/>
  <c r="I4" i="1"/>
  <c r="J4" i="1"/>
  <c r="K4" i="1"/>
  <c r="M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C3" i="1"/>
  <c r="H15" i="1"/>
  <c r="D3" i="1"/>
  <c r="I15" i="1"/>
  <c r="E3" i="1"/>
  <c r="J15" i="1"/>
  <c r="F3" i="1"/>
  <c r="K15" i="1"/>
  <c r="M15" i="1"/>
  <c r="H14" i="1"/>
  <c r="I14" i="1"/>
  <c r="J14" i="1"/>
  <c r="K14" i="1"/>
  <c r="M14" i="1"/>
  <c r="H13" i="1"/>
  <c r="I13" i="1"/>
  <c r="J13" i="1"/>
  <c r="K13" i="1"/>
  <c r="M13" i="1"/>
  <c r="H12" i="1"/>
  <c r="I12" i="1"/>
  <c r="J12" i="1"/>
  <c r="K12" i="1"/>
  <c r="M12" i="1"/>
  <c r="H11" i="1"/>
  <c r="I11" i="1"/>
  <c r="J11" i="1"/>
  <c r="K11" i="1"/>
  <c r="M11" i="1"/>
  <c r="H10" i="1"/>
  <c r="I10" i="1"/>
  <c r="J10" i="1"/>
  <c r="K10" i="1"/>
  <c r="M10" i="1"/>
  <c r="H9" i="1"/>
  <c r="I9" i="1"/>
  <c r="J9" i="1"/>
  <c r="K9" i="1"/>
  <c r="M9" i="1"/>
  <c r="H8" i="1"/>
  <c r="I8" i="1"/>
  <c r="J8" i="1"/>
  <c r="K8" i="1"/>
  <c r="M8" i="1"/>
  <c r="H7" i="1"/>
  <c r="I7" i="1"/>
  <c r="J7" i="1"/>
  <c r="K7" i="1"/>
  <c r="M7" i="1"/>
  <c r="H6" i="1"/>
  <c r="I6" i="1"/>
  <c r="J6" i="1"/>
  <c r="K6" i="1"/>
  <c r="M6" i="1"/>
  <c r="H5" i="1"/>
  <c r="I5" i="1"/>
  <c r="J5" i="1"/>
  <c r="K5" i="1"/>
  <c r="M5" i="1"/>
  <c r="H4" i="1"/>
  <c r="H16" i="1"/>
  <c r="I16" i="1"/>
  <c r="J16" i="1"/>
  <c r="K16" i="1"/>
  <c r="M16" i="1"/>
  <c r="H17" i="1"/>
  <c r="I17" i="1"/>
  <c r="J17" i="1"/>
  <c r="K17" i="1"/>
  <c r="M17" i="1"/>
  <c r="H18" i="1"/>
  <c r="I18" i="1"/>
  <c r="J18" i="1"/>
  <c r="K18" i="1"/>
  <c r="M18" i="1"/>
  <c r="H19" i="1"/>
  <c r="I19" i="1"/>
  <c r="J19" i="1"/>
  <c r="K19" i="1"/>
  <c r="M19" i="1"/>
  <c r="H20" i="1"/>
  <c r="I20" i="1"/>
  <c r="J20" i="1"/>
  <c r="K20" i="1"/>
  <c r="M20" i="1"/>
  <c r="H21" i="1"/>
  <c r="I21" i="1"/>
  <c r="J21" i="1"/>
  <c r="K21" i="1"/>
  <c r="M21" i="1"/>
  <c r="H22" i="1"/>
  <c r="I22" i="1"/>
  <c r="J22" i="1"/>
  <c r="K22" i="1"/>
  <c r="M22" i="1"/>
  <c r="H23" i="1"/>
  <c r="I23" i="1"/>
  <c r="J23" i="1"/>
  <c r="K23" i="1"/>
  <c r="M23" i="1"/>
  <c r="H24" i="1"/>
  <c r="I24" i="1"/>
  <c r="J24" i="1"/>
  <c r="K24" i="1"/>
  <c r="M24" i="1"/>
  <c r="H25" i="1"/>
  <c r="I25" i="1"/>
  <c r="J25" i="1"/>
  <c r="K25" i="1"/>
  <c r="M25" i="1"/>
  <c r="H26" i="1"/>
  <c r="I26" i="1"/>
  <c r="J26" i="1"/>
  <c r="K26" i="1"/>
  <c r="M26" i="1"/>
  <c r="H27" i="1"/>
  <c r="I27" i="1"/>
  <c r="J27" i="1"/>
  <c r="K27" i="1"/>
  <c r="M27" i="1"/>
  <c r="H28" i="1"/>
  <c r="I28" i="1"/>
  <c r="J28" i="1"/>
  <c r="K28" i="1"/>
  <c r="M28" i="1"/>
  <c r="H29" i="1"/>
  <c r="I29" i="1"/>
  <c r="J29" i="1"/>
  <c r="K29" i="1"/>
  <c r="M29" i="1"/>
  <c r="H30" i="1"/>
  <c r="I30" i="1"/>
  <c r="J30" i="1"/>
  <c r="K30" i="1"/>
  <c r="M30" i="1"/>
  <c r="H31" i="1"/>
  <c r="I31" i="1"/>
  <c r="J31" i="1"/>
  <c r="K31" i="1"/>
  <c r="M31" i="1"/>
  <c r="H32" i="1"/>
  <c r="I32" i="1"/>
  <c r="J32" i="1"/>
  <c r="K32" i="1"/>
  <c r="M32" i="1"/>
  <c r="H33" i="1"/>
  <c r="I33" i="1"/>
  <c r="J33" i="1"/>
  <c r="K33" i="1"/>
  <c r="M33" i="1"/>
  <c r="H34" i="1"/>
  <c r="I34" i="1"/>
  <c r="J34" i="1"/>
  <c r="K34" i="1"/>
  <c r="M34" i="1"/>
  <c r="H35" i="1"/>
  <c r="I35" i="1"/>
  <c r="J35" i="1"/>
  <c r="K35" i="1"/>
  <c r="M35" i="1"/>
  <c r="H36" i="1"/>
  <c r="I36" i="1"/>
  <c r="J36" i="1"/>
  <c r="K36" i="1"/>
  <c r="M36" i="1"/>
  <c r="H37" i="1"/>
  <c r="I37" i="1"/>
  <c r="J37" i="1"/>
  <c r="K37" i="1"/>
  <c r="M37" i="1"/>
  <c r="H38" i="1"/>
  <c r="I38" i="1"/>
  <c r="J38" i="1"/>
  <c r="K38" i="1"/>
  <c r="M38" i="1"/>
  <c r="H39" i="1"/>
  <c r="I39" i="1"/>
  <c r="J39" i="1"/>
  <c r="K39" i="1"/>
  <c r="M39" i="1"/>
  <c r="H40" i="1"/>
  <c r="I40" i="1"/>
  <c r="J40" i="1"/>
  <c r="K40" i="1"/>
  <c r="M40" i="1"/>
  <c r="H41" i="1"/>
  <c r="I41" i="1"/>
  <c r="J41" i="1"/>
  <c r="K41" i="1"/>
  <c r="M41" i="1"/>
  <c r="H42" i="1"/>
  <c r="I42" i="1"/>
  <c r="J42" i="1"/>
  <c r="K42" i="1"/>
  <c r="M42" i="1"/>
  <c r="H43" i="1"/>
  <c r="I43" i="1"/>
  <c r="J43" i="1"/>
  <c r="K43" i="1"/>
  <c r="M43" i="1"/>
  <c r="H44" i="1"/>
  <c r="I44" i="1"/>
  <c r="J44" i="1"/>
  <c r="K44" i="1"/>
  <c r="M44" i="1"/>
  <c r="H45" i="1"/>
  <c r="I45" i="1"/>
  <c r="J45" i="1"/>
  <c r="K45" i="1"/>
  <c r="M45" i="1"/>
  <c r="H46" i="1"/>
  <c r="I46" i="1"/>
  <c r="J46" i="1"/>
  <c r="K46" i="1"/>
  <c r="M46" i="1"/>
  <c r="H47" i="1"/>
  <c r="I47" i="1"/>
  <c r="J47" i="1"/>
  <c r="K47" i="1"/>
  <c r="M47" i="1"/>
  <c r="H48" i="1"/>
  <c r="I48" i="1"/>
  <c r="J48" i="1"/>
  <c r="K48" i="1"/>
  <c r="M48" i="1"/>
  <c r="H49" i="1"/>
  <c r="I49" i="1"/>
  <c r="J49" i="1"/>
  <c r="K49" i="1"/>
  <c r="M49" i="1"/>
  <c r="H50" i="1"/>
  <c r="I50" i="1"/>
  <c r="J50" i="1"/>
  <c r="K50" i="1"/>
  <c r="M50" i="1"/>
  <c r="H51" i="1"/>
  <c r="I51" i="1"/>
  <c r="J51" i="1"/>
  <c r="K51" i="1"/>
  <c r="M51" i="1"/>
  <c r="H52" i="1"/>
  <c r="I52" i="1"/>
  <c r="J52" i="1"/>
  <c r="K52" i="1"/>
  <c r="M52" i="1"/>
  <c r="H53" i="1"/>
  <c r="I53" i="1"/>
  <c r="J53" i="1"/>
  <c r="K53" i="1"/>
  <c r="M53" i="1"/>
  <c r="H54" i="1"/>
  <c r="I54" i="1"/>
  <c r="J54" i="1"/>
  <c r="K54" i="1"/>
  <c r="M54" i="1"/>
  <c r="H55" i="1"/>
  <c r="I55" i="1"/>
  <c r="J55" i="1"/>
  <c r="K55" i="1"/>
  <c r="M55" i="1"/>
  <c r="H56" i="1"/>
  <c r="I56" i="1"/>
  <c r="J56" i="1"/>
  <c r="K56" i="1"/>
  <c r="M56" i="1"/>
  <c r="H57" i="1"/>
  <c r="I57" i="1"/>
  <c r="J57" i="1"/>
  <c r="K57" i="1"/>
  <c r="M57" i="1"/>
  <c r="H58" i="1"/>
  <c r="I58" i="1"/>
  <c r="J58" i="1"/>
  <c r="K58" i="1"/>
  <c r="M58" i="1"/>
  <c r="H59" i="1"/>
  <c r="I59" i="1"/>
  <c r="J59" i="1"/>
  <c r="K59" i="1"/>
  <c r="M59" i="1"/>
  <c r="H60" i="1"/>
  <c r="I60" i="1"/>
  <c r="J60" i="1"/>
  <c r="K60" i="1"/>
  <c r="M60" i="1"/>
  <c r="H61" i="1"/>
  <c r="I61" i="1"/>
  <c r="J61" i="1"/>
  <c r="K61" i="1"/>
  <c r="M61" i="1"/>
  <c r="H62" i="1"/>
  <c r="I62" i="1"/>
  <c r="J62" i="1"/>
  <c r="K62" i="1"/>
  <c r="M62" i="1"/>
  <c r="H63" i="1"/>
  <c r="I63" i="1"/>
  <c r="J63" i="1"/>
  <c r="K63" i="1"/>
  <c r="M63" i="1"/>
  <c r="H64" i="1"/>
  <c r="I64" i="1"/>
  <c r="J64" i="1"/>
  <c r="K64" i="1"/>
  <c r="M64" i="1"/>
  <c r="H65" i="1"/>
  <c r="I65" i="1"/>
  <c r="J65" i="1"/>
  <c r="K65" i="1"/>
  <c r="M65" i="1"/>
  <c r="H66" i="1"/>
  <c r="I66" i="1"/>
  <c r="J66" i="1"/>
  <c r="K66" i="1"/>
  <c r="M66" i="1"/>
  <c r="H67" i="1"/>
  <c r="I67" i="1"/>
  <c r="J67" i="1"/>
  <c r="K67" i="1"/>
  <c r="M67" i="1"/>
  <c r="H68" i="1"/>
  <c r="I68" i="1"/>
  <c r="J68" i="1"/>
  <c r="K68" i="1"/>
  <c r="M68" i="1"/>
  <c r="H69" i="1"/>
  <c r="I69" i="1"/>
  <c r="J69" i="1"/>
  <c r="K69" i="1"/>
  <c r="M69" i="1"/>
  <c r="H70" i="1"/>
  <c r="I70" i="1"/>
  <c r="J70" i="1"/>
  <c r="K70" i="1"/>
  <c r="M70" i="1"/>
  <c r="H71" i="1"/>
  <c r="I71" i="1"/>
  <c r="J71" i="1"/>
  <c r="K71" i="1"/>
  <c r="M71" i="1"/>
  <c r="H72" i="1"/>
  <c r="I72" i="1"/>
  <c r="J72" i="1"/>
  <c r="K72" i="1"/>
  <c r="M72" i="1"/>
  <c r="H73" i="1"/>
  <c r="I73" i="1"/>
  <c r="J73" i="1"/>
  <c r="K73" i="1"/>
  <c r="M73" i="1"/>
  <c r="H74" i="1"/>
  <c r="I74" i="1"/>
  <c r="J74" i="1"/>
  <c r="K74" i="1"/>
  <c r="M74" i="1"/>
  <c r="H75" i="1"/>
  <c r="I75" i="1"/>
  <c r="J75" i="1"/>
  <c r="K75" i="1"/>
  <c r="M75" i="1"/>
  <c r="H76" i="1"/>
  <c r="I76" i="1"/>
  <c r="J76" i="1"/>
  <c r="K76" i="1"/>
  <c r="M76" i="1"/>
  <c r="H77" i="1"/>
  <c r="I77" i="1"/>
  <c r="J77" i="1"/>
  <c r="K77" i="1"/>
  <c r="M77" i="1"/>
  <c r="H78" i="1"/>
  <c r="I78" i="1"/>
  <c r="J78" i="1"/>
  <c r="K78" i="1"/>
  <c r="M78" i="1"/>
  <c r="H79" i="1"/>
  <c r="I79" i="1"/>
  <c r="J79" i="1"/>
  <c r="K79" i="1"/>
  <c r="M79" i="1"/>
  <c r="H80" i="1"/>
  <c r="I80" i="1"/>
  <c r="J80" i="1"/>
  <c r="K80" i="1"/>
  <c r="M80" i="1"/>
  <c r="H81" i="1"/>
  <c r="I81" i="1"/>
  <c r="J81" i="1"/>
  <c r="K81" i="1"/>
  <c r="M81" i="1"/>
  <c r="H82" i="1"/>
  <c r="I82" i="1"/>
  <c r="J82" i="1"/>
  <c r="K82" i="1"/>
  <c r="M82" i="1"/>
  <c r="H83" i="1"/>
  <c r="I83" i="1"/>
  <c r="J83" i="1"/>
  <c r="K83" i="1"/>
  <c r="M83" i="1"/>
  <c r="H84" i="1"/>
  <c r="I84" i="1"/>
  <c r="J84" i="1"/>
  <c r="K84" i="1"/>
  <c r="M84" i="1"/>
  <c r="H85" i="1"/>
  <c r="I85" i="1"/>
  <c r="J85" i="1"/>
  <c r="K85" i="1"/>
  <c r="M85" i="1"/>
  <c r="H86" i="1"/>
  <c r="I86" i="1"/>
  <c r="J86" i="1"/>
  <c r="K86" i="1"/>
  <c r="M86" i="1"/>
  <c r="H87" i="1"/>
  <c r="I87" i="1"/>
  <c r="J87" i="1"/>
  <c r="K87" i="1"/>
  <c r="M87" i="1"/>
  <c r="H88" i="1"/>
  <c r="I88" i="1"/>
  <c r="J88" i="1"/>
  <c r="K88" i="1"/>
  <c r="M88" i="1"/>
  <c r="H89" i="1"/>
  <c r="I89" i="1"/>
  <c r="J89" i="1"/>
  <c r="K89" i="1"/>
  <c r="M89" i="1"/>
  <c r="H90" i="1"/>
  <c r="I90" i="1"/>
  <c r="J90" i="1"/>
  <c r="K90" i="1"/>
  <c r="M90" i="1"/>
  <c r="H91" i="1"/>
  <c r="I91" i="1"/>
  <c r="J91" i="1"/>
  <c r="K91" i="1"/>
  <c r="M91" i="1"/>
  <c r="H92" i="1"/>
  <c r="I92" i="1"/>
  <c r="J92" i="1"/>
  <c r="K92" i="1"/>
  <c r="M92" i="1"/>
  <c r="H93" i="1"/>
  <c r="I93" i="1"/>
  <c r="J93" i="1"/>
  <c r="K93" i="1"/>
  <c r="M93" i="1"/>
  <c r="H94" i="1"/>
  <c r="I94" i="1"/>
  <c r="J94" i="1"/>
  <c r="K94" i="1"/>
  <c r="M94" i="1"/>
  <c r="H95" i="1"/>
  <c r="I95" i="1"/>
  <c r="J95" i="1"/>
  <c r="K95" i="1"/>
  <c r="M95" i="1"/>
  <c r="H96" i="1"/>
  <c r="I96" i="1"/>
  <c r="J96" i="1"/>
  <c r="K96" i="1"/>
  <c r="M96" i="1"/>
  <c r="H97" i="1"/>
  <c r="I97" i="1"/>
  <c r="J97" i="1"/>
  <c r="K97" i="1"/>
  <c r="M97" i="1"/>
  <c r="H98" i="1"/>
  <c r="I98" i="1"/>
  <c r="J98" i="1"/>
  <c r="K98" i="1"/>
  <c r="M98" i="1"/>
  <c r="H99" i="1"/>
  <c r="I99" i="1"/>
  <c r="J99" i="1"/>
  <c r="K99" i="1"/>
  <c r="M99" i="1"/>
  <c r="H100" i="1"/>
  <c r="I100" i="1"/>
  <c r="J100" i="1"/>
  <c r="K100" i="1"/>
  <c r="M100" i="1"/>
  <c r="H101" i="1"/>
  <c r="I101" i="1"/>
  <c r="J101" i="1"/>
  <c r="K101" i="1"/>
  <c r="M101" i="1"/>
  <c r="H102" i="1"/>
  <c r="I102" i="1"/>
  <c r="J102" i="1"/>
  <c r="K102" i="1"/>
  <c r="M102" i="1"/>
  <c r="H103" i="1"/>
  <c r="I103" i="1"/>
  <c r="J103" i="1"/>
  <c r="K103" i="1"/>
  <c r="M103" i="1"/>
  <c r="H104" i="1"/>
  <c r="I104" i="1"/>
  <c r="J104" i="1"/>
  <c r="K104" i="1"/>
  <c r="M104" i="1"/>
  <c r="H105" i="1"/>
  <c r="I105" i="1"/>
  <c r="J105" i="1"/>
  <c r="K105" i="1"/>
  <c r="M105" i="1"/>
  <c r="H106" i="1"/>
  <c r="I106" i="1"/>
  <c r="J106" i="1"/>
  <c r="K106" i="1"/>
  <c r="M106" i="1"/>
  <c r="H107" i="1"/>
  <c r="I107" i="1"/>
  <c r="J107" i="1"/>
  <c r="K107" i="1"/>
  <c r="M107" i="1"/>
  <c r="H108" i="1"/>
  <c r="I108" i="1"/>
  <c r="J108" i="1"/>
  <c r="K108" i="1"/>
  <c r="M108" i="1"/>
  <c r="H109" i="1"/>
  <c r="I109" i="1"/>
  <c r="J109" i="1"/>
  <c r="K109" i="1"/>
  <c r="M109" i="1"/>
  <c r="H110" i="1"/>
  <c r="I110" i="1"/>
  <c r="J110" i="1"/>
  <c r="K110" i="1"/>
  <c r="M110" i="1"/>
  <c r="H111" i="1"/>
  <c r="I111" i="1"/>
  <c r="J111" i="1"/>
  <c r="K111" i="1"/>
  <c r="M111" i="1"/>
  <c r="H112" i="1"/>
  <c r="I112" i="1"/>
  <c r="J112" i="1"/>
  <c r="K112" i="1"/>
  <c r="M112" i="1"/>
  <c r="H113" i="1"/>
  <c r="I113" i="1"/>
  <c r="J113" i="1"/>
  <c r="K113" i="1"/>
  <c r="M113" i="1"/>
  <c r="H114" i="1"/>
  <c r="I114" i="1"/>
  <c r="J114" i="1"/>
  <c r="K114" i="1"/>
  <c r="M114" i="1"/>
  <c r="H115" i="1"/>
  <c r="I115" i="1"/>
  <c r="J115" i="1"/>
  <c r="K115" i="1"/>
  <c r="M115" i="1"/>
  <c r="H116" i="1"/>
  <c r="I116" i="1"/>
  <c r="J116" i="1"/>
  <c r="K116" i="1"/>
  <c r="M116" i="1"/>
  <c r="H117" i="1"/>
  <c r="I117" i="1"/>
  <c r="J117" i="1"/>
  <c r="K117" i="1"/>
  <c r="M117" i="1"/>
  <c r="H118" i="1"/>
  <c r="I118" i="1"/>
  <c r="J118" i="1"/>
  <c r="K118" i="1"/>
  <c r="M118" i="1"/>
  <c r="H119" i="1"/>
  <c r="I119" i="1"/>
  <c r="J119" i="1"/>
  <c r="K119" i="1"/>
  <c r="M119" i="1"/>
  <c r="H120" i="1"/>
  <c r="I120" i="1"/>
  <c r="J120" i="1"/>
  <c r="K120" i="1"/>
  <c r="M120" i="1"/>
  <c r="H121" i="1"/>
  <c r="I121" i="1"/>
  <c r="J121" i="1"/>
  <c r="K121" i="1"/>
  <c r="M121" i="1"/>
  <c r="H122" i="1"/>
  <c r="I122" i="1"/>
  <c r="J122" i="1"/>
  <c r="K122" i="1"/>
  <c r="M122" i="1"/>
  <c r="H123" i="1"/>
  <c r="I123" i="1"/>
  <c r="J123" i="1"/>
  <c r="K123" i="1"/>
  <c r="M123" i="1"/>
  <c r="H124" i="1"/>
  <c r="I124" i="1"/>
  <c r="J124" i="1"/>
  <c r="K124" i="1"/>
  <c r="M124" i="1"/>
  <c r="H125" i="1"/>
  <c r="I125" i="1"/>
  <c r="J125" i="1"/>
  <c r="K125" i="1"/>
  <c r="M125" i="1"/>
  <c r="H126" i="1"/>
  <c r="I126" i="1"/>
  <c r="J126" i="1"/>
  <c r="K126" i="1"/>
  <c r="M126" i="1"/>
  <c r="H127" i="1"/>
  <c r="I127" i="1"/>
  <c r="J127" i="1"/>
  <c r="K127" i="1"/>
  <c r="M127" i="1"/>
  <c r="H128" i="1"/>
  <c r="I128" i="1"/>
  <c r="J128" i="1"/>
  <c r="K128" i="1"/>
  <c r="M128" i="1"/>
  <c r="H129" i="1"/>
  <c r="I129" i="1"/>
  <c r="J129" i="1"/>
  <c r="K129" i="1"/>
  <c r="M129" i="1"/>
  <c r="H130" i="1"/>
  <c r="I130" i="1"/>
  <c r="J130" i="1"/>
  <c r="K130" i="1"/>
  <c r="M130" i="1"/>
  <c r="H131" i="1"/>
  <c r="I131" i="1"/>
  <c r="J131" i="1"/>
  <c r="K131" i="1"/>
  <c r="M131" i="1"/>
  <c r="H132" i="1"/>
  <c r="I132" i="1"/>
  <c r="J132" i="1"/>
  <c r="K132" i="1"/>
  <c r="M132" i="1"/>
  <c r="H133" i="1"/>
  <c r="I133" i="1"/>
  <c r="J133" i="1"/>
  <c r="K133" i="1"/>
  <c r="M133" i="1"/>
  <c r="H134" i="1"/>
  <c r="I134" i="1"/>
  <c r="J134" i="1"/>
  <c r="K134" i="1"/>
  <c r="M134" i="1"/>
  <c r="H135" i="1"/>
  <c r="I135" i="1"/>
  <c r="J135" i="1"/>
  <c r="K135" i="1"/>
  <c r="M135" i="1"/>
  <c r="H136" i="1"/>
  <c r="I136" i="1"/>
  <c r="J136" i="1"/>
  <c r="K136" i="1"/>
  <c r="M136" i="1"/>
  <c r="H137" i="1"/>
  <c r="I137" i="1"/>
  <c r="J137" i="1"/>
  <c r="K137" i="1"/>
  <c r="M137" i="1"/>
  <c r="H138" i="1"/>
  <c r="I138" i="1"/>
  <c r="J138" i="1"/>
  <c r="K138" i="1"/>
  <c r="M138" i="1"/>
  <c r="H139" i="1"/>
  <c r="I139" i="1"/>
  <c r="J139" i="1"/>
  <c r="K139" i="1"/>
  <c r="M139" i="1"/>
  <c r="H140" i="1"/>
  <c r="I140" i="1"/>
  <c r="J140" i="1"/>
  <c r="K140" i="1"/>
  <c r="M140" i="1"/>
  <c r="H141" i="1"/>
  <c r="I141" i="1"/>
  <c r="J141" i="1"/>
  <c r="K141" i="1"/>
  <c r="M141" i="1"/>
  <c r="H142" i="1"/>
  <c r="I142" i="1"/>
  <c r="J142" i="1"/>
  <c r="K142" i="1"/>
  <c r="M142" i="1"/>
  <c r="H143" i="1"/>
  <c r="I143" i="1"/>
  <c r="J143" i="1"/>
  <c r="K143" i="1"/>
  <c r="M143" i="1"/>
  <c r="H144" i="1"/>
  <c r="I144" i="1"/>
  <c r="J144" i="1"/>
  <c r="K144" i="1"/>
  <c r="M144" i="1"/>
  <c r="H145" i="1"/>
  <c r="I145" i="1"/>
  <c r="J145" i="1"/>
  <c r="K145" i="1"/>
  <c r="M145" i="1"/>
  <c r="H146" i="1"/>
  <c r="I146" i="1"/>
  <c r="J146" i="1"/>
  <c r="K146" i="1"/>
  <c r="M146" i="1"/>
  <c r="H147" i="1"/>
  <c r="I147" i="1"/>
  <c r="J147" i="1"/>
  <c r="K147" i="1"/>
  <c r="M147" i="1"/>
  <c r="H148" i="1"/>
  <c r="I148" i="1"/>
  <c r="J148" i="1"/>
  <c r="K148" i="1"/>
  <c r="M148" i="1"/>
  <c r="H149" i="1"/>
  <c r="I149" i="1"/>
  <c r="J149" i="1"/>
  <c r="K149" i="1"/>
  <c r="M149" i="1"/>
  <c r="H150" i="1"/>
  <c r="I150" i="1"/>
  <c r="J150" i="1"/>
  <c r="K150" i="1"/>
  <c r="M150" i="1"/>
  <c r="H151" i="1"/>
  <c r="I151" i="1"/>
  <c r="J151" i="1"/>
  <c r="K151" i="1"/>
  <c r="M151" i="1"/>
  <c r="H152" i="1"/>
  <c r="I152" i="1"/>
  <c r="J152" i="1"/>
  <c r="K152" i="1"/>
  <c r="M152" i="1"/>
  <c r="H153" i="1"/>
  <c r="I153" i="1"/>
  <c r="J153" i="1"/>
  <c r="K153" i="1"/>
  <c r="M153" i="1"/>
  <c r="H154" i="1"/>
  <c r="I154" i="1"/>
  <c r="J154" i="1"/>
  <c r="K154" i="1"/>
  <c r="M154" i="1"/>
  <c r="H155" i="1"/>
  <c r="I155" i="1"/>
  <c r="J155" i="1"/>
  <c r="K155" i="1"/>
  <c r="M155" i="1"/>
  <c r="H156" i="1"/>
  <c r="I156" i="1"/>
  <c r="J156" i="1"/>
  <c r="K156" i="1"/>
  <c r="M156" i="1"/>
  <c r="H157" i="1"/>
  <c r="I157" i="1"/>
  <c r="J157" i="1"/>
  <c r="K157" i="1"/>
  <c r="M157" i="1"/>
  <c r="H158" i="1"/>
  <c r="I158" i="1"/>
  <c r="J158" i="1"/>
  <c r="K158" i="1"/>
  <c r="M158" i="1"/>
  <c r="H159" i="1"/>
  <c r="I159" i="1"/>
  <c r="J159" i="1"/>
  <c r="K159" i="1"/>
  <c r="M159" i="1"/>
  <c r="H160" i="1"/>
  <c r="I160" i="1"/>
  <c r="J160" i="1"/>
  <c r="K160" i="1"/>
  <c r="M160" i="1"/>
  <c r="H161" i="1"/>
  <c r="I161" i="1"/>
  <c r="J161" i="1"/>
  <c r="K161" i="1"/>
  <c r="M161" i="1"/>
  <c r="H162" i="1"/>
  <c r="I162" i="1"/>
  <c r="J162" i="1"/>
  <c r="K162" i="1"/>
  <c r="M162" i="1"/>
  <c r="H163" i="1"/>
  <c r="I163" i="1"/>
  <c r="J163" i="1"/>
  <c r="K163" i="1"/>
  <c r="M163" i="1"/>
  <c r="H164" i="1"/>
  <c r="I164" i="1"/>
  <c r="J164" i="1"/>
  <c r="K164" i="1"/>
  <c r="M164" i="1"/>
  <c r="H165" i="1"/>
  <c r="I165" i="1"/>
  <c r="J165" i="1"/>
  <c r="K165" i="1"/>
  <c r="M165" i="1"/>
  <c r="H166" i="1"/>
  <c r="I166" i="1"/>
  <c r="J166" i="1"/>
  <c r="K166" i="1"/>
  <c r="M166" i="1"/>
  <c r="H167" i="1"/>
  <c r="I167" i="1"/>
  <c r="J167" i="1"/>
  <c r="K167" i="1"/>
  <c r="M167" i="1"/>
  <c r="H168" i="1"/>
  <c r="I168" i="1"/>
  <c r="J168" i="1"/>
  <c r="K168" i="1"/>
  <c r="M168" i="1"/>
  <c r="H169" i="1"/>
  <c r="I169" i="1"/>
  <c r="J169" i="1"/>
  <c r="K169" i="1"/>
  <c r="M169" i="1"/>
  <c r="H170" i="1"/>
  <c r="I170" i="1"/>
  <c r="J170" i="1"/>
  <c r="K170" i="1"/>
  <c r="M170" i="1"/>
  <c r="H171" i="1"/>
  <c r="I171" i="1"/>
  <c r="J171" i="1"/>
  <c r="K171" i="1"/>
  <c r="M171" i="1"/>
  <c r="H172" i="1"/>
  <c r="I172" i="1"/>
  <c r="J172" i="1"/>
  <c r="K172" i="1"/>
  <c r="M172" i="1"/>
  <c r="H173" i="1"/>
  <c r="I173" i="1"/>
  <c r="J173" i="1"/>
  <c r="K173" i="1"/>
  <c r="M173" i="1"/>
  <c r="H174" i="1"/>
  <c r="I174" i="1"/>
  <c r="J174" i="1"/>
  <c r="K174" i="1"/>
  <c r="M174" i="1"/>
  <c r="H175" i="1"/>
  <c r="I175" i="1"/>
  <c r="J175" i="1"/>
  <c r="K175" i="1"/>
  <c r="M175" i="1"/>
  <c r="H176" i="1"/>
  <c r="I176" i="1"/>
  <c r="J176" i="1"/>
  <c r="K176" i="1"/>
  <c r="M176" i="1"/>
  <c r="H177" i="1"/>
  <c r="I177" i="1"/>
  <c r="J177" i="1"/>
  <c r="K177" i="1"/>
  <c r="M177" i="1"/>
  <c r="H178" i="1"/>
  <c r="I178" i="1"/>
  <c r="J178" i="1"/>
  <c r="K178" i="1"/>
  <c r="M178" i="1"/>
  <c r="H179" i="1"/>
  <c r="I179" i="1"/>
  <c r="J179" i="1"/>
  <c r="K179" i="1"/>
  <c r="M179" i="1"/>
  <c r="H180" i="1"/>
  <c r="I180" i="1"/>
  <c r="J180" i="1"/>
  <c r="K180" i="1"/>
  <c r="M180" i="1"/>
  <c r="H181" i="1"/>
  <c r="I181" i="1"/>
  <c r="J181" i="1"/>
  <c r="K181" i="1"/>
  <c r="M181" i="1"/>
  <c r="H182" i="1"/>
  <c r="I182" i="1"/>
  <c r="J182" i="1"/>
  <c r="K182" i="1"/>
  <c r="M182" i="1"/>
  <c r="H183" i="1"/>
  <c r="I183" i="1"/>
  <c r="J183" i="1"/>
  <c r="K183" i="1"/>
  <c r="M183" i="1"/>
  <c r="H184" i="1"/>
  <c r="I184" i="1"/>
  <c r="J184" i="1"/>
  <c r="K184" i="1"/>
  <c r="M184" i="1"/>
  <c r="H185" i="1"/>
  <c r="I185" i="1"/>
  <c r="J185" i="1"/>
  <c r="K185" i="1"/>
  <c r="M185" i="1"/>
  <c r="H186" i="1"/>
  <c r="I186" i="1"/>
  <c r="J186" i="1"/>
  <c r="K186" i="1"/>
  <c r="M186" i="1"/>
  <c r="H187" i="1"/>
  <c r="I187" i="1"/>
  <c r="J187" i="1"/>
  <c r="K187" i="1"/>
  <c r="M187" i="1"/>
  <c r="H188" i="1"/>
  <c r="I188" i="1"/>
  <c r="J188" i="1"/>
  <c r="K188" i="1"/>
  <c r="M188" i="1"/>
  <c r="H189" i="1"/>
  <c r="I189" i="1"/>
  <c r="J189" i="1"/>
  <c r="K189" i="1"/>
  <c r="M189" i="1"/>
  <c r="H190" i="1"/>
  <c r="I190" i="1"/>
  <c r="J190" i="1"/>
  <c r="K190" i="1"/>
  <c r="M190" i="1"/>
  <c r="H191" i="1"/>
  <c r="I191" i="1"/>
  <c r="J191" i="1"/>
  <c r="K191" i="1"/>
  <c r="M191" i="1"/>
  <c r="H192" i="1"/>
  <c r="I192" i="1"/>
  <c r="J192" i="1"/>
  <c r="K192" i="1"/>
  <c r="M192" i="1"/>
  <c r="H193" i="1"/>
  <c r="I193" i="1"/>
  <c r="J193" i="1"/>
  <c r="K193" i="1"/>
  <c r="M193" i="1"/>
  <c r="H194" i="1"/>
  <c r="I194" i="1"/>
  <c r="J194" i="1"/>
  <c r="K194" i="1"/>
  <c r="M194" i="1"/>
  <c r="H195" i="1"/>
  <c r="I195" i="1"/>
  <c r="J195" i="1"/>
  <c r="K195" i="1"/>
  <c r="M195" i="1"/>
  <c r="H196" i="1"/>
  <c r="I196" i="1"/>
  <c r="J196" i="1"/>
  <c r="K196" i="1"/>
  <c r="M196" i="1"/>
  <c r="H197" i="1"/>
  <c r="I197" i="1"/>
  <c r="J197" i="1"/>
  <c r="K197" i="1"/>
  <c r="M197" i="1"/>
  <c r="H198" i="1"/>
  <c r="I198" i="1"/>
  <c r="J198" i="1"/>
  <c r="K198" i="1"/>
  <c r="M198" i="1"/>
  <c r="H199" i="1"/>
  <c r="I199" i="1"/>
  <c r="J199" i="1"/>
  <c r="K199" i="1"/>
  <c r="M199" i="1"/>
  <c r="H200" i="1"/>
  <c r="I200" i="1"/>
  <c r="J200" i="1"/>
  <c r="K200" i="1"/>
  <c r="M200" i="1"/>
  <c r="H201" i="1"/>
  <c r="I201" i="1"/>
  <c r="J201" i="1"/>
  <c r="K201" i="1"/>
  <c r="M201" i="1"/>
  <c r="H202" i="1"/>
  <c r="I202" i="1"/>
  <c r="J202" i="1"/>
  <c r="K202" i="1"/>
  <c r="M202" i="1"/>
  <c r="H203" i="1"/>
  <c r="I203" i="1"/>
  <c r="J203" i="1"/>
  <c r="K203" i="1"/>
  <c r="M203" i="1"/>
  <c r="H204" i="1"/>
  <c r="I204" i="1"/>
  <c r="J204" i="1"/>
  <c r="K204" i="1"/>
  <c r="M204" i="1"/>
  <c r="H205" i="1"/>
  <c r="I205" i="1"/>
  <c r="J205" i="1"/>
  <c r="K205" i="1"/>
  <c r="M205" i="1"/>
  <c r="H206" i="1"/>
  <c r="I206" i="1"/>
  <c r="J206" i="1"/>
  <c r="K206" i="1"/>
  <c r="M206" i="1"/>
  <c r="H207" i="1"/>
  <c r="I207" i="1"/>
  <c r="J207" i="1"/>
  <c r="K207" i="1"/>
  <c r="M207" i="1"/>
  <c r="H208" i="1"/>
  <c r="I208" i="1"/>
  <c r="J208" i="1"/>
  <c r="K208" i="1"/>
  <c r="M208" i="1"/>
  <c r="H209" i="1"/>
  <c r="I209" i="1"/>
  <c r="J209" i="1"/>
  <c r="K209" i="1"/>
  <c r="M209" i="1"/>
  <c r="H210" i="1"/>
  <c r="I210" i="1"/>
  <c r="J210" i="1"/>
  <c r="K210" i="1"/>
  <c r="M210" i="1"/>
  <c r="H211" i="1"/>
  <c r="I211" i="1"/>
  <c r="J211" i="1"/>
  <c r="K211" i="1"/>
  <c r="M211" i="1"/>
  <c r="H212" i="1"/>
  <c r="I212" i="1"/>
  <c r="J212" i="1"/>
  <c r="K212" i="1"/>
  <c r="M212" i="1"/>
  <c r="H213" i="1"/>
  <c r="I213" i="1"/>
  <c r="J213" i="1"/>
  <c r="K213" i="1"/>
  <c r="M213" i="1"/>
  <c r="H214" i="1"/>
  <c r="I214" i="1"/>
  <c r="J214" i="1"/>
  <c r="K214" i="1"/>
  <c r="M214" i="1"/>
  <c r="H215" i="1"/>
  <c r="I215" i="1"/>
  <c r="J215" i="1"/>
  <c r="K215" i="1"/>
  <c r="M215" i="1"/>
  <c r="H216" i="1"/>
  <c r="I216" i="1"/>
  <c r="J216" i="1"/>
  <c r="K216" i="1"/>
  <c r="M216" i="1"/>
  <c r="H217" i="1"/>
  <c r="I217" i="1"/>
  <c r="J217" i="1"/>
  <c r="K217" i="1"/>
  <c r="M217" i="1"/>
  <c r="H218" i="1"/>
  <c r="I218" i="1"/>
  <c r="J218" i="1"/>
  <c r="K218" i="1"/>
  <c r="M218" i="1"/>
  <c r="H219" i="1"/>
  <c r="I219" i="1"/>
  <c r="J219" i="1"/>
  <c r="K219" i="1"/>
  <c r="M219" i="1"/>
  <c r="H220" i="1"/>
  <c r="I220" i="1"/>
  <c r="J220" i="1"/>
  <c r="K220" i="1"/>
  <c r="M220" i="1"/>
  <c r="H221" i="1"/>
  <c r="I221" i="1"/>
  <c r="J221" i="1"/>
  <c r="K221" i="1"/>
  <c r="M221" i="1"/>
  <c r="H222" i="1"/>
  <c r="I222" i="1"/>
  <c r="J222" i="1"/>
  <c r="K222" i="1"/>
  <c r="M222" i="1"/>
  <c r="H223" i="1"/>
  <c r="I223" i="1"/>
  <c r="J223" i="1"/>
  <c r="K223" i="1"/>
  <c r="M223" i="1"/>
  <c r="H224" i="1"/>
  <c r="I224" i="1"/>
  <c r="J224" i="1"/>
  <c r="K224" i="1"/>
  <c r="M224" i="1"/>
  <c r="H225" i="1"/>
  <c r="I225" i="1"/>
  <c r="J225" i="1"/>
  <c r="K225" i="1"/>
  <c r="M225" i="1"/>
  <c r="H226" i="1"/>
  <c r="I226" i="1"/>
  <c r="J226" i="1"/>
  <c r="K226" i="1"/>
  <c r="M226" i="1"/>
  <c r="H227" i="1"/>
  <c r="I227" i="1"/>
  <c r="J227" i="1"/>
  <c r="K227" i="1"/>
  <c r="M227" i="1"/>
  <c r="H228" i="1"/>
  <c r="I228" i="1"/>
  <c r="J228" i="1"/>
  <c r="K228" i="1"/>
  <c r="M228" i="1"/>
  <c r="H229" i="1"/>
  <c r="I229" i="1"/>
  <c r="J229" i="1"/>
  <c r="K229" i="1"/>
  <c r="M229" i="1"/>
  <c r="H230" i="1"/>
  <c r="I230" i="1"/>
  <c r="J230" i="1"/>
  <c r="K230" i="1"/>
  <c r="M230" i="1"/>
  <c r="H231" i="1"/>
  <c r="I231" i="1"/>
  <c r="J231" i="1"/>
  <c r="K231" i="1"/>
  <c r="M231" i="1"/>
  <c r="H232" i="1"/>
  <c r="I232" i="1"/>
  <c r="J232" i="1"/>
  <c r="K232" i="1"/>
  <c r="M232" i="1"/>
  <c r="H233" i="1"/>
  <c r="I233" i="1"/>
  <c r="J233" i="1"/>
  <c r="K233" i="1"/>
  <c r="M233" i="1"/>
  <c r="H234" i="1"/>
  <c r="I234" i="1"/>
  <c r="J234" i="1"/>
  <c r="K234" i="1"/>
  <c r="M234" i="1"/>
  <c r="H235" i="1"/>
  <c r="I235" i="1"/>
  <c r="J235" i="1"/>
  <c r="K235" i="1"/>
  <c r="M235" i="1"/>
  <c r="H236" i="1"/>
  <c r="I236" i="1"/>
  <c r="J236" i="1"/>
  <c r="K236" i="1"/>
  <c r="M236" i="1"/>
  <c r="H237" i="1"/>
  <c r="I237" i="1"/>
  <c r="J237" i="1"/>
  <c r="K237" i="1"/>
  <c r="M237" i="1"/>
  <c r="H238" i="1"/>
  <c r="I238" i="1"/>
  <c r="J238" i="1"/>
  <c r="K238" i="1"/>
  <c r="M238" i="1"/>
  <c r="H239" i="1"/>
  <c r="I239" i="1"/>
  <c r="J239" i="1"/>
  <c r="K239" i="1"/>
  <c r="M239" i="1"/>
  <c r="H240" i="1"/>
  <c r="I240" i="1"/>
  <c r="J240" i="1"/>
  <c r="K240" i="1"/>
  <c r="M240" i="1"/>
  <c r="H241" i="1"/>
  <c r="I241" i="1"/>
  <c r="J241" i="1"/>
  <c r="K241" i="1"/>
  <c r="M241" i="1"/>
  <c r="H242" i="1"/>
  <c r="I242" i="1"/>
  <c r="J242" i="1"/>
  <c r="K242" i="1"/>
  <c r="M242" i="1"/>
  <c r="H243" i="1"/>
  <c r="I243" i="1"/>
  <c r="J243" i="1"/>
  <c r="K243" i="1"/>
  <c r="M243" i="1"/>
  <c r="H244" i="1"/>
  <c r="I244" i="1"/>
  <c r="J244" i="1"/>
  <c r="K244" i="1"/>
  <c r="M244" i="1"/>
  <c r="H245" i="1"/>
  <c r="I245" i="1"/>
  <c r="J245" i="1"/>
  <c r="K245" i="1"/>
  <c r="M245" i="1"/>
  <c r="H246" i="1"/>
  <c r="I246" i="1"/>
  <c r="J246" i="1"/>
  <c r="K246" i="1"/>
  <c r="M246" i="1"/>
  <c r="H247" i="1"/>
  <c r="I247" i="1"/>
  <c r="J247" i="1"/>
  <c r="K247" i="1"/>
  <c r="M247" i="1"/>
  <c r="H248" i="1"/>
  <c r="I248" i="1"/>
  <c r="J248" i="1"/>
  <c r="K248" i="1"/>
  <c r="M248" i="1"/>
  <c r="H249" i="1"/>
  <c r="I249" i="1"/>
  <c r="J249" i="1"/>
  <c r="K249" i="1"/>
  <c r="M249" i="1"/>
  <c r="H250" i="1"/>
  <c r="I250" i="1"/>
  <c r="J250" i="1"/>
  <c r="K250" i="1"/>
  <c r="M250" i="1"/>
  <c r="H251" i="1"/>
  <c r="I251" i="1"/>
  <c r="J251" i="1"/>
  <c r="K251" i="1"/>
  <c r="M251" i="1"/>
  <c r="H252" i="1"/>
  <c r="I252" i="1"/>
  <c r="J252" i="1"/>
  <c r="K252" i="1"/>
  <c r="M252" i="1"/>
  <c r="H253" i="1"/>
  <c r="I253" i="1"/>
  <c r="J253" i="1"/>
  <c r="K253" i="1"/>
  <c r="M253" i="1"/>
  <c r="H254" i="1"/>
  <c r="I254" i="1"/>
  <c r="J254" i="1"/>
  <c r="K254" i="1"/>
  <c r="M254" i="1"/>
  <c r="H255" i="1"/>
  <c r="I255" i="1"/>
  <c r="J255" i="1"/>
  <c r="K255" i="1"/>
  <c r="M255" i="1"/>
  <c r="H256" i="1"/>
  <c r="I256" i="1"/>
  <c r="J256" i="1"/>
  <c r="K256" i="1"/>
  <c r="M256" i="1"/>
  <c r="H257" i="1"/>
  <c r="I257" i="1"/>
  <c r="J257" i="1"/>
  <c r="K257" i="1"/>
  <c r="M257" i="1"/>
  <c r="H258" i="1"/>
  <c r="I258" i="1"/>
  <c r="J258" i="1"/>
  <c r="K258" i="1"/>
  <c r="M258" i="1"/>
  <c r="H259" i="1"/>
  <c r="I259" i="1"/>
  <c r="J259" i="1"/>
  <c r="K259" i="1"/>
  <c r="M259" i="1"/>
  <c r="H260" i="1"/>
  <c r="I260" i="1"/>
  <c r="J260" i="1"/>
  <c r="K260" i="1"/>
  <c r="M260" i="1"/>
  <c r="H261" i="1"/>
  <c r="I261" i="1"/>
  <c r="J261" i="1"/>
  <c r="K261" i="1"/>
  <c r="M261" i="1"/>
  <c r="H262" i="1"/>
  <c r="I262" i="1"/>
  <c r="J262" i="1"/>
  <c r="K262" i="1"/>
  <c r="M262" i="1"/>
  <c r="H263" i="1"/>
  <c r="I263" i="1"/>
  <c r="J263" i="1"/>
  <c r="K263" i="1"/>
  <c r="M263" i="1"/>
  <c r="H264" i="1"/>
  <c r="I264" i="1"/>
  <c r="J264" i="1"/>
  <c r="K264" i="1"/>
  <c r="M264" i="1"/>
  <c r="H265" i="1"/>
  <c r="I265" i="1"/>
  <c r="J265" i="1"/>
  <c r="K265" i="1"/>
  <c r="M265" i="1"/>
  <c r="H266" i="1"/>
  <c r="I266" i="1"/>
  <c r="J266" i="1"/>
  <c r="K266" i="1"/>
  <c r="M266" i="1"/>
  <c r="H267" i="1"/>
  <c r="I267" i="1"/>
  <c r="J267" i="1"/>
  <c r="K267" i="1"/>
  <c r="M267" i="1"/>
  <c r="H268" i="1"/>
  <c r="I268" i="1"/>
  <c r="J268" i="1"/>
  <c r="K268" i="1"/>
  <c r="M268" i="1"/>
  <c r="H269" i="1"/>
  <c r="I269" i="1"/>
  <c r="J269" i="1"/>
  <c r="K269" i="1"/>
  <c r="M269" i="1"/>
  <c r="H270" i="1"/>
  <c r="I270" i="1"/>
  <c r="J270" i="1"/>
  <c r="K270" i="1"/>
  <c r="M270" i="1"/>
  <c r="H271" i="1"/>
  <c r="I271" i="1"/>
  <c r="J271" i="1"/>
  <c r="K271" i="1"/>
  <c r="M271" i="1"/>
  <c r="H272" i="1"/>
  <c r="I272" i="1"/>
  <c r="J272" i="1"/>
  <c r="K272" i="1"/>
  <c r="M272" i="1"/>
  <c r="H273" i="1"/>
  <c r="I273" i="1"/>
  <c r="J273" i="1"/>
  <c r="K273" i="1"/>
  <c r="M273" i="1"/>
  <c r="H274" i="1"/>
  <c r="I274" i="1"/>
  <c r="J274" i="1"/>
  <c r="K274" i="1"/>
  <c r="M274" i="1"/>
  <c r="H275" i="1"/>
  <c r="I275" i="1"/>
  <c r="J275" i="1"/>
  <c r="K275" i="1"/>
  <c r="M275" i="1"/>
  <c r="H276" i="1"/>
  <c r="I276" i="1"/>
  <c r="J276" i="1"/>
  <c r="K276" i="1"/>
  <c r="M276" i="1"/>
  <c r="H277" i="1"/>
  <c r="I277" i="1"/>
  <c r="J277" i="1"/>
  <c r="K277" i="1"/>
  <c r="M277" i="1"/>
  <c r="H278" i="1"/>
  <c r="I278" i="1"/>
  <c r="J278" i="1"/>
  <c r="K278" i="1"/>
  <c r="M278" i="1"/>
  <c r="H279" i="1"/>
  <c r="I279" i="1"/>
  <c r="J279" i="1"/>
  <c r="K279" i="1"/>
  <c r="M279" i="1"/>
  <c r="H280" i="1"/>
  <c r="I280" i="1"/>
  <c r="J280" i="1"/>
  <c r="K280" i="1"/>
  <c r="M280" i="1"/>
  <c r="H281" i="1"/>
  <c r="I281" i="1"/>
  <c r="J281" i="1"/>
  <c r="K281" i="1"/>
  <c r="M281" i="1"/>
  <c r="H282" i="1"/>
  <c r="I282" i="1"/>
  <c r="J282" i="1"/>
  <c r="K282" i="1"/>
  <c r="M282" i="1"/>
  <c r="H283" i="1"/>
  <c r="I283" i="1"/>
  <c r="J283" i="1"/>
  <c r="K283" i="1"/>
  <c r="M283" i="1"/>
  <c r="H284" i="1"/>
  <c r="I284" i="1"/>
  <c r="J284" i="1"/>
  <c r="K284" i="1"/>
  <c r="M284" i="1"/>
  <c r="H285" i="1"/>
  <c r="I285" i="1"/>
  <c r="J285" i="1"/>
  <c r="K285" i="1"/>
  <c r="M285" i="1"/>
  <c r="H286" i="1"/>
  <c r="I286" i="1"/>
  <c r="J286" i="1"/>
  <c r="K286" i="1"/>
  <c r="M286" i="1"/>
  <c r="H287" i="1"/>
  <c r="I287" i="1"/>
  <c r="J287" i="1"/>
  <c r="K287" i="1"/>
  <c r="M287" i="1"/>
  <c r="H288" i="1"/>
  <c r="I288" i="1"/>
  <c r="J288" i="1"/>
  <c r="K288" i="1"/>
  <c r="M288" i="1"/>
  <c r="H289" i="1"/>
  <c r="I289" i="1"/>
  <c r="J289" i="1"/>
  <c r="K289" i="1"/>
  <c r="M289" i="1"/>
  <c r="H290" i="1"/>
  <c r="I290" i="1"/>
  <c r="J290" i="1"/>
  <c r="K290" i="1"/>
  <c r="M290" i="1"/>
  <c r="H291" i="1"/>
  <c r="I291" i="1"/>
  <c r="J291" i="1"/>
  <c r="K291" i="1"/>
  <c r="M291" i="1"/>
  <c r="H292" i="1"/>
  <c r="I292" i="1"/>
  <c r="J292" i="1"/>
  <c r="K292" i="1"/>
  <c r="M292" i="1"/>
  <c r="H293" i="1"/>
  <c r="I293" i="1"/>
  <c r="J293" i="1"/>
  <c r="K293" i="1"/>
  <c r="M293" i="1"/>
  <c r="H294" i="1"/>
  <c r="I294" i="1"/>
  <c r="J294" i="1"/>
  <c r="K294" i="1"/>
  <c r="M294" i="1"/>
  <c r="H295" i="1"/>
  <c r="I295" i="1"/>
  <c r="J295" i="1"/>
  <c r="K295" i="1"/>
  <c r="M295" i="1"/>
  <c r="H296" i="1"/>
  <c r="I296" i="1"/>
  <c r="J296" i="1"/>
  <c r="K296" i="1"/>
  <c r="M296" i="1"/>
  <c r="H297" i="1"/>
  <c r="I297" i="1"/>
  <c r="J297" i="1"/>
  <c r="K297" i="1"/>
  <c r="M297" i="1"/>
  <c r="H298" i="1"/>
  <c r="I298" i="1"/>
  <c r="J298" i="1"/>
  <c r="K298" i="1"/>
  <c r="M298" i="1"/>
  <c r="H299" i="1"/>
  <c r="I299" i="1"/>
  <c r="J299" i="1"/>
  <c r="K299" i="1"/>
  <c r="M299" i="1"/>
  <c r="H300" i="1"/>
  <c r="I300" i="1"/>
  <c r="J300" i="1"/>
  <c r="K300" i="1"/>
  <c r="M300" i="1"/>
  <c r="H301" i="1"/>
  <c r="I301" i="1"/>
  <c r="J301" i="1"/>
  <c r="K301" i="1"/>
  <c r="M301" i="1"/>
  <c r="H302" i="1"/>
  <c r="I302" i="1"/>
  <c r="J302" i="1"/>
  <c r="K302" i="1"/>
  <c r="M302" i="1"/>
  <c r="H303" i="1"/>
  <c r="I303" i="1"/>
  <c r="J303" i="1"/>
  <c r="K303" i="1"/>
  <c r="M303" i="1"/>
  <c r="H304" i="1"/>
  <c r="I304" i="1"/>
  <c r="J304" i="1"/>
  <c r="K304" i="1"/>
  <c r="M304" i="1"/>
  <c r="H305" i="1"/>
  <c r="I305" i="1"/>
  <c r="J305" i="1"/>
  <c r="K305" i="1"/>
  <c r="M305" i="1"/>
  <c r="H306" i="1"/>
  <c r="I306" i="1"/>
  <c r="J306" i="1"/>
  <c r="K306" i="1"/>
  <c r="M306" i="1"/>
  <c r="H307" i="1"/>
  <c r="I307" i="1"/>
  <c r="J307" i="1"/>
  <c r="K307" i="1"/>
  <c r="M307" i="1"/>
  <c r="H308" i="1"/>
  <c r="I308" i="1"/>
  <c r="J308" i="1"/>
  <c r="K308" i="1"/>
  <c r="M308" i="1"/>
  <c r="H309" i="1"/>
  <c r="I309" i="1"/>
  <c r="J309" i="1"/>
  <c r="K309" i="1"/>
  <c r="M309" i="1"/>
  <c r="H310" i="1"/>
  <c r="I310" i="1"/>
  <c r="J310" i="1"/>
  <c r="K310" i="1"/>
  <c r="M310" i="1"/>
  <c r="H311" i="1"/>
  <c r="I311" i="1"/>
  <c r="J311" i="1"/>
  <c r="K311" i="1"/>
  <c r="M311" i="1"/>
  <c r="H312" i="1"/>
  <c r="I312" i="1"/>
  <c r="J312" i="1"/>
  <c r="K312" i="1"/>
  <c r="M312" i="1"/>
  <c r="H313" i="1"/>
  <c r="I313" i="1"/>
  <c r="J313" i="1"/>
  <c r="K313" i="1"/>
  <c r="M313" i="1"/>
  <c r="H314" i="1"/>
  <c r="I314" i="1"/>
  <c r="J314" i="1"/>
  <c r="K314" i="1"/>
  <c r="M314" i="1"/>
  <c r="H315" i="1"/>
  <c r="I315" i="1"/>
  <c r="J315" i="1"/>
  <c r="K315" i="1"/>
  <c r="M315" i="1"/>
  <c r="H316" i="1"/>
  <c r="I316" i="1"/>
  <c r="J316" i="1"/>
  <c r="K316" i="1"/>
  <c r="M316" i="1"/>
  <c r="H317" i="1"/>
  <c r="I317" i="1"/>
  <c r="J317" i="1"/>
  <c r="K317" i="1"/>
  <c r="M317" i="1"/>
  <c r="H318" i="1"/>
  <c r="I318" i="1"/>
  <c r="J318" i="1"/>
  <c r="K318" i="1"/>
  <c r="M318" i="1"/>
  <c r="H319" i="1"/>
  <c r="I319" i="1"/>
  <c r="J319" i="1"/>
  <c r="K319" i="1"/>
  <c r="M319" i="1"/>
  <c r="H320" i="1"/>
  <c r="I320" i="1"/>
  <c r="J320" i="1"/>
  <c r="K320" i="1"/>
  <c r="M320" i="1"/>
  <c r="H321" i="1"/>
  <c r="I321" i="1"/>
  <c r="J321" i="1"/>
  <c r="K321" i="1"/>
  <c r="M321" i="1"/>
  <c r="H322" i="1"/>
  <c r="I322" i="1"/>
  <c r="J322" i="1"/>
  <c r="K322" i="1"/>
  <c r="M322" i="1"/>
  <c r="H323" i="1"/>
  <c r="I323" i="1"/>
  <c r="J323" i="1"/>
  <c r="K323" i="1"/>
  <c r="M323" i="1"/>
  <c r="H324" i="1"/>
  <c r="I324" i="1"/>
  <c r="J324" i="1"/>
  <c r="K324" i="1"/>
  <c r="M324" i="1"/>
  <c r="H325" i="1"/>
  <c r="I325" i="1"/>
  <c r="J325" i="1"/>
  <c r="K325" i="1"/>
  <c r="M325" i="1"/>
  <c r="H326" i="1"/>
  <c r="I326" i="1"/>
  <c r="J326" i="1"/>
  <c r="K326" i="1"/>
  <c r="M326" i="1"/>
  <c r="H327" i="1"/>
  <c r="I327" i="1"/>
  <c r="J327" i="1"/>
  <c r="K327" i="1"/>
  <c r="M327" i="1"/>
  <c r="H328" i="1"/>
  <c r="I328" i="1"/>
  <c r="J328" i="1"/>
  <c r="K328" i="1"/>
  <c r="M328" i="1"/>
  <c r="H329" i="1"/>
  <c r="I329" i="1"/>
  <c r="J329" i="1"/>
  <c r="K329" i="1"/>
  <c r="M329" i="1"/>
  <c r="H330" i="1"/>
  <c r="I330" i="1"/>
  <c r="J330" i="1"/>
  <c r="K330" i="1"/>
  <c r="M330" i="1"/>
  <c r="H331" i="1"/>
  <c r="I331" i="1"/>
  <c r="J331" i="1"/>
  <c r="K331" i="1"/>
  <c r="M331" i="1"/>
  <c r="H332" i="1"/>
  <c r="I332" i="1"/>
  <c r="J332" i="1"/>
  <c r="K332" i="1"/>
  <c r="M332" i="1"/>
  <c r="H333" i="1"/>
  <c r="I333" i="1"/>
  <c r="J333" i="1"/>
  <c r="K333" i="1"/>
  <c r="M333" i="1"/>
  <c r="H334" i="1"/>
  <c r="I334" i="1"/>
  <c r="J334" i="1"/>
  <c r="K334" i="1"/>
  <c r="M334" i="1"/>
  <c r="H335" i="1"/>
  <c r="I335" i="1"/>
  <c r="J335" i="1"/>
  <c r="K335" i="1"/>
  <c r="M335" i="1"/>
  <c r="H336" i="1"/>
  <c r="I336" i="1"/>
  <c r="J336" i="1"/>
  <c r="K336" i="1"/>
  <c r="M336" i="1"/>
  <c r="H337" i="1"/>
  <c r="I337" i="1"/>
  <c r="J337" i="1"/>
  <c r="K337" i="1"/>
  <c r="M337" i="1"/>
  <c r="H338" i="1"/>
  <c r="I338" i="1"/>
  <c r="J338" i="1"/>
  <c r="K338" i="1"/>
  <c r="M338" i="1"/>
  <c r="H339" i="1"/>
  <c r="I339" i="1"/>
  <c r="J339" i="1"/>
  <c r="K339" i="1"/>
  <c r="M339" i="1"/>
  <c r="H340" i="1"/>
  <c r="I340" i="1"/>
  <c r="J340" i="1"/>
  <c r="K340" i="1"/>
  <c r="M340" i="1"/>
  <c r="H341" i="1"/>
  <c r="I341" i="1"/>
  <c r="J341" i="1"/>
  <c r="K341" i="1"/>
  <c r="M341" i="1"/>
  <c r="H342" i="1"/>
  <c r="I342" i="1"/>
  <c r="J342" i="1"/>
  <c r="K342" i="1"/>
  <c r="M342" i="1"/>
  <c r="H343" i="1"/>
  <c r="I343" i="1"/>
  <c r="J343" i="1"/>
  <c r="K343" i="1"/>
  <c r="M343" i="1"/>
  <c r="H344" i="1"/>
  <c r="I344" i="1"/>
  <c r="J344" i="1"/>
  <c r="K344" i="1"/>
  <c r="M344" i="1"/>
  <c r="H345" i="1"/>
  <c r="I345" i="1"/>
  <c r="J345" i="1"/>
  <c r="K345" i="1"/>
  <c r="M345" i="1"/>
  <c r="H346" i="1"/>
  <c r="I346" i="1"/>
  <c r="J346" i="1"/>
  <c r="K346" i="1"/>
  <c r="M346" i="1"/>
  <c r="H347" i="1"/>
  <c r="I347" i="1"/>
  <c r="J347" i="1"/>
  <c r="K347" i="1"/>
  <c r="M347" i="1"/>
  <c r="H348" i="1"/>
  <c r="I348" i="1"/>
  <c r="J348" i="1"/>
  <c r="K348" i="1"/>
  <c r="M348" i="1"/>
  <c r="H349" i="1"/>
  <c r="I349" i="1"/>
  <c r="J349" i="1"/>
  <c r="K349" i="1"/>
  <c r="M349" i="1"/>
  <c r="H350" i="1"/>
  <c r="I350" i="1"/>
  <c r="J350" i="1"/>
  <c r="K350" i="1"/>
  <c r="M350" i="1"/>
  <c r="H351" i="1"/>
  <c r="I351" i="1"/>
  <c r="J351" i="1"/>
  <c r="K351" i="1"/>
  <c r="M351" i="1"/>
  <c r="H352" i="1"/>
  <c r="I352" i="1"/>
  <c r="J352" i="1"/>
  <c r="K352" i="1"/>
  <c r="M352" i="1"/>
  <c r="H353" i="1"/>
  <c r="I353" i="1"/>
  <c r="J353" i="1"/>
  <c r="K353" i="1"/>
  <c r="M353" i="1"/>
  <c r="H354" i="1"/>
  <c r="I354" i="1"/>
  <c r="J354" i="1"/>
  <c r="K354" i="1"/>
  <c r="M354" i="1"/>
  <c r="H355" i="1"/>
  <c r="I355" i="1"/>
  <c r="J355" i="1"/>
  <c r="K355" i="1"/>
  <c r="M355" i="1"/>
  <c r="H356" i="1"/>
  <c r="I356" i="1"/>
  <c r="J356" i="1"/>
  <c r="K356" i="1"/>
  <c r="M356" i="1"/>
  <c r="H357" i="1"/>
  <c r="I357" i="1"/>
  <c r="J357" i="1"/>
  <c r="K357" i="1"/>
  <c r="M357" i="1"/>
  <c r="H358" i="1"/>
  <c r="I358" i="1"/>
  <c r="J358" i="1"/>
  <c r="K358" i="1"/>
  <c r="M358" i="1"/>
  <c r="H359" i="1"/>
  <c r="I359" i="1"/>
  <c r="J359" i="1"/>
  <c r="K359" i="1"/>
  <c r="M359" i="1"/>
  <c r="H360" i="1"/>
  <c r="I360" i="1"/>
  <c r="J360" i="1"/>
  <c r="K360" i="1"/>
  <c r="M360" i="1"/>
  <c r="H361" i="1"/>
  <c r="I361" i="1"/>
  <c r="J361" i="1"/>
  <c r="K361" i="1"/>
  <c r="M361" i="1"/>
  <c r="H362" i="1"/>
  <c r="I362" i="1"/>
  <c r="J362" i="1"/>
  <c r="K362" i="1"/>
  <c r="M362" i="1"/>
  <c r="H363" i="1"/>
  <c r="I363" i="1"/>
  <c r="J363" i="1"/>
  <c r="K363" i="1"/>
  <c r="M363" i="1"/>
  <c r="H364" i="1"/>
  <c r="I364" i="1"/>
  <c r="J364" i="1"/>
  <c r="K364" i="1"/>
  <c r="M364" i="1"/>
  <c r="H365" i="1"/>
  <c r="I365" i="1"/>
  <c r="J365" i="1"/>
  <c r="K365" i="1"/>
  <c r="M365" i="1"/>
  <c r="H366" i="1"/>
  <c r="I366" i="1"/>
  <c r="J366" i="1"/>
  <c r="K366" i="1"/>
  <c r="M366" i="1"/>
  <c r="H367" i="1"/>
  <c r="I367" i="1"/>
  <c r="J367" i="1"/>
  <c r="K367" i="1"/>
  <c r="M367" i="1"/>
  <c r="H368" i="1"/>
  <c r="I368" i="1"/>
  <c r="J368" i="1"/>
  <c r="K368" i="1"/>
  <c r="M368" i="1"/>
  <c r="H369" i="1"/>
  <c r="I369" i="1"/>
  <c r="J369" i="1"/>
  <c r="K369" i="1"/>
  <c r="M369" i="1"/>
  <c r="H370" i="1"/>
  <c r="I370" i="1"/>
  <c r="J370" i="1"/>
  <c r="K370" i="1"/>
  <c r="M370" i="1"/>
  <c r="H371" i="1"/>
  <c r="I371" i="1"/>
  <c r="J371" i="1"/>
  <c r="K371" i="1"/>
  <c r="M371" i="1"/>
  <c r="H372" i="1"/>
  <c r="I372" i="1"/>
  <c r="J372" i="1"/>
  <c r="K372" i="1"/>
  <c r="M372" i="1"/>
  <c r="H373" i="1"/>
  <c r="I373" i="1"/>
  <c r="J373" i="1"/>
  <c r="K373" i="1"/>
  <c r="M373" i="1"/>
  <c r="H374" i="1"/>
  <c r="I374" i="1"/>
  <c r="J374" i="1"/>
  <c r="K374" i="1"/>
  <c r="M374" i="1"/>
  <c r="H375" i="1"/>
  <c r="I375" i="1"/>
  <c r="J375" i="1"/>
  <c r="K375" i="1"/>
  <c r="M375" i="1"/>
  <c r="H376" i="1"/>
  <c r="I376" i="1"/>
  <c r="J376" i="1"/>
  <c r="K376" i="1"/>
  <c r="M376" i="1"/>
  <c r="H377" i="1"/>
  <c r="I377" i="1"/>
  <c r="J377" i="1"/>
  <c r="K377" i="1"/>
  <c r="M377" i="1"/>
  <c r="H378" i="1"/>
  <c r="I378" i="1"/>
  <c r="J378" i="1"/>
  <c r="K378" i="1"/>
  <c r="M378" i="1"/>
  <c r="H379" i="1"/>
  <c r="I379" i="1"/>
  <c r="J379" i="1"/>
  <c r="K379" i="1"/>
  <c r="M379" i="1"/>
  <c r="H380" i="1"/>
  <c r="I380" i="1"/>
  <c r="J380" i="1"/>
  <c r="K380" i="1"/>
  <c r="M380" i="1"/>
  <c r="H381" i="1"/>
  <c r="I381" i="1"/>
  <c r="J381" i="1"/>
  <c r="K381" i="1"/>
  <c r="M381" i="1"/>
  <c r="H382" i="1"/>
  <c r="I382" i="1"/>
  <c r="J382" i="1"/>
  <c r="K382" i="1"/>
  <c r="M382" i="1"/>
  <c r="H383" i="1"/>
  <c r="I383" i="1"/>
  <c r="J383" i="1"/>
  <c r="K383" i="1"/>
  <c r="M383" i="1"/>
  <c r="H384" i="1"/>
  <c r="I384" i="1"/>
  <c r="J384" i="1"/>
  <c r="K384" i="1"/>
  <c r="M384" i="1"/>
  <c r="H385" i="1"/>
  <c r="I385" i="1"/>
  <c r="J385" i="1"/>
  <c r="K385" i="1"/>
  <c r="M385" i="1"/>
  <c r="H386" i="1"/>
  <c r="I386" i="1"/>
  <c r="J386" i="1"/>
  <c r="K386" i="1"/>
  <c r="M386" i="1"/>
  <c r="H387" i="1"/>
  <c r="I387" i="1"/>
  <c r="J387" i="1"/>
  <c r="K387" i="1"/>
  <c r="M387" i="1"/>
  <c r="H388" i="1"/>
  <c r="I388" i="1"/>
  <c r="J388" i="1"/>
  <c r="K388" i="1"/>
  <c r="M388" i="1"/>
  <c r="H389" i="1"/>
  <c r="I389" i="1"/>
  <c r="J389" i="1"/>
  <c r="K389" i="1"/>
  <c r="M389" i="1"/>
  <c r="H390" i="1"/>
  <c r="I390" i="1"/>
  <c r="J390" i="1"/>
  <c r="K390" i="1"/>
  <c r="M390" i="1"/>
  <c r="H391" i="1"/>
  <c r="I391" i="1"/>
  <c r="J391" i="1"/>
  <c r="K391" i="1"/>
  <c r="M391" i="1"/>
  <c r="H392" i="1"/>
  <c r="I392" i="1"/>
  <c r="J392" i="1"/>
  <c r="K392" i="1"/>
  <c r="M392" i="1"/>
  <c r="H393" i="1"/>
  <c r="I393" i="1"/>
  <c r="J393" i="1"/>
  <c r="K393" i="1"/>
  <c r="M393" i="1"/>
  <c r="H394" i="1"/>
  <c r="I394" i="1"/>
  <c r="J394" i="1"/>
  <c r="K394" i="1"/>
  <c r="M394" i="1"/>
  <c r="H395" i="1"/>
  <c r="I395" i="1"/>
  <c r="J395" i="1"/>
  <c r="K395" i="1"/>
  <c r="M395" i="1"/>
  <c r="H396" i="1"/>
  <c r="I396" i="1"/>
  <c r="J396" i="1"/>
  <c r="K396" i="1"/>
  <c r="M396" i="1"/>
  <c r="H397" i="1"/>
  <c r="I397" i="1"/>
  <c r="J397" i="1"/>
  <c r="K397" i="1"/>
  <c r="M397" i="1"/>
  <c r="H398" i="1"/>
  <c r="I398" i="1"/>
  <c r="J398" i="1"/>
  <c r="K398" i="1"/>
  <c r="M398" i="1"/>
  <c r="H399" i="1"/>
  <c r="I399" i="1"/>
  <c r="J399" i="1"/>
  <c r="K399" i="1"/>
  <c r="M399" i="1"/>
  <c r="H400" i="1"/>
  <c r="I400" i="1"/>
  <c r="J400" i="1"/>
  <c r="K400" i="1"/>
  <c r="M400" i="1"/>
  <c r="H401" i="1"/>
  <c r="I401" i="1"/>
  <c r="J401" i="1"/>
  <c r="K401" i="1"/>
  <c r="M401" i="1"/>
  <c r="H402" i="1"/>
  <c r="I402" i="1"/>
  <c r="J402" i="1"/>
  <c r="K402" i="1"/>
  <c r="M402" i="1"/>
  <c r="H403" i="1"/>
  <c r="I403" i="1"/>
  <c r="J403" i="1"/>
  <c r="K403" i="1"/>
  <c r="M403" i="1"/>
  <c r="H404" i="1"/>
  <c r="I404" i="1"/>
  <c r="J404" i="1"/>
  <c r="K404" i="1"/>
  <c r="M404" i="1"/>
  <c r="H405" i="1"/>
  <c r="I405" i="1"/>
  <c r="J405" i="1"/>
  <c r="K405" i="1"/>
  <c r="M405" i="1"/>
  <c r="H406" i="1"/>
  <c r="I406" i="1"/>
  <c r="J406" i="1"/>
  <c r="K406" i="1"/>
  <c r="M406" i="1"/>
  <c r="H407" i="1"/>
  <c r="I407" i="1"/>
  <c r="J407" i="1"/>
  <c r="K407" i="1"/>
  <c r="M407" i="1"/>
  <c r="H408" i="1"/>
  <c r="I408" i="1"/>
  <c r="J408" i="1"/>
  <c r="K408" i="1"/>
  <c r="M408" i="1"/>
  <c r="H409" i="1"/>
  <c r="I409" i="1"/>
  <c r="J409" i="1"/>
  <c r="K409" i="1"/>
  <c r="M409" i="1"/>
  <c r="H410" i="1"/>
  <c r="I410" i="1"/>
  <c r="J410" i="1"/>
  <c r="K410" i="1"/>
  <c r="M410" i="1"/>
  <c r="H411" i="1"/>
  <c r="I411" i="1"/>
  <c r="J411" i="1"/>
  <c r="K411" i="1"/>
  <c r="M411" i="1"/>
  <c r="H412" i="1"/>
  <c r="I412" i="1"/>
  <c r="J412" i="1"/>
  <c r="K412" i="1"/>
  <c r="M412" i="1"/>
  <c r="H413" i="1"/>
  <c r="I413" i="1"/>
  <c r="J413" i="1"/>
  <c r="K413" i="1"/>
  <c r="M413" i="1"/>
  <c r="H414" i="1"/>
  <c r="I414" i="1"/>
  <c r="J414" i="1"/>
  <c r="K414" i="1"/>
  <c r="M414" i="1"/>
  <c r="H415" i="1"/>
  <c r="I415" i="1"/>
  <c r="J415" i="1"/>
  <c r="K415" i="1"/>
  <c r="M415" i="1"/>
  <c r="H416" i="1"/>
  <c r="I416" i="1"/>
  <c r="J416" i="1"/>
  <c r="K416" i="1"/>
  <c r="M416" i="1"/>
  <c r="H417" i="1"/>
  <c r="I417" i="1"/>
  <c r="J417" i="1"/>
  <c r="K417" i="1"/>
  <c r="M417" i="1"/>
  <c r="H418" i="1"/>
  <c r="I418" i="1"/>
  <c r="J418" i="1"/>
  <c r="K418" i="1"/>
  <c r="M418" i="1"/>
  <c r="H419" i="1"/>
  <c r="I419" i="1"/>
  <c r="J419" i="1"/>
  <c r="K419" i="1"/>
  <c r="M419" i="1"/>
  <c r="H420" i="1"/>
  <c r="I420" i="1"/>
  <c r="J420" i="1"/>
  <c r="K420" i="1"/>
  <c r="M420" i="1"/>
  <c r="H421" i="1"/>
  <c r="I421" i="1"/>
  <c r="J421" i="1"/>
  <c r="K421" i="1"/>
  <c r="M421" i="1"/>
  <c r="H422" i="1"/>
  <c r="I422" i="1"/>
  <c r="J422" i="1"/>
  <c r="K422" i="1"/>
  <c r="M422" i="1"/>
  <c r="H423" i="1"/>
  <c r="I423" i="1"/>
  <c r="J423" i="1"/>
  <c r="K423" i="1"/>
  <c r="M423" i="1"/>
  <c r="H424" i="1"/>
  <c r="I424" i="1"/>
  <c r="J424" i="1"/>
  <c r="K424" i="1"/>
  <c r="M424" i="1"/>
  <c r="H425" i="1"/>
  <c r="I425" i="1"/>
  <c r="J425" i="1"/>
  <c r="K425" i="1"/>
  <c r="M425" i="1"/>
  <c r="H426" i="1"/>
  <c r="I426" i="1"/>
  <c r="J426" i="1"/>
  <c r="K426" i="1"/>
  <c r="M426" i="1"/>
  <c r="H427" i="1"/>
  <c r="I427" i="1"/>
  <c r="J427" i="1"/>
  <c r="K427" i="1"/>
  <c r="M427" i="1"/>
  <c r="H428" i="1"/>
  <c r="I428" i="1"/>
  <c r="J428" i="1"/>
  <c r="K428" i="1"/>
  <c r="M428" i="1"/>
  <c r="H429" i="1"/>
  <c r="I429" i="1"/>
  <c r="J429" i="1"/>
  <c r="K429" i="1"/>
  <c r="M429" i="1"/>
  <c r="H430" i="1"/>
  <c r="I430" i="1"/>
  <c r="J430" i="1"/>
  <c r="K430" i="1"/>
  <c r="M430" i="1"/>
  <c r="H431" i="1"/>
  <c r="I431" i="1"/>
  <c r="J431" i="1"/>
  <c r="K431" i="1"/>
  <c r="M431" i="1"/>
  <c r="H432" i="1"/>
  <c r="I432" i="1"/>
  <c r="J432" i="1"/>
  <c r="K432" i="1"/>
  <c r="M432" i="1"/>
  <c r="H433" i="1"/>
  <c r="I433" i="1"/>
  <c r="J433" i="1"/>
  <c r="K433" i="1"/>
  <c r="M433" i="1"/>
  <c r="H434" i="1"/>
  <c r="I434" i="1"/>
  <c r="J434" i="1"/>
  <c r="K434" i="1"/>
  <c r="M434" i="1"/>
  <c r="H435" i="1"/>
  <c r="I435" i="1"/>
  <c r="J435" i="1"/>
  <c r="K435" i="1"/>
  <c r="M435" i="1"/>
  <c r="H436" i="1"/>
  <c r="I436" i="1"/>
  <c r="J436" i="1"/>
  <c r="K436" i="1"/>
  <c r="M436" i="1"/>
  <c r="H437" i="1"/>
  <c r="I437" i="1"/>
  <c r="J437" i="1"/>
  <c r="K437" i="1"/>
  <c r="M437" i="1"/>
  <c r="H438" i="1"/>
  <c r="I438" i="1"/>
  <c r="J438" i="1"/>
  <c r="K438" i="1"/>
  <c r="M438" i="1"/>
  <c r="H439" i="1"/>
  <c r="I439" i="1"/>
  <c r="J439" i="1"/>
  <c r="K439" i="1"/>
  <c r="M439" i="1"/>
  <c r="H440" i="1"/>
  <c r="I440" i="1"/>
  <c r="J440" i="1"/>
  <c r="K440" i="1"/>
  <c r="M440" i="1"/>
  <c r="H441" i="1"/>
  <c r="I441" i="1"/>
  <c r="J441" i="1"/>
  <c r="K441" i="1"/>
  <c r="M441" i="1"/>
  <c r="H442" i="1"/>
  <c r="I442" i="1"/>
  <c r="J442" i="1"/>
  <c r="K442" i="1"/>
  <c r="M442" i="1"/>
  <c r="H443" i="1"/>
  <c r="I443" i="1"/>
  <c r="J443" i="1"/>
  <c r="K443" i="1"/>
  <c r="M443" i="1"/>
  <c r="H444" i="1"/>
  <c r="I444" i="1"/>
  <c r="J444" i="1"/>
  <c r="K444" i="1"/>
  <c r="M444" i="1"/>
  <c r="H445" i="1"/>
  <c r="I445" i="1"/>
  <c r="J445" i="1"/>
  <c r="K445" i="1"/>
  <c r="M445" i="1"/>
  <c r="H446" i="1"/>
  <c r="I446" i="1"/>
  <c r="J446" i="1"/>
  <c r="K446" i="1"/>
  <c r="M446" i="1"/>
  <c r="H447" i="1"/>
  <c r="I447" i="1"/>
  <c r="J447" i="1"/>
  <c r="K447" i="1"/>
  <c r="M447" i="1"/>
  <c r="H448" i="1"/>
  <c r="I448" i="1"/>
  <c r="J448" i="1"/>
  <c r="K448" i="1"/>
  <c r="M448" i="1"/>
  <c r="H449" i="1"/>
  <c r="I449" i="1"/>
  <c r="J449" i="1"/>
  <c r="K449" i="1"/>
  <c r="M449" i="1"/>
  <c r="H450" i="1"/>
  <c r="I450" i="1"/>
  <c r="J450" i="1"/>
  <c r="K450" i="1"/>
  <c r="M450" i="1"/>
  <c r="H451" i="1"/>
  <c r="I451" i="1"/>
  <c r="J451" i="1"/>
  <c r="K451" i="1"/>
  <c r="M451" i="1"/>
  <c r="H452" i="1"/>
  <c r="I452" i="1"/>
  <c r="J452" i="1"/>
  <c r="K452" i="1"/>
  <c r="M452" i="1"/>
  <c r="H453" i="1"/>
  <c r="I453" i="1"/>
  <c r="J453" i="1"/>
  <c r="K453" i="1"/>
  <c r="M453" i="1"/>
  <c r="H454" i="1"/>
  <c r="I454" i="1"/>
  <c r="J454" i="1"/>
  <c r="K454" i="1"/>
  <c r="M454" i="1"/>
  <c r="H455" i="1"/>
  <c r="I455" i="1"/>
  <c r="J455" i="1"/>
  <c r="K455" i="1"/>
  <c r="M455" i="1"/>
  <c r="H456" i="1"/>
  <c r="I456" i="1"/>
  <c r="J456" i="1"/>
  <c r="K456" i="1"/>
  <c r="M456" i="1"/>
  <c r="H457" i="1"/>
  <c r="I457" i="1"/>
  <c r="J457" i="1"/>
  <c r="K457" i="1"/>
  <c r="M457" i="1"/>
  <c r="H458" i="1"/>
  <c r="I458" i="1"/>
  <c r="J458" i="1"/>
  <c r="K458" i="1"/>
  <c r="M458" i="1"/>
  <c r="H459" i="1"/>
  <c r="I459" i="1"/>
  <c r="J459" i="1"/>
  <c r="K459" i="1"/>
  <c r="M459" i="1"/>
  <c r="H460" i="1"/>
  <c r="I460" i="1"/>
  <c r="J460" i="1"/>
  <c r="K460" i="1"/>
  <c r="M460" i="1"/>
  <c r="H461" i="1"/>
  <c r="I461" i="1"/>
  <c r="J461" i="1"/>
  <c r="K461" i="1"/>
  <c r="M461" i="1"/>
  <c r="H462" i="1"/>
  <c r="I462" i="1"/>
  <c r="J462" i="1"/>
  <c r="K462" i="1"/>
  <c r="M462" i="1"/>
  <c r="H463" i="1"/>
  <c r="I463" i="1"/>
  <c r="J463" i="1"/>
  <c r="K463" i="1"/>
  <c r="M463" i="1"/>
  <c r="H464" i="1"/>
  <c r="I464" i="1"/>
  <c r="J464" i="1"/>
  <c r="K464" i="1"/>
  <c r="M464" i="1"/>
  <c r="H465" i="1"/>
  <c r="I465" i="1"/>
  <c r="J465" i="1"/>
  <c r="K465" i="1"/>
  <c r="M465" i="1"/>
  <c r="H466" i="1"/>
  <c r="I466" i="1"/>
  <c r="J466" i="1"/>
  <c r="K466" i="1"/>
  <c r="M466" i="1"/>
  <c r="H467" i="1"/>
  <c r="I467" i="1"/>
  <c r="J467" i="1"/>
  <c r="K467" i="1"/>
  <c r="M467" i="1"/>
  <c r="H468" i="1"/>
  <c r="I468" i="1"/>
  <c r="J468" i="1"/>
  <c r="K468" i="1"/>
  <c r="M468" i="1"/>
  <c r="H469" i="1"/>
  <c r="I469" i="1"/>
  <c r="J469" i="1"/>
  <c r="K469" i="1"/>
  <c r="M469" i="1"/>
  <c r="H470" i="1"/>
  <c r="I470" i="1"/>
  <c r="J470" i="1"/>
  <c r="K470" i="1"/>
  <c r="M470" i="1"/>
  <c r="H471" i="1"/>
  <c r="I471" i="1"/>
  <c r="J471" i="1"/>
  <c r="K471" i="1"/>
  <c r="M471" i="1"/>
  <c r="H472" i="1"/>
  <c r="I472" i="1"/>
  <c r="J472" i="1"/>
  <c r="K472" i="1"/>
  <c r="M472" i="1"/>
  <c r="H473" i="1"/>
  <c r="I473" i="1"/>
  <c r="J473" i="1"/>
  <c r="K473" i="1"/>
  <c r="M473" i="1"/>
  <c r="H474" i="1"/>
  <c r="I474" i="1"/>
  <c r="J474" i="1"/>
  <c r="K474" i="1"/>
  <c r="M474" i="1"/>
  <c r="H475" i="1"/>
  <c r="I475" i="1"/>
  <c r="J475" i="1"/>
  <c r="K475" i="1"/>
  <c r="M475" i="1"/>
  <c r="H476" i="1"/>
  <c r="I476" i="1"/>
  <c r="J476" i="1"/>
  <c r="K476" i="1"/>
  <c r="M476" i="1"/>
  <c r="H477" i="1"/>
  <c r="I477" i="1"/>
  <c r="J477" i="1"/>
  <c r="K477" i="1"/>
  <c r="M477" i="1"/>
  <c r="H478" i="1"/>
  <c r="I478" i="1"/>
  <c r="J478" i="1"/>
  <c r="K478" i="1"/>
  <c r="M478" i="1"/>
  <c r="H479" i="1"/>
  <c r="I479" i="1"/>
  <c r="J479" i="1"/>
  <c r="K479" i="1"/>
  <c r="M479" i="1"/>
  <c r="H480" i="1"/>
  <c r="I480" i="1"/>
  <c r="J480" i="1"/>
  <c r="K480" i="1"/>
  <c r="M480" i="1"/>
  <c r="H481" i="1"/>
  <c r="I481" i="1"/>
  <c r="J481" i="1"/>
  <c r="K481" i="1"/>
  <c r="M481" i="1"/>
  <c r="H482" i="1"/>
  <c r="I482" i="1"/>
  <c r="J482" i="1"/>
  <c r="K482" i="1"/>
  <c r="M482" i="1"/>
  <c r="H483" i="1"/>
  <c r="I483" i="1"/>
  <c r="J483" i="1"/>
  <c r="K483" i="1"/>
  <c r="M483" i="1"/>
  <c r="H484" i="1"/>
  <c r="I484" i="1"/>
  <c r="J484" i="1"/>
  <c r="K484" i="1"/>
  <c r="M484" i="1"/>
  <c r="H485" i="1"/>
  <c r="I485" i="1"/>
  <c r="J485" i="1"/>
  <c r="K485" i="1"/>
  <c r="M485" i="1"/>
  <c r="H486" i="1"/>
  <c r="I486" i="1"/>
  <c r="J486" i="1"/>
  <c r="K486" i="1"/>
  <c r="M486" i="1"/>
  <c r="H487" i="1"/>
  <c r="I487" i="1"/>
  <c r="J487" i="1"/>
  <c r="K487" i="1"/>
  <c r="M487" i="1"/>
  <c r="H488" i="1"/>
  <c r="I488" i="1"/>
  <c r="J488" i="1"/>
  <c r="K488" i="1"/>
  <c r="M488" i="1"/>
  <c r="H489" i="1"/>
  <c r="I489" i="1"/>
  <c r="J489" i="1"/>
  <c r="K489" i="1"/>
  <c r="M489" i="1"/>
  <c r="H490" i="1"/>
  <c r="I490" i="1"/>
  <c r="J490" i="1"/>
  <c r="K490" i="1"/>
  <c r="M490" i="1"/>
  <c r="H491" i="1"/>
  <c r="I491" i="1"/>
  <c r="J491" i="1"/>
  <c r="K491" i="1"/>
  <c r="M491" i="1"/>
  <c r="H492" i="1"/>
  <c r="I492" i="1"/>
  <c r="J492" i="1"/>
  <c r="K492" i="1"/>
  <c r="M492" i="1"/>
  <c r="H493" i="1"/>
  <c r="I493" i="1"/>
  <c r="J493" i="1"/>
  <c r="K493" i="1"/>
  <c r="M493" i="1"/>
  <c r="H494" i="1"/>
  <c r="I494" i="1"/>
  <c r="J494" i="1"/>
  <c r="K494" i="1"/>
  <c r="M494" i="1"/>
  <c r="H495" i="1"/>
  <c r="I495" i="1"/>
  <c r="J495" i="1"/>
  <c r="K495" i="1"/>
  <c r="M495" i="1"/>
  <c r="H496" i="1"/>
  <c r="I496" i="1"/>
  <c r="J496" i="1"/>
  <c r="K496" i="1"/>
  <c r="M496" i="1"/>
  <c r="H497" i="1"/>
  <c r="I497" i="1"/>
  <c r="J497" i="1"/>
  <c r="K497" i="1"/>
  <c r="M497" i="1"/>
  <c r="H498" i="1"/>
  <c r="I498" i="1"/>
  <c r="J498" i="1"/>
  <c r="K498" i="1"/>
  <c r="M498" i="1"/>
  <c r="H499" i="1"/>
  <c r="I499" i="1"/>
  <c r="J499" i="1"/>
  <c r="K499" i="1"/>
  <c r="M499" i="1"/>
  <c r="H500" i="1"/>
  <c r="I500" i="1"/>
  <c r="J500" i="1"/>
  <c r="K500" i="1"/>
  <c r="M500" i="1"/>
  <c r="H501" i="1"/>
  <c r="I501" i="1"/>
  <c r="J501" i="1"/>
  <c r="K501" i="1"/>
  <c r="M501" i="1"/>
  <c r="H502" i="1"/>
  <c r="I502" i="1"/>
  <c r="J502" i="1"/>
  <c r="K502" i="1"/>
  <c r="M502" i="1"/>
  <c r="H503" i="1"/>
  <c r="I503" i="1"/>
  <c r="J503" i="1"/>
  <c r="K503" i="1"/>
  <c r="M503" i="1"/>
  <c r="H504" i="1"/>
  <c r="I504" i="1"/>
  <c r="J504" i="1"/>
  <c r="K504" i="1"/>
  <c r="M504" i="1"/>
  <c r="H505" i="1"/>
  <c r="I505" i="1"/>
  <c r="J505" i="1"/>
  <c r="K505" i="1"/>
  <c r="M505" i="1"/>
  <c r="H506" i="1"/>
  <c r="I506" i="1"/>
  <c r="J506" i="1"/>
  <c r="K506" i="1"/>
  <c r="M506" i="1"/>
  <c r="H507" i="1"/>
  <c r="I507" i="1"/>
  <c r="J507" i="1"/>
  <c r="K507" i="1"/>
  <c r="M507" i="1"/>
  <c r="H508" i="1"/>
  <c r="I508" i="1"/>
  <c r="J508" i="1"/>
  <c r="K508" i="1"/>
  <c r="M508" i="1"/>
  <c r="H509" i="1"/>
  <c r="I509" i="1"/>
  <c r="J509" i="1"/>
  <c r="K509" i="1"/>
  <c r="M509" i="1"/>
  <c r="H510" i="1"/>
  <c r="I510" i="1"/>
  <c r="J510" i="1"/>
  <c r="K510" i="1"/>
  <c r="M510" i="1"/>
  <c r="H511" i="1"/>
  <c r="I511" i="1"/>
  <c r="J511" i="1"/>
  <c r="K511" i="1"/>
  <c r="M511" i="1"/>
  <c r="H512" i="1"/>
  <c r="I512" i="1"/>
  <c r="J512" i="1"/>
  <c r="K512" i="1"/>
  <c r="M512" i="1"/>
  <c r="H513" i="1"/>
  <c r="I513" i="1"/>
  <c r="J513" i="1"/>
  <c r="K513" i="1"/>
  <c r="M513" i="1"/>
  <c r="H514" i="1"/>
  <c r="I514" i="1"/>
  <c r="J514" i="1"/>
  <c r="K514" i="1"/>
  <c r="M514" i="1"/>
  <c r="H515" i="1"/>
  <c r="I515" i="1"/>
  <c r="J515" i="1"/>
  <c r="K515" i="1"/>
  <c r="M515" i="1"/>
  <c r="H516" i="1"/>
  <c r="I516" i="1"/>
  <c r="J516" i="1"/>
  <c r="K516" i="1"/>
  <c r="M516" i="1"/>
  <c r="H517" i="1"/>
  <c r="I517" i="1"/>
  <c r="J517" i="1"/>
  <c r="K517" i="1"/>
  <c r="M517" i="1"/>
  <c r="H518" i="1"/>
  <c r="I518" i="1"/>
  <c r="J518" i="1"/>
  <c r="K518" i="1"/>
  <c r="M518" i="1"/>
  <c r="H519" i="1"/>
  <c r="I519" i="1"/>
  <c r="J519" i="1"/>
  <c r="K519" i="1"/>
  <c r="M519" i="1"/>
  <c r="H520" i="1"/>
  <c r="I520" i="1"/>
  <c r="J520" i="1"/>
  <c r="K520" i="1"/>
  <c r="M520" i="1"/>
  <c r="H521" i="1"/>
  <c r="I521" i="1"/>
  <c r="J521" i="1"/>
  <c r="K521" i="1"/>
  <c r="M521" i="1"/>
  <c r="H522" i="1"/>
  <c r="I522" i="1"/>
  <c r="J522" i="1"/>
  <c r="K522" i="1"/>
  <c r="M522" i="1"/>
  <c r="H523" i="1"/>
  <c r="I523" i="1"/>
  <c r="J523" i="1"/>
  <c r="K523" i="1"/>
  <c r="M523" i="1"/>
  <c r="H524" i="1"/>
  <c r="I524" i="1"/>
  <c r="J524" i="1"/>
  <c r="K524" i="1"/>
  <c r="M524" i="1"/>
  <c r="H525" i="1"/>
  <c r="I525" i="1"/>
  <c r="J525" i="1"/>
  <c r="K525" i="1"/>
  <c r="M525" i="1"/>
  <c r="H526" i="1"/>
  <c r="I526" i="1"/>
  <c r="J526" i="1"/>
  <c r="K526" i="1"/>
  <c r="M526" i="1"/>
  <c r="H527" i="1"/>
  <c r="I527" i="1"/>
  <c r="J527" i="1"/>
  <c r="K527" i="1"/>
  <c r="M527" i="1"/>
  <c r="H528" i="1"/>
  <c r="I528" i="1"/>
  <c r="J528" i="1"/>
  <c r="K528" i="1"/>
  <c r="M528" i="1"/>
  <c r="H529" i="1"/>
  <c r="I529" i="1"/>
  <c r="J529" i="1"/>
  <c r="K529" i="1"/>
  <c r="M529" i="1"/>
  <c r="H530" i="1"/>
  <c r="I530" i="1"/>
  <c r="J530" i="1"/>
  <c r="K530" i="1"/>
  <c r="M530" i="1"/>
  <c r="H531" i="1"/>
  <c r="I531" i="1"/>
  <c r="J531" i="1"/>
  <c r="K531" i="1"/>
  <c r="M531" i="1"/>
  <c r="H532" i="1"/>
  <c r="I532" i="1"/>
  <c r="J532" i="1"/>
  <c r="K532" i="1"/>
  <c r="M532" i="1"/>
  <c r="H533" i="1"/>
  <c r="I533" i="1"/>
  <c r="J533" i="1"/>
  <c r="K533" i="1"/>
  <c r="M533" i="1"/>
  <c r="H534" i="1"/>
  <c r="I534" i="1"/>
  <c r="J534" i="1"/>
  <c r="K534" i="1"/>
  <c r="M534" i="1"/>
  <c r="H535" i="1"/>
  <c r="I535" i="1"/>
  <c r="J535" i="1"/>
  <c r="K535" i="1"/>
  <c r="M535" i="1"/>
  <c r="H536" i="1"/>
  <c r="I536" i="1"/>
  <c r="J536" i="1"/>
  <c r="K536" i="1"/>
  <c r="M536" i="1"/>
  <c r="H537" i="1"/>
  <c r="I537" i="1"/>
  <c r="J537" i="1"/>
  <c r="K537" i="1"/>
  <c r="M537" i="1"/>
  <c r="H538" i="1"/>
  <c r="I538" i="1"/>
  <c r="J538" i="1"/>
  <c r="K538" i="1"/>
  <c r="M538" i="1"/>
  <c r="H539" i="1"/>
  <c r="I539" i="1"/>
  <c r="J539" i="1"/>
  <c r="K539" i="1"/>
  <c r="M539" i="1"/>
  <c r="H540" i="1"/>
  <c r="I540" i="1"/>
  <c r="J540" i="1"/>
  <c r="K540" i="1"/>
  <c r="M540" i="1"/>
  <c r="H541" i="1"/>
  <c r="I541" i="1"/>
  <c r="J541" i="1"/>
  <c r="K541" i="1"/>
  <c r="M541" i="1"/>
  <c r="H542" i="1"/>
  <c r="I542" i="1"/>
  <c r="J542" i="1"/>
  <c r="K542" i="1"/>
  <c r="M542" i="1"/>
  <c r="H543" i="1"/>
  <c r="I543" i="1"/>
  <c r="J543" i="1"/>
  <c r="K543" i="1"/>
  <c r="M543" i="1"/>
  <c r="H544" i="1"/>
  <c r="I544" i="1"/>
  <c r="J544" i="1"/>
  <c r="K544" i="1"/>
  <c r="M544" i="1"/>
  <c r="H545" i="1"/>
  <c r="I545" i="1"/>
  <c r="J545" i="1"/>
  <c r="K545" i="1"/>
  <c r="M545" i="1"/>
  <c r="H546" i="1"/>
  <c r="I546" i="1"/>
  <c r="J546" i="1"/>
  <c r="K546" i="1"/>
  <c r="M546" i="1"/>
  <c r="H547" i="1"/>
  <c r="I547" i="1"/>
  <c r="J547" i="1"/>
  <c r="K547" i="1"/>
  <c r="M547" i="1"/>
  <c r="H548" i="1"/>
  <c r="I548" i="1"/>
  <c r="J548" i="1"/>
  <c r="K548" i="1"/>
  <c r="M548" i="1"/>
  <c r="H549" i="1"/>
  <c r="I549" i="1"/>
  <c r="J549" i="1"/>
  <c r="K549" i="1"/>
  <c r="M549" i="1"/>
  <c r="H550" i="1"/>
  <c r="I550" i="1"/>
  <c r="J550" i="1"/>
  <c r="K550" i="1"/>
  <c r="M550" i="1"/>
  <c r="H551" i="1"/>
  <c r="I551" i="1"/>
  <c r="J551" i="1"/>
  <c r="K551" i="1"/>
  <c r="M551" i="1"/>
  <c r="H552" i="1"/>
  <c r="I552" i="1"/>
  <c r="J552" i="1"/>
  <c r="K552" i="1"/>
  <c r="M552" i="1"/>
  <c r="H553" i="1"/>
  <c r="I553" i="1"/>
  <c r="J553" i="1"/>
  <c r="K553" i="1"/>
  <c r="M553" i="1"/>
  <c r="H554" i="1"/>
  <c r="I554" i="1"/>
  <c r="J554" i="1"/>
  <c r="K554" i="1"/>
  <c r="M554" i="1"/>
  <c r="H555" i="1"/>
  <c r="I555" i="1"/>
  <c r="J555" i="1"/>
  <c r="K555" i="1"/>
  <c r="M555" i="1"/>
  <c r="H556" i="1"/>
  <c r="I556" i="1"/>
  <c r="J556" i="1"/>
  <c r="K556" i="1"/>
  <c r="M556" i="1"/>
  <c r="H557" i="1"/>
  <c r="I557" i="1"/>
  <c r="J557" i="1"/>
  <c r="K557" i="1"/>
  <c r="M557" i="1"/>
  <c r="H558" i="1"/>
  <c r="I558" i="1"/>
  <c r="J558" i="1"/>
  <c r="K558" i="1"/>
  <c r="M558" i="1"/>
  <c r="H559" i="1"/>
  <c r="I559" i="1"/>
  <c r="J559" i="1"/>
  <c r="K559" i="1"/>
  <c r="M559" i="1"/>
  <c r="H560" i="1"/>
  <c r="I560" i="1"/>
  <c r="J560" i="1"/>
  <c r="K560" i="1"/>
  <c r="M560" i="1"/>
  <c r="H561" i="1"/>
  <c r="I561" i="1"/>
  <c r="J561" i="1"/>
  <c r="K561" i="1"/>
  <c r="M561" i="1"/>
  <c r="H562" i="1"/>
  <c r="I562" i="1"/>
  <c r="J562" i="1"/>
  <c r="K562" i="1"/>
  <c r="M562" i="1"/>
  <c r="H563" i="1"/>
  <c r="I563" i="1"/>
  <c r="J563" i="1"/>
  <c r="K563" i="1"/>
  <c r="M563" i="1"/>
  <c r="H564" i="1"/>
  <c r="I564" i="1"/>
  <c r="J564" i="1"/>
  <c r="K564" i="1"/>
  <c r="M564" i="1"/>
  <c r="H565" i="1"/>
  <c r="I565" i="1"/>
  <c r="J565" i="1"/>
  <c r="K565" i="1"/>
  <c r="M565" i="1"/>
  <c r="H566" i="1"/>
  <c r="I566" i="1"/>
  <c r="J566" i="1"/>
  <c r="K566" i="1"/>
  <c r="M566" i="1"/>
  <c r="H567" i="1"/>
  <c r="I567" i="1"/>
  <c r="J567" i="1"/>
  <c r="K567" i="1"/>
  <c r="M567" i="1"/>
  <c r="H568" i="1"/>
  <c r="I568" i="1"/>
  <c r="J568" i="1"/>
  <c r="K568" i="1"/>
  <c r="M568" i="1"/>
  <c r="H569" i="1"/>
  <c r="I569" i="1"/>
  <c r="J569" i="1"/>
  <c r="K569" i="1"/>
  <c r="M569" i="1"/>
  <c r="H570" i="1"/>
  <c r="I570" i="1"/>
  <c r="J570" i="1"/>
  <c r="K570" i="1"/>
  <c r="M570" i="1"/>
  <c r="H571" i="1"/>
  <c r="I571" i="1"/>
  <c r="J571" i="1"/>
  <c r="K571" i="1"/>
  <c r="M571" i="1"/>
  <c r="H572" i="1"/>
  <c r="I572" i="1"/>
  <c r="J572" i="1"/>
  <c r="K572" i="1"/>
  <c r="M572" i="1"/>
  <c r="H573" i="1"/>
  <c r="I573" i="1"/>
  <c r="J573" i="1"/>
  <c r="K573" i="1"/>
  <c r="M573" i="1"/>
  <c r="H574" i="1"/>
  <c r="I574" i="1"/>
  <c r="J574" i="1"/>
  <c r="K574" i="1"/>
  <c r="M574" i="1"/>
  <c r="H575" i="1"/>
  <c r="I575" i="1"/>
  <c r="J575" i="1"/>
  <c r="K575" i="1"/>
  <c r="M575" i="1"/>
  <c r="H576" i="1"/>
  <c r="I576" i="1"/>
  <c r="J576" i="1"/>
  <c r="K576" i="1"/>
  <c r="M576" i="1"/>
  <c r="H577" i="1"/>
  <c r="I577" i="1"/>
  <c r="J577" i="1"/>
  <c r="K577" i="1"/>
  <c r="M577" i="1"/>
  <c r="H578" i="1"/>
  <c r="I578" i="1"/>
  <c r="J578" i="1"/>
  <c r="K578" i="1"/>
  <c r="M578" i="1"/>
  <c r="H579" i="1"/>
  <c r="I579" i="1"/>
  <c r="J579" i="1"/>
  <c r="K579" i="1"/>
  <c r="M579" i="1"/>
  <c r="H580" i="1"/>
  <c r="I580" i="1"/>
  <c r="J580" i="1"/>
  <c r="K580" i="1"/>
  <c r="M580" i="1"/>
  <c r="H581" i="1"/>
  <c r="I581" i="1"/>
  <c r="J581" i="1"/>
  <c r="K581" i="1"/>
  <c r="M581" i="1"/>
  <c r="H582" i="1"/>
  <c r="I582" i="1"/>
  <c r="J582" i="1"/>
  <c r="K582" i="1"/>
  <c r="M582" i="1"/>
  <c r="H583" i="1"/>
  <c r="I583" i="1"/>
  <c r="J583" i="1"/>
  <c r="K583" i="1"/>
  <c r="M583" i="1"/>
  <c r="H584" i="1"/>
  <c r="I584" i="1"/>
  <c r="J584" i="1"/>
  <c r="K584" i="1"/>
  <c r="M584" i="1"/>
  <c r="H585" i="1"/>
  <c r="I585" i="1"/>
  <c r="J585" i="1"/>
  <c r="K585" i="1"/>
  <c r="M585" i="1"/>
  <c r="H586" i="1"/>
  <c r="I586" i="1"/>
  <c r="J586" i="1"/>
  <c r="K586" i="1"/>
  <c r="M586" i="1"/>
  <c r="H587" i="1"/>
  <c r="I587" i="1"/>
  <c r="J587" i="1"/>
  <c r="K587" i="1"/>
  <c r="M587" i="1"/>
  <c r="H588" i="1"/>
  <c r="I588" i="1"/>
  <c r="J588" i="1"/>
  <c r="K588" i="1"/>
  <c r="M588" i="1"/>
  <c r="H589" i="1"/>
  <c r="I589" i="1"/>
  <c r="J589" i="1"/>
  <c r="K589" i="1"/>
  <c r="M589" i="1"/>
  <c r="H590" i="1"/>
  <c r="I590" i="1"/>
  <c r="J590" i="1"/>
  <c r="K590" i="1"/>
  <c r="M590" i="1"/>
  <c r="H591" i="1"/>
  <c r="I591" i="1"/>
  <c r="J591" i="1"/>
  <c r="K591" i="1"/>
  <c r="M591" i="1"/>
  <c r="H592" i="1"/>
  <c r="I592" i="1"/>
  <c r="J592" i="1"/>
  <c r="K592" i="1"/>
  <c r="M592" i="1"/>
  <c r="H593" i="1"/>
  <c r="I593" i="1"/>
  <c r="J593" i="1"/>
  <c r="K593" i="1"/>
  <c r="M593" i="1"/>
  <c r="H594" i="1"/>
  <c r="I594" i="1"/>
  <c r="J594" i="1"/>
  <c r="K594" i="1"/>
  <c r="M594" i="1"/>
  <c r="H595" i="1"/>
  <c r="I595" i="1"/>
  <c r="J595" i="1"/>
  <c r="K595" i="1"/>
  <c r="M595" i="1"/>
  <c r="H596" i="1"/>
  <c r="I596" i="1"/>
  <c r="J596" i="1"/>
  <c r="K596" i="1"/>
  <c r="M596" i="1"/>
  <c r="H597" i="1"/>
  <c r="I597" i="1"/>
  <c r="J597" i="1"/>
  <c r="K597" i="1"/>
  <c r="M597" i="1"/>
  <c r="H598" i="1"/>
  <c r="I598" i="1"/>
  <c r="J598" i="1"/>
  <c r="K598" i="1"/>
  <c r="M598" i="1"/>
  <c r="H599" i="1"/>
  <c r="I599" i="1"/>
  <c r="J599" i="1"/>
  <c r="K599" i="1"/>
  <c r="M599" i="1"/>
  <c r="H600" i="1"/>
  <c r="I600" i="1"/>
  <c r="J600" i="1"/>
  <c r="K600" i="1"/>
  <c r="M600" i="1"/>
  <c r="H601" i="1"/>
  <c r="I601" i="1"/>
  <c r="J601" i="1"/>
  <c r="K601" i="1"/>
  <c r="M601" i="1"/>
  <c r="H602" i="1"/>
  <c r="I602" i="1"/>
  <c r="J602" i="1"/>
  <c r="K602" i="1"/>
  <c r="M602" i="1"/>
  <c r="H603" i="1"/>
  <c r="I603" i="1"/>
  <c r="J603" i="1"/>
  <c r="K603" i="1"/>
  <c r="M603" i="1"/>
  <c r="H604" i="1"/>
  <c r="I604" i="1"/>
  <c r="J604" i="1"/>
  <c r="K604" i="1"/>
  <c r="M604" i="1"/>
  <c r="H605" i="1"/>
  <c r="I605" i="1"/>
  <c r="J605" i="1"/>
  <c r="K605" i="1"/>
  <c r="M605" i="1"/>
  <c r="H606" i="1"/>
  <c r="I606" i="1"/>
  <c r="J606" i="1"/>
  <c r="K606" i="1"/>
  <c r="M606" i="1"/>
  <c r="H607" i="1"/>
  <c r="I607" i="1"/>
  <c r="J607" i="1"/>
  <c r="K607" i="1"/>
  <c r="M607" i="1"/>
  <c r="H608" i="1"/>
  <c r="I608" i="1"/>
  <c r="J608" i="1"/>
  <c r="K608" i="1"/>
  <c r="M608" i="1"/>
  <c r="H609" i="1"/>
  <c r="I609" i="1"/>
  <c r="J609" i="1"/>
  <c r="K609" i="1"/>
  <c r="M609" i="1"/>
  <c r="H610" i="1"/>
  <c r="I610" i="1"/>
  <c r="J610" i="1"/>
  <c r="K610" i="1"/>
  <c r="M610" i="1"/>
  <c r="H611" i="1"/>
  <c r="I611" i="1"/>
  <c r="J611" i="1"/>
  <c r="K611" i="1"/>
  <c r="M611" i="1"/>
  <c r="H612" i="1"/>
  <c r="I612" i="1"/>
  <c r="J612" i="1"/>
  <c r="K612" i="1"/>
  <c r="M612" i="1"/>
  <c r="H613" i="1"/>
  <c r="I613" i="1"/>
  <c r="J613" i="1"/>
  <c r="K613" i="1"/>
  <c r="M613" i="1"/>
  <c r="H614" i="1"/>
  <c r="I614" i="1"/>
  <c r="J614" i="1"/>
  <c r="K614" i="1"/>
  <c r="M614" i="1"/>
  <c r="H615" i="1"/>
  <c r="I615" i="1"/>
  <c r="J615" i="1"/>
  <c r="K615" i="1"/>
  <c r="M615" i="1"/>
  <c r="H616" i="1"/>
  <c r="I616" i="1"/>
  <c r="J616" i="1"/>
  <c r="K616" i="1"/>
  <c r="M616" i="1"/>
  <c r="H617" i="1"/>
  <c r="I617" i="1"/>
  <c r="J617" i="1"/>
  <c r="K617" i="1"/>
  <c r="M617" i="1"/>
  <c r="H618" i="1"/>
  <c r="I618" i="1"/>
  <c r="J618" i="1"/>
  <c r="K618" i="1"/>
  <c r="M618" i="1"/>
  <c r="H619" i="1"/>
  <c r="I619" i="1"/>
  <c r="J619" i="1"/>
  <c r="K619" i="1"/>
  <c r="M619" i="1"/>
  <c r="H620" i="1"/>
  <c r="I620" i="1"/>
  <c r="J620" i="1"/>
  <c r="K620" i="1"/>
  <c r="M620" i="1"/>
  <c r="H621" i="1"/>
  <c r="I621" i="1"/>
  <c r="J621" i="1"/>
  <c r="K621" i="1"/>
  <c r="M621" i="1"/>
  <c r="H622" i="1"/>
  <c r="I622" i="1"/>
  <c r="J622" i="1"/>
  <c r="K622" i="1"/>
  <c r="M622" i="1"/>
  <c r="H623" i="1"/>
  <c r="I623" i="1"/>
  <c r="J623" i="1"/>
  <c r="K623" i="1"/>
  <c r="M623" i="1"/>
  <c r="H624" i="1"/>
  <c r="I624" i="1"/>
  <c r="J624" i="1"/>
  <c r="K624" i="1"/>
  <c r="M624" i="1"/>
  <c r="H625" i="1"/>
  <c r="I625" i="1"/>
  <c r="J625" i="1"/>
  <c r="K625" i="1"/>
  <c r="M625" i="1"/>
  <c r="H626" i="1"/>
  <c r="I626" i="1"/>
  <c r="J626" i="1"/>
  <c r="K626" i="1"/>
  <c r="M626" i="1"/>
  <c r="H627" i="1"/>
  <c r="I627" i="1"/>
  <c r="J627" i="1"/>
  <c r="K627" i="1"/>
  <c r="M627" i="1"/>
  <c r="H628" i="1"/>
  <c r="I628" i="1"/>
  <c r="J628" i="1"/>
  <c r="K628" i="1"/>
  <c r="M628" i="1"/>
  <c r="H629" i="1"/>
  <c r="I629" i="1"/>
  <c r="J629" i="1"/>
  <c r="K629" i="1"/>
  <c r="M629" i="1"/>
  <c r="H630" i="1"/>
  <c r="I630" i="1"/>
  <c r="J630" i="1"/>
  <c r="K630" i="1"/>
  <c r="M630" i="1"/>
  <c r="H631" i="1"/>
  <c r="I631" i="1"/>
  <c r="J631" i="1"/>
  <c r="K631" i="1"/>
  <c r="M631" i="1"/>
  <c r="H632" i="1"/>
  <c r="I632" i="1"/>
  <c r="J632" i="1"/>
  <c r="K632" i="1"/>
  <c r="M632" i="1"/>
  <c r="H633" i="1"/>
  <c r="I633" i="1"/>
  <c r="J633" i="1"/>
  <c r="K633" i="1"/>
  <c r="M633" i="1"/>
  <c r="H634" i="1"/>
  <c r="I634" i="1"/>
  <c r="J634" i="1"/>
  <c r="K634" i="1"/>
  <c r="M634" i="1"/>
  <c r="H635" i="1"/>
  <c r="I635" i="1"/>
  <c r="J635" i="1"/>
  <c r="K635" i="1"/>
  <c r="M635" i="1"/>
  <c r="H636" i="1"/>
  <c r="I636" i="1"/>
  <c r="J636" i="1"/>
  <c r="K636" i="1"/>
  <c r="M636" i="1"/>
  <c r="H637" i="1"/>
  <c r="I637" i="1"/>
  <c r="J637" i="1"/>
  <c r="K637" i="1"/>
  <c r="M637" i="1"/>
  <c r="H638" i="1"/>
  <c r="I638" i="1"/>
  <c r="J638" i="1"/>
  <c r="K638" i="1"/>
  <c r="M638" i="1"/>
  <c r="H639" i="1"/>
  <c r="I639" i="1"/>
  <c r="J639" i="1"/>
  <c r="K639" i="1"/>
  <c r="M639" i="1"/>
  <c r="H640" i="1"/>
  <c r="I640" i="1"/>
  <c r="J640" i="1"/>
  <c r="K640" i="1"/>
  <c r="M640" i="1"/>
  <c r="H641" i="1"/>
  <c r="I641" i="1"/>
  <c r="J641" i="1"/>
  <c r="K641" i="1"/>
  <c r="M641" i="1"/>
  <c r="H642" i="1"/>
  <c r="I642" i="1"/>
  <c r="J642" i="1"/>
  <c r="K642" i="1"/>
  <c r="M642" i="1"/>
  <c r="H643" i="1"/>
  <c r="I643" i="1"/>
  <c r="J643" i="1"/>
  <c r="K643" i="1"/>
  <c r="M643" i="1"/>
  <c r="H644" i="1"/>
  <c r="I644" i="1"/>
  <c r="J644" i="1"/>
  <c r="K644" i="1"/>
  <c r="M644" i="1"/>
  <c r="H645" i="1"/>
  <c r="I645" i="1"/>
  <c r="J645" i="1"/>
  <c r="K645" i="1"/>
  <c r="M645" i="1"/>
  <c r="H646" i="1"/>
  <c r="I646" i="1"/>
  <c r="J646" i="1"/>
  <c r="K646" i="1"/>
  <c r="M646" i="1"/>
  <c r="H647" i="1"/>
  <c r="I647" i="1"/>
  <c r="J647" i="1"/>
  <c r="K647" i="1"/>
  <c r="M647" i="1"/>
  <c r="H648" i="1"/>
  <c r="I648" i="1"/>
  <c r="J648" i="1"/>
  <c r="K648" i="1"/>
  <c r="M648" i="1"/>
  <c r="H649" i="1"/>
  <c r="I649" i="1"/>
  <c r="J649" i="1"/>
  <c r="K649" i="1"/>
  <c r="M649" i="1"/>
  <c r="H650" i="1"/>
  <c r="I650" i="1"/>
  <c r="J650" i="1"/>
  <c r="K650" i="1"/>
  <c r="M650" i="1"/>
  <c r="H651" i="1"/>
  <c r="I651" i="1"/>
  <c r="J651" i="1"/>
  <c r="K651" i="1"/>
  <c r="M651" i="1"/>
  <c r="H652" i="1"/>
  <c r="I652" i="1"/>
  <c r="J652" i="1"/>
  <c r="K652" i="1"/>
  <c r="M652" i="1"/>
  <c r="H653" i="1"/>
  <c r="I653" i="1"/>
  <c r="J653" i="1"/>
  <c r="K653" i="1"/>
  <c r="M653" i="1"/>
  <c r="H654" i="1"/>
  <c r="I654" i="1"/>
  <c r="J654" i="1"/>
  <c r="K654" i="1"/>
  <c r="M654" i="1"/>
  <c r="H655" i="1"/>
  <c r="I655" i="1"/>
  <c r="J655" i="1"/>
  <c r="K655" i="1"/>
  <c r="M655" i="1"/>
  <c r="H656" i="1"/>
  <c r="I656" i="1"/>
  <c r="J656" i="1"/>
  <c r="K656" i="1"/>
  <c r="M656" i="1"/>
  <c r="H657" i="1"/>
  <c r="I657" i="1"/>
  <c r="J657" i="1"/>
  <c r="K657" i="1"/>
  <c r="M657" i="1"/>
  <c r="H658" i="1"/>
  <c r="I658" i="1"/>
  <c r="J658" i="1"/>
  <c r="K658" i="1"/>
  <c r="M658" i="1"/>
  <c r="H659" i="1"/>
  <c r="I659" i="1"/>
  <c r="J659" i="1"/>
  <c r="K659" i="1"/>
  <c r="M659" i="1"/>
  <c r="H660" i="1"/>
  <c r="I660" i="1"/>
  <c r="J660" i="1"/>
  <c r="K660" i="1"/>
  <c r="M660" i="1"/>
  <c r="H661" i="1"/>
  <c r="I661" i="1"/>
  <c r="J661" i="1"/>
  <c r="K661" i="1"/>
  <c r="M661" i="1"/>
  <c r="H662" i="1"/>
  <c r="I662" i="1"/>
  <c r="J662" i="1"/>
  <c r="K662" i="1"/>
  <c r="M662" i="1"/>
  <c r="H663" i="1"/>
  <c r="I663" i="1"/>
  <c r="J663" i="1"/>
  <c r="K663" i="1"/>
  <c r="M663" i="1"/>
  <c r="H664" i="1"/>
  <c r="I664" i="1"/>
  <c r="J664" i="1"/>
  <c r="K664" i="1"/>
  <c r="M664" i="1"/>
  <c r="H665" i="1"/>
  <c r="I665" i="1"/>
  <c r="J665" i="1"/>
  <c r="K665" i="1"/>
  <c r="M665" i="1"/>
  <c r="H666" i="1"/>
  <c r="I666" i="1"/>
  <c r="J666" i="1"/>
  <c r="K666" i="1"/>
  <c r="M666" i="1"/>
  <c r="H667" i="1"/>
  <c r="I667" i="1"/>
  <c r="J667" i="1"/>
  <c r="K667" i="1"/>
  <c r="M667" i="1"/>
  <c r="H668" i="1"/>
  <c r="I668" i="1"/>
  <c r="J668" i="1"/>
  <c r="K668" i="1"/>
  <c r="M668" i="1"/>
  <c r="H669" i="1"/>
  <c r="I669" i="1"/>
  <c r="J669" i="1"/>
  <c r="K669" i="1"/>
  <c r="M669" i="1"/>
  <c r="H670" i="1"/>
  <c r="I670" i="1"/>
  <c r="J670" i="1"/>
  <c r="K670" i="1"/>
  <c r="M670" i="1"/>
  <c r="H671" i="1"/>
  <c r="I671" i="1"/>
  <c r="J671" i="1"/>
  <c r="K671" i="1"/>
  <c r="M671" i="1"/>
  <c r="H672" i="1"/>
  <c r="I672" i="1"/>
  <c r="J672" i="1"/>
  <c r="K672" i="1"/>
  <c r="M672" i="1"/>
  <c r="H673" i="1"/>
  <c r="I673" i="1"/>
  <c r="J673" i="1"/>
  <c r="K673" i="1"/>
  <c r="M673" i="1"/>
  <c r="H674" i="1"/>
  <c r="I674" i="1"/>
  <c r="J674" i="1"/>
  <c r="K674" i="1"/>
  <c r="M674" i="1"/>
  <c r="H675" i="1"/>
  <c r="I675" i="1"/>
  <c r="J675" i="1"/>
  <c r="K675" i="1"/>
  <c r="M675" i="1"/>
  <c r="H676" i="1"/>
  <c r="I676" i="1"/>
  <c r="J676" i="1"/>
  <c r="K676" i="1"/>
  <c r="M676" i="1"/>
  <c r="H677" i="1"/>
  <c r="I677" i="1"/>
  <c r="J677" i="1"/>
  <c r="K677" i="1"/>
  <c r="M677" i="1"/>
  <c r="H678" i="1"/>
  <c r="I678" i="1"/>
  <c r="J678" i="1"/>
  <c r="K678" i="1"/>
  <c r="M678" i="1"/>
  <c r="H679" i="1"/>
  <c r="I679" i="1"/>
  <c r="J679" i="1"/>
  <c r="K679" i="1"/>
  <c r="M679" i="1"/>
  <c r="H680" i="1"/>
  <c r="I680" i="1"/>
  <c r="J680" i="1"/>
  <c r="K680" i="1"/>
  <c r="M680" i="1"/>
  <c r="H681" i="1"/>
  <c r="I681" i="1"/>
  <c r="J681" i="1"/>
  <c r="K681" i="1"/>
  <c r="M681" i="1"/>
  <c r="H682" i="1"/>
  <c r="I682" i="1"/>
  <c r="J682" i="1"/>
  <c r="K682" i="1"/>
  <c r="M682" i="1"/>
  <c r="H683" i="1"/>
  <c r="I683" i="1"/>
  <c r="J683" i="1"/>
  <c r="K683" i="1"/>
  <c r="M683" i="1"/>
  <c r="H684" i="1"/>
  <c r="I684" i="1"/>
  <c r="J684" i="1"/>
  <c r="K684" i="1"/>
  <c r="M684" i="1"/>
  <c r="H685" i="1"/>
  <c r="I685" i="1"/>
  <c r="J685" i="1"/>
  <c r="K685" i="1"/>
  <c r="M685" i="1"/>
  <c r="H686" i="1"/>
  <c r="I686" i="1"/>
  <c r="J686" i="1"/>
  <c r="K686" i="1"/>
  <c r="M686" i="1"/>
  <c r="H687" i="1"/>
  <c r="I687" i="1"/>
  <c r="J687" i="1"/>
  <c r="K687" i="1"/>
  <c r="M687" i="1"/>
  <c r="H688" i="1"/>
  <c r="I688" i="1"/>
  <c r="J688" i="1"/>
  <c r="K688" i="1"/>
  <c r="M688" i="1"/>
  <c r="H689" i="1"/>
  <c r="I689" i="1"/>
  <c r="J689" i="1"/>
  <c r="K689" i="1"/>
  <c r="M689" i="1"/>
  <c r="H690" i="1"/>
  <c r="I690" i="1"/>
  <c r="J690" i="1"/>
  <c r="K690" i="1"/>
  <c r="M690" i="1"/>
  <c r="H691" i="1"/>
  <c r="I691" i="1"/>
  <c r="J691" i="1"/>
  <c r="K691" i="1"/>
  <c r="M691" i="1"/>
  <c r="H692" i="1"/>
  <c r="I692" i="1"/>
  <c r="J692" i="1"/>
  <c r="K692" i="1"/>
  <c r="M692" i="1"/>
  <c r="H693" i="1"/>
  <c r="I693" i="1"/>
  <c r="J693" i="1"/>
  <c r="K693" i="1"/>
  <c r="M693" i="1"/>
  <c r="H694" i="1"/>
  <c r="I694" i="1"/>
  <c r="J694" i="1"/>
  <c r="K694" i="1"/>
  <c r="M694" i="1"/>
  <c r="H695" i="1"/>
  <c r="I695" i="1"/>
  <c r="J695" i="1"/>
  <c r="K695" i="1"/>
  <c r="M695" i="1"/>
  <c r="H696" i="1"/>
  <c r="I696" i="1"/>
  <c r="J696" i="1"/>
  <c r="K696" i="1"/>
  <c r="M696" i="1"/>
  <c r="H697" i="1"/>
  <c r="I697" i="1"/>
  <c r="J697" i="1"/>
  <c r="K697" i="1"/>
  <c r="M697" i="1"/>
  <c r="H698" i="1"/>
  <c r="I698" i="1"/>
  <c r="J698" i="1"/>
  <c r="K698" i="1"/>
  <c r="M698" i="1"/>
  <c r="H699" i="1"/>
  <c r="I699" i="1"/>
  <c r="J699" i="1"/>
  <c r="K699" i="1"/>
  <c r="M699" i="1"/>
  <c r="H700" i="1"/>
  <c r="I700" i="1"/>
  <c r="J700" i="1"/>
  <c r="K700" i="1"/>
  <c r="M700" i="1"/>
  <c r="H701" i="1"/>
  <c r="I701" i="1"/>
  <c r="J701" i="1"/>
  <c r="K701" i="1"/>
  <c r="M701" i="1"/>
  <c r="H702" i="1"/>
  <c r="I702" i="1"/>
  <c r="J702" i="1"/>
  <c r="K702" i="1"/>
  <c r="M702" i="1"/>
  <c r="H703" i="1"/>
  <c r="I703" i="1"/>
  <c r="J703" i="1"/>
  <c r="K703" i="1"/>
  <c r="M703" i="1"/>
  <c r="H704" i="1"/>
  <c r="I704" i="1"/>
  <c r="J704" i="1"/>
  <c r="K704" i="1"/>
  <c r="M704" i="1"/>
  <c r="H705" i="1"/>
  <c r="I705" i="1"/>
  <c r="J705" i="1"/>
  <c r="K705" i="1"/>
  <c r="M705" i="1"/>
  <c r="H706" i="1"/>
  <c r="I706" i="1"/>
  <c r="J706" i="1"/>
  <c r="K706" i="1"/>
  <c r="M706" i="1"/>
  <c r="H707" i="1"/>
  <c r="I707" i="1"/>
  <c r="J707" i="1"/>
  <c r="K707" i="1"/>
  <c r="M707" i="1"/>
  <c r="H708" i="1"/>
  <c r="I708" i="1"/>
  <c r="J708" i="1"/>
  <c r="K708" i="1"/>
  <c r="M708" i="1"/>
  <c r="H709" i="1"/>
  <c r="I709" i="1"/>
  <c r="J709" i="1"/>
  <c r="K709" i="1"/>
  <c r="M709" i="1"/>
  <c r="H710" i="1"/>
  <c r="I710" i="1"/>
  <c r="J710" i="1"/>
  <c r="K710" i="1"/>
  <c r="M710" i="1"/>
  <c r="H711" i="1"/>
  <c r="I711" i="1"/>
  <c r="J711" i="1"/>
  <c r="K711" i="1"/>
  <c r="M711" i="1"/>
  <c r="H712" i="1"/>
  <c r="I712" i="1"/>
  <c r="J712" i="1"/>
  <c r="K712" i="1"/>
  <c r="M712" i="1"/>
  <c r="H713" i="1"/>
  <c r="I713" i="1"/>
  <c r="J713" i="1"/>
  <c r="K713" i="1"/>
  <c r="M713" i="1"/>
  <c r="H714" i="1"/>
  <c r="I714" i="1"/>
  <c r="J714" i="1"/>
  <c r="K714" i="1"/>
  <c r="M714" i="1"/>
  <c r="H715" i="1"/>
  <c r="I715" i="1"/>
  <c r="J715" i="1"/>
  <c r="K715" i="1"/>
  <c r="M715" i="1"/>
  <c r="H716" i="1"/>
  <c r="I716" i="1"/>
  <c r="J716" i="1"/>
  <c r="K716" i="1"/>
  <c r="M716" i="1"/>
  <c r="H717" i="1"/>
  <c r="I717" i="1"/>
  <c r="J717" i="1"/>
  <c r="K717" i="1"/>
  <c r="M717" i="1"/>
  <c r="H718" i="1"/>
  <c r="I718" i="1"/>
  <c r="J718" i="1"/>
  <c r="K718" i="1"/>
  <c r="M718" i="1"/>
  <c r="H719" i="1"/>
  <c r="I719" i="1"/>
  <c r="J719" i="1"/>
  <c r="K719" i="1"/>
  <c r="M719" i="1"/>
  <c r="H720" i="1"/>
  <c r="I720" i="1"/>
  <c r="J720" i="1"/>
  <c r="K720" i="1"/>
  <c r="M720" i="1"/>
  <c r="H721" i="1"/>
  <c r="I721" i="1"/>
  <c r="J721" i="1"/>
  <c r="K721" i="1"/>
  <c r="M721" i="1"/>
  <c r="H722" i="1"/>
  <c r="I722" i="1"/>
  <c r="J722" i="1"/>
  <c r="K722" i="1"/>
  <c r="M722" i="1"/>
  <c r="H723" i="1"/>
  <c r="I723" i="1"/>
  <c r="J723" i="1"/>
  <c r="K723" i="1"/>
  <c r="M723" i="1"/>
  <c r="H724" i="1"/>
  <c r="I724" i="1"/>
  <c r="J724" i="1"/>
  <c r="K724" i="1"/>
  <c r="M724" i="1"/>
  <c r="H725" i="1"/>
  <c r="I725" i="1"/>
  <c r="J725" i="1"/>
  <c r="K725" i="1"/>
  <c r="M725" i="1"/>
  <c r="H726" i="1"/>
  <c r="I726" i="1"/>
  <c r="J726" i="1"/>
  <c r="K726" i="1"/>
  <c r="M726" i="1"/>
  <c r="H727" i="1"/>
  <c r="I727" i="1"/>
  <c r="J727" i="1"/>
  <c r="K727" i="1"/>
  <c r="M727" i="1"/>
  <c r="H728" i="1"/>
  <c r="I728" i="1"/>
  <c r="J728" i="1"/>
  <c r="K728" i="1"/>
  <c r="M728" i="1"/>
  <c r="H729" i="1"/>
  <c r="I729" i="1"/>
  <c r="J729" i="1"/>
  <c r="K729" i="1"/>
  <c r="M729" i="1"/>
  <c r="H730" i="1"/>
  <c r="I730" i="1"/>
  <c r="J730" i="1"/>
  <c r="K730" i="1"/>
  <c r="M730" i="1"/>
  <c r="H731" i="1"/>
  <c r="I731" i="1"/>
  <c r="J731" i="1"/>
  <c r="K731" i="1"/>
  <c r="M731" i="1"/>
  <c r="H732" i="1"/>
  <c r="I732" i="1"/>
  <c r="J732" i="1"/>
  <c r="K732" i="1"/>
  <c r="M732" i="1"/>
  <c r="H733" i="1"/>
  <c r="I733" i="1"/>
  <c r="J733" i="1"/>
  <c r="K733" i="1"/>
  <c r="M733" i="1"/>
  <c r="H734" i="1"/>
  <c r="I734" i="1"/>
  <c r="J734" i="1"/>
  <c r="K734" i="1"/>
  <c r="M734" i="1"/>
  <c r="H735" i="1"/>
  <c r="I735" i="1"/>
  <c r="J735" i="1"/>
  <c r="K735" i="1"/>
  <c r="M735" i="1"/>
  <c r="H736" i="1"/>
  <c r="I736" i="1"/>
  <c r="J736" i="1"/>
  <c r="K736" i="1"/>
  <c r="M736" i="1"/>
  <c r="H737" i="1"/>
  <c r="I737" i="1"/>
  <c r="J737" i="1"/>
  <c r="K737" i="1"/>
  <c r="M737" i="1"/>
  <c r="H738" i="1"/>
  <c r="I738" i="1"/>
  <c r="J738" i="1"/>
  <c r="K738" i="1"/>
  <c r="M738" i="1"/>
  <c r="H739" i="1"/>
  <c r="I739" i="1"/>
  <c r="J739" i="1"/>
  <c r="K739" i="1"/>
  <c r="M739" i="1"/>
  <c r="H740" i="1"/>
  <c r="I740" i="1"/>
  <c r="J740" i="1"/>
  <c r="K740" i="1"/>
  <c r="M740" i="1"/>
  <c r="H741" i="1"/>
  <c r="I741" i="1"/>
  <c r="J741" i="1"/>
  <c r="K741" i="1"/>
  <c r="M741" i="1"/>
  <c r="H742" i="1"/>
  <c r="I742" i="1"/>
  <c r="J742" i="1"/>
  <c r="K742" i="1"/>
  <c r="M742" i="1"/>
  <c r="H743" i="1"/>
  <c r="I743" i="1"/>
  <c r="J743" i="1"/>
  <c r="K743" i="1"/>
  <c r="M743" i="1"/>
  <c r="H744" i="1"/>
  <c r="I744" i="1"/>
  <c r="J744" i="1"/>
  <c r="K744" i="1"/>
  <c r="M744" i="1"/>
  <c r="H745" i="1"/>
  <c r="I745" i="1"/>
  <c r="J745" i="1"/>
  <c r="K745" i="1"/>
  <c r="M745" i="1"/>
  <c r="H746" i="1"/>
  <c r="I746" i="1"/>
  <c r="J746" i="1"/>
  <c r="K746" i="1"/>
  <c r="M746" i="1"/>
  <c r="H747" i="1"/>
  <c r="I747" i="1"/>
  <c r="J747" i="1"/>
  <c r="K747" i="1"/>
  <c r="M747" i="1"/>
  <c r="H748" i="1"/>
  <c r="I748" i="1"/>
  <c r="J748" i="1"/>
  <c r="K748" i="1"/>
  <c r="M748" i="1"/>
  <c r="H749" i="1"/>
  <c r="I749" i="1"/>
  <c r="J749" i="1"/>
  <c r="K749" i="1"/>
  <c r="M749" i="1"/>
  <c r="H750" i="1"/>
  <c r="I750" i="1"/>
  <c r="J750" i="1"/>
  <c r="K750" i="1"/>
  <c r="M750" i="1"/>
  <c r="H751" i="1"/>
  <c r="I751" i="1"/>
  <c r="J751" i="1"/>
  <c r="K751" i="1"/>
  <c r="M751" i="1"/>
  <c r="H752" i="1"/>
  <c r="I752" i="1"/>
  <c r="J752" i="1"/>
  <c r="K752" i="1"/>
  <c r="M752" i="1"/>
  <c r="H753" i="1"/>
  <c r="I753" i="1"/>
  <c r="J753" i="1"/>
  <c r="K753" i="1"/>
  <c r="M753" i="1"/>
  <c r="H754" i="1"/>
  <c r="I754" i="1"/>
  <c r="J754" i="1"/>
  <c r="K754" i="1"/>
  <c r="M754" i="1"/>
  <c r="H755" i="1"/>
  <c r="I755" i="1"/>
  <c r="J755" i="1"/>
  <c r="K755" i="1"/>
  <c r="M755" i="1"/>
  <c r="H756" i="1"/>
  <c r="I756" i="1"/>
  <c r="J756" i="1"/>
  <c r="K756" i="1"/>
  <c r="M756" i="1"/>
  <c r="H757" i="1"/>
  <c r="I757" i="1"/>
  <c r="J757" i="1"/>
  <c r="K757" i="1"/>
  <c r="M757" i="1"/>
  <c r="H758" i="1"/>
  <c r="I758" i="1"/>
  <c r="J758" i="1"/>
  <c r="K758" i="1"/>
  <c r="M758" i="1"/>
  <c r="H759" i="1"/>
  <c r="I759" i="1"/>
  <c r="J759" i="1"/>
  <c r="K759" i="1"/>
  <c r="M759" i="1"/>
  <c r="H760" i="1"/>
  <c r="I760" i="1"/>
  <c r="J760" i="1"/>
  <c r="K760" i="1"/>
  <c r="M760" i="1"/>
  <c r="H761" i="1"/>
  <c r="I761" i="1"/>
  <c r="J761" i="1"/>
  <c r="K761" i="1"/>
  <c r="M761" i="1"/>
  <c r="H762" i="1"/>
  <c r="I762" i="1"/>
  <c r="J762" i="1"/>
  <c r="K762" i="1"/>
  <c r="M762" i="1"/>
  <c r="H763" i="1"/>
  <c r="I763" i="1"/>
  <c r="J763" i="1"/>
  <c r="K763" i="1"/>
  <c r="M763" i="1"/>
  <c r="H764" i="1"/>
  <c r="I764" i="1"/>
  <c r="J764" i="1"/>
  <c r="K764" i="1"/>
  <c r="M764" i="1"/>
  <c r="H765" i="1"/>
  <c r="I765" i="1"/>
  <c r="J765" i="1"/>
  <c r="K765" i="1"/>
  <c r="M765" i="1"/>
  <c r="H766" i="1"/>
  <c r="I766" i="1"/>
  <c r="J766" i="1"/>
  <c r="K766" i="1"/>
  <c r="M766" i="1"/>
  <c r="H767" i="1"/>
  <c r="I767" i="1"/>
  <c r="J767" i="1"/>
  <c r="K767" i="1"/>
  <c r="M767" i="1"/>
  <c r="H768" i="1"/>
  <c r="I768" i="1"/>
  <c r="J768" i="1"/>
  <c r="K768" i="1"/>
  <c r="M768" i="1"/>
  <c r="H769" i="1"/>
  <c r="I769" i="1"/>
  <c r="J769" i="1"/>
  <c r="K769" i="1"/>
  <c r="M769" i="1"/>
  <c r="H770" i="1"/>
  <c r="I770" i="1"/>
  <c r="J770" i="1"/>
  <c r="K770" i="1"/>
  <c r="M770" i="1"/>
  <c r="H771" i="1"/>
  <c r="I771" i="1"/>
  <c r="J771" i="1"/>
  <c r="K771" i="1"/>
  <c r="M771" i="1"/>
  <c r="H772" i="1"/>
  <c r="I772" i="1"/>
  <c r="J772" i="1"/>
  <c r="K772" i="1"/>
  <c r="M772" i="1"/>
  <c r="H773" i="1"/>
  <c r="I773" i="1"/>
  <c r="J773" i="1"/>
  <c r="K773" i="1"/>
  <c r="M773" i="1"/>
  <c r="H774" i="1"/>
  <c r="I774" i="1"/>
  <c r="J774" i="1"/>
  <c r="K774" i="1"/>
  <c r="M774" i="1"/>
  <c r="H775" i="1"/>
  <c r="I775" i="1"/>
  <c r="J775" i="1"/>
  <c r="K775" i="1"/>
  <c r="M775" i="1"/>
  <c r="H776" i="1"/>
  <c r="I776" i="1"/>
  <c r="J776" i="1"/>
  <c r="K776" i="1"/>
  <c r="M776" i="1"/>
  <c r="H777" i="1"/>
  <c r="I777" i="1"/>
  <c r="J777" i="1"/>
  <c r="K777" i="1"/>
  <c r="M777" i="1"/>
  <c r="H778" i="1"/>
  <c r="I778" i="1"/>
  <c r="J778" i="1"/>
  <c r="K778" i="1"/>
  <c r="M778" i="1"/>
  <c r="H779" i="1"/>
  <c r="I779" i="1"/>
  <c r="J779" i="1"/>
  <c r="K779" i="1"/>
  <c r="M779" i="1"/>
  <c r="H780" i="1"/>
  <c r="I780" i="1"/>
  <c r="J780" i="1"/>
  <c r="K780" i="1"/>
  <c r="M780" i="1"/>
  <c r="H781" i="1"/>
  <c r="I781" i="1"/>
  <c r="J781" i="1"/>
  <c r="K781" i="1"/>
  <c r="M781" i="1"/>
  <c r="H782" i="1"/>
  <c r="I782" i="1"/>
  <c r="J782" i="1"/>
  <c r="K782" i="1"/>
  <c r="M782" i="1"/>
  <c r="H783" i="1"/>
  <c r="I783" i="1"/>
  <c r="J783" i="1"/>
  <c r="K783" i="1"/>
  <c r="M783" i="1"/>
  <c r="H784" i="1"/>
  <c r="I784" i="1"/>
  <c r="J784" i="1"/>
  <c r="K784" i="1"/>
  <c r="M784" i="1"/>
  <c r="H785" i="1"/>
  <c r="I785" i="1"/>
  <c r="J785" i="1"/>
  <c r="K785" i="1"/>
  <c r="M785" i="1"/>
  <c r="H786" i="1"/>
  <c r="I786" i="1"/>
  <c r="J786" i="1"/>
  <c r="K786" i="1"/>
  <c r="M786" i="1"/>
  <c r="H787" i="1"/>
  <c r="I787" i="1"/>
  <c r="J787" i="1"/>
  <c r="K787" i="1"/>
  <c r="M787" i="1"/>
  <c r="H788" i="1"/>
  <c r="I788" i="1"/>
  <c r="J788" i="1"/>
  <c r="K788" i="1"/>
  <c r="M788" i="1"/>
  <c r="H789" i="1"/>
  <c r="I789" i="1"/>
  <c r="J789" i="1"/>
  <c r="K789" i="1"/>
  <c r="M789" i="1"/>
  <c r="H790" i="1"/>
  <c r="I790" i="1"/>
  <c r="J790" i="1"/>
  <c r="K790" i="1"/>
  <c r="M790" i="1"/>
  <c r="H791" i="1"/>
  <c r="I791" i="1"/>
  <c r="J791" i="1"/>
  <c r="K791" i="1"/>
  <c r="M791" i="1"/>
  <c r="H792" i="1"/>
  <c r="I792" i="1"/>
  <c r="J792" i="1"/>
  <c r="K792" i="1"/>
  <c r="M792" i="1"/>
  <c r="H793" i="1"/>
  <c r="I793" i="1"/>
  <c r="J793" i="1"/>
  <c r="K793" i="1"/>
  <c r="M793" i="1"/>
  <c r="H794" i="1"/>
  <c r="I794" i="1"/>
  <c r="J794" i="1"/>
  <c r="K794" i="1"/>
  <c r="M794" i="1"/>
  <c r="H795" i="1"/>
  <c r="I795" i="1"/>
  <c r="J795" i="1"/>
  <c r="K795" i="1"/>
  <c r="M795" i="1"/>
  <c r="H796" i="1"/>
  <c r="I796" i="1"/>
  <c r="J796" i="1"/>
  <c r="K796" i="1"/>
  <c r="M796" i="1"/>
  <c r="H797" i="1"/>
  <c r="I797" i="1"/>
  <c r="J797" i="1"/>
  <c r="K797" i="1"/>
  <c r="M797" i="1"/>
  <c r="H798" i="1"/>
  <c r="I798" i="1"/>
  <c r="J798" i="1"/>
  <c r="K798" i="1"/>
  <c r="M798" i="1"/>
  <c r="H799" i="1"/>
  <c r="I799" i="1"/>
  <c r="J799" i="1"/>
  <c r="K799" i="1"/>
  <c r="M799" i="1"/>
  <c r="H800" i="1"/>
  <c r="I800" i="1"/>
  <c r="J800" i="1"/>
  <c r="K800" i="1"/>
  <c r="M800" i="1"/>
  <c r="H801" i="1"/>
  <c r="I801" i="1"/>
  <c r="J801" i="1"/>
  <c r="K801" i="1"/>
  <c r="M801" i="1"/>
  <c r="H802" i="1"/>
  <c r="I802" i="1"/>
  <c r="J802" i="1"/>
  <c r="K802" i="1"/>
  <c r="M802" i="1"/>
  <c r="H803" i="1"/>
  <c r="I803" i="1"/>
  <c r="J803" i="1"/>
  <c r="K803" i="1"/>
  <c r="M803" i="1"/>
  <c r="H804" i="1"/>
  <c r="I804" i="1"/>
  <c r="J804" i="1"/>
  <c r="K804" i="1"/>
  <c r="M804" i="1"/>
  <c r="H805" i="1"/>
  <c r="I805" i="1"/>
  <c r="J805" i="1"/>
  <c r="K805" i="1"/>
  <c r="M805" i="1"/>
  <c r="H806" i="1"/>
  <c r="I806" i="1"/>
  <c r="J806" i="1"/>
  <c r="K806" i="1"/>
  <c r="M806" i="1"/>
  <c r="H807" i="1"/>
  <c r="I807" i="1"/>
  <c r="J807" i="1"/>
  <c r="K807" i="1"/>
  <c r="M807" i="1"/>
  <c r="H808" i="1"/>
  <c r="I808" i="1"/>
  <c r="J808" i="1"/>
  <c r="K808" i="1"/>
  <c r="M808" i="1"/>
  <c r="H809" i="1"/>
  <c r="I809" i="1"/>
  <c r="J809" i="1"/>
  <c r="K809" i="1"/>
  <c r="M809" i="1"/>
  <c r="H810" i="1"/>
  <c r="I810" i="1"/>
  <c r="J810" i="1"/>
  <c r="K810" i="1"/>
  <c r="M810" i="1"/>
  <c r="H811" i="1"/>
  <c r="I811" i="1"/>
  <c r="J811" i="1"/>
  <c r="K811" i="1"/>
  <c r="M811" i="1"/>
  <c r="H812" i="1"/>
  <c r="I812" i="1"/>
  <c r="J812" i="1"/>
  <c r="K812" i="1"/>
  <c r="M812" i="1"/>
  <c r="H813" i="1"/>
  <c r="I813" i="1"/>
  <c r="J813" i="1"/>
  <c r="K813" i="1"/>
  <c r="M813" i="1"/>
  <c r="H814" i="1"/>
  <c r="I814" i="1"/>
  <c r="J814" i="1"/>
  <c r="K814" i="1"/>
  <c r="M814" i="1"/>
  <c r="H815" i="1"/>
  <c r="I815" i="1"/>
  <c r="J815" i="1"/>
  <c r="K815" i="1"/>
  <c r="M815" i="1"/>
  <c r="H816" i="1"/>
  <c r="I816" i="1"/>
  <c r="J816" i="1"/>
  <c r="K816" i="1"/>
  <c r="M816" i="1"/>
  <c r="H817" i="1"/>
  <c r="I817" i="1"/>
  <c r="J817" i="1"/>
  <c r="K817" i="1"/>
  <c r="M817" i="1"/>
  <c r="H818" i="1"/>
  <c r="I818" i="1"/>
  <c r="J818" i="1"/>
  <c r="K818" i="1"/>
  <c r="M818" i="1"/>
  <c r="H819" i="1"/>
  <c r="I819" i="1"/>
  <c r="J819" i="1"/>
  <c r="K819" i="1"/>
  <c r="M819" i="1"/>
  <c r="H820" i="1"/>
  <c r="I820" i="1"/>
  <c r="J820" i="1"/>
  <c r="K820" i="1"/>
  <c r="M820" i="1"/>
  <c r="H821" i="1"/>
  <c r="I821" i="1"/>
  <c r="J821" i="1"/>
  <c r="K821" i="1"/>
  <c r="M821" i="1"/>
  <c r="H822" i="1"/>
  <c r="I822" i="1"/>
  <c r="J822" i="1"/>
  <c r="K822" i="1"/>
  <c r="M822" i="1"/>
  <c r="H823" i="1"/>
  <c r="I823" i="1"/>
  <c r="J823" i="1"/>
  <c r="K823" i="1"/>
  <c r="M823" i="1"/>
  <c r="H824" i="1"/>
  <c r="I824" i="1"/>
  <c r="J824" i="1"/>
  <c r="K824" i="1"/>
  <c r="M824" i="1"/>
  <c r="H825" i="1"/>
  <c r="I825" i="1"/>
  <c r="J825" i="1"/>
  <c r="K825" i="1"/>
  <c r="M825" i="1"/>
  <c r="H826" i="1"/>
  <c r="I826" i="1"/>
  <c r="J826" i="1"/>
  <c r="K826" i="1"/>
  <c r="M826" i="1"/>
  <c r="H827" i="1"/>
  <c r="I827" i="1"/>
  <c r="J827" i="1"/>
  <c r="K827" i="1"/>
  <c r="M827" i="1"/>
  <c r="H828" i="1"/>
  <c r="I828" i="1"/>
  <c r="J828" i="1"/>
  <c r="K828" i="1"/>
  <c r="M828" i="1"/>
  <c r="H829" i="1"/>
  <c r="I829" i="1"/>
  <c r="J829" i="1"/>
  <c r="K829" i="1"/>
  <c r="M829" i="1"/>
  <c r="H830" i="1"/>
  <c r="I830" i="1"/>
  <c r="J830" i="1"/>
  <c r="K830" i="1"/>
  <c r="M830" i="1"/>
  <c r="H831" i="1"/>
  <c r="I831" i="1"/>
  <c r="J831" i="1"/>
  <c r="K831" i="1"/>
  <c r="M831" i="1"/>
  <c r="H832" i="1"/>
  <c r="I832" i="1"/>
  <c r="J832" i="1"/>
  <c r="K832" i="1"/>
  <c r="M832" i="1"/>
  <c r="H833" i="1"/>
  <c r="I833" i="1"/>
  <c r="J833" i="1"/>
  <c r="K833" i="1"/>
  <c r="M833" i="1"/>
  <c r="H834" i="1"/>
  <c r="I834" i="1"/>
  <c r="J834" i="1"/>
  <c r="K834" i="1"/>
  <c r="M834" i="1"/>
  <c r="H835" i="1"/>
  <c r="I835" i="1"/>
  <c r="J835" i="1"/>
  <c r="K835" i="1"/>
  <c r="M835" i="1"/>
  <c r="H836" i="1"/>
  <c r="I836" i="1"/>
  <c r="J836" i="1"/>
  <c r="K836" i="1"/>
  <c r="M836" i="1"/>
  <c r="H837" i="1"/>
  <c r="I837" i="1"/>
  <c r="J837" i="1"/>
  <c r="K837" i="1"/>
  <c r="M837" i="1"/>
  <c r="H838" i="1"/>
  <c r="I838" i="1"/>
  <c r="J838" i="1"/>
  <c r="K838" i="1"/>
  <c r="M838" i="1"/>
  <c r="H839" i="1"/>
  <c r="I839" i="1"/>
  <c r="J839" i="1"/>
  <c r="K839" i="1"/>
  <c r="M839" i="1"/>
  <c r="H840" i="1"/>
  <c r="I840" i="1"/>
  <c r="J840" i="1"/>
  <c r="K840" i="1"/>
  <c r="M840" i="1"/>
  <c r="H841" i="1"/>
  <c r="I841" i="1"/>
  <c r="J841" i="1"/>
  <c r="K841" i="1"/>
  <c r="M841" i="1"/>
  <c r="H842" i="1"/>
  <c r="I842" i="1"/>
  <c r="J842" i="1"/>
  <c r="K842" i="1"/>
  <c r="M842" i="1"/>
  <c r="H843" i="1"/>
  <c r="I843" i="1"/>
  <c r="J843" i="1"/>
  <c r="K843" i="1"/>
  <c r="M843" i="1"/>
  <c r="H844" i="1"/>
  <c r="I844" i="1"/>
  <c r="J844" i="1"/>
  <c r="K844" i="1"/>
  <c r="M844" i="1"/>
  <c r="H845" i="1"/>
  <c r="I845" i="1"/>
  <c r="J845" i="1"/>
  <c r="K845" i="1"/>
  <c r="M845" i="1"/>
  <c r="H846" i="1"/>
  <c r="I846" i="1"/>
  <c r="J846" i="1"/>
  <c r="K846" i="1"/>
  <c r="M846" i="1"/>
  <c r="H847" i="1"/>
  <c r="I847" i="1"/>
  <c r="J847" i="1"/>
  <c r="K847" i="1"/>
  <c r="M847" i="1"/>
  <c r="H848" i="1"/>
  <c r="I848" i="1"/>
  <c r="J848" i="1"/>
  <c r="K848" i="1"/>
  <c r="M848" i="1"/>
  <c r="H849" i="1"/>
  <c r="I849" i="1"/>
  <c r="J849" i="1"/>
  <c r="K849" i="1"/>
  <c r="M849" i="1"/>
  <c r="H850" i="1"/>
  <c r="I850" i="1"/>
  <c r="J850" i="1"/>
  <c r="K850" i="1"/>
  <c r="M850" i="1"/>
  <c r="H851" i="1"/>
  <c r="I851" i="1"/>
  <c r="J851" i="1"/>
  <c r="K851" i="1"/>
  <c r="M851" i="1"/>
  <c r="H852" i="1"/>
  <c r="I852" i="1"/>
  <c r="J852" i="1"/>
  <c r="K852" i="1"/>
  <c r="M852" i="1"/>
  <c r="H853" i="1"/>
  <c r="I853" i="1"/>
  <c r="J853" i="1"/>
  <c r="K853" i="1"/>
  <c r="M853" i="1"/>
  <c r="H854" i="1"/>
  <c r="I854" i="1"/>
  <c r="J854" i="1"/>
  <c r="K854" i="1"/>
  <c r="M854" i="1"/>
  <c r="H855" i="1"/>
  <c r="I855" i="1"/>
  <c r="J855" i="1"/>
  <c r="K855" i="1"/>
  <c r="M855" i="1"/>
  <c r="H856" i="1"/>
  <c r="I856" i="1"/>
  <c r="J856" i="1"/>
  <c r="K856" i="1"/>
  <c r="M856" i="1"/>
  <c r="H857" i="1"/>
  <c r="I857" i="1"/>
  <c r="J857" i="1"/>
  <c r="K857" i="1"/>
  <c r="M857" i="1"/>
  <c r="H858" i="1"/>
  <c r="I858" i="1"/>
  <c r="J858" i="1"/>
  <c r="K858" i="1"/>
  <c r="M858" i="1"/>
  <c r="H859" i="1"/>
  <c r="I859" i="1"/>
  <c r="J859" i="1"/>
  <c r="K859" i="1"/>
  <c r="M859" i="1"/>
  <c r="H860" i="1"/>
  <c r="I860" i="1"/>
  <c r="J860" i="1"/>
  <c r="K860" i="1"/>
  <c r="M860" i="1"/>
  <c r="H861" i="1"/>
  <c r="I861" i="1"/>
  <c r="J861" i="1"/>
  <c r="K861" i="1"/>
  <c r="M861" i="1"/>
  <c r="H862" i="1"/>
  <c r="I862" i="1"/>
  <c r="J862" i="1"/>
  <c r="K862" i="1"/>
  <c r="M862" i="1"/>
  <c r="H863" i="1"/>
  <c r="I863" i="1"/>
  <c r="J863" i="1"/>
  <c r="K863" i="1"/>
  <c r="M863" i="1"/>
  <c r="H864" i="1"/>
  <c r="I864" i="1"/>
  <c r="J864" i="1"/>
  <c r="K864" i="1"/>
  <c r="M864" i="1"/>
  <c r="H865" i="1"/>
  <c r="I865" i="1"/>
  <c r="J865" i="1"/>
  <c r="K865" i="1"/>
  <c r="M865" i="1"/>
  <c r="H866" i="1"/>
  <c r="I866" i="1"/>
  <c r="J866" i="1"/>
  <c r="K866" i="1"/>
  <c r="M866" i="1"/>
  <c r="H867" i="1"/>
  <c r="I867" i="1"/>
  <c r="J867" i="1"/>
  <c r="K867" i="1"/>
  <c r="M867" i="1"/>
  <c r="H868" i="1"/>
  <c r="I868" i="1"/>
  <c r="J868" i="1"/>
  <c r="K868" i="1"/>
  <c r="M868" i="1"/>
  <c r="H869" i="1"/>
  <c r="I869" i="1"/>
  <c r="J869" i="1"/>
  <c r="K869" i="1"/>
  <c r="M869" i="1"/>
  <c r="H870" i="1"/>
  <c r="I870" i="1"/>
  <c r="J870" i="1"/>
  <c r="K870" i="1"/>
  <c r="M870" i="1"/>
  <c r="H871" i="1"/>
  <c r="I871" i="1"/>
  <c r="J871" i="1"/>
  <c r="K871" i="1"/>
  <c r="M871" i="1"/>
  <c r="H872" i="1"/>
  <c r="I872" i="1"/>
  <c r="J872" i="1"/>
  <c r="K872" i="1"/>
  <c r="M872" i="1"/>
  <c r="H873" i="1"/>
  <c r="I873" i="1"/>
  <c r="J873" i="1"/>
  <c r="K873" i="1"/>
  <c r="M873" i="1"/>
  <c r="H874" i="1"/>
  <c r="I874" i="1"/>
  <c r="J874" i="1"/>
  <c r="K874" i="1"/>
  <c r="M874" i="1"/>
  <c r="H875" i="1"/>
  <c r="I875" i="1"/>
  <c r="J875" i="1"/>
  <c r="K875" i="1"/>
  <c r="M875" i="1"/>
  <c r="H876" i="1"/>
  <c r="I876" i="1"/>
  <c r="J876" i="1"/>
  <c r="K876" i="1"/>
  <c r="M876" i="1"/>
  <c r="H877" i="1"/>
  <c r="I877" i="1"/>
  <c r="J877" i="1"/>
  <c r="K877" i="1"/>
  <c r="M877" i="1"/>
  <c r="H878" i="1"/>
  <c r="I878" i="1"/>
  <c r="J878" i="1"/>
  <c r="K878" i="1"/>
  <c r="M878" i="1"/>
  <c r="H879" i="1"/>
  <c r="I879" i="1"/>
  <c r="J879" i="1"/>
  <c r="K879" i="1"/>
  <c r="M879" i="1"/>
  <c r="H880" i="1"/>
  <c r="I880" i="1"/>
  <c r="J880" i="1"/>
  <c r="K880" i="1"/>
  <c r="M880" i="1"/>
  <c r="H881" i="1"/>
  <c r="I881" i="1"/>
  <c r="J881" i="1"/>
  <c r="K881" i="1"/>
  <c r="M881" i="1"/>
  <c r="H882" i="1"/>
  <c r="I882" i="1"/>
  <c r="J882" i="1"/>
  <c r="K882" i="1"/>
  <c r="M882" i="1"/>
  <c r="H883" i="1"/>
  <c r="I883" i="1"/>
  <c r="J883" i="1"/>
  <c r="K883" i="1"/>
  <c r="M883" i="1"/>
  <c r="H884" i="1"/>
  <c r="I884" i="1"/>
  <c r="J884" i="1"/>
  <c r="K884" i="1"/>
  <c r="M884" i="1"/>
  <c r="H885" i="1"/>
  <c r="I885" i="1"/>
  <c r="J885" i="1"/>
  <c r="K885" i="1"/>
  <c r="M885" i="1"/>
  <c r="H886" i="1"/>
  <c r="I886" i="1"/>
  <c r="J886" i="1"/>
  <c r="K886" i="1"/>
  <c r="M886" i="1"/>
  <c r="H887" i="1"/>
  <c r="I887" i="1"/>
  <c r="J887" i="1"/>
  <c r="K887" i="1"/>
  <c r="M887" i="1"/>
  <c r="H888" i="1"/>
  <c r="I888" i="1"/>
  <c r="J888" i="1"/>
  <c r="K888" i="1"/>
  <c r="M888" i="1"/>
  <c r="H889" i="1"/>
  <c r="I889" i="1"/>
  <c r="J889" i="1"/>
  <c r="K889" i="1"/>
  <c r="M889" i="1"/>
  <c r="H890" i="1"/>
  <c r="I890" i="1"/>
  <c r="J890" i="1"/>
  <c r="K890" i="1"/>
  <c r="M890" i="1"/>
  <c r="H891" i="1"/>
  <c r="I891" i="1"/>
  <c r="J891" i="1"/>
  <c r="K891" i="1"/>
  <c r="M891" i="1"/>
  <c r="H892" i="1"/>
  <c r="I892" i="1"/>
  <c r="J892" i="1"/>
  <c r="K892" i="1"/>
  <c r="M892" i="1"/>
  <c r="H893" i="1"/>
  <c r="I893" i="1"/>
  <c r="J893" i="1"/>
  <c r="K893" i="1"/>
  <c r="M893" i="1"/>
  <c r="H894" i="1"/>
  <c r="I894" i="1"/>
  <c r="J894" i="1"/>
  <c r="K894" i="1"/>
  <c r="M894" i="1"/>
  <c r="H895" i="1"/>
  <c r="I895" i="1"/>
  <c r="J895" i="1"/>
  <c r="K895" i="1"/>
  <c r="M895" i="1"/>
  <c r="H896" i="1"/>
  <c r="I896" i="1"/>
  <c r="J896" i="1"/>
  <c r="K896" i="1"/>
  <c r="M896" i="1"/>
  <c r="H897" i="1"/>
  <c r="I897" i="1"/>
  <c r="J897" i="1"/>
  <c r="K897" i="1"/>
  <c r="M897" i="1"/>
  <c r="H898" i="1"/>
  <c r="I898" i="1"/>
  <c r="J898" i="1"/>
  <c r="K898" i="1"/>
  <c r="M898" i="1"/>
  <c r="H899" i="1"/>
  <c r="I899" i="1"/>
  <c r="J899" i="1"/>
  <c r="K899" i="1"/>
  <c r="M899" i="1"/>
  <c r="H900" i="1"/>
  <c r="I900" i="1"/>
  <c r="J900" i="1"/>
  <c r="K900" i="1"/>
  <c r="M900" i="1"/>
  <c r="H901" i="1"/>
  <c r="I901" i="1"/>
  <c r="J901" i="1"/>
  <c r="K901" i="1"/>
  <c r="M901" i="1"/>
  <c r="H902" i="1"/>
  <c r="I902" i="1"/>
  <c r="J902" i="1"/>
  <c r="K902" i="1"/>
  <c r="M902" i="1"/>
  <c r="H903" i="1"/>
  <c r="I903" i="1"/>
  <c r="J903" i="1"/>
  <c r="K903" i="1"/>
  <c r="M903" i="1"/>
  <c r="H904" i="1"/>
  <c r="I904" i="1"/>
  <c r="J904" i="1"/>
  <c r="K904" i="1"/>
  <c r="M904" i="1"/>
  <c r="H905" i="1"/>
  <c r="I905" i="1"/>
  <c r="J905" i="1"/>
  <c r="K905" i="1"/>
  <c r="M905" i="1"/>
  <c r="H906" i="1"/>
  <c r="I906" i="1"/>
  <c r="J906" i="1"/>
  <c r="K906" i="1"/>
  <c r="M906" i="1"/>
  <c r="H907" i="1"/>
  <c r="I907" i="1"/>
  <c r="J907" i="1"/>
  <c r="K907" i="1"/>
  <c r="M907" i="1"/>
  <c r="H908" i="1"/>
  <c r="I908" i="1"/>
  <c r="J908" i="1"/>
  <c r="K908" i="1"/>
  <c r="M908" i="1"/>
  <c r="H909" i="1"/>
  <c r="I909" i="1"/>
  <c r="J909" i="1"/>
  <c r="K909" i="1"/>
  <c r="M909" i="1"/>
  <c r="H910" i="1"/>
  <c r="I910" i="1"/>
  <c r="J910" i="1"/>
  <c r="K910" i="1"/>
  <c r="M910" i="1"/>
  <c r="H911" i="1"/>
  <c r="I911" i="1"/>
  <c r="J911" i="1"/>
  <c r="K911" i="1"/>
  <c r="M911" i="1"/>
  <c r="H912" i="1"/>
  <c r="I912" i="1"/>
  <c r="J912" i="1"/>
  <c r="K912" i="1"/>
  <c r="M912" i="1"/>
  <c r="H913" i="1"/>
  <c r="I913" i="1"/>
  <c r="J913" i="1"/>
  <c r="K913" i="1"/>
  <c r="M913" i="1"/>
  <c r="H914" i="1"/>
  <c r="I914" i="1"/>
  <c r="J914" i="1"/>
  <c r="K914" i="1"/>
  <c r="M914" i="1"/>
  <c r="H915" i="1"/>
  <c r="I915" i="1"/>
  <c r="J915" i="1"/>
  <c r="K915" i="1"/>
  <c r="M915" i="1"/>
  <c r="H916" i="1"/>
  <c r="I916" i="1"/>
  <c r="J916" i="1"/>
  <c r="K916" i="1"/>
  <c r="M916" i="1"/>
  <c r="H917" i="1"/>
  <c r="I917" i="1"/>
  <c r="J917" i="1"/>
  <c r="K917" i="1"/>
  <c r="M917" i="1"/>
  <c r="H918" i="1"/>
  <c r="I918" i="1"/>
  <c r="J918" i="1"/>
  <c r="K918" i="1"/>
  <c r="M918" i="1"/>
  <c r="H919" i="1"/>
  <c r="I919" i="1"/>
  <c r="J919" i="1"/>
  <c r="K919" i="1"/>
  <c r="M919" i="1"/>
  <c r="H920" i="1"/>
  <c r="I920" i="1"/>
  <c r="J920" i="1"/>
  <c r="K920" i="1"/>
  <c r="M920" i="1"/>
  <c r="H921" i="1"/>
  <c r="I921" i="1"/>
  <c r="J921" i="1"/>
  <c r="K921" i="1"/>
  <c r="M921" i="1"/>
  <c r="H922" i="1"/>
  <c r="I922" i="1"/>
  <c r="J922" i="1"/>
  <c r="K922" i="1"/>
  <c r="M922" i="1"/>
  <c r="H923" i="1"/>
  <c r="I923" i="1"/>
  <c r="J923" i="1"/>
  <c r="K923" i="1"/>
  <c r="M923" i="1"/>
  <c r="H924" i="1"/>
  <c r="I924" i="1"/>
  <c r="J924" i="1"/>
  <c r="K924" i="1"/>
  <c r="M924" i="1"/>
  <c r="H925" i="1"/>
  <c r="I925" i="1"/>
  <c r="J925" i="1"/>
  <c r="K925" i="1"/>
  <c r="M925" i="1"/>
  <c r="H926" i="1"/>
  <c r="I926" i="1"/>
  <c r="J926" i="1"/>
  <c r="K926" i="1"/>
  <c r="M926" i="1"/>
  <c r="H927" i="1"/>
  <c r="I927" i="1"/>
  <c r="J927" i="1"/>
  <c r="K927" i="1"/>
  <c r="M927" i="1"/>
  <c r="H928" i="1"/>
  <c r="I928" i="1"/>
  <c r="J928" i="1"/>
  <c r="K928" i="1"/>
  <c r="M928" i="1"/>
  <c r="H929" i="1"/>
  <c r="I929" i="1"/>
  <c r="J929" i="1"/>
  <c r="K929" i="1"/>
  <c r="M929" i="1"/>
  <c r="H930" i="1"/>
  <c r="I930" i="1"/>
  <c r="J930" i="1"/>
  <c r="K930" i="1"/>
  <c r="M930" i="1"/>
  <c r="H931" i="1"/>
  <c r="I931" i="1"/>
  <c r="J931" i="1"/>
  <c r="K931" i="1"/>
  <c r="M931" i="1"/>
  <c r="H932" i="1"/>
  <c r="I932" i="1"/>
  <c r="J932" i="1"/>
  <c r="K932" i="1"/>
  <c r="M932" i="1"/>
  <c r="H933" i="1"/>
  <c r="I933" i="1"/>
  <c r="J933" i="1"/>
  <c r="K933" i="1"/>
  <c r="M933" i="1"/>
  <c r="H934" i="1"/>
  <c r="I934" i="1"/>
  <c r="J934" i="1"/>
  <c r="K934" i="1"/>
  <c r="M934" i="1"/>
  <c r="H935" i="1"/>
  <c r="I935" i="1"/>
  <c r="J935" i="1"/>
  <c r="K935" i="1"/>
  <c r="M935" i="1"/>
  <c r="H936" i="1"/>
  <c r="I936" i="1"/>
  <c r="J936" i="1"/>
  <c r="K936" i="1"/>
  <c r="M936" i="1"/>
  <c r="H937" i="1"/>
  <c r="I937" i="1"/>
  <c r="J937" i="1"/>
  <c r="K937" i="1"/>
  <c r="M937" i="1"/>
  <c r="H938" i="1"/>
  <c r="I938" i="1"/>
  <c r="J938" i="1"/>
  <c r="K938" i="1"/>
  <c r="M938" i="1"/>
  <c r="H939" i="1"/>
  <c r="I939" i="1"/>
  <c r="J939" i="1"/>
  <c r="K939" i="1"/>
  <c r="M939" i="1"/>
  <c r="H940" i="1"/>
  <c r="I940" i="1"/>
  <c r="J940" i="1"/>
  <c r="K940" i="1"/>
  <c r="M940" i="1"/>
  <c r="H941" i="1"/>
  <c r="I941" i="1"/>
  <c r="J941" i="1"/>
  <c r="K941" i="1"/>
  <c r="M941" i="1"/>
  <c r="H942" i="1"/>
  <c r="I942" i="1"/>
  <c r="J942" i="1"/>
  <c r="K942" i="1"/>
  <c r="M942" i="1"/>
  <c r="H943" i="1"/>
  <c r="I943" i="1"/>
  <c r="J943" i="1"/>
  <c r="K943" i="1"/>
  <c r="M943" i="1"/>
  <c r="H944" i="1"/>
  <c r="I944" i="1"/>
  <c r="J944" i="1"/>
  <c r="K944" i="1"/>
  <c r="M944" i="1"/>
  <c r="H945" i="1"/>
  <c r="I945" i="1"/>
  <c r="J945" i="1"/>
  <c r="K945" i="1"/>
  <c r="M945" i="1"/>
  <c r="H946" i="1"/>
  <c r="I946" i="1"/>
  <c r="J946" i="1"/>
  <c r="K946" i="1"/>
  <c r="M946" i="1"/>
  <c r="H947" i="1"/>
  <c r="I947" i="1"/>
  <c r="J947" i="1"/>
  <c r="K947" i="1"/>
  <c r="M947" i="1"/>
  <c r="H948" i="1"/>
  <c r="I948" i="1"/>
  <c r="J948" i="1"/>
  <c r="K948" i="1"/>
  <c r="M948" i="1"/>
  <c r="H949" i="1"/>
  <c r="I949" i="1"/>
  <c r="J949" i="1"/>
  <c r="K949" i="1"/>
  <c r="M949" i="1"/>
  <c r="H950" i="1"/>
  <c r="I950" i="1"/>
  <c r="J950" i="1"/>
  <c r="K950" i="1"/>
  <c r="M950" i="1"/>
  <c r="H951" i="1"/>
  <c r="I951" i="1"/>
  <c r="J951" i="1"/>
  <c r="K951" i="1"/>
  <c r="M951" i="1"/>
  <c r="H952" i="1"/>
  <c r="I952" i="1"/>
  <c r="J952" i="1"/>
  <c r="K952" i="1"/>
  <c r="M952" i="1"/>
  <c r="H953" i="1"/>
  <c r="I953" i="1"/>
  <c r="J953" i="1"/>
  <c r="K953" i="1"/>
  <c r="M953" i="1"/>
  <c r="H954" i="1"/>
  <c r="I954" i="1"/>
  <c r="J954" i="1"/>
  <c r="K954" i="1"/>
  <c r="M954" i="1"/>
  <c r="H955" i="1"/>
  <c r="I955" i="1"/>
  <c r="J955" i="1"/>
  <c r="K955" i="1"/>
  <c r="M955" i="1"/>
  <c r="H956" i="1"/>
  <c r="I956" i="1"/>
  <c r="J956" i="1"/>
  <c r="K956" i="1"/>
  <c r="M956" i="1"/>
  <c r="H957" i="1"/>
  <c r="I957" i="1"/>
  <c r="J957" i="1"/>
  <c r="K957" i="1"/>
  <c r="M957" i="1"/>
  <c r="H958" i="1"/>
  <c r="I958" i="1"/>
  <c r="J958" i="1"/>
  <c r="K958" i="1"/>
  <c r="M958" i="1"/>
  <c r="H959" i="1"/>
  <c r="I959" i="1"/>
  <c r="J959" i="1"/>
  <c r="K959" i="1"/>
  <c r="M959" i="1"/>
  <c r="H960" i="1"/>
  <c r="I960" i="1"/>
  <c r="J960" i="1"/>
  <c r="K960" i="1"/>
  <c r="M960" i="1"/>
  <c r="H961" i="1"/>
  <c r="I961" i="1"/>
  <c r="J961" i="1"/>
  <c r="K961" i="1"/>
  <c r="M961" i="1"/>
  <c r="H962" i="1"/>
  <c r="I962" i="1"/>
  <c r="J962" i="1"/>
  <c r="K962" i="1"/>
  <c r="M962" i="1"/>
  <c r="H963" i="1"/>
  <c r="I963" i="1"/>
  <c r="J963" i="1"/>
  <c r="K963" i="1"/>
  <c r="M963" i="1"/>
  <c r="H964" i="1"/>
  <c r="I964" i="1"/>
  <c r="J964" i="1"/>
  <c r="K964" i="1"/>
  <c r="M964" i="1"/>
  <c r="H965" i="1"/>
  <c r="I965" i="1"/>
  <c r="J965" i="1"/>
  <c r="K965" i="1"/>
  <c r="M965" i="1"/>
  <c r="H966" i="1"/>
  <c r="I966" i="1"/>
  <c r="J966" i="1"/>
  <c r="K966" i="1"/>
  <c r="M966" i="1"/>
  <c r="H967" i="1"/>
  <c r="I967" i="1"/>
  <c r="J967" i="1"/>
  <c r="K967" i="1"/>
  <c r="M967" i="1"/>
  <c r="H968" i="1"/>
  <c r="I968" i="1"/>
  <c r="J968" i="1"/>
  <c r="K968" i="1"/>
  <c r="M968" i="1"/>
  <c r="H969" i="1"/>
  <c r="I969" i="1"/>
  <c r="J969" i="1"/>
  <c r="K969" i="1"/>
  <c r="M969" i="1"/>
  <c r="H970" i="1"/>
  <c r="I970" i="1"/>
  <c r="J970" i="1"/>
  <c r="K970" i="1"/>
  <c r="M970" i="1"/>
  <c r="H971" i="1"/>
  <c r="I971" i="1"/>
  <c r="J971" i="1"/>
  <c r="K971" i="1"/>
  <c r="M971" i="1"/>
  <c r="H972" i="1"/>
  <c r="I972" i="1"/>
  <c r="J972" i="1"/>
  <c r="K972" i="1"/>
  <c r="M972" i="1"/>
  <c r="H973" i="1"/>
  <c r="I973" i="1"/>
  <c r="J973" i="1"/>
  <c r="K973" i="1"/>
  <c r="M973" i="1"/>
  <c r="H974" i="1"/>
  <c r="I974" i="1"/>
  <c r="J974" i="1"/>
  <c r="K974" i="1"/>
  <c r="M974" i="1"/>
  <c r="H975" i="1"/>
  <c r="I975" i="1"/>
  <c r="J975" i="1"/>
  <c r="K975" i="1"/>
  <c r="M975" i="1"/>
  <c r="H976" i="1"/>
  <c r="I976" i="1"/>
  <c r="J976" i="1"/>
  <c r="K976" i="1"/>
  <c r="M976" i="1"/>
  <c r="H977" i="1"/>
  <c r="I977" i="1"/>
  <c r="J977" i="1"/>
  <c r="K977" i="1"/>
  <c r="M977" i="1"/>
  <c r="H978" i="1"/>
  <c r="I978" i="1"/>
  <c r="J978" i="1"/>
  <c r="K978" i="1"/>
  <c r="M978" i="1"/>
  <c r="H979" i="1"/>
  <c r="I979" i="1"/>
  <c r="J979" i="1"/>
  <c r="K979" i="1"/>
  <c r="M979" i="1"/>
  <c r="H980" i="1"/>
  <c r="I980" i="1"/>
  <c r="J980" i="1"/>
  <c r="K980" i="1"/>
  <c r="M980" i="1"/>
  <c r="H981" i="1"/>
  <c r="I981" i="1"/>
  <c r="J981" i="1"/>
  <c r="K981" i="1"/>
  <c r="M981" i="1"/>
  <c r="H982" i="1"/>
  <c r="I982" i="1"/>
  <c r="J982" i="1"/>
  <c r="K982" i="1"/>
  <c r="M982" i="1"/>
  <c r="H983" i="1"/>
  <c r="I983" i="1"/>
  <c r="J983" i="1"/>
  <c r="K983" i="1"/>
  <c r="M983" i="1"/>
  <c r="H984" i="1"/>
  <c r="I984" i="1"/>
  <c r="J984" i="1"/>
  <c r="K984" i="1"/>
  <c r="M984" i="1"/>
  <c r="H985" i="1"/>
  <c r="I985" i="1"/>
  <c r="J985" i="1"/>
  <c r="K985" i="1"/>
  <c r="M985" i="1"/>
  <c r="H986" i="1"/>
  <c r="I986" i="1"/>
  <c r="J986" i="1"/>
  <c r="K986" i="1"/>
  <c r="M986" i="1"/>
  <c r="H987" i="1"/>
  <c r="I987" i="1"/>
  <c r="J987" i="1"/>
  <c r="K987" i="1"/>
  <c r="M987" i="1"/>
  <c r="H988" i="1"/>
  <c r="I988" i="1"/>
  <c r="J988" i="1"/>
  <c r="K988" i="1"/>
  <c r="M988" i="1"/>
  <c r="H989" i="1"/>
  <c r="I989" i="1"/>
  <c r="J989" i="1"/>
  <c r="K989" i="1"/>
  <c r="M989" i="1"/>
  <c r="H990" i="1"/>
  <c r="I990" i="1"/>
  <c r="J990" i="1"/>
  <c r="K990" i="1"/>
  <c r="M990" i="1"/>
  <c r="H991" i="1"/>
  <c r="I991" i="1"/>
  <c r="J991" i="1"/>
  <c r="K991" i="1"/>
  <c r="M991" i="1"/>
  <c r="H992" i="1"/>
  <c r="I992" i="1"/>
  <c r="J992" i="1"/>
  <c r="K992" i="1"/>
  <c r="M992" i="1"/>
  <c r="H993" i="1"/>
  <c r="I993" i="1"/>
  <c r="J993" i="1"/>
  <c r="K993" i="1"/>
  <c r="M993" i="1"/>
  <c r="H994" i="1"/>
  <c r="I994" i="1"/>
  <c r="J994" i="1"/>
  <c r="K994" i="1"/>
  <c r="M994" i="1"/>
  <c r="H995" i="1"/>
  <c r="I995" i="1"/>
  <c r="J995" i="1"/>
  <c r="K995" i="1"/>
  <c r="M995" i="1"/>
  <c r="H996" i="1"/>
  <c r="I996" i="1"/>
  <c r="J996" i="1"/>
  <c r="K996" i="1"/>
  <c r="M996" i="1"/>
  <c r="H997" i="1"/>
  <c r="I997" i="1"/>
  <c r="J997" i="1"/>
  <c r="K997" i="1"/>
  <c r="M997" i="1"/>
  <c r="H998" i="1"/>
  <c r="I998" i="1"/>
  <c r="J998" i="1"/>
  <c r="K998" i="1"/>
  <c r="M998" i="1"/>
  <c r="H999" i="1"/>
  <c r="I999" i="1"/>
  <c r="J999" i="1"/>
  <c r="K999" i="1"/>
  <c r="M999" i="1"/>
  <c r="H1000" i="1"/>
  <c r="I1000" i="1"/>
  <c r="J1000" i="1"/>
  <c r="K1000" i="1"/>
  <c r="M1000" i="1"/>
  <c r="H1001" i="1"/>
  <c r="I1001" i="1"/>
  <c r="J1001" i="1"/>
  <c r="K1001" i="1"/>
  <c r="M1001" i="1"/>
  <c r="H1002" i="1"/>
  <c r="I1002" i="1"/>
  <c r="J1002" i="1"/>
  <c r="K1002" i="1"/>
  <c r="M1002" i="1"/>
  <c r="H1003" i="1"/>
  <c r="I1003" i="1"/>
  <c r="J1003" i="1"/>
  <c r="K1003" i="1"/>
  <c r="M1003" i="1"/>
  <c r="H1004" i="1"/>
  <c r="I1004" i="1"/>
  <c r="J1004" i="1"/>
  <c r="K1004" i="1"/>
  <c r="M1004" i="1"/>
  <c r="H1005" i="1"/>
  <c r="I1005" i="1"/>
  <c r="J1005" i="1"/>
  <c r="K1005" i="1"/>
  <c r="M1005" i="1"/>
  <c r="H1006" i="1"/>
  <c r="I1006" i="1"/>
  <c r="J1006" i="1"/>
  <c r="K1006" i="1"/>
  <c r="M1006" i="1"/>
  <c r="H1007" i="1"/>
  <c r="I1007" i="1"/>
  <c r="J1007" i="1"/>
  <c r="K1007" i="1"/>
  <c r="M1007" i="1"/>
  <c r="H1008" i="1"/>
  <c r="I1008" i="1"/>
  <c r="J1008" i="1"/>
  <c r="K1008" i="1"/>
  <c r="M1008" i="1"/>
  <c r="H1009" i="1"/>
  <c r="I1009" i="1"/>
  <c r="J1009" i="1"/>
  <c r="K1009" i="1"/>
  <c r="M1009" i="1"/>
  <c r="H1010" i="1"/>
  <c r="I1010" i="1"/>
  <c r="J1010" i="1"/>
  <c r="K1010" i="1"/>
  <c r="M1010" i="1"/>
  <c r="H1011" i="1"/>
  <c r="I1011" i="1"/>
  <c r="J1011" i="1"/>
  <c r="K1011" i="1"/>
  <c r="M1011" i="1"/>
  <c r="H1012" i="1"/>
  <c r="I1012" i="1"/>
  <c r="J1012" i="1"/>
  <c r="K1012" i="1"/>
  <c r="M1012" i="1"/>
  <c r="H1013" i="1"/>
  <c r="I1013" i="1"/>
  <c r="J1013" i="1"/>
  <c r="K1013" i="1"/>
  <c r="M1013" i="1"/>
  <c r="H1014" i="1"/>
  <c r="I1014" i="1"/>
  <c r="J1014" i="1"/>
  <c r="K1014" i="1"/>
  <c r="M1014" i="1"/>
  <c r="H1015" i="1"/>
  <c r="I1015" i="1"/>
  <c r="J1015" i="1"/>
  <c r="K1015" i="1"/>
  <c r="M1015" i="1"/>
  <c r="H1016" i="1"/>
  <c r="I1016" i="1"/>
  <c r="J1016" i="1"/>
  <c r="K1016" i="1"/>
  <c r="M1016" i="1"/>
  <c r="H1017" i="1"/>
  <c r="I1017" i="1"/>
  <c r="J1017" i="1"/>
  <c r="K1017" i="1"/>
  <c r="M1017" i="1"/>
  <c r="H1018" i="1"/>
  <c r="I1018" i="1"/>
  <c r="J1018" i="1"/>
  <c r="K1018" i="1"/>
  <c r="M1018" i="1"/>
  <c r="H1019" i="1"/>
  <c r="I1019" i="1"/>
  <c r="J1019" i="1"/>
  <c r="K1019" i="1"/>
  <c r="M1019" i="1"/>
  <c r="H1020" i="1"/>
  <c r="I1020" i="1"/>
  <c r="J1020" i="1"/>
  <c r="K1020" i="1"/>
  <c r="M1020" i="1"/>
  <c r="H1021" i="1"/>
  <c r="I1021" i="1"/>
  <c r="J1021" i="1"/>
  <c r="K1021" i="1"/>
  <c r="M1021" i="1"/>
  <c r="H1022" i="1"/>
  <c r="I1022" i="1"/>
  <c r="J1022" i="1"/>
  <c r="K1022" i="1"/>
  <c r="M1022" i="1"/>
  <c r="H1023" i="1"/>
  <c r="I1023" i="1"/>
  <c r="J1023" i="1"/>
  <c r="K1023" i="1"/>
  <c r="M1023" i="1"/>
  <c r="H1024" i="1"/>
  <c r="I1024" i="1"/>
  <c r="J1024" i="1"/>
  <c r="K1024" i="1"/>
  <c r="M1024" i="1"/>
  <c r="H1025" i="1"/>
  <c r="I1025" i="1"/>
  <c r="J1025" i="1"/>
  <c r="K1025" i="1"/>
  <c r="M1025" i="1"/>
  <c r="H1026" i="1"/>
  <c r="I1026" i="1"/>
  <c r="J1026" i="1"/>
  <c r="K1026" i="1"/>
  <c r="M1026" i="1"/>
  <c r="H1027" i="1"/>
  <c r="I1027" i="1"/>
  <c r="J1027" i="1"/>
  <c r="K1027" i="1"/>
  <c r="M1027" i="1"/>
  <c r="H1028" i="1"/>
  <c r="I1028" i="1"/>
  <c r="J1028" i="1"/>
  <c r="K1028" i="1"/>
  <c r="M1028" i="1"/>
  <c r="H1029" i="1"/>
  <c r="I1029" i="1"/>
  <c r="J1029" i="1"/>
  <c r="K1029" i="1"/>
  <c r="M1029" i="1"/>
  <c r="H1030" i="1"/>
  <c r="I1030" i="1"/>
  <c r="J1030" i="1"/>
  <c r="K1030" i="1"/>
  <c r="M1030" i="1"/>
  <c r="H1031" i="1"/>
  <c r="I1031" i="1"/>
  <c r="J1031" i="1"/>
  <c r="K1031" i="1"/>
  <c r="M1031" i="1"/>
  <c r="H1032" i="1"/>
  <c r="I1032" i="1"/>
  <c r="J1032" i="1"/>
  <c r="K1032" i="1"/>
  <c r="M1032" i="1"/>
  <c r="O16" i="1"/>
  <c r="R16" i="1"/>
  <c r="O17" i="1"/>
  <c r="R17" i="1"/>
  <c r="O18" i="1"/>
  <c r="R18" i="1"/>
  <c r="O19" i="1"/>
  <c r="R19" i="1"/>
  <c r="O20" i="1"/>
  <c r="R20" i="1"/>
  <c r="O21" i="1"/>
  <c r="R21" i="1"/>
  <c r="O22" i="1"/>
  <c r="R22" i="1"/>
  <c r="O23" i="1"/>
  <c r="R23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7" i="1"/>
  <c r="Q27" i="1"/>
  <c r="O27" i="1"/>
  <c r="R27" i="1"/>
  <c r="N28" i="1"/>
  <c r="Q28" i="1"/>
  <c r="O28" i="1"/>
  <c r="R28" i="1"/>
  <c r="N29" i="1"/>
  <c r="Q29" i="1"/>
  <c r="O29" i="1"/>
  <c r="R29" i="1"/>
  <c r="N30" i="1"/>
  <c r="Q30" i="1"/>
  <c r="O30" i="1"/>
  <c r="R30" i="1"/>
  <c r="N31" i="1"/>
  <c r="Q31" i="1"/>
  <c r="O31" i="1"/>
  <c r="R31" i="1"/>
  <c r="N32" i="1"/>
  <c r="Q32" i="1"/>
  <c r="O32" i="1"/>
  <c r="R32" i="1"/>
  <c r="N33" i="1"/>
  <c r="Q33" i="1"/>
  <c r="O33" i="1"/>
  <c r="R33" i="1"/>
  <c r="N34" i="1"/>
  <c r="Q34" i="1"/>
  <c r="O34" i="1"/>
  <c r="R34" i="1"/>
  <c r="N35" i="1"/>
  <c r="Q35" i="1"/>
  <c r="O35" i="1"/>
  <c r="R35" i="1"/>
  <c r="N39" i="1"/>
  <c r="Q39" i="1"/>
  <c r="O39" i="1"/>
  <c r="R39" i="1"/>
  <c r="N40" i="1"/>
  <c r="Q40" i="1"/>
  <c r="O40" i="1"/>
  <c r="R40" i="1"/>
  <c r="N41" i="1"/>
  <c r="Q41" i="1"/>
  <c r="O41" i="1"/>
  <c r="R41" i="1"/>
  <c r="N42" i="1"/>
  <c r="Q42" i="1"/>
  <c r="O42" i="1"/>
  <c r="R42" i="1"/>
  <c r="N43" i="1"/>
  <c r="Q43" i="1"/>
  <c r="O43" i="1"/>
  <c r="R43" i="1"/>
  <c r="N44" i="1"/>
  <c r="Q44" i="1"/>
  <c r="O44" i="1"/>
  <c r="R44" i="1"/>
  <c r="N45" i="1"/>
  <c r="Q45" i="1"/>
  <c r="O45" i="1"/>
  <c r="R45" i="1"/>
  <c r="N46" i="1"/>
  <c r="Q46" i="1"/>
  <c r="O46" i="1"/>
  <c r="R46" i="1"/>
  <c r="N47" i="1"/>
  <c r="Q47" i="1"/>
  <c r="O47" i="1"/>
  <c r="R47" i="1"/>
  <c r="N55" i="1"/>
  <c r="Q55" i="1"/>
  <c r="O55" i="1"/>
  <c r="R55" i="1"/>
  <c r="N56" i="1"/>
  <c r="Q56" i="1"/>
  <c r="O56" i="1"/>
  <c r="R56" i="1"/>
  <c r="N57" i="1"/>
  <c r="Q57" i="1"/>
  <c r="O57" i="1"/>
  <c r="R57" i="1"/>
  <c r="N58" i="1"/>
  <c r="Q58" i="1"/>
  <c r="O58" i="1"/>
  <c r="R58" i="1"/>
  <c r="N59" i="1"/>
  <c r="Q59" i="1"/>
  <c r="O59" i="1"/>
  <c r="R59" i="1"/>
  <c r="N60" i="1"/>
  <c r="Q60" i="1"/>
  <c r="O60" i="1"/>
  <c r="R60" i="1"/>
  <c r="N61" i="1"/>
  <c r="Q61" i="1"/>
  <c r="O61" i="1"/>
  <c r="R61" i="1"/>
  <c r="N62" i="1"/>
  <c r="Q62" i="1"/>
  <c r="O62" i="1"/>
  <c r="R62" i="1"/>
  <c r="N67" i="1"/>
  <c r="Q67" i="1"/>
  <c r="O67" i="1"/>
  <c r="R67" i="1"/>
  <c r="N68" i="1"/>
  <c r="Q68" i="1"/>
  <c r="O68" i="1"/>
  <c r="R68" i="1"/>
  <c r="N69" i="1"/>
  <c r="Q69" i="1"/>
  <c r="O69" i="1"/>
  <c r="R69" i="1"/>
  <c r="N70" i="1"/>
  <c r="Q70" i="1"/>
  <c r="O70" i="1"/>
  <c r="R70" i="1"/>
  <c r="N71" i="1"/>
  <c r="Q71" i="1"/>
  <c r="O71" i="1"/>
  <c r="R71" i="1"/>
  <c r="N72" i="1"/>
  <c r="Q72" i="1"/>
  <c r="O72" i="1"/>
  <c r="R72" i="1"/>
  <c r="N73" i="1"/>
  <c r="Q73" i="1"/>
  <c r="O73" i="1"/>
  <c r="R73" i="1"/>
  <c r="N74" i="1"/>
  <c r="Q74" i="1"/>
  <c r="O74" i="1"/>
  <c r="R74" i="1"/>
  <c r="N75" i="1"/>
  <c r="Q75" i="1"/>
  <c r="O75" i="1"/>
  <c r="R75" i="1"/>
  <c r="N76" i="1"/>
  <c r="Q76" i="1"/>
  <c r="O76" i="1"/>
  <c r="R76" i="1"/>
  <c r="N77" i="1"/>
  <c r="Q77" i="1"/>
  <c r="O77" i="1"/>
  <c r="R77" i="1"/>
  <c r="N78" i="1"/>
  <c r="Q78" i="1"/>
  <c r="O78" i="1"/>
  <c r="R78" i="1"/>
  <c r="N79" i="1"/>
  <c r="Q79" i="1"/>
  <c r="O79" i="1"/>
  <c r="R79" i="1"/>
  <c r="N83" i="1"/>
  <c r="Q83" i="1"/>
  <c r="O83" i="1"/>
  <c r="R83" i="1"/>
  <c r="N84" i="1"/>
  <c r="Q84" i="1"/>
  <c r="O84" i="1"/>
  <c r="R84" i="1"/>
  <c r="N85" i="1"/>
  <c r="Q85" i="1"/>
  <c r="O85" i="1"/>
  <c r="R85" i="1"/>
  <c r="N86" i="1"/>
  <c r="Q86" i="1"/>
  <c r="O86" i="1"/>
  <c r="R86" i="1"/>
  <c r="N87" i="1"/>
  <c r="Q87" i="1"/>
  <c r="O87" i="1"/>
  <c r="R87" i="1"/>
  <c r="N88" i="1"/>
  <c r="Q88" i="1"/>
  <c r="O88" i="1"/>
  <c r="R88" i="1"/>
  <c r="N89" i="1"/>
  <c r="Q89" i="1"/>
  <c r="O89" i="1"/>
  <c r="R89" i="1"/>
  <c r="N90" i="1"/>
  <c r="Q90" i="1"/>
  <c r="O90" i="1"/>
  <c r="R90" i="1"/>
  <c r="N91" i="1"/>
  <c r="Q91" i="1"/>
  <c r="O91" i="1"/>
  <c r="R91" i="1"/>
  <c r="N92" i="1"/>
  <c r="Q92" i="1"/>
  <c r="O92" i="1"/>
  <c r="R92" i="1"/>
  <c r="N97" i="1"/>
  <c r="Q97" i="1"/>
  <c r="O97" i="1"/>
  <c r="R97" i="1"/>
  <c r="N98" i="1"/>
  <c r="Q98" i="1"/>
  <c r="O98" i="1"/>
  <c r="R98" i="1"/>
  <c r="N99" i="1"/>
  <c r="Q99" i="1"/>
  <c r="O99" i="1"/>
  <c r="R99" i="1"/>
  <c r="N100" i="1"/>
  <c r="Q100" i="1"/>
  <c r="O100" i="1"/>
  <c r="R100" i="1"/>
  <c r="N101" i="1"/>
  <c r="Q101" i="1"/>
  <c r="O101" i="1"/>
  <c r="R101" i="1"/>
  <c r="N102" i="1"/>
  <c r="Q102" i="1"/>
  <c r="O102" i="1"/>
  <c r="R102" i="1"/>
  <c r="N103" i="1"/>
  <c r="Q103" i="1"/>
  <c r="O103" i="1"/>
  <c r="R103" i="1"/>
  <c r="N104" i="1"/>
  <c r="Q104" i="1"/>
  <c r="O104" i="1"/>
  <c r="R104" i="1"/>
  <c r="N105" i="1"/>
  <c r="Q105" i="1"/>
  <c r="O105" i="1"/>
  <c r="R105" i="1"/>
  <c r="N112" i="1"/>
  <c r="Q112" i="1"/>
  <c r="O112" i="1"/>
  <c r="R112" i="1"/>
  <c r="N113" i="1"/>
  <c r="Q113" i="1"/>
  <c r="O113" i="1"/>
  <c r="R113" i="1"/>
  <c r="N114" i="1"/>
  <c r="Q114" i="1"/>
  <c r="O114" i="1"/>
  <c r="R114" i="1"/>
  <c r="N115" i="1"/>
  <c r="Q115" i="1"/>
  <c r="O115" i="1"/>
  <c r="R115" i="1"/>
  <c r="N116" i="1"/>
  <c r="Q116" i="1"/>
  <c r="O116" i="1"/>
  <c r="R116" i="1"/>
  <c r="N117" i="1"/>
  <c r="Q117" i="1"/>
  <c r="O117" i="1"/>
  <c r="R117" i="1"/>
  <c r="N118" i="1"/>
  <c r="Q118" i="1"/>
  <c r="O118" i="1"/>
  <c r="R118" i="1"/>
  <c r="N119" i="1"/>
  <c r="Q119" i="1"/>
  <c r="O119" i="1"/>
  <c r="R119" i="1"/>
  <c r="N120" i="1"/>
  <c r="Q120" i="1"/>
  <c r="O120" i="1"/>
  <c r="R120" i="1"/>
  <c r="N121" i="1"/>
  <c r="Q121" i="1"/>
  <c r="O121" i="1"/>
  <c r="R121" i="1"/>
  <c r="N122" i="1"/>
  <c r="Q122" i="1"/>
  <c r="O122" i="1"/>
  <c r="R122" i="1"/>
  <c r="N123" i="1"/>
  <c r="Q123" i="1"/>
  <c r="O123" i="1"/>
  <c r="R123" i="1"/>
  <c r="N124" i="1"/>
  <c r="Q124" i="1"/>
  <c r="O124" i="1"/>
  <c r="R124" i="1"/>
  <c r="N129" i="1"/>
  <c r="Q129" i="1"/>
  <c r="O129" i="1"/>
  <c r="R129" i="1"/>
  <c r="N130" i="1"/>
  <c r="Q130" i="1"/>
  <c r="O130" i="1"/>
  <c r="R130" i="1"/>
  <c r="N131" i="1"/>
  <c r="Q131" i="1"/>
  <c r="O131" i="1"/>
  <c r="R131" i="1"/>
  <c r="N132" i="1"/>
  <c r="Q132" i="1"/>
  <c r="O132" i="1"/>
  <c r="R132" i="1"/>
  <c r="N133" i="1"/>
  <c r="Q133" i="1"/>
  <c r="O133" i="1"/>
  <c r="R133" i="1"/>
  <c r="N134" i="1"/>
  <c r="Q134" i="1"/>
  <c r="O134" i="1"/>
  <c r="R134" i="1"/>
  <c r="N135" i="1"/>
  <c r="Q135" i="1"/>
  <c r="O135" i="1"/>
  <c r="R135" i="1"/>
  <c r="N136" i="1"/>
  <c r="Q136" i="1"/>
  <c r="O136" i="1"/>
  <c r="R136" i="1"/>
  <c r="N137" i="1"/>
  <c r="Q137" i="1"/>
  <c r="O137" i="1"/>
  <c r="R137" i="1"/>
  <c r="N138" i="1"/>
  <c r="Q138" i="1"/>
  <c r="O138" i="1"/>
  <c r="R138" i="1"/>
  <c r="N141" i="1"/>
  <c r="Q141" i="1"/>
  <c r="O141" i="1"/>
  <c r="R141" i="1"/>
  <c r="N143" i="1"/>
  <c r="Q143" i="1"/>
  <c r="O143" i="1"/>
  <c r="R143" i="1"/>
  <c r="N144" i="1"/>
  <c r="Q144" i="1"/>
  <c r="O144" i="1"/>
  <c r="R144" i="1"/>
  <c r="N145" i="1"/>
  <c r="Q145" i="1"/>
  <c r="O145" i="1"/>
  <c r="R145" i="1"/>
  <c r="N146" i="1"/>
  <c r="Q146" i="1"/>
  <c r="O146" i="1"/>
  <c r="R146" i="1"/>
  <c r="N147" i="1"/>
  <c r="Q147" i="1"/>
  <c r="O147" i="1"/>
  <c r="R147" i="1"/>
  <c r="N148" i="1"/>
  <c r="Q148" i="1"/>
  <c r="O148" i="1"/>
  <c r="R148" i="1"/>
  <c r="N149" i="1"/>
  <c r="Q149" i="1"/>
  <c r="O149" i="1"/>
  <c r="R149" i="1"/>
  <c r="N150" i="1"/>
  <c r="Q150" i="1"/>
  <c r="O150" i="1"/>
  <c r="R150" i="1"/>
  <c r="N151" i="1"/>
  <c r="Q151" i="1"/>
  <c r="O151" i="1"/>
  <c r="R151" i="1"/>
  <c r="N152" i="1"/>
  <c r="Q152" i="1"/>
  <c r="O152" i="1"/>
  <c r="R152" i="1"/>
  <c r="N153" i="1"/>
  <c r="Q153" i="1"/>
  <c r="O153" i="1"/>
  <c r="R153" i="1"/>
  <c r="N159" i="1"/>
  <c r="Q159" i="1"/>
  <c r="O159" i="1"/>
  <c r="R159" i="1"/>
  <c r="N160" i="1"/>
  <c r="Q160" i="1"/>
  <c r="O160" i="1"/>
  <c r="R160" i="1"/>
  <c r="N161" i="1"/>
  <c r="Q161" i="1"/>
  <c r="O161" i="1"/>
  <c r="R161" i="1"/>
  <c r="N162" i="1"/>
  <c r="Q162" i="1"/>
  <c r="O162" i="1"/>
  <c r="R162" i="1"/>
  <c r="N163" i="1"/>
  <c r="Q163" i="1"/>
  <c r="O163" i="1"/>
  <c r="R163" i="1"/>
  <c r="N164" i="1"/>
  <c r="Q164" i="1"/>
  <c r="O164" i="1"/>
  <c r="R164" i="1"/>
  <c r="N165" i="1"/>
  <c r="Q165" i="1"/>
  <c r="O165" i="1"/>
  <c r="R165" i="1"/>
  <c r="N166" i="1"/>
  <c r="Q166" i="1"/>
  <c r="O166" i="1"/>
  <c r="R166" i="1"/>
  <c r="N174" i="1"/>
  <c r="Q174" i="1"/>
  <c r="O174" i="1"/>
  <c r="R174" i="1"/>
  <c r="N175" i="1"/>
  <c r="Q175" i="1"/>
  <c r="O175" i="1"/>
  <c r="R175" i="1"/>
  <c r="N176" i="1"/>
  <c r="Q176" i="1"/>
  <c r="O176" i="1"/>
  <c r="R176" i="1"/>
  <c r="N177" i="1"/>
  <c r="Q177" i="1"/>
  <c r="O177" i="1"/>
  <c r="R177" i="1"/>
  <c r="N178" i="1"/>
  <c r="Q178" i="1"/>
  <c r="O178" i="1"/>
  <c r="R178" i="1"/>
  <c r="N179" i="1"/>
  <c r="Q179" i="1"/>
  <c r="O179" i="1"/>
  <c r="R179" i="1"/>
  <c r="N180" i="1"/>
  <c r="Q180" i="1"/>
  <c r="O180" i="1"/>
  <c r="R180" i="1"/>
  <c r="N181" i="1"/>
  <c r="Q181" i="1"/>
  <c r="O181" i="1"/>
  <c r="R181" i="1"/>
  <c r="N182" i="1"/>
  <c r="Q182" i="1"/>
  <c r="O182" i="1"/>
  <c r="R182" i="1"/>
  <c r="N183" i="1"/>
  <c r="Q183" i="1"/>
  <c r="O183" i="1"/>
  <c r="R183" i="1"/>
  <c r="N184" i="1"/>
  <c r="Q184" i="1"/>
  <c r="O184" i="1"/>
  <c r="R184" i="1"/>
  <c r="N185" i="1"/>
  <c r="Q185" i="1"/>
  <c r="O185" i="1"/>
  <c r="R185" i="1"/>
  <c r="N186" i="1"/>
  <c r="Q186" i="1"/>
  <c r="O186" i="1"/>
  <c r="R186" i="1"/>
  <c r="N187" i="1"/>
  <c r="Q187" i="1"/>
  <c r="O187" i="1"/>
  <c r="R187" i="1"/>
  <c r="N188" i="1"/>
  <c r="Q188" i="1"/>
  <c r="O188" i="1"/>
  <c r="R188" i="1"/>
  <c r="N189" i="1"/>
  <c r="Q189" i="1"/>
  <c r="O189" i="1"/>
  <c r="R189" i="1"/>
  <c r="N194" i="1"/>
  <c r="Q194" i="1"/>
  <c r="O194" i="1"/>
  <c r="R194" i="1"/>
  <c r="N195" i="1"/>
  <c r="Q195" i="1"/>
  <c r="O195" i="1"/>
  <c r="R195" i="1"/>
  <c r="N196" i="1"/>
  <c r="Q196" i="1"/>
  <c r="O196" i="1"/>
  <c r="R196" i="1"/>
  <c r="N197" i="1"/>
  <c r="Q197" i="1"/>
  <c r="O197" i="1"/>
  <c r="R197" i="1"/>
  <c r="N198" i="1"/>
  <c r="Q198" i="1"/>
  <c r="O198" i="1"/>
  <c r="R198" i="1"/>
  <c r="N199" i="1"/>
  <c r="Q199" i="1"/>
  <c r="O199" i="1"/>
  <c r="R199" i="1"/>
  <c r="N200" i="1"/>
  <c r="Q200" i="1"/>
  <c r="O200" i="1"/>
  <c r="R200" i="1"/>
  <c r="N201" i="1"/>
  <c r="Q201" i="1"/>
  <c r="O201" i="1"/>
  <c r="R201" i="1"/>
  <c r="N202" i="1"/>
  <c r="Q202" i="1"/>
  <c r="O202" i="1"/>
  <c r="R202" i="1"/>
  <c r="N209" i="1"/>
  <c r="Q209" i="1"/>
  <c r="O209" i="1"/>
  <c r="R209" i="1"/>
  <c r="N210" i="1"/>
  <c r="Q210" i="1"/>
  <c r="O210" i="1"/>
  <c r="R210" i="1"/>
  <c r="N211" i="1"/>
  <c r="Q211" i="1"/>
  <c r="O211" i="1"/>
  <c r="R211" i="1"/>
  <c r="N212" i="1"/>
  <c r="Q212" i="1"/>
  <c r="O212" i="1"/>
  <c r="R212" i="1"/>
  <c r="N213" i="1"/>
  <c r="Q213" i="1"/>
  <c r="O213" i="1"/>
  <c r="R213" i="1"/>
  <c r="N214" i="1"/>
  <c r="Q214" i="1"/>
  <c r="O214" i="1"/>
  <c r="R214" i="1"/>
  <c r="N215" i="1"/>
  <c r="Q215" i="1"/>
  <c r="O215" i="1"/>
  <c r="R215" i="1"/>
  <c r="N216" i="1"/>
  <c r="Q216" i="1"/>
  <c r="O216" i="1"/>
  <c r="R216" i="1"/>
  <c r="N217" i="1"/>
  <c r="Q217" i="1"/>
  <c r="O217" i="1"/>
  <c r="R217" i="1"/>
  <c r="N221" i="1"/>
  <c r="Q221" i="1"/>
  <c r="O221" i="1"/>
  <c r="R221" i="1"/>
  <c r="N222" i="1"/>
  <c r="Q222" i="1"/>
  <c r="O222" i="1"/>
  <c r="R222" i="1"/>
  <c r="N223" i="1"/>
  <c r="Q223" i="1"/>
  <c r="O223" i="1"/>
  <c r="R223" i="1"/>
  <c r="N224" i="1"/>
  <c r="Q224" i="1"/>
  <c r="O224" i="1"/>
  <c r="R224" i="1"/>
  <c r="N225" i="1"/>
  <c r="Q225" i="1"/>
  <c r="O225" i="1"/>
  <c r="R225" i="1"/>
  <c r="N226" i="1"/>
  <c r="Q226" i="1"/>
  <c r="O226" i="1"/>
  <c r="R226" i="1"/>
  <c r="N227" i="1"/>
  <c r="Q227" i="1"/>
  <c r="O227" i="1"/>
  <c r="R227" i="1"/>
  <c r="N228" i="1"/>
  <c r="Q228" i="1"/>
  <c r="O228" i="1"/>
  <c r="R228" i="1"/>
  <c r="N229" i="1"/>
  <c r="Q229" i="1"/>
  <c r="O229" i="1"/>
  <c r="R229" i="1"/>
  <c r="N232" i="1"/>
  <c r="Q232" i="1"/>
  <c r="O232" i="1"/>
  <c r="R232" i="1"/>
  <c r="N233" i="1"/>
  <c r="Q233" i="1"/>
  <c r="O233" i="1"/>
  <c r="R233" i="1"/>
  <c r="N234" i="1"/>
  <c r="Q234" i="1"/>
  <c r="O234" i="1"/>
  <c r="R234" i="1"/>
  <c r="N235" i="1"/>
  <c r="Q235" i="1"/>
  <c r="O235" i="1"/>
  <c r="R235" i="1"/>
  <c r="N236" i="1"/>
  <c r="Q236" i="1"/>
  <c r="O236" i="1"/>
  <c r="R236" i="1"/>
  <c r="N237" i="1"/>
  <c r="Q237" i="1"/>
  <c r="O237" i="1"/>
  <c r="R237" i="1"/>
  <c r="N238" i="1"/>
  <c r="Q238" i="1"/>
  <c r="O238" i="1"/>
  <c r="R238" i="1"/>
  <c r="N239" i="1"/>
  <c r="Q239" i="1"/>
  <c r="O239" i="1"/>
  <c r="R239" i="1"/>
  <c r="N240" i="1"/>
  <c r="Q240" i="1"/>
  <c r="O240" i="1"/>
  <c r="R240" i="1"/>
  <c r="N241" i="1"/>
  <c r="Q241" i="1"/>
  <c r="O241" i="1"/>
  <c r="R241" i="1"/>
  <c r="N242" i="1"/>
  <c r="Q242" i="1"/>
  <c r="O242" i="1"/>
  <c r="R242" i="1"/>
  <c r="N247" i="1"/>
  <c r="Q247" i="1"/>
  <c r="O247" i="1"/>
  <c r="R247" i="1"/>
  <c r="N248" i="1"/>
  <c r="Q248" i="1"/>
  <c r="O248" i="1"/>
  <c r="R248" i="1"/>
  <c r="N249" i="1"/>
  <c r="Q249" i="1"/>
  <c r="O249" i="1"/>
  <c r="R249" i="1"/>
  <c r="N250" i="1"/>
  <c r="Q250" i="1"/>
  <c r="O250" i="1"/>
  <c r="R250" i="1"/>
  <c r="N251" i="1"/>
  <c r="Q251" i="1"/>
  <c r="O251" i="1"/>
  <c r="R251" i="1"/>
  <c r="N252" i="1"/>
  <c r="Q252" i="1"/>
  <c r="O252" i="1"/>
  <c r="R252" i="1"/>
  <c r="N253" i="1"/>
  <c r="Q253" i="1"/>
  <c r="O253" i="1"/>
  <c r="R253" i="1"/>
  <c r="N254" i="1"/>
  <c r="Q254" i="1"/>
  <c r="O254" i="1"/>
  <c r="R254" i="1"/>
  <c r="N260" i="1"/>
  <c r="Q260" i="1"/>
  <c r="O260" i="1"/>
  <c r="R260" i="1"/>
  <c r="N261" i="1"/>
  <c r="Q261" i="1"/>
  <c r="O261" i="1"/>
  <c r="R261" i="1"/>
  <c r="N262" i="1"/>
  <c r="Q262" i="1"/>
  <c r="O262" i="1"/>
  <c r="R262" i="1"/>
  <c r="N263" i="1"/>
  <c r="Q263" i="1"/>
  <c r="O263" i="1"/>
  <c r="R263" i="1"/>
  <c r="N264" i="1"/>
  <c r="Q264" i="1"/>
  <c r="O264" i="1"/>
  <c r="R264" i="1"/>
  <c r="N265" i="1"/>
  <c r="Q265" i="1"/>
  <c r="O265" i="1"/>
  <c r="R265" i="1"/>
  <c r="N266" i="1"/>
  <c r="Q266" i="1"/>
  <c r="O266" i="1"/>
  <c r="R266" i="1"/>
  <c r="N267" i="1"/>
  <c r="Q267" i="1"/>
  <c r="O267" i="1"/>
  <c r="R267" i="1"/>
  <c r="N268" i="1"/>
  <c r="Q268" i="1"/>
  <c r="O268" i="1"/>
  <c r="R268" i="1"/>
  <c r="N269" i="1"/>
  <c r="Q269" i="1"/>
  <c r="O269" i="1"/>
  <c r="R269" i="1"/>
  <c r="N270" i="1"/>
  <c r="Q270" i="1"/>
  <c r="O270" i="1"/>
  <c r="R270" i="1"/>
  <c r="N271" i="1"/>
  <c r="Q271" i="1"/>
  <c r="O271" i="1"/>
  <c r="R271" i="1"/>
  <c r="N272" i="1"/>
  <c r="Q272" i="1"/>
  <c r="O272" i="1"/>
  <c r="R272" i="1"/>
  <c r="N273" i="1"/>
  <c r="Q273" i="1"/>
  <c r="O273" i="1"/>
  <c r="R273" i="1"/>
  <c r="N274" i="1"/>
  <c r="Q274" i="1"/>
  <c r="O274" i="1"/>
  <c r="R274" i="1"/>
  <c r="N280" i="1"/>
  <c r="Q280" i="1"/>
  <c r="O280" i="1"/>
  <c r="R280" i="1"/>
  <c r="N281" i="1"/>
  <c r="Q281" i="1"/>
  <c r="O281" i="1"/>
  <c r="R281" i="1"/>
  <c r="N282" i="1"/>
  <c r="Q282" i="1"/>
  <c r="O282" i="1"/>
  <c r="R282" i="1"/>
  <c r="N283" i="1"/>
  <c r="Q283" i="1"/>
  <c r="O283" i="1"/>
  <c r="R283" i="1"/>
  <c r="N284" i="1"/>
  <c r="Q284" i="1"/>
  <c r="O284" i="1"/>
  <c r="R284" i="1"/>
  <c r="N285" i="1"/>
  <c r="Q285" i="1"/>
  <c r="O285" i="1"/>
  <c r="R285" i="1"/>
  <c r="N286" i="1"/>
  <c r="Q286" i="1"/>
  <c r="O286" i="1"/>
  <c r="R286" i="1"/>
  <c r="N287" i="1"/>
  <c r="Q287" i="1"/>
  <c r="O287" i="1"/>
  <c r="R287" i="1"/>
  <c r="N288" i="1"/>
  <c r="Q288" i="1"/>
  <c r="O288" i="1"/>
  <c r="R288" i="1"/>
  <c r="N289" i="1"/>
  <c r="Q289" i="1"/>
  <c r="O289" i="1"/>
  <c r="R289" i="1"/>
  <c r="N290" i="1"/>
  <c r="Q290" i="1"/>
  <c r="O290" i="1"/>
  <c r="R290" i="1"/>
  <c r="N299" i="1"/>
  <c r="Q299" i="1"/>
  <c r="O299" i="1"/>
  <c r="R299" i="1"/>
  <c r="N300" i="1"/>
  <c r="Q300" i="1"/>
  <c r="O300" i="1"/>
  <c r="R300" i="1"/>
  <c r="N301" i="1"/>
  <c r="Q301" i="1"/>
  <c r="O301" i="1"/>
  <c r="R301" i="1"/>
  <c r="N302" i="1"/>
  <c r="Q302" i="1"/>
  <c r="O302" i="1"/>
  <c r="R302" i="1"/>
  <c r="N303" i="1"/>
  <c r="Q303" i="1"/>
  <c r="O303" i="1"/>
  <c r="R303" i="1"/>
  <c r="N304" i="1"/>
  <c r="Q304" i="1"/>
  <c r="O304" i="1"/>
  <c r="R304" i="1"/>
  <c r="N305" i="1"/>
  <c r="Q305" i="1"/>
  <c r="O305" i="1"/>
  <c r="R305" i="1"/>
  <c r="N306" i="1"/>
  <c r="Q306" i="1"/>
  <c r="O306" i="1"/>
  <c r="R306" i="1"/>
  <c r="N312" i="1"/>
  <c r="Q312" i="1"/>
  <c r="O312" i="1"/>
  <c r="R312" i="1"/>
  <c r="N313" i="1"/>
  <c r="Q313" i="1"/>
  <c r="O313" i="1"/>
  <c r="R313" i="1"/>
  <c r="N314" i="1"/>
  <c r="Q314" i="1"/>
  <c r="O314" i="1"/>
  <c r="R314" i="1"/>
  <c r="N315" i="1"/>
  <c r="Q315" i="1"/>
  <c r="O315" i="1"/>
  <c r="R315" i="1"/>
  <c r="N316" i="1"/>
  <c r="Q316" i="1"/>
  <c r="O316" i="1"/>
  <c r="R316" i="1"/>
  <c r="N317" i="1"/>
  <c r="Q317" i="1"/>
  <c r="O317" i="1"/>
  <c r="R317" i="1"/>
  <c r="N318" i="1"/>
  <c r="Q318" i="1"/>
  <c r="O318" i="1"/>
  <c r="R318" i="1"/>
  <c r="N319" i="1"/>
  <c r="Q319" i="1"/>
  <c r="O319" i="1"/>
  <c r="R319" i="1"/>
  <c r="N320" i="1"/>
  <c r="Q320" i="1"/>
  <c r="O320" i="1"/>
  <c r="R320" i="1"/>
  <c r="N324" i="1"/>
  <c r="Q324" i="1"/>
  <c r="O324" i="1"/>
  <c r="R324" i="1"/>
  <c r="N325" i="1"/>
  <c r="Q325" i="1"/>
  <c r="O325" i="1"/>
  <c r="R325" i="1"/>
  <c r="N326" i="1"/>
  <c r="Q326" i="1"/>
  <c r="O326" i="1"/>
  <c r="R326" i="1"/>
  <c r="N327" i="1"/>
  <c r="Q327" i="1"/>
  <c r="O327" i="1"/>
  <c r="R327" i="1"/>
  <c r="N328" i="1"/>
  <c r="Q328" i="1"/>
  <c r="O328" i="1"/>
  <c r="R328" i="1"/>
  <c r="N329" i="1"/>
  <c r="Q329" i="1"/>
  <c r="O329" i="1"/>
  <c r="R329" i="1"/>
  <c r="N330" i="1"/>
  <c r="Q330" i="1"/>
  <c r="O330" i="1"/>
  <c r="R330" i="1"/>
  <c r="N331" i="1"/>
  <c r="Q331" i="1"/>
  <c r="O331" i="1"/>
  <c r="R331" i="1"/>
  <c r="N332" i="1"/>
  <c r="Q332" i="1"/>
  <c r="O332" i="1"/>
  <c r="R332" i="1"/>
  <c r="N333" i="1"/>
  <c r="Q333" i="1"/>
  <c r="O333" i="1"/>
  <c r="R333" i="1"/>
  <c r="N334" i="1"/>
  <c r="Q334" i="1"/>
  <c r="O334" i="1"/>
  <c r="R334" i="1"/>
  <c r="N335" i="1"/>
  <c r="Q335" i="1"/>
  <c r="O335" i="1"/>
  <c r="R335" i="1"/>
  <c r="N336" i="1"/>
  <c r="Q336" i="1"/>
  <c r="O336" i="1"/>
  <c r="R336" i="1"/>
  <c r="N337" i="1"/>
  <c r="Q337" i="1"/>
  <c r="O337" i="1"/>
  <c r="R337" i="1"/>
  <c r="N338" i="1"/>
  <c r="Q338" i="1"/>
  <c r="O338" i="1"/>
  <c r="R338" i="1"/>
  <c r="N339" i="1"/>
  <c r="Q339" i="1"/>
  <c r="O339" i="1"/>
  <c r="R339" i="1"/>
  <c r="N340" i="1"/>
  <c r="Q340" i="1"/>
  <c r="O340" i="1"/>
  <c r="R340" i="1"/>
  <c r="N341" i="1"/>
  <c r="Q341" i="1"/>
  <c r="O341" i="1"/>
  <c r="R341" i="1"/>
  <c r="N347" i="1"/>
  <c r="Q347" i="1"/>
  <c r="O347" i="1"/>
  <c r="R347" i="1"/>
  <c r="N348" i="1"/>
  <c r="Q348" i="1"/>
  <c r="O348" i="1"/>
  <c r="R348" i="1"/>
  <c r="N349" i="1"/>
  <c r="Q349" i="1"/>
  <c r="O349" i="1"/>
  <c r="R349" i="1"/>
  <c r="N350" i="1"/>
  <c r="Q350" i="1"/>
  <c r="O350" i="1"/>
  <c r="R350" i="1"/>
  <c r="N351" i="1"/>
  <c r="Q351" i="1"/>
  <c r="O351" i="1"/>
  <c r="R351" i="1"/>
  <c r="N352" i="1"/>
  <c r="Q352" i="1"/>
  <c r="O352" i="1"/>
  <c r="R352" i="1"/>
  <c r="N353" i="1"/>
  <c r="Q353" i="1"/>
  <c r="O353" i="1"/>
  <c r="R353" i="1"/>
  <c r="N354" i="1"/>
  <c r="Q354" i="1"/>
  <c r="O354" i="1"/>
  <c r="R354" i="1"/>
  <c r="N355" i="1"/>
  <c r="Q355" i="1"/>
  <c r="O355" i="1"/>
  <c r="R355" i="1"/>
  <c r="N356" i="1"/>
  <c r="Q356" i="1"/>
  <c r="O356" i="1"/>
  <c r="R356" i="1"/>
  <c r="N357" i="1"/>
  <c r="Q357" i="1"/>
  <c r="O357" i="1"/>
  <c r="R357" i="1"/>
  <c r="N358" i="1"/>
  <c r="Q358" i="1"/>
  <c r="O358" i="1"/>
  <c r="R358" i="1"/>
  <c r="N364" i="1"/>
  <c r="Q364" i="1"/>
  <c r="O364" i="1"/>
  <c r="R364" i="1"/>
  <c r="N365" i="1"/>
  <c r="Q365" i="1"/>
  <c r="O365" i="1"/>
  <c r="R365" i="1"/>
  <c r="N366" i="1"/>
  <c r="Q366" i="1"/>
  <c r="O366" i="1"/>
  <c r="R366" i="1"/>
  <c r="N367" i="1"/>
  <c r="Q367" i="1"/>
  <c r="O367" i="1"/>
  <c r="R367" i="1"/>
  <c r="N368" i="1"/>
  <c r="Q368" i="1"/>
  <c r="O368" i="1"/>
  <c r="R368" i="1"/>
  <c r="N369" i="1"/>
  <c r="Q369" i="1"/>
  <c r="O369" i="1"/>
  <c r="R369" i="1"/>
  <c r="N370" i="1"/>
  <c r="Q370" i="1"/>
  <c r="O370" i="1"/>
  <c r="R370" i="1"/>
  <c r="N371" i="1"/>
  <c r="Q371" i="1"/>
  <c r="O371" i="1"/>
  <c r="R371" i="1"/>
  <c r="N372" i="1"/>
  <c r="Q372" i="1"/>
  <c r="O372" i="1"/>
  <c r="R372" i="1"/>
  <c r="N373" i="1"/>
  <c r="Q373" i="1"/>
  <c r="O373" i="1"/>
  <c r="R373" i="1"/>
  <c r="N374" i="1"/>
  <c r="Q374" i="1"/>
  <c r="O374" i="1"/>
  <c r="R374" i="1"/>
  <c r="N382" i="1"/>
  <c r="Q382" i="1"/>
  <c r="O382" i="1"/>
  <c r="R382" i="1"/>
  <c r="N383" i="1"/>
  <c r="Q383" i="1"/>
  <c r="O383" i="1"/>
  <c r="R383" i="1"/>
  <c r="N384" i="1"/>
  <c r="Q384" i="1"/>
  <c r="O384" i="1"/>
  <c r="R384" i="1"/>
  <c r="N385" i="1"/>
  <c r="Q385" i="1"/>
  <c r="O385" i="1"/>
  <c r="R385" i="1"/>
  <c r="N386" i="1"/>
  <c r="Q386" i="1"/>
  <c r="O386" i="1"/>
  <c r="R386" i="1"/>
  <c r="N387" i="1"/>
  <c r="Q387" i="1"/>
  <c r="O387" i="1"/>
  <c r="R387" i="1"/>
  <c r="N388" i="1"/>
  <c r="Q388" i="1"/>
  <c r="O388" i="1"/>
  <c r="R388" i="1"/>
  <c r="N389" i="1"/>
  <c r="Q389" i="1"/>
  <c r="O389" i="1"/>
  <c r="R389" i="1"/>
  <c r="N390" i="1"/>
  <c r="Q390" i="1"/>
  <c r="O390" i="1"/>
  <c r="R390" i="1"/>
  <c r="N391" i="1"/>
  <c r="Q391" i="1"/>
  <c r="O391" i="1"/>
  <c r="R391" i="1"/>
  <c r="N392" i="1"/>
  <c r="Q392" i="1"/>
  <c r="O392" i="1"/>
  <c r="R392" i="1"/>
  <c r="N393" i="1"/>
  <c r="Q393" i="1"/>
  <c r="O393" i="1"/>
  <c r="R393" i="1"/>
  <c r="N400" i="1"/>
  <c r="Q400" i="1"/>
  <c r="O400" i="1"/>
  <c r="R400" i="1"/>
  <c r="N401" i="1"/>
  <c r="Q401" i="1"/>
  <c r="O401" i="1"/>
  <c r="R401" i="1"/>
  <c r="N402" i="1"/>
  <c r="Q402" i="1"/>
  <c r="O402" i="1"/>
  <c r="R402" i="1"/>
  <c r="N403" i="1"/>
  <c r="Q403" i="1"/>
  <c r="O403" i="1"/>
  <c r="R403" i="1"/>
  <c r="N404" i="1"/>
  <c r="Q404" i="1"/>
  <c r="O404" i="1"/>
  <c r="R404" i="1"/>
  <c r="N405" i="1"/>
  <c r="Q405" i="1"/>
  <c r="O405" i="1"/>
  <c r="R405" i="1"/>
  <c r="N406" i="1"/>
  <c r="Q406" i="1"/>
  <c r="O406" i="1"/>
  <c r="R406" i="1"/>
  <c r="N407" i="1"/>
  <c r="Q407" i="1"/>
  <c r="O407" i="1"/>
  <c r="R407" i="1"/>
  <c r="N408" i="1"/>
  <c r="Q408" i="1"/>
  <c r="O408" i="1"/>
  <c r="R408" i="1"/>
  <c r="N409" i="1"/>
  <c r="Q409" i="1"/>
  <c r="O409" i="1"/>
  <c r="R409" i="1"/>
  <c r="N410" i="1"/>
  <c r="Q410" i="1"/>
  <c r="O410" i="1"/>
  <c r="R410" i="1"/>
  <c r="N411" i="1"/>
  <c r="Q411" i="1"/>
  <c r="O411" i="1"/>
  <c r="R411" i="1"/>
  <c r="N412" i="1"/>
  <c r="Q412" i="1"/>
  <c r="O412" i="1"/>
  <c r="R412" i="1"/>
  <c r="N413" i="1"/>
  <c r="Q413" i="1"/>
  <c r="O413" i="1"/>
  <c r="R413" i="1"/>
  <c r="N414" i="1"/>
  <c r="Q414" i="1"/>
  <c r="O414" i="1"/>
  <c r="R414" i="1"/>
  <c r="N415" i="1"/>
  <c r="Q415" i="1"/>
  <c r="O415" i="1"/>
  <c r="R415" i="1"/>
  <c r="N416" i="1"/>
  <c r="Q416" i="1"/>
  <c r="O416" i="1"/>
  <c r="R416" i="1"/>
  <c r="N420" i="1"/>
  <c r="Q420" i="1"/>
  <c r="O420" i="1"/>
  <c r="R420" i="1"/>
  <c r="N421" i="1"/>
  <c r="Q421" i="1"/>
  <c r="O421" i="1"/>
  <c r="R421" i="1"/>
  <c r="N422" i="1"/>
  <c r="Q422" i="1"/>
  <c r="O422" i="1"/>
  <c r="R422" i="1"/>
  <c r="N423" i="1"/>
  <c r="Q423" i="1"/>
  <c r="O423" i="1"/>
  <c r="R423" i="1"/>
  <c r="N424" i="1"/>
  <c r="Q424" i="1"/>
  <c r="O424" i="1"/>
  <c r="R424" i="1"/>
  <c r="N425" i="1"/>
  <c r="Q425" i="1"/>
  <c r="O425" i="1"/>
  <c r="R425" i="1"/>
  <c r="N430" i="1"/>
  <c r="Q430" i="1"/>
  <c r="O430" i="1"/>
  <c r="R430" i="1"/>
  <c r="N431" i="1"/>
  <c r="Q431" i="1"/>
  <c r="O431" i="1"/>
  <c r="R431" i="1"/>
  <c r="N432" i="1"/>
  <c r="Q432" i="1"/>
  <c r="O432" i="1"/>
  <c r="R432" i="1"/>
  <c r="N433" i="1"/>
  <c r="Q433" i="1"/>
  <c r="O433" i="1"/>
  <c r="R433" i="1"/>
  <c r="N434" i="1"/>
  <c r="Q434" i="1"/>
  <c r="O434" i="1"/>
  <c r="R434" i="1"/>
  <c r="N435" i="1"/>
  <c r="Q435" i="1"/>
  <c r="O435" i="1"/>
  <c r="R435" i="1"/>
  <c r="N436" i="1"/>
  <c r="Q436" i="1"/>
  <c r="O436" i="1"/>
  <c r="R436" i="1"/>
  <c r="N437" i="1"/>
  <c r="Q437" i="1"/>
  <c r="O437" i="1"/>
  <c r="R437" i="1"/>
  <c r="N438" i="1"/>
  <c r="Q438" i="1"/>
  <c r="O438" i="1"/>
  <c r="R438" i="1"/>
  <c r="N439" i="1"/>
  <c r="Q439" i="1"/>
  <c r="O439" i="1"/>
  <c r="R439" i="1"/>
  <c r="N440" i="1"/>
  <c r="Q440" i="1"/>
  <c r="O440" i="1"/>
  <c r="R440" i="1"/>
  <c r="N441" i="1"/>
  <c r="Q441" i="1"/>
  <c r="O441" i="1"/>
  <c r="R441" i="1"/>
  <c r="N442" i="1"/>
  <c r="Q442" i="1"/>
  <c r="O442" i="1"/>
  <c r="R442" i="1"/>
  <c r="N443" i="1"/>
  <c r="Q443" i="1"/>
  <c r="O443" i="1"/>
  <c r="R443" i="1"/>
  <c r="N447" i="1"/>
  <c r="Q447" i="1"/>
  <c r="O447" i="1"/>
  <c r="R447" i="1"/>
  <c r="N448" i="1"/>
  <c r="Q448" i="1"/>
  <c r="O448" i="1"/>
  <c r="R448" i="1"/>
  <c r="N449" i="1"/>
  <c r="Q449" i="1"/>
  <c r="O449" i="1"/>
  <c r="R449" i="1"/>
  <c r="N450" i="1"/>
  <c r="Q450" i="1"/>
  <c r="O450" i="1"/>
  <c r="R450" i="1"/>
  <c r="N451" i="1"/>
  <c r="Q451" i="1"/>
  <c r="O451" i="1"/>
  <c r="R451" i="1"/>
  <c r="N452" i="1"/>
  <c r="Q452" i="1"/>
  <c r="O452" i="1"/>
  <c r="R452" i="1"/>
  <c r="N453" i="1"/>
  <c r="Q453" i="1"/>
  <c r="O453" i="1"/>
  <c r="R453" i="1"/>
  <c r="N454" i="1"/>
  <c r="Q454" i="1"/>
  <c r="O454" i="1"/>
  <c r="R454" i="1"/>
  <c r="N455" i="1"/>
  <c r="Q455" i="1"/>
  <c r="O455" i="1"/>
  <c r="R455" i="1"/>
  <c r="N456" i="1"/>
  <c r="Q456" i="1"/>
  <c r="O456" i="1"/>
  <c r="R456" i="1"/>
  <c r="N457" i="1"/>
  <c r="Q457" i="1"/>
  <c r="O457" i="1"/>
  <c r="R457" i="1"/>
  <c r="N458" i="1"/>
  <c r="Q458" i="1"/>
  <c r="O458" i="1"/>
  <c r="R458" i="1"/>
  <c r="N467" i="1"/>
  <c r="Q467" i="1"/>
  <c r="O467" i="1"/>
  <c r="R467" i="1"/>
  <c r="N468" i="1"/>
  <c r="Q468" i="1"/>
  <c r="O468" i="1"/>
  <c r="R468" i="1"/>
  <c r="N469" i="1"/>
  <c r="Q469" i="1"/>
  <c r="O469" i="1"/>
  <c r="R469" i="1"/>
  <c r="N470" i="1"/>
  <c r="Q470" i="1"/>
  <c r="O470" i="1"/>
  <c r="R470" i="1"/>
  <c r="N471" i="1"/>
  <c r="Q471" i="1"/>
  <c r="O471" i="1"/>
  <c r="R471" i="1"/>
  <c r="N472" i="1"/>
  <c r="Q472" i="1"/>
  <c r="O472" i="1"/>
  <c r="R472" i="1"/>
  <c r="N473" i="1"/>
  <c r="Q473" i="1"/>
  <c r="O473" i="1"/>
  <c r="R473" i="1"/>
  <c r="N478" i="1"/>
  <c r="Q478" i="1"/>
  <c r="O478" i="1"/>
  <c r="R478" i="1"/>
  <c r="N479" i="1"/>
  <c r="Q479" i="1"/>
  <c r="O479" i="1"/>
  <c r="R479" i="1"/>
  <c r="N480" i="1"/>
  <c r="Q480" i="1"/>
  <c r="O480" i="1"/>
  <c r="R480" i="1"/>
  <c r="N481" i="1"/>
  <c r="Q481" i="1"/>
  <c r="O481" i="1"/>
  <c r="R481" i="1"/>
  <c r="N482" i="1"/>
  <c r="Q482" i="1"/>
  <c r="O482" i="1"/>
  <c r="R482" i="1"/>
  <c r="N483" i="1"/>
  <c r="Q483" i="1"/>
  <c r="O483" i="1"/>
  <c r="R483" i="1"/>
  <c r="N484" i="1"/>
  <c r="Q484" i="1"/>
  <c r="O484" i="1"/>
  <c r="R484" i="1"/>
  <c r="N485" i="1"/>
  <c r="Q485" i="1"/>
  <c r="O485" i="1"/>
  <c r="R485" i="1"/>
  <c r="N489" i="1"/>
  <c r="Q489" i="1"/>
  <c r="O489" i="1"/>
  <c r="R489" i="1"/>
  <c r="N490" i="1"/>
  <c r="Q490" i="1"/>
  <c r="O490" i="1"/>
  <c r="R490" i="1"/>
  <c r="N491" i="1"/>
  <c r="Q491" i="1"/>
  <c r="O491" i="1"/>
  <c r="R491" i="1"/>
  <c r="N492" i="1"/>
  <c r="Q492" i="1"/>
  <c r="O492" i="1"/>
  <c r="R492" i="1"/>
  <c r="N493" i="1"/>
  <c r="Q493" i="1"/>
  <c r="O493" i="1"/>
  <c r="R493" i="1"/>
  <c r="N494" i="1"/>
  <c r="Q494" i="1"/>
  <c r="O494" i="1"/>
  <c r="R494" i="1"/>
  <c r="N495" i="1"/>
  <c r="Q495" i="1"/>
  <c r="O495" i="1"/>
  <c r="R495" i="1"/>
  <c r="N496" i="1"/>
  <c r="Q496" i="1"/>
  <c r="O496" i="1"/>
  <c r="R496" i="1"/>
  <c r="N497" i="1"/>
  <c r="Q497" i="1"/>
  <c r="O497" i="1"/>
  <c r="R497" i="1"/>
  <c r="N498" i="1"/>
  <c r="Q498" i="1"/>
  <c r="O498" i="1"/>
  <c r="R498" i="1"/>
  <c r="N503" i="1"/>
  <c r="Q503" i="1"/>
  <c r="O503" i="1"/>
  <c r="R503" i="1"/>
  <c r="N504" i="1"/>
  <c r="Q504" i="1"/>
  <c r="O504" i="1"/>
  <c r="R504" i="1"/>
  <c r="N505" i="1"/>
  <c r="Q505" i="1"/>
  <c r="O505" i="1"/>
  <c r="R505" i="1"/>
  <c r="N506" i="1"/>
  <c r="Q506" i="1"/>
  <c r="O506" i="1"/>
  <c r="R506" i="1"/>
  <c r="N507" i="1"/>
  <c r="Q507" i="1"/>
  <c r="O507" i="1"/>
  <c r="R507" i="1"/>
  <c r="N508" i="1"/>
  <c r="Q508" i="1"/>
  <c r="O508" i="1"/>
  <c r="R508" i="1"/>
  <c r="N509" i="1"/>
  <c r="Q509" i="1"/>
  <c r="O509" i="1"/>
  <c r="R509" i="1"/>
  <c r="N510" i="1"/>
  <c r="Q510" i="1"/>
  <c r="O510" i="1"/>
  <c r="R510" i="1"/>
  <c r="N511" i="1"/>
  <c r="Q511" i="1"/>
  <c r="O511" i="1"/>
  <c r="R511" i="1"/>
  <c r="N512" i="1"/>
  <c r="Q512" i="1"/>
  <c r="O512" i="1"/>
  <c r="R512" i="1"/>
  <c r="N513" i="1"/>
  <c r="Q513" i="1"/>
  <c r="O513" i="1"/>
  <c r="R513" i="1"/>
  <c r="N514" i="1"/>
  <c r="Q514" i="1"/>
  <c r="O514" i="1"/>
  <c r="R514" i="1"/>
  <c r="N520" i="1"/>
  <c r="Q520" i="1"/>
  <c r="O520" i="1"/>
  <c r="R520" i="1"/>
  <c r="N521" i="1"/>
  <c r="Q521" i="1"/>
  <c r="O521" i="1"/>
  <c r="R521" i="1"/>
  <c r="N522" i="1"/>
  <c r="Q522" i="1"/>
  <c r="O522" i="1"/>
  <c r="R522" i="1"/>
  <c r="N523" i="1"/>
  <c r="Q523" i="1"/>
  <c r="O523" i="1"/>
  <c r="R523" i="1"/>
  <c r="N524" i="1"/>
  <c r="Q524" i="1"/>
  <c r="O524" i="1"/>
  <c r="R524" i="1"/>
  <c r="N525" i="1"/>
  <c r="Q525" i="1"/>
  <c r="O525" i="1"/>
  <c r="R525" i="1"/>
  <c r="N526" i="1"/>
  <c r="Q526" i="1"/>
  <c r="O526" i="1"/>
  <c r="R526" i="1"/>
  <c r="N527" i="1"/>
  <c r="Q527" i="1"/>
  <c r="O527" i="1"/>
  <c r="R527" i="1"/>
  <c r="N528" i="1"/>
  <c r="Q528" i="1"/>
  <c r="O528" i="1"/>
  <c r="R528" i="1"/>
  <c r="N535" i="1"/>
  <c r="Q535" i="1"/>
  <c r="O535" i="1"/>
  <c r="R535" i="1"/>
  <c r="N536" i="1"/>
  <c r="Q536" i="1"/>
  <c r="O536" i="1"/>
  <c r="R536" i="1"/>
  <c r="N537" i="1"/>
  <c r="Q537" i="1"/>
  <c r="O537" i="1"/>
  <c r="R537" i="1"/>
  <c r="N538" i="1"/>
  <c r="Q538" i="1"/>
  <c r="O538" i="1"/>
  <c r="R538" i="1"/>
  <c r="N539" i="1"/>
  <c r="Q539" i="1"/>
  <c r="O539" i="1"/>
  <c r="R539" i="1"/>
  <c r="N540" i="1"/>
  <c r="Q540" i="1"/>
  <c r="O540" i="1"/>
  <c r="R540" i="1"/>
  <c r="N541" i="1"/>
  <c r="Q541" i="1"/>
  <c r="O541" i="1"/>
  <c r="R541" i="1"/>
  <c r="N542" i="1"/>
  <c r="Q542" i="1"/>
  <c r="O542" i="1"/>
  <c r="R542" i="1"/>
  <c r="N543" i="1"/>
  <c r="Q543" i="1"/>
  <c r="O543" i="1"/>
  <c r="R543" i="1"/>
  <c r="N544" i="1"/>
  <c r="Q544" i="1"/>
  <c r="O544" i="1"/>
  <c r="R544" i="1"/>
  <c r="N545" i="1"/>
  <c r="Q545" i="1"/>
  <c r="O545" i="1"/>
  <c r="R545" i="1"/>
  <c r="N549" i="1"/>
  <c r="Q549" i="1"/>
  <c r="O549" i="1"/>
  <c r="R549" i="1"/>
  <c r="N550" i="1"/>
  <c r="Q550" i="1"/>
  <c r="O550" i="1"/>
  <c r="R550" i="1"/>
  <c r="N551" i="1"/>
  <c r="Q551" i="1"/>
  <c r="O551" i="1"/>
  <c r="R551" i="1"/>
  <c r="N552" i="1"/>
  <c r="Q552" i="1"/>
  <c r="O552" i="1"/>
  <c r="R552" i="1"/>
  <c r="N553" i="1"/>
  <c r="Q553" i="1"/>
  <c r="O553" i="1"/>
  <c r="R553" i="1"/>
  <c r="N554" i="1"/>
  <c r="Q554" i="1"/>
  <c r="O554" i="1"/>
  <c r="R554" i="1"/>
  <c r="N555" i="1"/>
  <c r="Q555" i="1"/>
  <c r="O555" i="1"/>
  <c r="R555" i="1"/>
  <c r="N556" i="1"/>
  <c r="Q556" i="1"/>
  <c r="O556" i="1"/>
  <c r="R556" i="1"/>
  <c r="N557" i="1"/>
  <c r="Q557" i="1"/>
  <c r="O557" i="1"/>
  <c r="R557" i="1"/>
  <c r="N558" i="1"/>
  <c r="Q558" i="1"/>
  <c r="O558" i="1"/>
  <c r="R558" i="1"/>
  <c r="N559" i="1"/>
  <c r="Q559" i="1"/>
  <c r="O559" i="1"/>
  <c r="R559" i="1"/>
  <c r="N560" i="1"/>
  <c r="Q560" i="1"/>
  <c r="O560" i="1"/>
  <c r="R560" i="1"/>
  <c r="N563" i="1"/>
  <c r="Q563" i="1"/>
  <c r="O563" i="1"/>
  <c r="R563" i="1"/>
  <c r="N564" i="1"/>
  <c r="Q564" i="1"/>
  <c r="O564" i="1"/>
  <c r="R564" i="1"/>
  <c r="N565" i="1"/>
  <c r="Q565" i="1"/>
  <c r="O565" i="1"/>
  <c r="R565" i="1"/>
  <c r="N566" i="1"/>
  <c r="Q566" i="1"/>
  <c r="O566" i="1"/>
  <c r="R566" i="1"/>
  <c r="N567" i="1"/>
  <c r="Q567" i="1"/>
  <c r="O567" i="1"/>
  <c r="R567" i="1"/>
  <c r="N568" i="1"/>
  <c r="Q568" i="1"/>
  <c r="O568" i="1"/>
  <c r="R568" i="1"/>
  <c r="N569" i="1"/>
  <c r="Q569" i="1"/>
  <c r="O569" i="1"/>
  <c r="R569" i="1"/>
  <c r="N570" i="1"/>
  <c r="Q570" i="1"/>
  <c r="O570" i="1"/>
  <c r="R570" i="1"/>
  <c r="N571" i="1"/>
  <c r="Q571" i="1"/>
  <c r="O571" i="1"/>
  <c r="R571" i="1"/>
  <c r="N572" i="1"/>
  <c r="Q572" i="1"/>
  <c r="O572" i="1"/>
  <c r="R572" i="1"/>
  <c r="N573" i="1"/>
  <c r="Q573" i="1"/>
  <c r="O573" i="1"/>
  <c r="R573" i="1"/>
  <c r="N574" i="1"/>
  <c r="Q574" i="1"/>
  <c r="O574" i="1"/>
  <c r="R574" i="1"/>
  <c r="N575" i="1"/>
  <c r="Q575" i="1"/>
  <c r="O575" i="1"/>
  <c r="R575" i="1"/>
  <c r="N576" i="1"/>
  <c r="Q576" i="1"/>
  <c r="O576" i="1"/>
  <c r="R576" i="1"/>
  <c r="N577" i="1"/>
  <c r="Q577" i="1"/>
  <c r="O577" i="1"/>
  <c r="R577" i="1"/>
  <c r="N583" i="1"/>
  <c r="Q583" i="1"/>
  <c r="O583" i="1"/>
  <c r="R583" i="1"/>
  <c r="N584" i="1"/>
  <c r="Q584" i="1"/>
  <c r="O584" i="1"/>
  <c r="R584" i="1"/>
  <c r="N585" i="1"/>
  <c r="Q585" i="1"/>
  <c r="O585" i="1"/>
  <c r="R585" i="1"/>
  <c r="N586" i="1"/>
  <c r="Q586" i="1"/>
  <c r="O586" i="1"/>
  <c r="R586" i="1"/>
  <c r="N587" i="1"/>
  <c r="Q587" i="1"/>
  <c r="O587" i="1"/>
  <c r="R587" i="1"/>
  <c r="N588" i="1"/>
  <c r="Q588" i="1"/>
  <c r="O588" i="1"/>
  <c r="R588" i="1"/>
  <c r="N589" i="1"/>
  <c r="Q589" i="1"/>
  <c r="O589" i="1"/>
  <c r="R589" i="1"/>
  <c r="N590" i="1"/>
  <c r="Q590" i="1"/>
  <c r="O590" i="1"/>
  <c r="R590" i="1"/>
  <c r="N591" i="1"/>
  <c r="Q591" i="1"/>
  <c r="O591" i="1"/>
  <c r="R591" i="1"/>
  <c r="N592" i="1"/>
  <c r="Q592" i="1"/>
  <c r="O592" i="1"/>
  <c r="R592" i="1"/>
  <c r="N593" i="1"/>
  <c r="Q593" i="1"/>
  <c r="O593" i="1"/>
  <c r="R593" i="1"/>
  <c r="N594" i="1"/>
  <c r="Q594" i="1"/>
  <c r="O594" i="1"/>
  <c r="R594" i="1"/>
  <c r="N595" i="1"/>
  <c r="Q595" i="1"/>
  <c r="O595" i="1"/>
  <c r="R595" i="1"/>
  <c r="N596" i="1"/>
  <c r="Q596" i="1"/>
  <c r="O596" i="1"/>
  <c r="R596" i="1"/>
  <c r="N597" i="1"/>
  <c r="Q597" i="1"/>
  <c r="O597" i="1"/>
  <c r="R597" i="1"/>
  <c r="N598" i="1"/>
  <c r="Q598" i="1"/>
  <c r="O598" i="1"/>
  <c r="R598" i="1"/>
  <c r="N599" i="1"/>
  <c r="Q599" i="1"/>
  <c r="O599" i="1"/>
  <c r="R599" i="1"/>
  <c r="N600" i="1"/>
  <c r="Q600" i="1"/>
  <c r="O600" i="1"/>
  <c r="R600" i="1"/>
  <c r="N601" i="1"/>
  <c r="Q601" i="1"/>
  <c r="O601" i="1"/>
  <c r="R601" i="1"/>
  <c r="N602" i="1"/>
  <c r="Q602" i="1"/>
  <c r="O602" i="1"/>
  <c r="R602" i="1"/>
  <c r="N603" i="1"/>
  <c r="Q603" i="1"/>
  <c r="O603" i="1"/>
  <c r="R603" i="1"/>
  <c r="N604" i="1"/>
  <c r="Q604" i="1"/>
  <c r="O604" i="1"/>
  <c r="R604" i="1"/>
  <c r="N605" i="1"/>
  <c r="Q605" i="1"/>
  <c r="O605" i="1"/>
  <c r="R605" i="1"/>
  <c r="N606" i="1"/>
  <c r="Q606" i="1"/>
  <c r="O606" i="1"/>
  <c r="R606" i="1"/>
  <c r="N607" i="1"/>
  <c r="Q607" i="1"/>
  <c r="O607" i="1"/>
  <c r="R607" i="1"/>
  <c r="N608" i="1"/>
  <c r="Q608" i="1"/>
  <c r="O608" i="1"/>
  <c r="R608" i="1"/>
  <c r="N609" i="1"/>
  <c r="Q609" i="1"/>
  <c r="O609" i="1"/>
  <c r="R609" i="1"/>
  <c r="N610" i="1"/>
  <c r="Q610" i="1"/>
  <c r="O610" i="1"/>
  <c r="R610" i="1"/>
  <c r="N617" i="1"/>
  <c r="Q617" i="1"/>
  <c r="O617" i="1"/>
  <c r="R617" i="1"/>
  <c r="N618" i="1"/>
  <c r="Q618" i="1"/>
  <c r="O618" i="1"/>
  <c r="R618" i="1"/>
  <c r="N619" i="1"/>
  <c r="Q619" i="1"/>
  <c r="O619" i="1"/>
  <c r="R619" i="1"/>
  <c r="N620" i="1"/>
  <c r="Q620" i="1"/>
  <c r="O620" i="1"/>
  <c r="R620" i="1"/>
  <c r="N621" i="1"/>
  <c r="Q621" i="1"/>
  <c r="O621" i="1"/>
  <c r="R621" i="1"/>
  <c r="N622" i="1"/>
  <c r="Q622" i="1"/>
  <c r="O622" i="1"/>
  <c r="R622" i="1"/>
  <c r="N623" i="1"/>
  <c r="Q623" i="1"/>
  <c r="O623" i="1"/>
  <c r="R623" i="1"/>
  <c r="N624" i="1"/>
  <c r="Q624" i="1"/>
  <c r="O624" i="1"/>
  <c r="R624" i="1"/>
  <c r="N625" i="1"/>
  <c r="Q625" i="1"/>
  <c r="O625" i="1"/>
  <c r="R625" i="1"/>
  <c r="N631" i="1"/>
  <c r="Q631" i="1"/>
  <c r="O631" i="1"/>
  <c r="R631" i="1"/>
  <c r="N632" i="1"/>
  <c r="Q632" i="1"/>
  <c r="O632" i="1"/>
  <c r="R632" i="1"/>
  <c r="N633" i="1"/>
  <c r="Q633" i="1"/>
  <c r="O633" i="1"/>
  <c r="R633" i="1"/>
  <c r="N634" i="1"/>
  <c r="Q634" i="1"/>
  <c r="O634" i="1"/>
  <c r="R634" i="1"/>
  <c r="N635" i="1"/>
  <c r="Q635" i="1"/>
  <c r="O635" i="1"/>
  <c r="R635" i="1"/>
  <c r="N636" i="1"/>
  <c r="Q636" i="1"/>
  <c r="O636" i="1"/>
  <c r="R636" i="1"/>
  <c r="N637" i="1"/>
  <c r="Q637" i="1"/>
  <c r="O637" i="1"/>
  <c r="R637" i="1"/>
  <c r="N638" i="1"/>
  <c r="Q638" i="1"/>
  <c r="O638" i="1"/>
  <c r="R638" i="1"/>
  <c r="N639" i="1"/>
  <c r="Q639" i="1"/>
  <c r="O639" i="1"/>
  <c r="R639" i="1"/>
  <c r="N640" i="1"/>
  <c r="Q640" i="1"/>
  <c r="O640" i="1"/>
  <c r="R640" i="1"/>
  <c r="N641" i="1"/>
  <c r="Q641" i="1"/>
  <c r="O641" i="1"/>
  <c r="R641" i="1"/>
  <c r="N642" i="1"/>
  <c r="Q642" i="1"/>
  <c r="O642" i="1"/>
  <c r="R642" i="1"/>
  <c r="N643" i="1"/>
  <c r="Q643" i="1"/>
  <c r="O643" i="1"/>
  <c r="R643" i="1"/>
  <c r="N644" i="1"/>
  <c r="Q644" i="1"/>
  <c r="O644" i="1"/>
  <c r="R644" i="1"/>
  <c r="N649" i="1"/>
  <c r="Q649" i="1"/>
  <c r="O649" i="1"/>
  <c r="R649" i="1"/>
  <c r="N650" i="1"/>
  <c r="Q650" i="1"/>
  <c r="O650" i="1"/>
  <c r="R650" i="1"/>
  <c r="N651" i="1"/>
  <c r="Q651" i="1"/>
  <c r="O651" i="1"/>
  <c r="R651" i="1"/>
  <c r="N652" i="1"/>
  <c r="Q652" i="1"/>
  <c r="O652" i="1"/>
  <c r="R652" i="1"/>
  <c r="N653" i="1"/>
  <c r="Q653" i="1"/>
  <c r="O653" i="1"/>
  <c r="R653" i="1"/>
  <c r="N654" i="1"/>
  <c r="Q654" i="1"/>
  <c r="O654" i="1"/>
  <c r="R654" i="1"/>
  <c r="N655" i="1"/>
  <c r="Q655" i="1"/>
  <c r="O655" i="1"/>
  <c r="R655" i="1"/>
  <c r="N656" i="1"/>
  <c r="Q656" i="1"/>
  <c r="O656" i="1"/>
  <c r="R656" i="1"/>
  <c r="N657" i="1"/>
  <c r="Q657" i="1"/>
  <c r="O657" i="1"/>
  <c r="R657" i="1"/>
  <c r="N659" i="1"/>
  <c r="Q659" i="1"/>
  <c r="O659" i="1"/>
  <c r="R659" i="1"/>
  <c r="N660" i="1"/>
  <c r="Q660" i="1"/>
  <c r="O660" i="1"/>
  <c r="R660" i="1"/>
  <c r="N666" i="1"/>
  <c r="Q666" i="1"/>
  <c r="O666" i="1"/>
  <c r="R666" i="1"/>
  <c r="N667" i="1"/>
  <c r="Q667" i="1"/>
  <c r="O667" i="1"/>
  <c r="R667" i="1"/>
  <c r="N668" i="1"/>
  <c r="Q668" i="1"/>
  <c r="O668" i="1"/>
  <c r="R668" i="1"/>
  <c r="N669" i="1"/>
  <c r="Q669" i="1"/>
  <c r="O669" i="1"/>
  <c r="R669" i="1"/>
  <c r="N670" i="1"/>
  <c r="Q670" i="1"/>
  <c r="O670" i="1"/>
  <c r="R670" i="1"/>
  <c r="N671" i="1"/>
  <c r="Q671" i="1"/>
  <c r="O671" i="1"/>
  <c r="R671" i="1"/>
  <c r="N672" i="1"/>
  <c r="Q672" i="1"/>
  <c r="O672" i="1"/>
  <c r="R672" i="1"/>
  <c r="N673" i="1"/>
  <c r="Q673" i="1"/>
  <c r="O673" i="1"/>
  <c r="R673" i="1"/>
  <c r="N678" i="1"/>
  <c r="Q678" i="1"/>
  <c r="O678" i="1"/>
  <c r="R678" i="1"/>
  <c r="N679" i="1"/>
  <c r="Q679" i="1"/>
  <c r="O679" i="1"/>
  <c r="R679" i="1"/>
  <c r="N680" i="1"/>
  <c r="Q680" i="1"/>
  <c r="O680" i="1"/>
  <c r="R680" i="1"/>
  <c r="N681" i="1"/>
  <c r="Q681" i="1"/>
  <c r="O681" i="1"/>
  <c r="R681" i="1"/>
  <c r="N682" i="1"/>
  <c r="Q682" i="1"/>
  <c r="O682" i="1"/>
  <c r="R682" i="1"/>
  <c r="N683" i="1"/>
  <c r="Q683" i="1"/>
  <c r="O683" i="1"/>
  <c r="R683" i="1"/>
  <c r="N684" i="1"/>
  <c r="Q684" i="1"/>
  <c r="O684" i="1"/>
  <c r="R684" i="1"/>
  <c r="N685" i="1"/>
  <c r="Q685" i="1"/>
  <c r="O685" i="1"/>
  <c r="R685" i="1"/>
  <c r="N686" i="1"/>
  <c r="Q686" i="1"/>
  <c r="O686" i="1"/>
  <c r="R686" i="1"/>
  <c r="N687" i="1"/>
  <c r="Q687" i="1"/>
  <c r="O687" i="1"/>
  <c r="R687" i="1"/>
  <c r="N688" i="1"/>
  <c r="Q688" i="1"/>
  <c r="O688" i="1"/>
  <c r="R688" i="1"/>
  <c r="N694" i="1"/>
  <c r="Q694" i="1"/>
  <c r="O694" i="1"/>
  <c r="R694" i="1"/>
  <c r="N695" i="1"/>
  <c r="Q695" i="1"/>
  <c r="O695" i="1"/>
  <c r="R695" i="1"/>
  <c r="N696" i="1"/>
  <c r="Q696" i="1"/>
  <c r="O696" i="1"/>
  <c r="R696" i="1"/>
  <c r="N697" i="1"/>
  <c r="Q697" i="1"/>
  <c r="O697" i="1"/>
  <c r="R697" i="1"/>
  <c r="N698" i="1"/>
  <c r="Q698" i="1"/>
  <c r="O698" i="1"/>
  <c r="R698" i="1"/>
  <c r="N699" i="1"/>
  <c r="Q699" i="1"/>
  <c r="O699" i="1"/>
  <c r="R699" i="1"/>
  <c r="N700" i="1"/>
  <c r="Q700" i="1"/>
  <c r="O700" i="1"/>
  <c r="R700" i="1"/>
  <c r="N701" i="1"/>
  <c r="Q701" i="1"/>
  <c r="O701" i="1"/>
  <c r="R701" i="1"/>
  <c r="N702" i="1"/>
  <c r="Q702" i="1"/>
  <c r="O702" i="1"/>
  <c r="R702" i="1"/>
  <c r="N703" i="1"/>
  <c r="Q703" i="1"/>
  <c r="O703" i="1"/>
  <c r="R703" i="1"/>
  <c r="N704" i="1"/>
  <c r="Q704" i="1"/>
  <c r="O704" i="1"/>
  <c r="R704" i="1"/>
  <c r="N705" i="1"/>
  <c r="Q705" i="1"/>
  <c r="O705" i="1"/>
  <c r="R705" i="1"/>
  <c r="N706" i="1"/>
  <c r="Q706" i="1"/>
  <c r="O706" i="1"/>
  <c r="R706" i="1"/>
  <c r="N711" i="1"/>
  <c r="Q711" i="1"/>
  <c r="O711" i="1"/>
  <c r="R711" i="1"/>
  <c r="N712" i="1"/>
  <c r="Q712" i="1"/>
  <c r="O712" i="1"/>
  <c r="R712" i="1"/>
  <c r="N713" i="1"/>
  <c r="Q713" i="1"/>
  <c r="O713" i="1"/>
  <c r="R713" i="1"/>
  <c r="N714" i="1"/>
  <c r="Q714" i="1"/>
  <c r="O714" i="1"/>
  <c r="R714" i="1"/>
  <c r="N715" i="1"/>
  <c r="Q715" i="1"/>
  <c r="O715" i="1"/>
  <c r="R715" i="1"/>
  <c r="N716" i="1"/>
  <c r="Q716" i="1"/>
  <c r="O716" i="1"/>
  <c r="R716" i="1"/>
  <c r="N717" i="1"/>
  <c r="Q717" i="1"/>
  <c r="O717" i="1"/>
  <c r="R717" i="1"/>
  <c r="N718" i="1"/>
  <c r="Q718" i="1"/>
  <c r="O718" i="1"/>
  <c r="R718" i="1"/>
  <c r="N719" i="1"/>
  <c r="Q719" i="1"/>
  <c r="O719" i="1"/>
  <c r="R719" i="1"/>
  <c r="N723" i="1"/>
  <c r="Q723" i="1"/>
  <c r="O723" i="1"/>
  <c r="R723" i="1"/>
  <c r="N724" i="1"/>
  <c r="Q724" i="1"/>
  <c r="O724" i="1"/>
  <c r="R724" i="1"/>
  <c r="N725" i="1"/>
  <c r="Q725" i="1"/>
  <c r="O725" i="1"/>
  <c r="R725" i="1"/>
  <c r="N726" i="1"/>
  <c r="Q726" i="1"/>
  <c r="O726" i="1"/>
  <c r="R726" i="1"/>
  <c r="N727" i="1"/>
  <c r="Q727" i="1"/>
  <c r="O727" i="1"/>
  <c r="R727" i="1"/>
  <c r="N728" i="1"/>
  <c r="Q728" i="1"/>
  <c r="O728" i="1"/>
  <c r="R728" i="1"/>
  <c r="N729" i="1"/>
  <c r="Q729" i="1"/>
  <c r="O729" i="1"/>
  <c r="R729" i="1"/>
  <c r="N730" i="1"/>
  <c r="Q730" i="1"/>
  <c r="O730" i="1"/>
  <c r="R730" i="1"/>
  <c r="N731" i="1"/>
  <c r="Q731" i="1"/>
  <c r="O731" i="1"/>
  <c r="R731" i="1"/>
  <c r="N732" i="1"/>
  <c r="Q732" i="1"/>
  <c r="O732" i="1"/>
  <c r="R732" i="1"/>
  <c r="N735" i="1"/>
  <c r="Q735" i="1"/>
  <c r="O735" i="1"/>
  <c r="R735" i="1"/>
  <c r="N736" i="1"/>
  <c r="Q736" i="1"/>
  <c r="O736" i="1"/>
  <c r="R736" i="1"/>
  <c r="N737" i="1"/>
  <c r="Q737" i="1"/>
  <c r="O737" i="1"/>
  <c r="R737" i="1"/>
  <c r="N738" i="1"/>
  <c r="Q738" i="1"/>
  <c r="O738" i="1"/>
  <c r="R738" i="1"/>
  <c r="N739" i="1"/>
  <c r="Q739" i="1"/>
  <c r="O739" i="1"/>
  <c r="R739" i="1"/>
  <c r="N740" i="1"/>
  <c r="Q740" i="1"/>
  <c r="O740" i="1"/>
  <c r="R740" i="1"/>
  <c r="N741" i="1"/>
  <c r="Q741" i="1"/>
  <c r="O741" i="1"/>
  <c r="R741" i="1"/>
  <c r="N742" i="1"/>
  <c r="Q742" i="1"/>
  <c r="O742" i="1"/>
  <c r="R742" i="1"/>
  <c r="N743" i="1"/>
  <c r="Q743" i="1"/>
  <c r="O743" i="1"/>
  <c r="R743" i="1"/>
  <c r="N744" i="1"/>
  <c r="Q744" i="1"/>
  <c r="O744" i="1"/>
  <c r="R744" i="1"/>
  <c r="N745" i="1"/>
  <c r="Q745" i="1"/>
  <c r="O745" i="1"/>
  <c r="R745" i="1"/>
  <c r="N746" i="1"/>
  <c r="Q746" i="1"/>
  <c r="O746" i="1"/>
  <c r="R746" i="1"/>
  <c r="N747" i="1"/>
  <c r="Q747" i="1"/>
  <c r="O747" i="1"/>
  <c r="R747" i="1"/>
  <c r="N751" i="1"/>
  <c r="Q751" i="1"/>
  <c r="O751" i="1"/>
  <c r="R751" i="1"/>
  <c r="N752" i="1"/>
  <c r="Q752" i="1"/>
  <c r="O752" i="1"/>
  <c r="R752" i="1"/>
  <c r="N753" i="1"/>
  <c r="Q753" i="1"/>
  <c r="O753" i="1"/>
  <c r="R753" i="1"/>
  <c r="N754" i="1"/>
  <c r="Q754" i="1"/>
  <c r="O754" i="1"/>
  <c r="R754" i="1"/>
  <c r="N755" i="1"/>
  <c r="Q755" i="1"/>
  <c r="O755" i="1"/>
  <c r="R755" i="1"/>
  <c r="N756" i="1"/>
  <c r="Q756" i="1"/>
  <c r="O756" i="1"/>
  <c r="R756" i="1"/>
  <c r="N757" i="1"/>
  <c r="Q757" i="1"/>
  <c r="O757" i="1"/>
  <c r="R757" i="1"/>
  <c r="N758" i="1"/>
  <c r="Q758" i="1"/>
  <c r="O758" i="1"/>
  <c r="R758" i="1"/>
  <c r="N759" i="1"/>
  <c r="Q759" i="1"/>
  <c r="O759" i="1"/>
  <c r="R759" i="1"/>
  <c r="N760" i="1"/>
  <c r="Q760" i="1"/>
  <c r="O760" i="1"/>
  <c r="R760" i="1"/>
  <c r="N761" i="1"/>
  <c r="Q761" i="1"/>
  <c r="O761" i="1"/>
  <c r="R761" i="1"/>
  <c r="N762" i="1"/>
  <c r="Q762" i="1"/>
  <c r="O762" i="1"/>
  <c r="R762" i="1"/>
  <c r="N765" i="1"/>
  <c r="Q765" i="1"/>
  <c r="O765" i="1"/>
  <c r="R765" i="1"/>
  <c r="N766" i="1"/>
  <c r="Q766" i="1"/>
  <c r="O766" i="1"/>
  <c r="R766" i="1"/>
  <c r="N767" i="1"/>
  <c r="Q767" i="1"/>
  <c r="O767" i="1"/>
  <c r="R767" i="1"/>
  <c r="N768" i="1"/>
  <c r="Q768" i="1"/>
  <c r="O768" i="1"/>
  <c r="R768" i="1"/>
  <c r="N769" i="1"/>
  <c r="Q769" i="1"/>
  <c r="O769" i="1"/>
  <c r="R769" i="1"/>
  <c r="N770" i="1"/>
  <c r="Q770" i="1"/>
  <c r="O770" i="1"/>
  <c r="R770" i="1"/>
  <c r="N771" i="1"/>
  <c r="Q771" i="1"/>
  <c r="O771" i="1"/>
  <c r="R771" i="1"/>
  <c r="N772" i="1"/>
  <c r="Q772" i="1"/>
  <c r="O772" i="1"/>
  <c r="R772" i="1"/>
  <c r="N773" i="1"/>
  <c r="Q773" i="1"/>
  <c r="O773" i="1"/>
  <c r="R773" i="1"/>
  <c r="N774" i="1"/>
  <c r="Q774" i="1"/>
  <c r="O774" i="1"/>
  <c r="R774" i="1"/>
  <c r="N775" i="1"/>
  <c r="Q775" i="1"/>
  <c r="O775" i="1"/>
  <c r="R775" i="1"/>
  <c r="N779" i="1"/>
  <c r="Q779" i="1"/>
  <c r="O779" i="1"/>
  <c r="R779" i="1"/>
  <c r="N780" i="1"/>
  <c r="Q780" i="1"/>
  <c r="O780" i="1"/>
  <c r="R780" i="1"/>
  <c r="N781" i="1"/>
  <c r="Q781" i="1"/>
  <c r="O781" i="1"/>
  <c r="R781" i="1"/>
  <c r="N782" i="1"/>
  <c r="Q782" i="1"/>
  <c r="O782" i="1"/>
  <c r="R782" i="1"/>
  <c r="N783" i="1"/>
  <c r="Q783" i="1"/>
  <c r="O783" i="1"/>
  <c r="R783" i="1"/>
  <c r="N784" i="1"/>
  <c r="Q784" i="1"/>
  <c r="O784" i="1"/>
  <c r="R784" i="1"/>
  <c r="N785" i="1"/>
  <c r="Q785" i="1"/>
  <c r="O785" i="1"/>
  <c r="R785" i="1"/>
  <c r="N786" i="1"/>
  <c r="Q786" i="1"/>
  <c r="O786" i="1"/>
  <c r="R786" i="1"/>
  <c r="N787" i="1"/>
  <c r="Q787" i="1"/>
  <c r="O787" i="1"/>
  <c r="R787" i="1"/>
  <c r="N788" i="1"/>
  <c r="Q788" i="1"/>
  <c r="O788" i="1"/>
  <c r="R788" i="1"/>
  <c r="N789" i="1"/>
  <c r="Q789" i="1"/>
  <c r="O789" i="1"/>
  <c r="R789" i="1"/>
  <c r="N790" i="1"/>
  <c r="Q790" i="1"/>
  <c r="O790" i="1"/>
  <c r="R790" i="1"/>
  <c r="N794" i="1"/>
  <c r="Q794" i="1"/>
  <c r="O794" i="1"/>
  <c r="R794" i="1"/>
  <c r="N795" i="1"/>
  <c r="Q795" i="1"/>
  <c r="O795" i="1"/>
  <c r="R795" i="1"/>
  <c r="N796" i="1"/>
  <c r="Q796" i="1"/>
  <c r="O796" i="1"/>
  <c r="R796" i="1"/>
  <c r="N797" i="1"/>
  <c r="Q797" i="1"/>
  <c r="O797" i="1"/>
  <c r="R797" i="1"/>
  <c r="N798" i="1"/>
  <c r="Q798" i="1"/>
  <c r="O798" i="1"/>
  <c r="R798" i="1"/>
  <c r="N799" i="1"/>
  <c r="Q799" i="1"/>
  <c r="O799" i="1"/>
  <c r="R799" i="1"/>
  <c r="N800" i="1"/>
  <c r="Q800" i="1"/>
  <c r="O800" i="1"/>
  <c r="R800" i="1"/>
  <c r="N801" i="1"/>
  <c r="Q801" i="1"/>
  <c r="O801" i="1"/>
  <c r="R801" i="1"/>
  <c r="N802" i="1"/>
  <c r="Q802" i="1"/>
  <c r="O802" i="1"/>
  <c r="R802" i="1"/>
  <c r="N803" i="1"/>
  <c r="Q803" i="1"/>
  <c r="O803" i="1"/>
  <c r="R803" i="1"/>
  <c r="N804" i="1"/>
  <c r="Q804" i="1"/>
  <c r="O804" i="1"/>
  <c r="R804" i="1"/>
  <c r="N805" i="1"/>
  <c r="Q805" i="1"/>
  <c r="O805" i="1"/>
  <c r="R805" i="1"/>
  <c r="N813" i="1"/>
  <c r="Q813" i="1"/>
  <c r="O813" i="1"/>
  <c r="R813" i="1"/>
  <c r="N814" i="1"/>
  <c r="Q814" i="1"/>
  <c r="O814" i="1"/>
  <c r="R814" i="1"/>
  <c r="N815" i="1"/>
  <c r="Q815" i="1"/>
  <c r="O815" i="1"/>
  <c r="R815" i="1"/>
  <c r="N816" i="1"/>
  <c r="Q816" i="1"/>
  <c r="O816" i="1"/>
  <c r="R816" i="1"/>
  <c r="N817" i="1"/>
  <c r="Q817" i="1"/>
  <c r="O817" i="1"/>
  <c r="R817" i="1"/>
  <c r="N818" i="1"/>
  <c r="Q818" i="1"/>
  <c r="O818" i="1"/>
  <c r="R818" i="1"/>
  <c r="N819" i="1"/>
  <c r="Q819" i="1"/>
  <c r="O819" i="1"/>
  <c r="R819" i="1"/>
  <c r="N820" i="1"/>
  <c r="Q820" i="1"/>
  <c r="O820" i="1"/>
  <c r="R820" i="1"/>
  <c r="N821" i="1"/>
  <c r="Q821" i="1"/>
  <c r="O821" i="1"/>
  <c r="R821" i="1"/>
  <c r="N822" i="1"/>
  <c r="Q822" i="1"/>
  <c r="O822" i="1"/>
  <c r="R822" i="1"/>
  <c r="N823" i="1"/>
  <c r="Q823" i="1"/>
  <c r="O823" i="1"/>
  <c r="R823" i="1"/>
  <c r="N831" i="1"/>
  <c r="Q831" i="1"/>
  <c r="O831" i="1"/>
  <c r="R831" i="1"/>
  <c r="N832" i="1"/>
  <c r="Q832" i="1"/>
  <c r="O832" i="1"/>
  <c r="R832" i="1"/>
  <c r="N833" i="1"/>
  <c r="Q833" i="1"/>
  <c r="O833" i="1"/>
  <c r="R833" i="1"/>
  <c r="N834" i="1"/>
  <c r="Q834" i="1"/>
  <c r="O834" i="1"/>
  <c r="R834" i="1"/>
  <c r="N835" i="1"/>
  <c r="Q835" i="1"/>
  <c r="O835" i="1"/>
  <c r="R835" i="1"/>
  <c r="N836" i="1"/>
  <c r="Q836" i="1"/>
  <c r="O836" i="1"/>
  <c r="R836" i="1"/>
  <c r="N837" i="1"/>
  <c r="Q837" i="1"/>
  <c r="O837" i="1"/>
  <c r="R837" i="1"/>
  <c r="N838" i="1"/>
  <c r="Q838" i="1"/>
  <c r="O838" i="1"/>
  <c r="R838" i="1"/>
  <c r="N839" i="1"/>
  <c r="Q839" i="1"/>
  <c r="O839" i="1"/>
  <c r="R839" i="1"/>
  <c r="N840" i="1"/>
  <c r="Q840" i="1"/>
  <c r="O840" i="1"/>
  <c r="R840" i="1"/>
  <c r="N841" i="1"/>
  <c r="Q841" i="1"/>
  <c r="O841" i="1"/>
  <c r="R841" i="1"/>
  <c r="N847" i="1"/>
  <c r="Q847" i="1"/>
  <c r="O847" i="1"/>
  <c r="R847" i="1"/>
  <c r="N848" i="1"/>
  <c r="Q848" i="1"/>
  <c r="O848" i="1"/>
  <c r="R848" i="1"/>
  <c r="N849" i="1"/>
  <c r="Q849" i="1"/>
  <c r="O849" i="1"/>
  <c r="R849" i="1"/>
  <c r="N850" i="1"/>
  <c r="Q850" i="1"/>
  <c r="O850" i="1"/>
  <c r="R850" i="1"/>
  <c r="N851" i="1"/>
  <c r="Q851" i="1"/>
  <c r="O851" i="1"/>
  <c r="R851" i="1"/>
  <c r="N852" i="1"/>
  <c r="Q852" i="1"/>
  <c r="O852" i="1"/>
  <c r="R852" i="1"/>
  <c r="N853" i="1"/>
  <c r="Q853" i="1"/>
  <c r="O853" i="1"/>
  <c r="R853" i="1"/>
  <c r="N854" i="1"/>
  <c r="Q854" i="1"/>
  <c r="O854" i="1"/>
  <c r="R854" i="1"/>
  <c r="N855" i="1"/>
  <c r="Q855" i="1"/>
  <c r="O855" i="1"/>
  <c r="R855" i="1"/>
  <c r="N860" i="1"/>
  <c r="Q860" i="1"/>
  <c r="O860" i="1"/>
  <c r="R860" i="1"/>
  <c r="N861" i="1"/>
  <c r="Q861" i="1"/>
  <c r="O861" i="1"/>
  <c r="R861" i="1"/>
  <c r="N862" i="1"/>
  <c r="Q862" i="1"/>
  <c r="O862" i="1"/>
  <c r="R862" i="1"/>
  <c r="N863" i="1"/>
  <c r="Q863" i="1"/>
  <c r="O863" i="1"/>
  <c r="R863" i="1"/>
  <c r="N864" i="1"/>
  <c r="Q864" i="1"/>
  <c r="O864" i="1"/>
  <c r="R864" i="1"/>
  <c r="N865" i="1"/>
  <c r="Q865" i="1"/>
  <c r="O865" i="1"/>
  <c r="R865" i="1"/>
  <c r="N866" i="1"/>
  <c r="Q866" i="1"/>
  <c r="O866" i="1"/>
  <c r="R866" i="1"/>
  <c r="N867" i="1"/>
  <c r="Q867" i="1"/>
  <c r="O867" i="1"/>
  <c r="R867" i="1"/>
  <c r="N868" i="1"/>
  <c r="Q868" i="1"/>
  <c r="O868" i="1"/>
  <c r="R868" i="1"/>
  <c r="N869" i="1"/>
  <c r="Q869" i="1"/>
  <c r="O869" i="1"/>
  <c r="R869" i="1"/>
  <c r="N870" i="1"/>
  <c r="Q870" i="1"/>
  <c r="O870" i="1"/>
  <c r="R870" i="1"/>
  <c r="N871" i="1"/>
  <c r="Q871" i="1"/>
  <c r="O871" i="1"/>
  <c r="R871" i="1"/>
  <c r="N872" i="1"/>
  <c r="Q872" i="1"/>
  <c r="O872" i="1"/>
  <c r="R872" i="1"/>
  <c r="N873" i="1"/>
  <c r="Q873" i="1"/>
  <c r="O873" i="1"/>
  <c r="R873" i="1"/>
  <c r="N880" i="1"/>
  <c r="Q880" i="1"/>
  <c r="O880" i="1"/>
  <c r="R880" i="1"/>
  <c r="N881" i="1"/>
  <c r="Q881" i="1"/>
  <c r="O881" i="1"/>
  <c r="R881" i="1"/>
  <c r="N882" i="1"/>
  <c r="Q882" i="1"/>
  <c r="O882" i="1"/>
  <c r="R882" i="1"/>
  <c r="N883" i="1"/>
  <c r="Q883" i="1"/>
  <c r="O883" i="1"/>
  <c r="R883" i="1"/>
  <c r="N884" i="1"/>
  <c r="Q884" i="1"/>
  <c r="O884" i="1"/>
  <c r="R884" i="1"/>
  <c r="N885" i="1"/>
  <c r="Q885" i="1"/>
  <c r="O885" i="1"/>
  <c r="R885" i="1"/>
  <c r="N886" i="1"/>
  <c r="Q886" i="1"/>
  <c r="O886" i="1"/>
  <c r="R886" i="1"/>
  <c r="N887" i="1"/>
  <c r="Q887" i="1"/>
  <c r="O887" i="1"/>
  <c r="R887" i="1"/>
  <c r="N888" i="1"/>
  <c r="Q888" i="1"/>
  <c r="O888" i="1"/>
  <c r="R888" i="1"/>
  <c r="N889" i="1"/>
  <c r="Q889" i="1"/>
  <c r="O889" i="1"/>
  <c r="R889" i="1"/>
  <c r="N890" i="1"/>
  <c r="Q890" i="1"/>
  <c r="O890" i="1"/>
  <c r="R890" i="1"/>
  <c r="N891" i="1"/>
  <c r="Q891" i="1"/>
  <c r="O891" i="1"/>
  <c r="R891" i="1"/>
  <c r="N897" i="1"/>
  <c r="Q897" i="1"/>
  <c r="O897" i="1"/>
  <c r="R897" i="1"/>
  <c r="N898" i="1"/>
  <c r="Q898" i="1"/>
  <c r="O898" i="1"/>
  <c r="R898" i="1"/>
  <c r="N899" i="1"/>
  <c r="Q899" i="1"/>
  <c r="O899" i="1"/>
  <c r="R899" i="1"/>
  <c r="N900" i="1"/>
  <c r="Q900" i="1"/>
  <c r="O900" i="1"/>
  <c r="R900" i="1"/>
  <c r="N901" i="1"/>
  <c r="Q901" i="1"/>
  <c r="O901" i="1"/>
  <c r="R901" i="1"/>
  <c r="N902" i="1"/>
  <c r="Q902" i="1"/>
  <c r="O902" i="1"/>
  <c r="R902" i="1"/>
  <c r="N903" i="1"/>
  <c r="Q903" i="1"/>
  <c r="O903" i="1"/>
  <c r="R903" i="1"/>
  <c r="N904" i="1"/>
  <c r="Q904" i="1"/>
  <c r="O904" i="1"/>
  <c r="R904" i="1"/>
  <c r="N905" i="1"/>
  <c r="Q905" i="1"/>
  <c r="O905" i="1"/>
  <c r="R905" i="1"/>
  <c r="N906" i="1"/>
  <c r="Q906" i="1"/>
  <c r="O906" i="1"/>
  <c r="R906" i="1"/>
  <c r="N907" i="1"/>
  <c r="Q907" i="1"/>
  <c r="O907" i="1"/>
  <c r="R907" i="1"/>
  <c r="N908" i="1"/>
  <c r="Q908" i="1"/>
  <c r="O908" i="1"/>
  <c r="R908" i="1"/>
  <c r="N915" i="1"/>
  <c r="Q915" i="1"/>
  <c r="O915" i="1"/>
  <c r="R915" i="1"/>
  <c r="N916" i="1"/>
  <c r="Q916" i="1"/>
  <c r="O916" i="1"/>
  <c r="R916" i="1"/>
  <c r="N917" i="1"/>
  <c r="Q917" i="1"/>
  <c r="O917" i="1"/>
  <c r="R917" i="1"/>
  <c r="N918" i="1"/>
  <c r="Q918" i="1"/>
  <c r="O918" i="1"/>
  <c r="R918" i="1"/>
  <c r="N919" i="1"/>
  <c r="Q919" i="1"/>
  <c r="O919" i="1"/>
  <c r="R919" i="1"/>
  <c r="N920" i="1"/>
  <c r="Q920" i="1"/>
  <c r="O920" i="1"/>
  <c r="R920" i="1"/>
  <c r="N921" i="1"/>
  <c r="Q921" i="1"/>
  <c r="O921" i="1"/>
  <c r="R921" i="1"/>
  <c r="N922" i="1"/>
  <c r="Q922" i="1"/>
  <c r="O922" i="1"/>
  <c r="R922" i="1"/>
  <c r="N923" i="1"/>
  <c r="Q923" i="1"/>
  <c r="O923" i="1"/>
  <c r="R923" i="1"/>
  <c r="N924" i="1"/>
  <c r="Q924" i="1"/>
  <c r="O924" i="1"/>
  <c r="R924" i="1"/>
  <c r="N925" i="1"/>
  <c r="Q925" i="1"/>
  <c r="O925" i="1"/>
  <c r="R925" i="1"/>
  <c r="N926" i="1"/>
  <c r="Q926" i="1"/>
  <c r="O926" i="1"/>
  <c r="R926" i="1"/>
  <c r="N932" i="1"/>
  <c r="Q932" i="1"/>
  <c r="O932" i="1"/>
  <c r="R932" i="1"/>
  <c r="N933" i="1"/>
  <c r="Q933" i="1"/>
  <c r="O933" i="1"/>
  <c r="R933" i="1"/>
  <c r="N934" i="1"/>
  <c r="Q934" i="1"/>
  <c r="O934" i="1"/>
  <c r="R934" i="1"/>
  <c r="N935" i="1"/>
  <c r="Q935" i="1"/>
  <c r="O935" i="1"/>
  <c r="R935" i="1"/>
  <c r="N936" i="1"/>
  <c r="Q936" i="1"/>
  <c r="O936" i="1"/>
  <c r="R936" i="1"/>
  <c r="N937" i="1"/>
  <c r="Q937" i="1"/>
  <c r="O937" i="1"/>
  <c r="R937" i="1"/>
  <c r="N938" i="1"/>
  <c r="Q938" i="1"/>
  <c r="O938" i="1"/>
  <c r="R938" i="1"/>
  <c r="N939" i="1"/>
  <c r="Q939" i="1"/>
  <c r="O939" i="1"/>
  <c r="R939" i="1"/>
  <c r="N940" i="1"/>
  <c r="Q940" i="1"/>
  <c r="O940" i="1"/>
  <c r="R940" i="1"/>
  <c r="N941" i="1"/>
  <c r="Q941" i="1"/>
  <c r="O941" i="1"/>
  <c r="R941" i="1"/>
  <c r="N942" i="1"/>
  <c r="Q942" i="1"/>
  <c r="O942" i="1"/>
  <c r="R942" i="1"/>
  <c r="N943" i="1"/>
  <c r="Q943" i="1"/>
  <c r="O943" i="1"/>
  <c r="R943" i="1"/>
  <c r="N948" i="1"/>
  <c r="Q948" i="1"/>
  <c r="O948" i="1"/>
  <c r="R948" i="1"/>
  <c r="N949" i="1"/>
  <c r="Q949" i="1"/>
  <c r="O949" i="1"/>
  <c r="R949" i="1"/>
  <c r="N950" i="1"/>
  <c r="Q950" i="1"/>
  <c r="O950" i="1"/>
  <c r="R950" i="1"/>
  <c r="N951" i="1"/>
  <c r="Q951" i="1"/>
  <c r="O951" i="1"/>
  <c r="R951" i="1"/>
  <c r="N952" i="1"/>
  <c r="Q952" i="1"/>
  <c r="O952" i="1"/>
  <c r="R952" i="1"/>
  <c r="N953" i="1"/>
  <c r="Q953" i="1"/>
  <c r="O953" i="1"/>
  <c r="R953" i="1"/>
  <c r="N954" i="1"/>
  <c r="Q954" i="1"/>
  <c r="O954" i="1"/>
  <c r="R954" i="1"/>
  <c r="N955" i="1"/>
  <c r="Q955" i="1"/>
  <c r="O955" i="1"/>
  <c r="R955" i="1"/>
  <c r="N956" i="1"/>
  <c r="Q956" i="1"/>
  <c r="O956" i="1"/>
  <c r="R956" i="1"/>
  <c r="N957" i="1"/>
  <c r="Q957" i="1"/>
  <c r="O957" i="1"/>
  <c r="R957" i="1"/>
  <c r="N958" i="1"/>
  <c r="Q958" i="1"/>
  <c r="O958" i="1"/>
  <c r="R958" i="1"/>
  <c r="N959" i="1"/>
  <c r="Q959" i="1"/>
  <c r="O959" i="1"/>
  <c r="R959" i="1"/>
  <c r="N960" i="1"/>
  <c r="Q960" i="1"/>
  <c r="O960" i="1"/>
  <c r="R960" i="1"/>
  <c r="N961" i="1"/>
  <c r="Q961" i="1"/>
  <c r="O961" i="1"/>
  <c r="R961" i="1"/>
  <c r="N962" i="1"/>
  <c r="Q962" i="1"/>
  <c r="O962" i="1"/>
  <c r="R962" i="1"/>
  <c r="N963" i="1"/>
  <c r="Q963" i="1"/>
  <c r="O963" i="1"/>
  <c r="R963" i="1"/>
  <c r="N964" i="1"/>
  <c r="Q964" i="1"/>
  <c r="O964" i="1"/>
  <c r="R964" i="1"/>
  <c r="N965" i="1"/>
  <c r="Q965" i="1"/>
  <c r="O965" i="1"/>
  <c r="R965" i="1"/>
  <c r="N966" i="1"/>
  <c r="Q966" i="1"/>
  <c r="O966" i="1"/>
  <c r="R966" i="1"/>
  <c r="N967" i="1"/>
  <c r="Q967" i="1"/>
  <c r="O967" i="1"/>
  <c r="R967" i="1"/>
  <c r="N968" i="1"/>
  <c r="Q968" i="1"/>
  <c r="O968" i="1"/>
  <c r="R968" i="1"/>
  <c r="N969" i="1"/>
  <c r="Q969" i="1"/>
  <c r="O969" i="1"/>
  <c r="R969" i="1"/>
  <c r="N970" i="1"/>
  <c r="Q970" i="1"/>
  <c r="O970" i="1"/>
  <c r="R970" i="1"/>
  <c r="N971" i="1"/>
  <c r="Q971" i="1"/>
  <c r="O971" i="1"/>
  <c r="R971" i="1"/>
  <c r="N972" i="1"/>
  <c r="Q972" i="1"/>
  <c r="O972" i="1"/>
  <c r="R972" i="1"/>
  <c r="N973" i="1"/>
  <c r="Q973" i="1"/>
  <c r="O973" i="1"/>
  <c r="R973" i="1"/>
  <c r="N974" i="1"/>
  <c r="Q974" i="1"/>
  <c r="O974" i="1"/>
  <c r="R974" i="1"/>
  <c r="N975" i="1"/>
  <c r="Q975" i="1"/>
  <c r="O975" i="1"/>
  <c r="R975" i="1"/>
  <c r="N980" i="1"/>
  <c r="Q980" i="1"/>
  <c r="O980" i="1"/>
  <c r="R980" i="1"/>
  <c r="N981" i="1"/>
  <c r="Q981" i="1"/>
  <c r="O981" i="1"/>
  <c r="R981" i="1"/>
  <c r="N982" i="1"/>
  <c r="Q982" i="1"/>
  <c r="O982" i="1"/>
  <c r="R982" i="1"/>
  <c r="N983" i="1"/>
  <c r="Q983" i="1"/>
  <c r="O983" i="1"/>
  <c r="R983" i="1"/>
  <c r="N984" i="1"/>
  <c r="Q984" i="1"/>
  <c r="O984" i="1"/>
  <c r="R984" i="1"/>
  <c r="N985" i="1"/>
  <c r="Q985" i="1"/>
  <c r="O985" i="1"/>
  <c r="R985" i="1"/>
  <c r="N986" i="1"/>
  <c r="Q986" i="1"/>
  <c r="O986" i="1"/>
  <c r="R986" i="1"/>
  <c r="N987" i="1"/>
  <c r="Q987" i="1"/>
  <c r="O987" i="1"/>
  <c r="R987" i="1"/>
  <c r="N994" i="1"/>
  <c r="Q994" i="1"/>
  <c r="O994" i="1"/>
  <c r="R994" i="1"/>
  <c r="N995" i="1"/>
  <c r="Q995" i="1"/>
  <c r="O995" i="1"/>
  <c r="R995" i="1"/>
  <c r="N996" i="1"/>
  <c r="Q996" i="1"/>
  <c r="O996" i="1"/>
  <c r="R996" i="1"/>
  <c r="N997" i="1"/>
  <c r="Q997" i="1"/>
  <c r="O997" i="1"/>
  <c r="R997" i="1"/>
  <c r="N998" i="1"/>
  <c r="Q998" i="1"/>
  <c r="O998" i="1"/>
  <c r="R998" i="1"/>
  <c r="N999" i="1"/>
  <c r="Q999" i="1"/>
  <c r="O999" i="1"/>
  <c r="R999" i="1"/>
  <c r="N1000" i="1"/>
  <c r="Q1000" i="1"/>
  <c r="O1000" i="1"/>
  <c r="R1000" i="1"/>
  <c r="N1001" i="1"/>
  <c r="Q1001" i="1"/>
  <c r="O1001" i="1"/>
  <c r="R1001" i="1"/>
  <c r="N1002" i="1"/>
  <c r="Q1002" i="1"/>
  <c r="O1002" i="1"/>
  <c r="R1002" i="1"/>
  <c r="N1003" i="1"/>
  <c r="Q1003" i="1"/>
  <c r="O1003" i="1"/>
  <c r="R1003" i="1"/>
  <c r="N1004" i="1"/>
  <c r="Q1004" i="1"/>
  <c r="O1004" i="1"/>
  <c r="R1004" i="1"/>
  <c r="N1005" i="1"/>
  <c r="Q1005" i="1"/>
  <c r="O1005" i="1"/>
  <c r="R1005" i="1"/>
  <c r="N1006" i="1"/>
  <c r="Q1006" i="1"/>
  <c r="O1006" i="1"/>
  <c r="R1006" i="1"/>
  <c r="N1007" i="1"/>
  <c r="Q1007" i="1"/>
  <c r="O1007" i="1"/>
  <c r="R1007" i="1"/>
  <c r="N1008" i="1"/>
  <c r="Q1008" i="1"/>
  <c r="O1008" i="1"/>
  <c r="R1008" i="1"/>
  <c r="N1009" i="1"/>
  <c r="Q1009" i="1"/>
  <c r="O1009" i="1"/>
  <c r="R1009" i="1"/>
  <c r="N158" i="1"/>
  <c r="Q158" i="1"/>
  <c r="O158" i="1"/>
  <c r="R158" i="1"/>
  <c r="N193" i="1"/>
  <c r="Q193" i="1"/>
  <c r="O193" i="1"/>
  <c r="R193" i="1"/>
  <c r="N208" i="1"/>
  <c r="Q208" i="1"/>
  <c r="O208" i="1"/>
  <c r="R208" i="1"/>
  <c r="N279" i="1"/>
  <c r="Q279" i="1"/>
  <c r="O279" i="1"/>
  <c r="R279" i="1"/>
  <c r="N311" i="1"/>
  <c r="Q311" i="1"/>
  <c r="O311" i="1"/>
  <c r="R311" i="1"/>
  <c r="N323" i="1"/>
  <c r="Q323" i="1"/>
  <c r="O323" i="1"/>
  <c r="R323" i="1"/>
  <c r="N346" i="1"/>
  <c r="Q346" i="1"/>
  <c r="O346" i="1"/>
  <c r="R346" i="1"/>
  <c r="N419" i="1"/>
  <c r="Q419" i="1"/>
  <c r="O419" i="1"/>
  <c r="R419" i="1"/>
  <c r="N466" i="1"/>
  <c r="Q466" i="1"/>
  <c r="O466" i="1"/>
  <c r="R466" i="1"/>
  <c r="N477" i="1"/>
  <c r="Q477" i="1"/>
  <c r="O477" i="1"/>
  <c r="R477" i="1"/>
  <c r="N502" i="1"/>
  <c r="Q502" i="1"/>
  <c r="O502" i="1"/>
  <c r="R502" i="1"/>
  <c r="N519" i="1"/>
  <c r="Q519" i="1"/>
  <c r="O519" i="1"/>
  <c r="R519" i="1"/>
  <c r="N616" i="1"/>
  <c r="Q616" i="1"/>
  <c r="O616" i="1"/>
  <c r="R616" i="1"/>
  <c r="N665" i="1"/>
  <c r="Q665" i="1"/>
  <c r="O665" i="1"/>
  <c r="R665" i="1"/>
  <c r="N764" i="1"/>
  <c r="Q764" i="1"/>
  <c r="O764" i="1"/>
  <c r="R764" i="1"/>
  <c r="N778" i="1"/>
  <c r="Q778" i="1"/>
  <c r="O778" i="1"/>
  <c r="R778" i="1"/>
  <c r="N846" i="1"/>
  <c r="Q846" i="1"/>
  <c r="O846" i="1"/>
  <c r="R846" i="1"/>
  <c r="N859" i="1"/>
  <c r="Q859" i="1"/>
  <c r="O859" i="1"/>
  <c r="R859" i="1"/>
  <c r="N879" i="1"/>
  <c r="Q879" i="1"/>
  <c r="O879" i="1"/>
  <c r="R879" i="1"/>
  <c r="N914" i="1"/>
  <c r="Q914" i="1"/>
  <c r="O914" i="1"/>
  <c r="R914" i="1"/>
  <c r="N54" i="1"/>
  <c r="Q54" i="1"/>
  <c r="O54" i="1"/>
  <c r="R54" i="1"/>
  <c r="N65" i="1"/>
  <c r="Q65" i="1"/>
  <c r="O65" i="1"/>
  <c r="R65" i="1"/>
  <c r="N66" i="1"/>
  <c r="Q66" i="1"/>
  <c r="O66" i="1"/>
  <c r="R66" i="1"/>
  <c r="N82" i="1"/>
  <c r="Q82" i="1"/>
  <c r="O82" i="1"/>
  <c r="R82" i="1"/>
  <c r="N93" i="1"/>
  <c r="Q93" i="1"/>
  <c r="O93" i="1"/>
  <c r="R93" i="1"/>
  <c r="N95" i="1"/>
  <c r="Q95" i="1"/>
  <c r="O95" i="1"/>
  <c r="R95" i="1"/>
  <c r="N96" i="1"/>
  <c r="Q96" i="1"/>
  <c r="O96" i="1"/>
  <c r="R96" i="1"/>
  <c r="N125" i="1"/>
  <c r="Q125" i="1"/>
  <c r="O125" i="1"/>
  <c r="R125" i="1"/>
  <c r="N128" i="1"/>
  <c r="Q128" i="1"/>
  <c r="O128" i="1"/>
  <c r="R128" i="1"/>
  <c r="N139" i="1"/>
  <c r="Q139" i="1"/>
  <c r="O139" i="1"/>
  <c r="R139" i="1"/>
  <c r="N142" i="1"/>
  <c r="Q142" i="1"/>
  <c r="O142" i="1"/>
  <c r="R142" i="1"/>
  <c r="N155" i="1"/>
  <c r="Q155" i="1"/>
  <c r="O155" i="1"/>
  <c r="R155" i="1"/>
  <c r="N156" i="1"/>
  <c r="Q156" i="1"/>
  <c r="O156" i="1"/>
  <c r="R156" i="1"/>
  <c r="N157" i="1"/>
  <c r="Q157" i="1"/>
  <c r="O157" i="1"/>
  <c r="R157" i="1"/>
  <c r="N167" i="1"/>
  <c r="Q167" i="1"/>
  <c r="O167" i="1"/>
  <c r="R167" i="1"/>
  <c r="N172" i="1"/>
  <c r="Q172" i="1"/>
  <c r="O172" i="1"/>
  <c r="R172" i="1"/>
  <c r="N173" i="1"/>
  <c r="Q173" i="1"/>
  <c r="O173" i="1"/>
  <c r="R173" i="1"/>
  <c r="N191" i="1"/>
  <c r="Q191" i="1"/>
  <c r="O191" i="1"/>
  <c r="R191" i="1"/>
  <c r="N192" i="1"/>
  <c r="Q192" i="1"/>
  <c r="O192" i="1"/>
  <c r="R192" i="1"/>
  <c r="N205" i="1"/>
  <c r="Q205" i="1"/>
  <c r="O205" i="1"/>
  <c r="R205" i="1"/>
  <c r="N206" i="1"/>
  <c r="Q206" i="1"/>
  <c r="O206" i="1"/>
  <c r="R206" i="1"/>
  <c r="N207" i="1"/>
  <c r="Q207" i="1"/>
  <c r="O207" i="1"/>
  <c r="R207" i="1"/>
  <c r="N219" i="1"/>
  <c r="Q219" i="1"/>
  <c r="O219" i="1"/>
  <c r="R219" i="1"/>
  <c r="N220" i="1"/>
  <c r="Q220" i="1"/>
  <c r="O220" i="1"/>
  <c r="R220" i="1"/>
  <c r="N231" i="1"/>
  <c r="Q231" i="1"/>
  <c r="O231" i="1"/>
  <c r="R231" i="1"/>
  <c r="N243" i="1"/>
  <c r="Q243" i="1"/>
  <c r="O243" i="1"/>
  <c r="R243" i="1"/>
  <c r="N244" i="1"/>
  <c r="Q244" i="1"/>
  <c r="O244" i="1"/>
  <c r="R244" i="1"/>
  <c r="N245" i="1"/>
  <c r="Q245" i="1"/>
  <c r="O245" i="1"/>
  <c r="R245" i="1"/>
  <c r="N246" i="1"/>
  <c r="Q246" i="1"/>
  <c r="O246" i="1"/>
  <c r="R246" i="1"/>
  <c r="N255" i="1"/>
  <c r="Q255" i="1"/>
  <c r="O255" i="1"/>
  <c r="R255" i="1"/>
  <c r="N258" i="1"/>
  <c r="Q258" i="1"/>
  <c r="O258" i="1"/>
  <c r="R258" i="1"/>
  <c r="N259" i="1"/>
  <c r="Q259" i="1"/>
  <c r="O259" i="1"/>
  <c r="R259" i="1"/>
  <c r="N275" i="1"/>
  <c r="Q275" i="1"/>
  <c r="O275" i="1"/>
  <c r="R275" i="1"/>
  <c r="N276" i="1"/>
  <c r="Q276" i="1"/>
  <c r="O276" i="1"/>
  <c r="R276" i="1"/>
  <c r="N277" i="1"/>
  <c r="Q277" i="1"/>
  <c r="O277" i="1"/>
  <c r="R277" i="1"/>
  <c r="N278" i="1"/>
  <c r="Q278" i="1"/>
  <c r="O278" i="1"/>
  <c r="R278" i="1"/>
  <c r="N291" i="1"/>
  <c r="Q291" i="1"/>
  <c r="O291" i="1"/>
  <c r="R291" i="1"/>
  <c r="N296" i="1"/>
  <c r="Q296" i="1"/>
  <c r="O296" i="1"/>
  <c r="R296" i="1"/>
  <c r="N297" i="1"/>
  <c r="Q297" i="1"/>
  <c r="O297" i="1"/>
  <c r="R297" i="1"/>
  <c r="N298" i="1"/>
  <c r="Q298" i="1"/>
  <c r="O298" i="1"/>
  <c r="R298" i="1"/>
  <c r="N307" i="1"/>
  <c r="Q307" i="1"/>
  <c r="O307" i="1"/>
  <c r="R307" i="1"/>
  <c r="N308" i="1"/>
  <c r="Q308" i="1"/>
  <c r="O308" i="1"/>
  <c r="R308" i="1"/>
  <c r="N309" i="1"/>
  <c r="Q309" i="1"/>
  <c r="O309" i="1"/>
  <c r="R309" i="1"/>
  <c r="N310" i="1"/>
  <c r="Q310" i="1"/>
  <c r="O310" i="1"/>
  <c r="R310" i="1"/>
  <c r="N321" i="1"/>
  <c r="Q321" i="1"/>
  <c r="O321" i="1"/>
  <c r="R321" i="1"/>
  <c r="N359" i="1"/>
  <c r="Q359" i="1"/>
  <c r="O359" i="1"/>
  <c r="R359" i="1"/>
  <c r="N360" i="1"/>
  <c r="Q360" i="1"/>
  <c r="O360" i="1"/>
  <c r="R360" i="1"/>
  <c r="N361" i="1"/>
  <c r="Q361" i="1"/>
  <c r="O361" i="1"/>
  <c r="R361" i="1"/>
  <c r="N362" i="1"/>
  <c r="Q362" i="1"/>
  <c r="O362" i="1"/>
  <c r="R362" i="1"/>
  <c r="N363" i="1"/>
  <c r="Q363" i="1"/>
  <c r="O363" i="1"/>
  <c r="R363" i="1"/>
  <c r="N375" i="1"/>
  <c r="Q375" i="1"/>
  <c r="O375" i="1"/>
  <c r="R375" i="1"/>
  <c r="N379" i="1"/>
  <c r="Q379" i="1"/>
  <c r="O379" i="1"/>
  <c r="R379" i="1"/>
  <c r="N380" i="1"/>
  <c r="Q380" i="1"/>
  <c r="O380" i="1"/>
  <c r="R380" i="1"/>
  <c r="N381" i="1"/>
  <c r="Q381" i="1"/>
  <c r="O381" i="1"/>
  <c r="R381" i="1"/>
  <c r="N397" i="1"/>
  <c r="Q397" i="1"/>
  <c r="O397" i="1"/>
  <c r="R397" i="1"/>
  <c r="N398" i="1"/>
  <c r="Q398" i="1"/>
  <c r="O398" i="1"/>
  <c r="R398" i="1"/>
  <c r="N399" i="1"/>
  <c r="Q399" i="1"/>
  <c r="O399" i="1"/>
  <c r="R399" i="1"/>
  <c r="N418" i="1"/>
  <c r="Q418" i="1"/>
  <c r="O418" i="1"/>
  <c r="R418" i="1"/>
  <c r="N428" i="1"/>
  <c r="Q428" i="1"/>
  <c r="O428" i="1"/>
  <c r="R428" i="1"/>
  <c r="N429" i="1"/>
  <c r="Q429" i="1"/>
  <c r="O429" i="1"/>
  <c r="R429" i="1"/>
  <c r="N444" i="1"/>
  <c r="Q444" i="1"/>
  <c r="O444" i="1"/>
  <c r="R444" i="1"/>
  <c r="N446" i="1"/>
  <c r="Q446" i="1"/>
  <c r="O446" i="1"/>
  <c r="R446" i="1"/>
  <c r="N463" i="1"/>
  <c r="Q463" i="1"/>
  <c r="O463" i="1"/>
  <c r="R463" i="1"/>
  <c r="N464" i="1"/>
  <c r="Q464" i="1"/>
  <c r="O464" i="1"/>
  <c r="R464" i="1"/>
  <c r="N465" i="1"/>
  <c r="Q465" i="1"/>
  <c r="O465" i="1"/>
  <c r="R465" i="1"/>
  <c r="N487" i="1"/>
  <c r="Q487" i="1"/>
  <c r="O487" i="1"/>
  <c r="R487" i="1"/>
  <c r="N488" i="1"/>
  <c r="Q488" i="1"/>
  <c r="O488" i="1"/>
  <c r="R488" i="1"/>
  <c r="N499" i="1"/>
  <c r="Q499" i="1"/>
  <c r="O499" i="1"/>
  <c r="R499" i="1"/>
  <c r="N501" i="1"/>
  <c r="Q501" i="1"/>
  <c r="O501" i="1"/>
  <c r="R501" i="1"/>
  <c r="N515" i="1"/>
  <c r="Q515" i="1"/>
  <c r="O515" i="1"/>
  <c r="R515" i="1"/>
  <c r="N518" i="1"/>
  <c r="Q518" i="1"/>
  <c r="O518" i="1"/>
  <c r="R518" i="1"/>
  <c r="N534" i="1"/>
  <c r="Q534" i="1"/>
  <c r="O534" i="1"/>
  <c r="R534" i="1"/>
  <c r="N548" i="1"/>
  <c r="Q548" i="1"/>
  <c r="O548" i="1"/>
  <c r="R548" i="1"/>
  <c r="N578" i="1"/>
  <c r="Q578" i="1"/>
  <c r="O578" i="1"/>
  <c r="R578" i="1"/>
  <c r="N580" i="1"/>
  <c r="Q580" i="1"/>
  <c r="O580" i="1"/>
  <c r="R580" i="1"/>
  <c r="N581" i="1"/>
  <c r="Q581" i="1"/>
  <c r="O581" i="1"/>
  <c r="R581" i="1"/>
  <c r="N582" i="1"/>
  <c r="Q582" i="1"/>
  <c r="O582" i="1"/>
  <c r="R582" i="1"/>
  <c r="N611" i="1"/>
  <c r="Q611" i="1"/>
  <c r="O611" i="1"/>
  <c r="R611" i="1"/>
  <c r="N615" i="1"/>
  <c r="Q615" i="1"/>
  <c r="O615" i="1"/>
  <c r="R615" i="1"/>
  <c r="N645" i="1"/>
  <c r="Q645" i="1"/>
  <c r="O645" i="1"/>
  <c r="R645" i="1"/>
  <c r="N648" i="1"/>
  <c r="Q648" i="1"/>
  <c r="O648" i="1"/>
  <c r="R648" i="1"/>
  <c r="N658" i="1"/>
  <c r="Q658" i="1"/>
  <c r="O658" i="1"/>
  <c r="R658" i="1"/>
  <c r="N661" i="1"/>
  <c r="Q661" i="1"/>
  <c r="O661" i="1"/>
  <c r="R661" i="1"/>
  <c r="N664" i="1"/>
  <c r="Q664" i="1"/>
  <c r="O664" i="1"/>
  <c r="R664" i="1"/>
  <c r="N676" i="1"/>
  <c r="Q676" i="1"/>
  <c r="O676" i="1"/>
  <c r="R676" i="1"/>
  <c r="N677" i="1"/>
  <c r="Q677" i="1"/>
  <c r="O677" i="1"/>
  <c r="R677" i="1"/>
  <c r="N689" i="1"/>
  <c r="Q689" i="1"/>
  <c r="O689" i="1"/>
  <c r="R689" i="1"/>
  <c r="N691" i="1"/>
  <c r="Q691" i="1"/>
  <c r="O691" i="1"/>
  <c r="R691" i="1"/>
  <c r="N692" i="1"/>
  <c r="Q692" i="1"/>
  <c r="O692" i="1"/>
  <c r="R692" i="1"/>
  <c r="N693" i="1"/>
  <c r="Q693" i="1"/>
  <c r="O693" i="1"/>
  <c r="R693" i="1"/>
  <c r="N707" i="1"/>
  <c r="Q707" i="1"/>
  <c r="O707" i="1"/>
  <c r="R707" i="1"/>
  <c r="N710" i="1"/>
  <c r="Q710" i="1"/>
  <c r="O710" i="1"/>
  <c r="R710" i="1"/>
  <c r="N721" i="1"/>
  <c r="Q721" i="1"/>
  <c r="O721" i="1"/>
  <c r="R721" i="1"/>
  <c r="N722" i="1"/>
  <c r="Q722" i="1"/>
  <c r="O722" i="1"/>
  <c r="R722" i="1"/>
  <c r="N733" i="1"/>
  <c r="Q733" i="1"/>
  <c r="O733" i="1"/>
  <c r="R733" i="1"/>
  <c r="N750" i="1"/>
  <c r="Q750" i="1"/>
  <c r="O750" i="1"/>
  <c r="R750" i="1"/>
  <c r="N777" i="1"/>
  <c r="Q777" i="1"/>
  <c r="O777" i="1"/>
  <c r="R777" i="1"/>
  <c r="N792" i="1"/>
  <c r="Q792" i="1"/>
  <c r="O792" i="1"/>
  <c r="R792" i="1"/>
  <c r="N793" i="1"/>
  <c r="Q793" i="1"/>
  <c r="O793" i="1"/>
  <c r="R793" i="1"/>
  <c r="N806" i="1"/>
  <c r="Q806" i="1"/>
  <c r="O806" i="1"/>
  <c r="R806" i="1"/>
  <c r="N812" i="1"/>
  <c r="Q812" i="1"/>
  <c r="O812" i="1"/>
  <c r="R812" i="1"/>
  <c r="N824" i="1"/>
  <c r="Q824" i="1"/>
  <c r="O824" i="1"/>
  <c r="R824" i="1"/>
  <c r="N830" i="1"/>
  <c r="Q830" i="1"/>
  <c r="O830" i="1"/>
  <c r="R830" i="1"/>
  <c r="N845" i="1"/>
  <c r="Q845" i="1"/>
  <c r="O845" i="1"/>
  <c r="R845" i="1"/>
  <c r="N858" i="1"/>
  <c r="Q858" i="1"/>
  <c r="O858" i="1"/>
  <c r="R858" i="1"/>
  <c r="N878" i="1"/>
  <c r="Q878" i="1"/>
  <c r="O878" i="1"/>
  <c r="R878" i="1"/>
  <c r="N892" i="1"/>
  <c r="Q892" i="1"/>
  <c r="O892" i="1"/>
  <c r="R892" i="1"/>
  <c r="N894" i="1"/>
  <c r="Q894" i="1"/>
  <c r="O894" i="1"/>
  <c r="R894" i="1"/>
  <c r="N895" i="1"/>
  <c r="Q895" i="1"/>
  <c r="O895" i="1"/>
  <c r="R895" i="1"/>
  <c r="N896" i="1"/>
  <c r="Q896" i="1"/>
  <c r="O896" i="1"/>
  <c r="R896" i="1"/>
  <c r="N909" i="1"/>
  <c r="Q909" i="1"/>
  <c r="O909" i="1"/>
  <c r="R909" i="1"/>
  <c r="N911" i="1"/>
  <c r="Q911" i="1"/>
  <c r="O911" i="1"/>
  <c r="R911" i="1"/>
  <c r="N913" i="1"/>
  <c r="Q913" i="1"/>
  <c r="O913" i="1"/>
  <c r="R913" i="1"/>
  <c r="N928" i="1"/>
  <c r="Q928" i="1"/>
  <c r="O928" i="1"/>
  <c r="R928" i="1"/>
  <c r="N929" i="1"/>
  <c r="Q929" i="1"/>
  <c r="O929" i="1"/>
  <c r="R929" i="1"/>
  <c r="N930" i="1"/>
  <c r="Q930" i="1"/>
  <c r="O930" i="1"/>
  <c r="R930" i="1"/>
  <c r="N931" i="1"/>
  <c r="Q931" i="1"/>
  <c r="O931" i="1"/>
  <c r="R931" i="1"/>
  <c r="N947" i="1"/>
  <c r="Q947" i="1"/>
  <c r="O947" i="1"/>
  <c r="R947" i="1"/>
  <c r="N976" i="1"/>
  <c r="Q976" i="1"/>
  <c r="O976" i="1"/>
  <c r="R976" i="1"/>
  <c r="N978" i="1"/>
  <c r="Q978" i="1"/>
  <c r="O978" i="1"/>
  <c r="R978" i="1"/>
  <c r="N979" i="1"/>
  <c r="Q979" i="1"/>
  <c r="O979" i="1"/>
  <c r="R979" i="1"/>
  <c r="N988" i="1"/>
  <c r="Q988" i="1"/>
  <c r="O988" i="1"/>
  <c r="R988" i="1"/>
  <c r="N15" i="1"/>
  <c r="Q15" i="1"/>
  <c r="O15" i="1"/>
  <c r="R15" i="1"/>
  <c r="N26" i="1"/>
  <c r="Q26" i="1"/>
  <c r="O26" i="1"/>
  <c r="R26" i="1"/>
  <c r="N37" i="1"/>
  <c r="Q37" i="1"/>
  <c r="O37" i="1"/>
  <c r="R37" i="1"/>
  <c r="N38" i="1"/>
  <c r="Q38" i="1"/>
  <c r="O38" i="1"/>
  <c r="R38" i="1"/>
  <c r="N48" i="1"/>
  <c r="Q48" i="1"/>
  <c r="O48" i="1"/>
  <c r="R48" i="1"/>
  <c r="N5" i="1"/>
  <c r="O5" i="1"/>
  <c r="Q5" i="1"/>
  <c r="R5" i="1"/>
  <c r="N6" i="1"/>
  <c r="O6" i="1"/>
  <c r="Q6" i="1"/>
  <c r="R6" i="1"/>
  <c r="N7" i="1"/>
  <c r="O7" i="1"/>
  <c r="Q7" i="1"/>
  <c r="R7" i="1"/>
  <c r="N8" i="1"/>
  <c r="O8" i="1"/>
  <c r="Q8" i="1"/>
  <c r="R8" i="1"/>
  <c r="N9" i="1"/>
  <c r="O9" i="1"/>
  <c r="Q9" i="1"/>
  <c r="R9" i="1"/>
  <c r="N10" i="1"/>
  <c r="O10" i="1"/>
  <c r="Q10" i="1"/>
  <c r="R10" i="1"/>
  <c r="N11" i="1"/>
  <c r="O11" i="1"/>
  <c r="Q11" i="1"/>
  <c r="R11" i="1"/>
  <c r="N12" i="1"/>
  <c r="O12" i="1"/>
  <c r="Q12" i="1"/>
  <c r="R12" i="1"/>
  <c r="N13" i="1"/>
  <c r="O13" i="1"/>
  <c r="Q13" i="1"/>
  <c r="R13" i="1"/>
  <c r="N14" i="1"/>
  <c r="O14" i="1"/>
  <c r="Q14" i="1"/>
  <c r="R14" i="1"/>
  <c r="N24" i="1"/>
  <c r="O24" i="1"/>
  <c r="Q24" i="1"/>
  <c r="R24" i="1"/>
  <c r="N25" i="1"/>
  <c r="O25" i="1"/>
  <c r="Q25" i="1"/>
  <c r="R25" i="1"/>
  <c r="N36" i="1"/>
  <c r="O36" i="1"/>
  <c r="Q36" i="1"/>
  <c r="R36" i="1"/>
  <c r="N49" i="1"/>
  <c r="O49" i="1"/>
  <c r="Q49" i="1"/>
  <c r="R49" i="1"/>
  <c r="N50" i="1"/>
  <c r="O50" i="1"/>
  <c r="Q50" i="1"/>
  <c r="R50" i="1"/>
  <c r="N51" i="1"/>
  <c r="O51" i="1"/>
  <c r="Q51" i="1"/>
  <c r="R51" i="1"/>
  <c r="N52" i="1"/>
  <c r="O52" i="1"/>
  <c r="Q52" i="1"/>
  <c r="R52" i="1"/>
  <c r="N53" i="1"/>
  <c r="O53" i="1"/>
  <c r="Q53" i="1"/>
  <c r="R53" i="1"/>
  <c r="N63" i="1"/>
  <c r="O63" i="1"/>
  <c r="Q63" i="1"/>
  <c r="R63" i="1"/>
  <c r="N64" i="1"/>
  <c r="O64" i="1"/>
  <c r="Q64" i="1"/>
  <c r="R64" i="1"/>
  <c r="N80" i="1"/>
  <c r="O80" i="1"/>
  <c r="Q80" i="1"/>
  <c r="R80" i="1"/>
  <c r="N81" i="1"/>
  <c r="O81" i="1"/>
  <c r="Q81" i="1"/>
  <c r="R81" i="1"/>
  <c r="N94" i="1"/>
  <c r="O94" i="1"/>
  <c r="Q94" i="1"/>
  <c r="R94" i="1"/>
  <c r="N106" i="1"/>
  <c r="O106" i="1"/>
  <c r="Q106" i="1"/>
  <c r="R106" i="1"/>
  <c r="N107" i="1"/>
  <c r="O107" i="1"/>
  <c r="Q107" i="1"/>
  <c r="R107" i="1"/>
  <c r="N108" i="1"/>
  <c r="O108" i="1"/>
  <c r="Q108" i="1"/>
  <c r="R108" i="1"/>
  <c r="N109" i="1"/>
  <c r="O109" i="1"/>
  <c r="Q109" i="1"/>
  <c r="R109" i="1"/>
  <c r="N110" i="1"/>
  <c r="O110" i="1"/>
  <c r="Q110" i="1"/>
  <c r="R110" i="1"/>
  <c r="N111" i="1"/>
  <c r="O111" i="1"/>
  <c r="Q111" i="1"/>
  <c r="R111" i="1"/>
  <c r="N126" i="1"/>
  <c r="O126" i="1"/>
  <c r="Q126" i="1"/>
  <c r="R126" i="1"/>
  <c r="N127" i="1"/>
  <c r="O127" i="1"/>
  <c r="Q127" i="1"/>
  <c r="R127" i="1"/>
  <c r="N140" i="1"/>
  <c r="O140" i="1"/>
  <c r="Q140" i="1"/>
  <c r="R140" i="1"/>
  <c r="N154" i="1"/>
  <c r="O154" i="1"/>
  <c r="Q154" i="1"/>
  <c r="R154" i="1"/>
  <c r="N168" i="1"/>
  <c r="O168" i="1"/>
  <c r="Q168" i="1"/>
  <c r="R168" i="1"/>
  <c r="N169" i="1"/>
  <c r="O169" i="1"/>
  <c r="Q169" i="1"/>
  <c r="R169" i="1"/>
  <c r="N170" i="1"/>
  <c r="O170" i="1"/>
  <c r="Q170" i="1"/>
  <c r="R170" i="1"/>
  <c r="N171" i="1"/>
  <c r="O171" i="1"/>
  <c r="Q171" i="1"/>
  <c r="R171" i="1"/>
  <c r="N190" i="1"/>
  <c r="O190" i="1"/>
  <c r="Q190" i="1"/>
  <c r="R190" i="1"/>
  <c r="N203" i="1"/>
  <c r="O203" i="1"/>
  <c r="Q203" i="1"/>
  <c r="R203" i="1"/>
  <c r="N204" i="1"/>
  <c r="O204" i="1"/>
  <c r="Q204" i="1"/>
  <c r="R204" i="1"/>
  <c r="N218" i="1"/>
  <c r="O218" i="1"/>
  <c r="Q218" i="1"/>
  <c r="R218" i="1"/>
  <c r="N230" i="1"/>
  <c r="O230" i="1"/>
  <c r="Q230" i="1"/>
  <c r="R230" i="1"/>
  <c r="N256" i="1"/>
  <c r="O256" i="1"/>
  <c r="Q256" i="1"/>
  <c r="R256" i="1"/>
  <c r="N257" i="1"/>
  <c r="O257" i="1"/>
  <c r="Q257" i="1"/>
  <c r="R257" i="1"/>
  <c r="N292" i="1"/>
  <c r="O292" i="1"/>
  <c r="Q292" i="1"/>
  <c r="R292" i="1"/>
  <c r="N293" i="1"/>
  <c r="O293" i="1"/>
  <c r="Q293" i="1"/>
  <c r="R293" i="1"/>
  <c r="N294" i="1"/>
  <c r="O294" i="1"/>
  <c r="Q294" i="1"/>
  <c r="R294" i="1"/>
  <c r="N295" i="1"/>
  <c r="O295" i="1"/>
  <c r="Q295" i="1"/>
  <c r="R295" i="1"/>
  <c r="N322" i="1"/>
  <c r="O322" i="1"/>
  <c r="Q322" i="1"/>
  <c r="R322" i="1"/>
  <c r="N342" i="1"/>
  <c r="O342" i="1"/>
  <c r="Q342" i="1"/>
  <c r="R342" i="1"/>
  <c r="N343" i="1"/>
  <c r="O343" i="1"/>
  <c r="Q343" i="1"/>
  <c r="R343" i="1"/>
  <c r="N344" i="1"/>
  <c r="O344" i="1"/>
  <c r="Q344" i="1"/>
  <c r="R344" i="1"/>
  <c r="N345" i="1"/>
  <c r="O345" i="1"/>
  <c r="Q345" i="1"/>
  <c r="R345" i="1"/>
  <c r="N376" i="1"/>
  <c r="O376" i="1"/>
  <c r="Q376" i="1"/>
  <c r="R376" i="1"/>
  <c r="N377" i="1"/>
  <c r="O377" i="1"/>
  <c r="Q377" i="1"/>
  <c r="R377" i="1"/>
  <c r="N378" i="1"/>
  <c r="O378" i="1"/>
  <c r="Q378" i="1"/>
  <c r="R378" i="1"/>
  <c r="N394" i="1"/>
  <c r="O394" i="1"/>
  <c r="Q394" i="1"/>
  <c r="R394" i="1"/>
  <c r="N395" i="1"/>
  <c r="O395" i="1"/>
  <c r="Q395" i="1"/>
  <c r="R395" i="1"/>
  <c r="N396" i="1"/>
  <c r="O396" i="1"/>
  <c r="Q396" i="1"/>
  <c r="R396" i="1"/>
  <c r="N417" i="1"/>
  <c r="O417" i="1"/>
  <c r="Q417" i="1"/>
  <c r="R417" i="1"/>
  <c r="N426" i="1"/>
  <c r="O426" i="1"/>
  <c r="Q426" i="1"/>
  <c r="R426" i="1"/>
  <c r="N427" i="1"/>
  <c r="O427" i="1"/>
  <c r="Q427" i="1"/>
  <c r="R427" i="1"/>
  <c r="N445" i="1"/>
  <c r="O445" i="1"/>
  <c r="Q445" i="1"/>
  <c r="R445" i="1"/>
  <c r="N459" i="1"/>
  <c r="O459" i="1"/>
  <c r="Q459" i="1"/>
  <c r="R459" i="1"/>
  <c r="N460" i="1"/>
  <c r="O460" i="1"/>
  <c r="Q460" i="1"/>
  <c r="R460" i="1"/>
  <c r="N461" i="1"/>
  <c r="O461" i="1"/>
  <c r="Q461" i="1"/>
  <c r="R461" i="1"/>
  <c r="N462" i="1"/>
  <c r="O462" i="1"/>
  <c r="Q462" i="1"/>
  <c r="R462" i="1"/>
  <c r="N474" i="1"/>
  <c r="O474" i="1"/>
  <c r="Q474" i="1"/>
  <c r="R474" i="1"/>
  <c r="N475" i="1"/>
  <c r="O475" i="1"/>
  <c r="Q475" i="1"/>
  <c r="R475" i="1"/>
  <c r="N476" i="1"/>
  <c r="O476" i="1"/>
  <c r="Q476" i="1"/>
  <c r="R476" i="1"/>
  <c r="N486" i="1"/>
  <c r="O486" i="1"/>
  <c r="Q486" i="1"/>
  <c r="R486" i="1"/>
  <c r="N500" i="1"/>
  <c r="O500" i="1"/>
  <c r="Q500" i="1"/>
  <c r="R500" i="1"/>
  <c r="N516" i="1"/>
  <c r="O516" i="1"/>
  <c r="Q516" i="1"/>
  <c r="R516" i="1"/>
  <c r="N517" i="1"/>
  <c r="O517" i="1"/>
  <c r="Q517" i="1"/>
  <c r="R517" i="1"/>
  <c r="N529" i="1"/>
  <c r="O529" i="1"/>
  <c r="Q529" i="1"/>
  <c r="R529" i="1"/>
  <c r="N530" i="1"/>
  <c r="O530" i="1"/>
  <c r="Q530" i="1"/>
  <c r="R530" i="1"/>
  <c r="N531" i="1"/>
  <c r="O531" i="1"/>
  <c r="Q531" i="1"/>
  <c r="R531" i="1"/>
  <c r="N532" i="1"/>
  <c r="O532" i="1"/>
  <c r="Q532" i="1"/>
  <c r="R532" i="1"/>
  <c r="N533" i="1"/>
  <c r="O533" i="1"/>
  <c r="Q533" i="1"/>
  <c r="R533" i="1"/>
  <c r="N546" i="1"/>
  <c r="O546" i="1"/>
  <c r="Q546" i="1"/>
  <c r="R546" i="1"/>
  <c r="N547" i="1"/>
  <c r="O547" i="1"/>
  <c r="Q547" i="1"/>
  <c r="R547" i="1"/>
  <c r="N561" i="1"/>
  <c r="O561" i="1"/>
  <c r="Q561" i="1"/>
  <c r="R561" i="1"/>
  <c r="N562" i="1"/>
  <c r="O562" i="1"/>
  <c r="Q562" i="1"/>
  <c r="R562" i="1"/>
  <c r="N579" i="1"/>
  <c r="O579" i="1"/>
  <c r="Q579" i="1"/>
  <c r="R579" i="1"/>
  <c r="N612" i="1"/>
  <c r="O612" i="1"/>
  <c r="Q612" i="1"/>
  <c r="R612" i="1"/>
  <c r="N613" i="1"/>
  <c r="O613" i="1"/>
  <c r="Q613" i="1"/>
  <c r="R613" i="1"/>
  <c r="N614" i="1"/>
  <c r="O614" i="1"/>
  <c r="Q614" i="1"/>
  <c r="R614" i="1"/>
  <c r="N626" i="1"/>
  <c r="O626" i="1"/>
  <c r="Q626" i="1"/>
  <c r="R626" i="1"/>
  <c r="N627" i="1"/>
  <c r="O627" i="1"/>
  <c r="Q627" i="1"/>
  <c r="R627" i="1"/>
  <c r="N628" i="1"/>
  <c r="O628" i="1"/>
  <c r="Q628" i="1"/>
  <c r="R628" i="1"/>
  <c r="N629" i="1"/>
  <c r="O629" i="1"/>
  <c r="Q629" i="1"/>
  <c r="R629" i="1"/>
  <c r="N630" i="1"/>
  <c r="O630" i="1"/>
  <c r="Q630" i="1"/>
  <c r="R630" i="1"/>
  <c r="N646" i="1"/>
  <c r="O646" i="1"/>
  <c r="Q646" i="1"/>
  <c r="R646" i="1"/>
  <c r="N647" i="1"/>
  <c r="O647" i="1"/>
  <c r="Q647" i="1"/>
  <c r="R647" i="1"/>
  <c r="N662" i="1"/>
  <c r="O662" i="1"/>
  <c r="Q662" i="1"/>
  <c r="R662" i="1"/>
  <c r="N663" i="1"/>
  <c r="O663" i="1"/>
  <c r="Q663" i="1"/>
  <c r="R663" i="1"/>
  <c r="N674" i="1"/>
  <c r="O674" i="1"/>
  <c r="Q674" i="1"/>
  <c r="R674" i="1"/>
  <c r="N675" i="1"/>
  <c r="O675" i="1"/>
  <c r="Q675" i="1"/>
  <c r="R675" i="1"/>
  <c r="N690" i="1"/>
  <c r="O690" i="1"/>
  <c r="Q690" i="1"/>
  <c r="R690" i="1"/>
  <c r="N708" i="1"/>
  <c r="O708" i="1"/>
  <c r="Q708" i="1"/>
  <c r="R708" i="1"/>
  <c r="N709" i="1"/>
  <c r="O709" i="1"/>
  <c r="Q709" i="1"/>
  <c r="R709" i="1"/>
  <c r="N720" i="1"/>
  <c r="O720" i="1"/>
  <c r="Q720" i="1"/>
  <c r="R720" i="1"/>
  <c r="N734" i="1"/>
  <c r="O734" i="1"/>
  <c r="Q734" i="1"/>
  <c r="R734" i="1"/>
  <c r="N748" i="1"/>
  <c r="O748" i="1"/>
  <c r="Q748" i="1"/>
  <c r="R748" i="1"/>
  <c r="N749" i="1"/>
  <c r="O749" i="1"/>
  <c r="Q749" i="1"/>
  <c r="R749" i="1"/>
  <c r="N763" i="1"/>
  <c r="O763" i="1"/>
  <c r="Q763" i="1"/>
  <c r="R763" i="1"/>
  <c r="N776" i="1"/>
  <c r="O776" i="1"/>
  <c r="Q776" i="1"/>
  <c r="R776" i="1"/>
  <c r="N791" i="1"/>
  <c r="O791" i="1"/>
  <c r="Q791" i="1"/>
  <c r="R791" i="1"/>
  <c r="N807" i="1"/>
  <c r="O807" i="1"/>
  <c r="Q807" i="1"/>
  <c r="R807" i="1"/>
  <c r="N808" i="1"/>
  <c r="O808" i="1"/>
  <c r="Q808" i="1"/>
  <c r="R808" i="1"/>
  <c r="N809" i="1"/>
  <c r="O809" i="1"/>
  <c r="Q809" i="1"/>
  <c r="R809" i="1"/>
  <c r="N810" i="1"/>
  <c r="O810" i="1"/>
  <c r="Q810" i="1"/>
  <c r="R810" i="1"/>
  <c r="N811" i="1"/>
  <c r="O811" i="1"/>
  <c r="Q811" i="1"/>
  <c r="R811" i="1"/>
  <c r="N825" i="1"/>
  <c r="O825" i="1"/>
  <c r="Q825" i="1"/>
  <c r="R825" i="1"/>
  <c r="N826" i="1"/>
  <c r="O826" i="1"/>
  <c r="Q826" i="1"/>
  <c r="R826" i="1"/>
  <c r="N827" i="1"/>
  <c r="O827" i="1"/>
  <c r="Q827" i="1"/>
  <c r="R827" i="1"/>
  <c r="N828" i="1"/>
  <c r="O828" i="1"/>
  <c r="Q828" i="1"/>
  <c r="R828" i="1"/>
  <c r="N829" i="1"/>
  <c r="O829" i="1"/>
  <c r="Q829" i="1"/>
  <c r="R829" i="1"/>
  <c r="N842" i="1"/>
  <c r="O842" i="1"/>
  <c r="Q842" i="1"/>
  <c r="R842" i="1"/>
  <c r="N843" i="1"/>
  <c r="O843" i="1"/>
  <c r="Q843" i="1"/>
  <c r="R843" i="1"/>
  <c r="N844" i="1"/>
  <c r="O844" i="1"/>
  <c r="Q844" i="1"/>
  <c r="R844" i="1"/>
  <c r="N856" i="1"/>
  <c r="O856" i="1"/>
  <c r="Q856" i="1"/>
  <c r="R856" i="1"/>
  <c r="N857" i="1"/>
  <c r="O857" i="1"/>
  <c r="Q857" i="1"/>
  <c r="R857" i="1"/>
  <c r="N874" i="1"/>
  <c r="O874" i="1"/>
  <c r="Q874" i="1"/>
  <c r="R874" i="1"/>
  <c r="N875" i="1"/>
  <c r="O875" i="1"/>
  <c r="Q875" i="1"/>
  <c r="R875" i="1"/>
  <c r="N876" i="1"/>
  <c r="O876" i="1"/>
  <c r="Q876" i="1"/>
  <c r="R876" i="1"/>
  <c r="N877" i="1"/>
  <c r="O877" i="1"/>
  <c r="Q877" i="1"/>
  <c r="R877" i="1"/>
  <c r="N893" i="1"/>
  <c r="O893" i="1"/>
  <c r="Q893" i="1"/>
  <c r="R893" i="1"/>
  <c r="N910" i="1"/>
  <c r="O910" i="1"/>
  <c r="Q910" i="1"/>
  <c r="R910" i="1"/>
  <c r="N912" i="1"/>
  <c r="O912" i="1"/>
  <c r="Q912" i="1"/>
  <c r="R912" i="1"/>
  <c r="N927" i="1"/>
  <c r="O927" i="1"/>
  <c r="Q927" i="1"/>
  <c r="R927" i="1"/>
  <c r="N944" i="1"/>
  <c r="O944" i="1"/>
  <c r="Q944" i="1"/>
  <c r="R944" i="1"/>
  <c r="N945" i="1"/>
  <c r="O945" i="1"/>
  <c r="Q945" i="1"/>
  <c r="R945" i="1"/>
  <c r="N946" i="1"/>
  <c r="O946" i="1"/>
  <c r="Q946" i="1"/>
  <c r="R946" i="1"/>
  <c r="N977" i="1"/>
  <c r="O977" i="1"/>
  <c r="Q977" i="1"/>
  <c r="R977" i="1"/>
  <c r="N989" i="1"/>
  <c r="O989" i="1"/>
  <c r="Q989" i="1"/>
  <c r="R989" i="1"/>
  <c r="N990" i="1"/>
  <c r="O990" i="1"/>
  <c r="Q990" i="1"/>
  <c r="R990" i="1"/>
  <c r="N991" i="1"/>
  <c r="O991" i="1"/>
  <c r="Q991" i="1"/>
  <c r="R991" i="1"/>
  <c r="N992" i="1"/>
  <c r="O992" i="1"/>
  <c r="Q992" i="1"/>
  <c r="R992" i="1"/>
  <c r="N993" i="1"/>
  <c r="O993" i="1"/>
  <c r="Q993" i="1"/>
  <c r="R993" i="1"/>
  <c r="N1010" i="1"/>
  <c r="O1010" i="1"/>
  <c r="Q1010" i="1"/>
  <c r="R1010" i="1"/>
  <c r="N1011" i="1"/>
  <c r="O1011" i="1"/>
  <c r="Q1011" i="1"/>
  <c r="R1011" i="1"/>
  <c r="N1012" i="1"/>
  <c r="O1012" i="1"/>
  <c r="Q1012" i="1"/>
  <c r="R1012" i="1"/>
  <c r="N1013" i="1"/>
  <c r="O1013" i="1"/>
  <c r="Q1013" i="1"/>
  <c r="R1013" i="1"/>
  <c r="N1014" i="1"/>
  <c r="O1014" i="1"/>
  <c r="Q1014" i="1"/>
  <c r="R1014" i="1"/>
  <c r="N1015" i="1"/>
  <c r="O1015" i="1"/>
  <c r="Q1015" i="1"/>
  <c r="R1015" i="1"/>
  <c r="N1016" i="1"/>
  <c r="O1016" i="1"/>
  <c r="Q1016" i="1"/>
  <c r="R1016" i="1"/>
  <c r="N1017" i="1"/>
  <c r="O1017" i="1"/>
  <c r="Q1017" i="1"/>
  <c r="R1017" i="1"/>
  <c r="N1018" i="1"/>
  <c r="O1018" i="1"/>
  <c r="Q1018" i="1"/>
  <c r="R1018" i="1"/>
  <c r="N1019" i="1"/>
  <c r="O1019" i="1"/>
  <c r="Q1019" i="1"/>
  <c r="R1019" i="1"/>
  <c r="N1020" i="1"/>
  <c r="O1020" i="1"/>
  <c r="Q1020" i="1"/>
  <c r="R1020" i="1"/>
  <c r="N1021" i="1"/>
  <c r="O1021" i="1"/>
  <c r="Q1021" i="1"/>
  <c r="R1021" i="1"/>
  <c r="N1022" i="1"/>
  <c r="O1022" i="1"/>
  <c r="Q1022" i="1"/>
  <c r="R1022" i="1"/>
  <c r="N1023" i="1"/>
  <c r="O1023" i="1"/>
  <c r="Q1023" i="1"/>
  <c r="R1023" i="1"/>
  <c r="N1024" i="1"/>
  <c r="O1024" i="1"/>
  <c r="Q1024" i="1"/>
  <c r="R1024" i="1"/>
  <c r="N1025" i="1"/>
  <c r="O1025" i="1"/>
  <c r="Q1025" i="1"/>
  <c r="R1025" i="1"/>
  <c r="N1026" i="1"/>
  <c r="O1026" i="1"/>
  <c r="Q1026" i="1"/>
  <c r="R1026" i="1"/>
  <c r="N1027" i="1"/>
  <c r="O1027" i="1"/>
  <c r="Q1027" i="1"/>
  <c r="R1027" i="1"/>
  <c r="N1028" i="1"/>
  <c r="O1028" i="1"/>
  <c r="Q1028" i="1"/>
  <c r="R1028" i="1"/>
  <c r="N1029" i="1"/>
  <c r="O1029" i="1"/>
  <c r="Q1029" i="1"/>
  <c r="R1029" i="1"/>
  <c r="N1030" i="1"/>
  <c r="O1030" i="1"/>
  <c r="Q1030" i="1"/>
  <c r="R1030" i="1"/>
  <c r="N1031" i="1"/>
  <c r="O1031" i="1"/>
  <c r="Q1031" i="1"/>
  <c r="R1031" i="1"/>
  <c r="N1032" i="1"/>
  <c r="O1032" i="1"/>
  <c r="Q1032" i="1"/>
  <c r="R1032" i="1"/>
  <c r="O4" i="1"/>
  <c r="R4" i="1"/>
  <c r="N4" i="1"/>
  <c r="Q4" i="1"/>
  <c r="U1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2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2" i="1"/>
  <c r="AL343" i="1"/>
  <c r="AL344" i="1"/>
  <c r="AL345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6" i="1"/>
  <c r="AL427" i="1"/>
  <c r="AL428" i="1"/>
  <c r="AL429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9" i="1"/>
  <c r="AL650" i="1"/>
  <c r="AL651" i="1"/>
  <c r="AL652" i="1"/>
  <c r="AL653" i="1"/>
  <c r="AL654" i="1"/>
  <c r="AL655" i="1"/>
  <c r="AL656" i="1"/>
  <c r="AL657" i="1"/>
  <c r="AL658" i="1"/>
  <c r="AL659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4" i="1"/>
  <c r="AL835" i="1"/>
  <c r="AL836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3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X16" i="1"/>
  <c r="AA16" i="1"/>
  <c r="AJ16" i="1"/>
  <c r="X17" i="1"/>
  <c r="AA17" i="1"/>
  <c r="AJ17" i="1"/>
  <c r="X18" i="1"/>
  <c r="AA18" i="1"/>
  <c r="AJ18" i="1"/>
  <c r="X19" i="1"/>
  <c r="AA19" i="1"/>
  <c r="AJ19" i="1"/>
  <c r="X20" i="1"/>
  <c r="AA20" i="1"/>
  <c r="AJ20" i="1"/>
  <c r="X21" i="1"/>
  <c r="AA21" i="1"/>
  <c r="AJ21" i="1"/>
  <c r="X22" i="1"/>
  <c r="AA22" i="1"/>
  <c r="AJ22" i="1"/>
  <c r="X23" i="1"/>
  <c r="AA23" i="1"/>
  <c r="AJ23" i="1"/>
  <c r="W16" i="1"/>
  <c r="Z16" i="1"/>
  <c r="AI16" i="1"/>
  <c r="W17" i="1"/>
  <c r="Z17" i="1"/>
  <c r="AI17" i="1"/>
  <c r="W18" i="1"/>
  <c r="Z18" i="1"/>
  <c r="AI18" i="1"/>
  <c r="W19" i="1"/>
  <c r="Z19" i="1"/>
  <c r="AI19" i="1"/>
  <c r="W20" i="1"/>
  <c r="Z20" i="1"/>
  <c r="AI20" i="1"/>
  <c r="W21" i="1"/>
  <c r="Z21" i="1"/>
  <c r="AI21" i="1"/>
  <c r="W22" i="1"/>
  <c r="Z22" i="1"/>
  <c r="AI22" i="1"/>
  <c r="W23" i="1"/>
  <c r="Z23" i="1"/>
  <c r="AI23" i="1"/>
  <c r="AG17" i="1"/>
  <c r="AG18" i="1"/>
  <c r="AG19" i="1"/>
  <c r="AG20" i="1"/>
  <c r="AG21" i="1"/>
  <c r="AG22" i="1"/>
  <c r="AG23" i="1"/>
  <c r="AG16" i="1"/>
  <c r="AH17" i="1"/>
  <c r="AF17" i="1"/>
  <c r="AF18" i="1"/>
  <c r="AF19" i="1"/>
  <c r="AF20" i="1"/>
  <c r="AF21" i="1"/>
  <c r="AF22" i="1"/>
  <c r="AF23" i="1"/>
  <c r="AF16" i="1"/>
  <c r="AH16" i="1"/>
  <c r="W24" i="1"/>
  <c r="Z24" i="1"/>
  <c r="AI24" i="1"/>
  <c r="X24" i="1"/>
  <c r="AA24" i="1"/>
  <c r="AJ24" i="1"/>
  <c r="W25" i="1"/>
  <c r="Z25" i="1"/>
  <c r="AI25" i="1"/>
  <c r="X25" i="1"/>
  <c r="AA25" i="1"/>
  <c r="AJ25" i="1"/>
  <c r="W26" i="1"/>
  <c r="Z26" i="1"/>
  <c r="AI26" i="1"/>
  <c r="X26" i="1"/>
  <c r="AA26" i="1"/>
  <c r="AJ26" i="1"/>
  <c r="W27" i="1"/>
  <c r="Z27" i="1"/>
  <c r="AI27" i="1"/>
  <c r="X27" i="1"/>
  <c r="AA27" i="1"/>
  <c r="AJ27" i="1"/>
  <c r="W28" i="1"/>
  <c r="Z28" i="1"/>
  <c r="AI28" i="1"/>
  <c r="X28" i="1"/>
  <c r="AA28" i="1"/>
  <c r="AJ28" i="1"/>
  <c r="W29" i="1"/>
  <c r="Z29" i="1"/>
  <c r="AI29" i="1"/>
  <c r="X29" i="1"/>
  <c r="AA29" i="1"/>
  <c r="AJ29" i="1"/>
  <c r="W30" i="1"/>
  <c r="Z30" i="1"/>
  <c r="AI30" i="1"/>
  <c r="X30" i="1"/>
  <c r="AA30" i="1"/>
  <c r="AJ30" i="1"/>
  <c r="W31" i="1"/>
  <c r="Z31" i="1"/>
  <c r="AI31" i="1"/>
  <c r="X31" i="1"/>
  <c r="AA31" i="1"/>
  <c r="AJ31" i="1"/>
  <c r="W32" i="1"/>
  <c r="Z32" i="1"/>
  <c r="AI32" i="1"/>
  <c r="X32" i="1"/>
  <c r="AA32" i="1"/>
  <c r="AJ32" i="1"/>
  <c r="W33" i="1"/>
  <c r="Z33" i="1"/>
  <c r="AI33" i="1"/>
  <c r="X33" i="1"/>
  <c r="AA33" i="1"/>
  <c r="AJ33" i="1"/>
  <c r="W34" i="1"/>
  <c r="Z34" i="1"/>
  <c r="AI34" i="1"/>
  <c r="X34" i="1"/>
  <c r="AA34" i="1"/>
  <c r="AJ34" i="1"/>
  <c r="W35" i="1"/>
  <c r="Z35" i="1"/>
  <c r="AI35" i="1"/>
  <c r="X35" i="1"/>
  <c r="AA35" i="1"/>
  <c r="AJ35" i="1"/>
  <c r="W36" i="1"/>
  <c r="Z36" i="1"/>
  <c r="AI36" i="1"/>
  <c r="X36" i="1"/>
  <c r="AA36" i="1"/>
  <c r="AJ36" i="1"/>
  <c r="W37" i="1"/>
  <c r="Z37" i="1"/>
  <c r="AI37" i="1"/>
  <c r="X37" i="1"/>
  <c r="AA37" i="1"/>
  <c r="AJ37" i="1"/>
  <c r="W38" i="1"/>
  <c r="Z38" i="1"/>
  <c r="AI38" i="1"/>
  <c r="X38" i="1"/>
  <c r="AA38" i="1"/>
  <c r="AJ38" i="1"/>
  <c r="W39" i="1"/>
  <c r="Z39" i="1"/>
  <c r="AI39" i="1"/>
  <c r="X39" i="1"/>
  <c r="AA39" i="1"/>
  <c r="AJ39" i="1"/>
  <c r="W40" i="1"/>
  <c r="Z40" i="1"/>
  <c r="AI40" i="1"/>
  <c r="X40" i="1"/>
  <c r="AA40" i="1"/>
  <c r="AJ40" i="1"/>
  <c r="W41" i="1"/>
  <c r="Z41" i="1"/>
  <c r="AI41" i="1"/>
  <c r="X41" i="1"/>
  <c r="AA41" i="1"/>
  <c r="AJ41" i="1"/>
  <c r="W42" i="1"/>
  <c r="Z42" i="1"/>
  <c r="AI42" i="1"/>
  <c r="X42" i="1"/>
  <c r="AA42" i="1"/>
  <c r="AJ42" i="1"/>
  <c r="W43" i="1"/>
  <c r="Z43" i="1"/>
  <c r="AI43" i="1"/>
  <c r="X43" i="1"/>
  <c r="AA43" i="1"/>
  <c r="AJ43" i="1"/>
  <c r="W44" i="1"/>
  <c r="Z44" i="1"/>
  <c r="AI44" i="1"/>
  <c r="X44" i="1"/>
  <c r="AA44" i="1"/>
  <c r="AJ44" i="1"/>
  <c r="W45" i="1"/>
  <c r="Z45" i="1"/>
  <c r="AI45" i="1"/>
  <c r="X45" i="1"/>
  <c r="AA45" i="1"/>
  <c r="AJ45" i="1"/>
  <c r="W46" i="1"/>
  <c r="Z46" i="1"/>
  <c r="AI46" i="1"/>
  <c r="X46" i="1"/>
  <c r="AA46" i="1"/>
  <c r="AJ46" i="1"/>
  <c r="W47" i="1"/>
  <c r="Z47" i="1"/>
  <c r="AI47" i="1"/>
  <c r="X47" i="1"/>
  <c r="AA47" i="1"/>
  <c r="AJ47" i="1"/>
  <c r="W48" i="1"/>
  <c r="Z48" i="1"/>
  <c r="AI48" i="1"/>
  <c r="X48" i="1"/>
  <c r="AA48" i="1"/>
  <c r="AJ48" i="1"/>
  <c r="W49" i="1"/>
  <c r="Z49" i="1"/>
  <c r="AI49" i="1"/>
  <c r="X49" i="1"/>
  <c r="AA49" i="1"/>
  <c r="AJ49" i="1"/>
  <c r="W50" i="1"/>
  <c r="Z50" i="1"/>
  <c r="AI50" i="1"/>
  <c r="X50" i="1"/>
  <c r="AA50" i="1"/>
  <c r="AJ50" i="1"/>
  <c r="W51" i="1"/>
  <c r="Z51" i="1"/>
  <c r="AI51" i="1"/>
  <c r="X51" i="1"/>
  <c r="AA51" i="1"/>
  <c r="AJ51" i="1"/>
  <c r="W52" i="1"/>
  <c r="Z52" i="1"/>
  <c r="AI52" i="1"/>
  <c r="X52" i="1"/>
  <c r="AA52" i="1"/>
  <c r="AJ52" i="1"/>
  <c r="W53" i="1"/>
  <c r="Z53" i="1"/>
  <c r="AI53" i="1"/>
  <c r="X53" i="1"/>
  <c r="AA53" i="1"/>
  <c r="AJ53" i="1"/>
  <c r="W54" i="1"/>
  <c r="Z54" i="1"/>
  <c r="AI54" i="1"/>
  <c r="X54" i="1"/>
  <c r="AA54" i="1"/>
  <c r="AJ54" i="1"/>
  <c r="W55" i="1"/>
  <c r="Z55" i="1"/>
  <c r="AI55" i="1"/>
  <c r="X55" i="1"/>
  <c r="AA55" i="1"/>
  <c r="AJ55" i="1"/>
  <c r="W56" i="1"/>
  <c r="Z56" i="1"/>
  <c r="AI56" i="1"/>
  <c r="X56" i="1"/>
  <c r="AA56" i="1"/>
  <c r="AJ56" i="1"/>
  <c r="W57" i="1"/>
  <c r="Z57" i="1"/>
  <c r="AI57" i="1"/>
  <c r="X57" i="1"/>
  <c r="AA57" i="1"/>
  <c r="AJ57" i="1"/>
  <c r="W58" i="1"/>
  <c r="Z58" i="1"/>
  <c r="AI58" i="1"/>
  <c r="X58" i="1"/>
  <c r="AA58" i="1"/>
  <c r="AJ58" i="1"/>
  <c r="W59" i="1"/>
  <c r="Z59" i="1"/>
  <c r="AI59" i="1"/>
  <c r="X59" i="1"/>
  <c r="AA59" i="1"/>
  <c r="AJ59" i="1"/>
  <c r="W60" i="1"/>
  <c r="Z60" i="1"/>
  <c r="AI60" i="1"/>
  <c r="X60" i="1"/>
  <c r="AA60" i="1"/>
  <c r="AJ60" i="1"/>
  <c r="W61" i="1"/>
  <c r="Z61" i="1"/>
  <c r="AI61" i="1"/>
  <c r="X61" i="1"/>
  <c r="AA61" i="1"/>
  <c r="AJ61" i="1"/>
  <c r="W62" i="1"/>
  <c r="Z62" i="1"/>
  <c r="AI62" i="1"/>
  <c r="X62" i="1"/>
  <c r="AA62" i="1"/>
  <c r="AJ62" i="1"/>
  <c r="W63" i="1"/>
  <c r="Z63" i="1"/>
  <c r="AI63" i="1"/>
  <c r="X63" i="1"/>
  <c r="AA63" i="1"/>
  <c r="AJ63" i="1"/>
  <c r="W64" i="1"/>
  <c r="Z64" i="1"/>
  <c r="AI64" i="1"/>
  <c r="X64" i="1"/>
  <c r="AA64" i="1"/>
  <c r="AJ64" i="1"/>
  <c r="W65" i="1"/>
  <c r="Z65" i="1"/>
  <c r="AI65" i="1"/>
  <c r="X65" i="1"/>
  <c r="AA65" i="1"/>
  <c r="AJ65" i="1"/>
  <c r="W66" i="1"/>
  <c r="Z66" i="1"/>
  <c r="AI66" i="1"/>
  <c r="X66" i="1"/>
  <c r="AA66" i="1"/>
  <c r="AJ66" i="1"/>
  <c r="W67" i="1"/>
  <c r="Z67" i="1"/>
  <c r="AI67" i="1"/>
  <c r="X67" i="1"/>
  <c r="AA67" i="1"/>
  <c r="AJ67" i="1"/>
  <c r="W68" i="1"/>
  <c r="Z68" i="1"/>
  <c r="AI68" i="1"/>
  <c r="X68" i="1"/>
  <c r="AA68" i="1"/>
  <c r="AJ68" i="1"/>
  <c r="W69" i="1"/>
  <c r="Z69" i="1"/>
  <c r="AI69" i="1"/>
  <c r="X69" i="1"/>
  <c r="AA69" i="1"/>
  <c r="AJ69" i="1"/>
  <c r="W70" i="1"/>
  <c r="Z70" i="1"/>
  <c r="AI70" i="1"/>
  <c r="X70" i="1"/>
  <c r="AA70" i="1"/>
  <c r="AJ70" i="1"/>
  <c r="W71" i="1"/>
  <c r="Z71" i="1"/>
  <c r="AI71" i="1"/>
  <c r="X71" i="1"/>
  <c r="AA71" i="1"/>
  <c r="AJ71" i="1"/>
  <c r="W72" i="1"/>
  <c r="Z72" i="1"/>
  <c r="AI72" i="1"/>
  <c r="X72" i="1"/>
  <c r="AA72" i="1"/>
  <c r="AJ72" i="1"/>
  <c r="W73" i="1"/>
  <c r="Z73" i="1"/>
  <c r="AI73" i="1"/>
  <c r="X73" i="1"/>
  <c r="AA73" i="1"/>
  <c r="AJ73" i="1"/>
  <c r="W74" i="1"/>
  <c r="Z74" i="1"/>
  <c r="AI74" i="1"/>
  <c r="X74" i="1"/>
  <c r="AA74" i="1"/>
  <c r="AJ74" i="1"/>
  <c r="W75" i="1"/>
  <c r="Z75" i="1"/>
  <c r="AI75" i="1"/>
  <c r="X75" i="1"/>
  <c r="AA75" i="1"/>
  <c r="AJ75" i="1"/>
  <c r="W76" i="1"/>
  <c r="Z76" i="1"/>
  <c r="AI76" i="1"/>
  <c r="X76" i="1"/>
  <c r="AA76" i="1"/>
  <c r="AJ76" i="1"/>
  <c r="W77" i="1"/>
  <c r="Z77" i="1"/>
  <c r="AI77" i="1"/>
  <c r="X77" i="1"/>
  <c r="AA77" i="1"/>
  <c r="AJ77" i="1"/>
  <c r="W78" i="1"/>
  <c r="Z78" i="1"/>
  <c r="AI78" i="1"/>
  <c r="X78" i="1"/>
  <c r="AA78" i="1"/>
  <c r="AJ78" i="1"/>
  <c r="W79" i="1"/>
  <c r="Z79" i="1"/>
  <c r="AI79" i="1"/>
  <c r="X79" i="1"/>
  <c r="AA79" i="1"/>
  <c r="AJ79" i="1"/>
  <c r="W80" i="1"/>
  <c r="Z80" i="1"/>
  <c r="AI80" i="1"/>
  <c r="X80" i="1"/>
  <c r="AA80" i="1"/>
  <c r="AJ80" i="1"/>
  <c r="W81" i="1"/>
  <c r="Z81" i="1"/>
  <c r="AI81" i="1"/>
  <c r="X81" i="1"/>
  <c r="AA81" i="1"/>
  <c r="AJ81" i="1"/>
  <c r="W82" i="1"/>
  <c r="Z82" i="1"/>
  <c r="AI82" i="1"/>
  <c r="X82" i="1"/>
  <c r="AA82" i="1"/>
  <c r="AJ82" i="1"/>
  <c r="W83" i="1"/>
  <c r="Z83" i="1"/>
  <c r="AI83" i="1"/>
  <c r="X83" i="1"/>
  <c r="AA83" i="1"/>
  <c r="AJ83" i="1"/>
  <c r="W84" i="1"/>
  <c r="Z84" i="1"/>
  <c r="AI84" i="1"/>
  <c r="X84" i="1"/>
  <c r="AA84" i="1"/>
  <c r="AJ84" i="1"/>
  <c r="W85" i="1"/>
  <c r="Z85" i="1"/>
  <c r="AI85" i="1"/>
  <c r="X85" i="1"/>
  <c r="AA85" i="1"/>
  <c r="AJ85" i="1"/>
  <c r="W86" i="1"/>
  <c r="Z86" i="1"/>
  <c r="AI86" i="1"/>
  <c r="X86" i="1"/>
  <c r="AA86" i="1"/>
  <c r="AJ86" i="1"/>
  <c r="W87" i="1"/>
  <c r="Z87" i="1"/>
  <c r="AI87" i="1"/>
  <c r="X87" i="1"/>
  <c r="AA87" i="1"/>
  <c r="AJ87" i="1"/>
  <c r="W88" i="1"/>
  <c r="Z88" i="1"/>
  <c r="AI88" i="1"/>
  <c r="X88" i="1"/>
  <c r="AA88" i="1"/>
  <c r="AJ88" i="1"/>
  <c r="W89" i="1"/>
  <c r="Z89" i="1"/>
  <c r="AI89" i="1"/>
  <c r="X89" i="1"/>
  <c r="AA89" i="1"/>
  <c r="AJ89" i="1"/>
  <c r="W90" i="1"/>
  <c r="Z90" i="1"/>
  <c r="AI90" i="1"/>
  <c r="X90" i="1"/>
  <c r="AA90" i="1"/>
  <c r="AJ90" i="1"/>
  <c r="W91" i="1"/>
  <c r="Z91" i="1"/>
  <c r="AI91" i="1"/>
  <c r="X91" i="1"/>
  <c r="AA91" i="1"/>
  <c r="AJ91" i="1"/>
  <c r="W92" i="1"/>
  <c r="Z92" i="1"/>
  <c r="AI92" i="1"/>
  <c r="X92" i="1"/>
  <c r="AA92" i="1"/>
  <c r="AJ92" i="1"/>
  <c r="W93" i="1"/>
  <c r="Z93" i="1"/>
  <c r="AI93" i="1"/>
  <c r="X93" i="1"/>
  <c r="AA93" i="1"/>
  <c r="AJ93" i="1"/>
  <c r="W94" i="1"/>
  <c r="Z94" i="1"/>
  <c r="AI94" i="1"/>
  <c r="X94" i="1"/>
  <c r="AA94" i="1"/>
  <c r="AJ94" i="1"/>
  <c r="W95" i="1"/>
  <c r="Z95" i="1"/>
  <c r="AI95" i="1"/>
  <c r="X95" i="1"/>
  <c r="AA95" i="1"/>
  <c r="AJ95" i="1"/>
  <c r="W96" i="1"/>
  <c r="Z96" i="1"/>
  <c r="AI96" i="1"/>
  <c r="X96" i="1"/>
  <c r="AA96" i="1"/>
  <c r="AJ96" i="1"/>
  <c r="W97" i="1"/>
  <c r="Z97" i="1"/>
  <c r="AI97" i="1"/>
  <c r="X97" i="1"/>
  <c r="AA97" i="1"/>
  <c r="AJ97" i="1"/>
  <c r="W98" i="1"/>
  <c r="Z98" i="1"/>
  <c r="AI98" i="1"/>
  <c r="X98" i="1"/>
  <c r="AA98" i="1"/>
  <c r="AJ98" i="1"/>
  <c r="W99" i="1"/>
  <c r="Z99" i="1"/>
  <c r="AI99" i="1"/>
  <c r="X99" i="1"/>
  <c r="AA99" i="1"/>
  <c r="AJ99" i="1"/>
  <c r="W100" i="1"/>
  <c r="Z100" i="1"/>
  <c r="AI100" i="1"/>
  <c r="X100" i="1"/>
  <c r="AA100" i="1"/>
  <c r="AJ100" i="1"/>
  <c r="W101" i="1"/>
  <c r="Z101" i="1"/>
  <c r="AI101" i="1"/>
  <c r="X101" i="1"/>
  <c r="AA101" i="1"/>
  <c r="AJ101" i="1"/>
  <c r="W102" i="1"/>
  <c r="Z102" i="1"/>
  <c r="AI102" i="1"/>
  <c r="X102" i="1"/>
  <c r="AA102" i="1"/>
  <c r="AJ102" i="1"/>
  <c r="W103" i="1"/>
  <c r="Z103" i="1"/>
  <c r="AI103" i="1"/>
  <c r="X103" i="1"/>
  <c r="AA103" i="1"/>
  <c r="AJ103" i="1"/>
  <c r="W104" i="1"/>
  <c r="Z104" i="1"/>
  <c r="AI104" i="1"/>
  <c r="X104" i="1"/>
  <c r="AA104" i="1"/>
  <c r="AJ104" i="1"/>
  <c r="W105" i="1"/>
  <c r="Z105" i="1"/>
  <c r="AI105" i="1"/>
  <c r="X105" i="1"/>
  <c r="AA105" i="1"/>
  <c r="AJ105" i="1"/>
  <c r="W106" i="1"/>
  <c r="Z106" i="1"/>
  <c r="AI106" i="1"/>
  <c r="X106" i="1"/>
  <c r="AA106" i="1"/>
  <c r="AJ106" i="1"/>
  <c r="W107" i="1"/>
  <c r="Z107" i="1"/>
  <c r="AI107" i="1"/>
  <c r="X107" i="1"/>
  <c r="AA107" i="1"/>
  <c r="AJ107" i="1"/>
  <c r="W108" i="1"/>
  <c r="Z108" i="1"/>
  <c r="AI108" i="1"/>
  <c r="X108" i="1"/>
  <c r="AA108" i="1"/>
  <c r="AJ108" i="1"/>
  <c r="W109" i="1"/>
  <c r="Z109" i="1"/>
  <c r="AI109" i="1"/>
  <c r="X109" i="1"/>
  <c r="AA109" i="1"/>
  <c r="AJ109" i="1"/>
  <c r="W110" i="1"/>
  <c r="Z110" i="1"/>
  <c r="AI110" i="1"/>
  <c r="X110" i="1"/>
  <c r="AA110" i="1"/>
  <c r="AJ110" i="1"/>
  <c r="W111" i="1"/>
  <c r="Z111" i="1"/>
  <c r="AI111" i="1"/>
  <c r="X111" i="1"/>
  <c r="AA111" i="1"/>
  <c r="AJ111" i="1"/>
  <c r="W112" i="1"/>
  <c r="Z112" i="1"/>
  <c r="AI112" i="1"/>
  <c r="X112" i="1"/>
  <c r="AA112" i="1"/>
  <c r="AJ112" i="1"/>
  <c r="W113" i="1"/>
  <c r="Z113" i="1"/>
  <c r="AI113" i="1"/>
  <c r="X113" i="1"/>
  <c r="AA113" i="1"/>
  <c r="AJ113" i="1"/>
  <c r="W114" i="1"/>
  <c r="Z114" i="1"/>
  <c r="AI114" i="1"/>
  <c r="X114" i="1"/>
  <c r="AA114" i="1"/>
  <c r="AJ114" i="1"/>
  <c r="W115" i="1"/>
  <c r="Z115" i="1"/>
  <c r="AI115" i="1"/>
  <c r="X115" i="1"/>
  <c r="AA115" i="1"/>
  <c r="AJ115" i="1"/>
  <c r="W116" i="1"/>
  <c r="Z116" i="1"/>
  <c r="AI116" i="1"/>
  <c r="X116" i="1"/>
  <c r="AA116" i="1"/>
  <c r="AJ116" i="1"/>
  <c r="W117" i="1"/>
  <c r="Z117" i="1"/>
  <c r="AI117" i="1"/>
  <c r="X117" i="1"/>
  <c r="AA117" i="1"/>
  <c r="AJ117" i="1"/>
  <c r="W118" i="1"/>
  <c r="Z118" i="1"/>
  <c r="AI118" i="1"/>
  <c r="X118" i="1"/>
  <c r="AA118" i="1"/>
  <c r="AJ118" i="1"/>
  <c r="W119" i="1"/>
  <c r="Z119" i="1"/>
  <c r="AI119" i="1"/>
  <c r="X119" i="1"/>
  <c r="AA119" i="1"/>
  <c r="AJ119" i="1"/>
  <c r="W120" i="1"/>
  <c r="Z120" i="1"/>
  <c r="AI120" i="1"/>
  <c r="X120" i="1"/>
  <c r="AA120" i="1"/>
  <c r="AJ120" i="1"/>
  <c r="W121" i="1"/>
  <c r="Z121" i="1"/>
  <c r="AI121" i="1"/>
  <c r="X121" i="1"/>
  <c r="AA121" i="1"/>
  <c r="AJ121" i="1"/>
  <c r="W122" i="1"/>
  <c r="Z122" i="1"/>
  <c r="AI122" i="1"/>
  <c r="X122" i="1"/>
  <c r="AA122" i="1"/>
  <c r="AJ122" i="1"/>
  <c r="W123" i="1"/>
  <c r="Z123" i="1"/>
  <c r="AI123" i="1"/>
  <c r="X123" i="1"/>
  <c r="AA123" i="1"/>
  <c r="AJ123" i="1"/>
  <c r="W124" i="1"/>
  <c r="Z124" i="1"/>
  <c r="AI124" i="1"/>
  <c r="X124" i="1"/>
  <c r="AA124" i="1"/>
  <c r="AJ124" i="1"/>
  <c r="W125" i="1"/>
  <c r="Z125" i="1"/>
  <c r="AI125" i="1"/>
  <c r="X125" i="1"/>
  <c r="AA125" i="1"/>
  <c r="AJ125" i="1"/>
  <c r="W126" i="1"/>
  <c r="Z126" i="1"/>
  <c r="AI126" i="1"/>
  <c r="X126" i="1"/>
  <c r="AA126" i="1"/>
  <c r="AJ126" i="1"/>
  <c r="W127" i="1"/>
  <c r="Z127" i="1"/>
  <c r="AI127" i="1"/>
  <c r="X127" i="1"/>
  <c r="AA127" i="1"/>
  <c r="AJ127" i="1"/>
  <c r="W128" i="1"/>
  <c r="Z128" i="1"/>
  <c r="AI128" i="1"/>
  <c r="X128" i="1"/>
  <c r="AA128" i="1"/>
  <c r="AJ128" i="1"/>
  <c r="W129" i="1"/>
  <c r="Z129" i="1"/>
  <c r="AI129" i="1"/>
  <c r="X129" i="1"/>
  <c r="AA129" i="1"/>
  <c r="AJ129" i="1"/>
  <c r="W130" i="1"/>
  <c r="Z130" i="1"/>
  <c r="AI130" i="1"/>
  <c r="X130" i="1"/>
  <c r="AA130" i="1"/>
  <c r="AJ130" i="1"/>
  <c r="W131" i="1"/>
  <c r="Z131" i="1"/>
  <c r="AI131" i="1"/>
  <c r="X131" i="1"/>
  <c r="AA131" i="1"/>
  <c r="AJ131" i="1"/>
  <c r="W132" i="1"/>
  <c r="Z132" i="1"/>
  <c r="AI132" i="1"/>
  <c r="X132" i="1"/>
  <c r="AA132" i="1"/>
  <c r="AJ132" i="1"/>
  <c r="W133" i="1"/>
  <c r="Z133" i="1"/>
  <c r="AI133" i="1"/>
  <c r="X133" i="1"/>
  <c r="AA133" i="1"/>
  <c r="AJ133" i="1"/>
  <c r="W134" i="1"/>
  <c r="Z134" i="1"/>
  <c r="AI134" i="1"/>
  <c r="X134" i="1"/>
  <c r="AA134" i="1"/>
  <c r="AJ134" i="1"/>
  <c r="W135" i="1"/>
  <c r="Z135" i="1"/>
  <c r="AI135" i="1"/>
  <c r="X135" i="1"/>
  <c r="AA135" i="1"/>
  <c r="AJ135" i="1"/>
  <c r="W136" i="1"/>
  <c r="Z136" i="1"/>
  <c r="AI136" i="1"/>
  <c r="X136" i="1"/>
  <c r="AA136" i="1"/>
  <c r="AJ136" i="1"/>
  <c r="W137" i="1"/>
  <c r="Z137" i="1"/>
  <c r="AI137" i="1"/>
  <c r="X137" i="1"/>
  <c r="AA137" i="1"/>
  <c r="AJ137" i="1"/>
  <c r="W138" i="1"/>
  <c r="Z138" i="1"/>
  <c r="AI138" i="1"/>
  <c r="X138" i="1"/>
  <c r="AA138" i="1"/>
  <c r="AJ138" i="1"/>
  <c r="W139" i="1"/>
  <c r="Z139" i="1"/>
  <c r="AI139" i="1"/>
  <c r="X139" i="1"/>
  <c r="AA139" i="1"/>
  <c r="AJ139" i="1"/>
  <c r="W140" i="1"/>
  <c r="Z140" i="1"/>
  <c r="AI140" i="1"/>
  <c r="X140" i="1"/>
  <c r="AA140" i="1"/>
  <c r="AJ140" i="1"/>
  <c r="W141" i="1"/>
  <c r="Z141" i="1"/>
  <c r="AI141" i="1"/>
  <c r="X141" i="1"/>
  <c r="AA141" i="1"/>
  <c r="AJ141" i="1"/>
  <c r="W142" i="1"/>
  <c r="Z142" i="1"/>
  <c r="AI142" i="1"/>
  <c r="X142" i="1"/>
  <c r="AA142" i="1"/>
  <c r="AJ142" i="1"/>
  <c r="W143" i="1"/>
  <c r="Z143" i="1"/>
  <c r="AI143" i="1"/>
  <c r="X143" i="1"/>
  <c r="AA143" i="1"/>
  <c r="AJ143" i="1"/>
  <c r="W144" i="1"/>
  <c r="Z144" i="1"/>
  <c r="AI144" i="1"/>
  <c r="X144" i="1"/>
  <c r="AA144" i="1"/>
  <c r="AJ144" i="1"/>
  <c r="W145" i="1"/>
  <c r="Z145" i="1"/>
  <c r="AI145" i="1"/>
  <c r="X145" i="1"/>
  <c r="AA145" i="1"/>
  <c r="AJ145" i="1"/>
  <c r="W146" i="1"/>
  <c r="Z146" i="1"/>
  <c r="AI146" i="1"/>
  <c r="X146" i="1"/>
  <c r="AA146" i="1"/>
  <c r="AJ146" i="1"/>
  <c r="W147" i="1"/>
  <c r="Z147" i="1"/>
  <c r="AI147" i="1"/>
  <c r="X147" i="1"/>
  <c r="AA147" i="1"/>
  <c r="AJ147" i="1"/>
  <c r="W148" i="1"/>
  <c r="Z148" i="1"/>
  <c r="AI148" i="1"/>
  <c r="X148" i="1"/>
  <c r="AA148" i="1"/>
  <c r="AJ148" i="1"/>
  <c r="W149" i="1"/>
  <c r="Z149" i="1"/>
  <c r="AI149" i="1"/>
  <c r="X149" i="1"/>
  <c r="AA149" i="1"/>
  <c r="AJ149" i="1"/>
  <c r="W150" i="1"/>
  <c r="Z150" i="1"/>
  <c r="AI150" i="1"/>
  <c r="X150" i="1"/>
  <c r="AA150" i="1"/>
  <c r="AJ150" i="1"/>
  <c r="W151" i="1"/>
  <c r="Z151" i="1"/>
  <c r="AI151" i="1"/>
  <c r="X151" i="1"/>
  <c r="AA151" i="1"/>
  <c r="AJ151" i="1"/>
  <c r="W152" i="1"/>
  <c r="Z152" i="1"/>
  <c r="AI152" i="1"/>
  <c r="X152" i="1"/>
  <c r="AA152" i="1"/>
  <c r="AJ152" i="1"/>
  <c r="W153" i="1"/>
  <c r="Z153" i="1"/>
  <c r="AI153" i="1"/>
  <c r="X153" i="1"/>
  <c r="AA153" i="1"/>
  <c r="AJ153" i="1"/>
  <c r="W154" i="1"/>
  <c r="Z154" i="1"/>
  <c r="AI154" i="1"/>
  <c r="X154" i="1"/>
  <c r="AA154" i="1"/>
  <c r="AJ154" i="1"/>
  <c r="W155" i="1"/>
  <c r="Z155" i="1"/>
  <c r="AI155" i="1"/>
  <c r="X155" i="1"/>
  <c r="AA155" i="1"/>
  <c r="AJ155" i="1"/>
  <c r="W156" i="1"/>
  <c r="Z156" i="1"/>
  <c r="AI156" i="1"/>
  <c r="X156" i="1"/>
  <c r="AA156" i="1"/>
  <c r="AJ156" i="1"/>
  <c r="W157" i="1"/>
  <c r="Z157" i="1"/>
  <c r="AI157" i="1"/>
  <c r="X157" i="1"/>
  <c r="AA157" i="1"/>
  <c r="AJ157" i="1"/>
  <c r="W158" i="1"/>
  <c r="Z158" i="1"/>
  <c r="AI158" i="1"/>
  <c r="X158" i="1"/>
  <c r="AA158" i="1"/>
  <c r="AJ158" i="1"/>
  <c r="W159" i="1"/>
  <c r="Z159" i="1"/>
  <c r="AI159" i="1"/>
  <c r="X159" i="1"/>
  <c r="AA159" i="1"/>
  <c r="AJ159" i="1"/>
  <c r="W160" i="1"/>
  <c r="Z160" i="1"/>
  <c r="AI160" i="1"/>
  <c r="X160" i="1"/>
  <c r="AA160" i="1"/>
  <c r="AJ160" i="1"/>
  <c r="W161" i="1"/>
  <c r="Z161" i="1"/>
  <c r="AI161" i="1"/>
  <c r="X161" i="1"/>
  <c r="AA161" i="1"/>
  <c r="AJ161" i="1"/>
  <c r="W162" i="1"/>
  <c r="Z162" i="1"/>
  <c r="AI162" i="1"/>
  <c r="X162" i="1"/>
  <c r="AA162" i="1"/>
  <c r="AJ162" i="1"/>
  <c r="W163" i="1"/>
  <c r="Z163" i="1"/>
  <c r="AI163" i="1"/>
  <c r="X163" i="1"/>
  <c r="AA163" i="1"/>
  <c r="AJ163" i="1"/>
  <c r="W164" i="1"/>
  <c r="Z164" i="1"/>
  <c r="AI164" i="1"/>
  <c r="X164" i="1"/>
  <c r="AA164" i="1"/>
  <c r="AJ164" i="1"/>
  <c r="W165" i="1"/>
  <c r="Z165" i="1"/>
  <c r="AI165" i="1"/>
  <c r="X165" i="1"/>
  <c r="AA165" i="1"/>
  <c r="AJ165" i="1"/>
  <c r="W166" i="1"/>
  <c r="Z166" i="1"/>
  <c r="AI166" i="1"/>
  <c r="X166" i="1"/>
  <c r="AA166" i="1"/>
  <c r="AJ166" i="1"/>
  <c r="W167" i="1"/>
  <c r="Z167" i="1"/>
  <c r="AI167" i="1"/>
  <c r="X167" i="1"/>
  <c r="AA167" i="1"/>
  <c r="AJ167" i="1"/>
  <c r="W168" i="1"/>
  <c r="Z168" i="1"/>
  <c r="AI168" i="1"/>
  <c r="X168" i="1"/>
  <c r="AA168" i="1"/>
  <c r="AJ168" i="1"/>
  <c r="W169" i="1"/>
  <c r="Z169" i="1"/>
  <c r="AI169" i="1"/>
  <c r="X169" i="1"/>
  <c r="AA169" i="1"/>
  <c r="AJ169" i="1"/>
  <c r="W170" i="1"/>
  <c r="Z170" i="1"/>
  <c r="AI170" i="1"/>
  <c r="X170" i="1"/>
  <c r="AA170" i="1"/>
  <c r="AJ170" i="1"/>
  <c r="W171" i="1"/>
  <c r="Z171" i="1"/>
  <c r="AI171" i="1"/>
  <c r="X171" i="1"/>
  <c r="AA171" i="1"/>
  <c r="AJ171" i="1"/>
  <c r="W172" i="1"/>
  <c r="Z172" i="1"/>
  <c r="AI172" i="1"/>
  <c r="X172" i="1"/>
  <c r="AA172" i="1"/>
  <c r="AJ172" i="1"/>
  <c r="W173" i="1"/>
  <c r="Z173" i="1"/>
  <c r="AI173" i="1"/>
  <c r="X173" i="1"/>
  <c r="AA173" i="1"/>
  <c r="AJ173" i="1"/>
  <c r="W174" i="1"/>
  <c r="Z174" i="1"/>
  <c r="AI174" i="1"/>
  <c r="X174" i="1"/>
  <c r="AA174" i="1"/>
  <c r="AJ174" i="1"/>
  <c r="W175" i="1"/>
  <c r="Z175" i="1"/>
  <c r="AI175" i="1"/>
  <c r="X175" i="1"/>
  <c r="AA175" i="1"/>
  <c r="AJ175" i="1"/>
  <c r="W176" i="1"/>
  <c r="Z176" i="1"/>
  <c r="AI176" i="1"/>
  <c r="X176" i="1"/>
  <c r="AA176" i="1"/>
  <c r="AJ176" i="1"/>
  <c r="W177" i="1"/>
  <c r="Z177" i="1"/>
  <c r="AI177" i="1"/>
  <c r="X177" i="1"/>
  <c r="AA177" i="1"/>
  <c r="AJ177" i="1"/>
  <c r="W178" i="1"/>
  <c r="Z178" i="1"/>
  <c r="AI178" i="1"/>
  <c r="X178" i="1"/>
  <c r="AA178" i="1"/>
  <c r="AJ178" i="1"/>
  <c r="W179" i="1"/>
  <c r="Z179" i="1"/>
  <c r="AI179" i="1"/>
  <c r="X179" i="1"/>
  <c r="AA179" i="1"/>
  <c r="AJ179" i="1"/>
  <c r="W180" i="1"/>
  <c r="Z180" i="1"/>
  <c r="AI180" i="1"/>
  <c r="X180" i="1"/>
  <c r="AA180" i="1"/>
  <c r="AJ180" i="1"/>
  <c r="W181" i="1"/>
  <c r="Z181" i="1"/>
  <c r="AI181" i="1"/>
  <c r="X181" i="1"/>
  <c r="AA181" i="1"/>
  <c r="AJ181" i="1"/>
  <c r="W182" i="1"/>
  <c r="Z182" i="1"/>
  <c r="AI182" i="1"/>
  <c r="X182" i="1"/>
  <c r="AA182" i="1"/>
  <c r="AJ182" i="1"/>
  <c r="W183" i="1"/>
  <c r="Z183" i="1"/>
  <c r="AI183" i="1"/>
  <c r="X183" i="1"/>
  <c r="AA183" i="1"/>
  <c r="AJ183" i="1"/>
  <c r="W184" i="1"/>
  <c r="Z184" i="1"/>
  <c r="AI184" i="1"/>
  <c r="X184" i="1"/>
  <c r="AA184" i="1"/>
  <c r="AJ184" i="1"/>
  <c r="W185" i="1"/>
  <c r="Z185" i="1"/>
  <c r="AI185" i="1"/>
  <c r="X185" i="1"/>
  <c r="AA185" i="1"/>
  <c r="AJ185" i="1"/>
  <c r="W186" i="1"/>
  <c r="Z186" i="1"/>
  <c r="AI186" i="1"/>
  <c r="X186" i="1"/>
  <c r="AA186" i="1"/>
  <c r="AJ186" i="1"/>
  <c r="W187" i="1"/>
  <c r="Z187" i="1"/>
  <c r="AI187" i="1"/>
  <c r="X187" i="1"/>
  <c r="AA187" i="1"/>
  <c r="AJ187" i="1"/>
  <c r="W188" i="1"/>
  <c r="Z188" i="1"/>
  <c r="AI188" i="1"/>
  <c r="X188" i="1"/>
  <c r="AA188" i="1"/>
  <c r="AJ188" i="1"/>
  <c r="W189" i="1"/>
  <c r="Z189" i="1"/>
  <c r="AI189" i="1"/>
  <c r="X189" i="1"/>
  <c r="AA189" i="1"/>
  <c r="AJ189" i="1"/>
  <c r="W190" i="1"/>
  <c r="Z190" i="1"/>
  <c r="AI190" i="1"/>
  <c r="X190" i="1"/>
  <c r="AA190" i="1"/>
  <c r="AJ190" i="1"/>
  <c r="W191" i="1"/>
  <c r="Z191" i="1"/>
  <c r="AI191" i="1"/>
  <c r="X191" i="1"/>
  <c r="AA191" i="1"/>
  <c r="AJ191" i="1"/>
  <c r="W192" i="1"/>
  <c r="Z192" i="1"/>
  <c r="AI192" i="1"/>
  <c r="X192" i="1"/>
  <c r="AA192" i="1"/>
  <c r="AJ192" i="1"/>
  <c r="W193" i="1"/>
  <c r="Z193" i="1"/>
  <c r="AI193" i="1"/>
  <c r="X193" i="1"/>
  <c r="AA193" i="1"/>
  <c r="AJ193" i="1"/>
  <c r="W194" i="1"/>
  <c r="Z194" i="1"/>
  <c r="AI194" i="1"/>
  <c r="X194" i="1"/>
  <c r="AA194" i="1"/>
  <c r="AJ194" i="1"/>
  <c r="W195" i="1"/>
  <c r="Z195" i="1"/>
  <c r="AI195" i="1"/>
  <c r="X195" i="1"/>
  <c r="AA195" i="1"/>
  <c r="AJ195" i="1"/>
  <c r="W196" i="1"/>
  <c r="Z196" i="1"/>
  <c r="AI196" i="1"/>
  <c r="X196" i="1"/>
  <c r="AA196" i="1"/>
  <c r="AJ196" i="1"/>
  <c r="W197" i="1"/>
  <c r="Z197" i="1"/>
  <c r="AI197" i="1"/>
  <c r="X197" i="1"/>
  <c r="AA197" i="1"/>
  <c r="AJ197" i="1"/>
  <c r="W198" i="1"/>
  <c r="Z198" i="1"/>
  <c r="AI198" i="1"/>
  <c r="X198" i="1"/>
  <c r="AA198" i="1"/>
  <c r="AJ198" i="1"/>
  <c r="W199" i="1"/>
  <c r="Z199" i="1"/>
  <c r="AI199" i="1"/>
  <c r="X199" i="1"/>
  <c r="AA199" i="1"/>
  <c r="AJ199" i="1"/>
  <c r="W200" i="1"/>
  <c r="Z200" i="1"/>
  <c r="AI200" i="1"/>
  <c r="X200" i="1"/>
  <c r="AA200" i="1"/>
  <c r="AJ200" i="1"/>
  <c r="W201" i="1"/>
  <c r="Z201" i="1"/>
  <c r="AI201" i="1"/>
  <c r="X201" i="1"/>
  <c r="AA201" i="1"/>
  <c r="AJ201" i="1"/>
  <c r="W202" i="1"/>
  <c r="Z202" i="1"/>
  <c r="AI202" i="1"/>
  <c r="X202" i="1"/>
  <c r="AA202" i="1"/>
  <c r="AJ202" i="1"/>
  <c r="W203" i="1"/>
  <c r="Z203" i="1"/>
  <c r="AI203" i="1"/>
  <c r="X203" i="1"/>
  <c r="AA203" i="1"/>
  <c r="AJ203" i="1"/>
  <c r="W204" i="1"/>
  <c r="Z204" i="1"/>
  <c r="AI204" i="1"/>
  <c r="X204" i="1"/>
  <c r="AA204" i="1"/>
  <c r="AJ204" i="1"/>
  <c r="W205" i="1"/>
  <c r="Z205" i="1"/>
  <c r="AI205" i="1"/>
  <c r="X205" i="1"/>
  <c r="AA205" i="1"/>
  <c r="AJ205" i="1"/>
  <c r="W206" i="1"/>
  <c r="Z206" i="1"/>
  <c r="AI206" i="1"/>
  <c r="X206" i="1"/>
  <c r="AA206" i="1"/>
  <c r="AJ206" i="1"/>
  <c r="W207" i="1"/>
  <c r="Z207" i="1"/>
  <c r="AI207" i="1"/>
  <c r="X207" i="1"/>
  <c r="AA207" i="1"/>
  <c r="AJ207" i="1"/>
  <c r="W208" i="1"/>
  <c r="Z208" i="1"/>
  <c r="AI208" i="1"/>
  <c r="X208" i="1"/>
  <c r="AA208" i="1"/>
  <c r="AJ208" i="1"/>
  <c r="W209" i="1"/>
  <c r="Z209" i="1"/>
  <c r="AI209" i="1"/>
  <c r="X209" i="1"/>
  <c r="AA209" i="1"/>
  <c r="AJ209" i="1"/>
  <c r="W210" i="1"/>
  <c r="Z210" i="1"/>
  <c r="AI210" i="1"/>
  <c r="X210" i="1"/>
  <c r="AA210" i="1"/>
  <c r="AJ210" i="1"/>
  <c r="W211" i="1"/>
  <c r="Z211" i="1"/>
  <c r="AI211" i="1"/>
  <c r="X211" i="1"/>
  <c r="AA211" i="1"/>
  <c r="AJ211" i="1"/>
  <c r="W212" i="1"/>
  <c r="Z212" i="1"/>
  <c r="AI212" i="1"/>
  <c r="X212" i="1"/>
  <c r="AA212" i="1"/>
  <c r="AJ212" i="1"/>
  <c r="W213" i="1"/>
  <c r="Z213" i="1"/>
  <c r="AI213" i="1"/>
  <c r="X213" i="1"/>
  <c r="AA213" i="1"/>
  <c r="AJ213" i="1"/>
  <c r="W214" i="1"/>
  <c r="Z214" i="1"/>
  <c r="AI214" i="1"/>
  <c r="X214" i="1"/>
  <c r="AA214" i="1"/>
  <c r="AJ214" i="1"/>
  <c r="W215" i="1"/>
  <c r="Z215" i="1"/>
  <c r="AI215" i="1"/>
  <c r="X215" i="1"/>
  <c r="AA215" i="1"/>
  <c r="AJ215" i="1"/>
  <c r="W216" i="1"/>
  <c r="Z216" i="1"/>
  <c r="AI216" i="1"/>
  <c r="X216" i="1"/>
  <c r="AA216" i="1"/>
  <c r="AJ216" i="1"/>
  <c r="W217" i="1"/>
  <c r="Z217" i="1"/>
  <c r="AI217" i="1"/>
  <c r="X217" i="1"/>
  <c r="AA217" i="1"/>
  <c r="AJ217" i="1"/>
  <c r="W218" i="1"/>
  <c r="Z218" i="1"/>
  <c r="AI218" i="1"/>
  <c r="X218" i="1"/>
  <c r="AA218" i="1"/>
  <c r="AJ218" i="1"/>
  <c r="W219" i="1"/>
  <c r="Z219" i="1"/>
  <c r="AI219" i="1"/>
  <c r="X219" i="1"/>
  <c r="AA219" i="1"/>
  <c r="AJ219" i="1"/>
  <c r="W220" i="1"/>
  <c r="Z220" i="1"/>
  <c r="AI220" i="1"/>
  <c r="X220" i="1"/>
  <c r="AA220" i="1"/>
  <c r="AJ220" i="1"/>
  <c r="W221" i="1"/>
  <c r="Z221" i="1"/>
  <c r="AI221" i="1"/>
  <c r="X221" i="1"/>
  <c r="AA221" i="1"/>
  <c r="AJ221" i="1"/>
  <c r="W222" i="1"/>
  <c r="Z222" i="1"/>
  <c r="AI222" i="1"/>
  <c r="X222" i="1"/>
  <c r="AA222" i="1"/>
  <c r="AJ222" i="1"/>
  <c r="W223" i="1"/>
  <c r="Z223" i="1"/>
  <c r="AI223" i="1"/>
  <c r="X223" i="1"/>
  <c r="AA223" i="1"/>
  <c r="AJ223" i="1"/>
  <c r="W224" i="1"/>
  <c r="Z224" i="1"/>
  <c r="AI224" i="1"/>
  <c r="X224" i="1"/>
  <c r="AA224" i="1"/>
  <c r="AJ224" i="1"/>
  <c r="W225" i="1"/>
  <c r="Z225" i="1"/>
  <c r="AI225" i="1"/>
  <c r="X225" i="1"/>
  <c r="AA225" i="1"/>
  <c r="AJ225" i="1"/>
  <c r="W226" i="1"/>
  <c r="Z226" i="1"/>
  <c r="AI226" i="1"/>
  <c r="X226" i="1"/>
  <c r="AA226" i="1"/>
  <c r="AJ226" i="1"/>
  <c r="W227" i="1"/>
  <c r="Z227" i="1"/>
  <c r="AI227" i="1"/>
  <c r="X227" i="1"/>
  <c r="AA227" i="1"/>
  <c r="AJ227" i="1"/>
  <c r="W228" i="1"/>
  <c r="Z228" i="1"/>
  <c r="AI228" i="1"/>
  <c r="X228" i="1"/>
  <c r="AA228" i="1"/>
  <c r="AJ228" i="1"/>
  <c r="W229" i="1"/>
  <c r="Z229" i="1"/>
  <c r="AI229" i="1"/>
  <c r="X229" i="1"/>
  <c r="AA229" i="1"/>
  <c r="AJ229" i="1"/>
  <c r="W230" i="1"/>
  <c r="Z230" i="1"/>
  <c r="AI230" i="1"/>
  <c r="X230" i="1"/>
  <c r="AA230" i="1"/>
  <c r="AJ230" i="1"/>
  <c r="W231" i="1"/>
  <c r="Z231" i="1"/>
  <c r="AI231" i="1"/>
  <c r="X231" i="1"/>
  <c r="AA231" i="1"/>
  <c r="AJ231" i="1"/>
  <c r="W232" i="1"/>
  <c r="Z232" i="1"/>
  <c r="AI232" i="1"/>
  <c r="X232" i="1"/>
  <c r="AA232" i="1"/>
  <c r="AJ232" i="1"/>
  <c r="W233" i="1"/>
  <c r="Z233" i="1"/>
  <c r="AI233" i="1"/>
  <c r="X233" i="1"/>
  <c r="AA233" i="1"/>
  <c r="AJ233" i="1"/>
  <c r="W234" i="1"/>
  <c r="Z234" i="1"/>
  <c r="AI234" i="1"/>
  <c r="X234" i="1"/>
  <c r="AA234" i="1"/>
  <c r="AJ234" i="1"/>
  <c r="W235" i="1"/>
  <c r="Z235" i="1"/>
  <c r="AI235" i="1"/>
  <c r="X235" i="1"/>
  <c r="AA235" i="1"/>
  <c r="AJ235" i="1"/>
  <c r="W236" i="1"/>
  <c r="Z236" i="1"/>
  <c r="AI236" i="1"/>
  <c r="X236" i="1"/>
  <c r="AA236" i="1"/>
  <c r="AJ236" i="1"/>
  <c r="W237" i="1"/>
  <c r="Z237" i="1"/>
  <c r="AI237" i="1"/>
  <c r="X237" i="1"/>
  <c r="AA237" i="1"/>
  <c r="AJ237" i="1"/>
  <c r="W238" i="1"/>
  <c r="Z238" i="1"/>
  <c r="AI238" i="1"/>
  <c r="X238" i="1"/>
  <c r="AA238" i="1"/>
  <c r="AJ238" i="1"/>
  <c r="W239" i="1"/>
  <c r="Z239" i="1"/>
  <c r="AI239" i="1"/>
  <c r="X239" i="1"/>
  <c r="AA239" i="1"/>
  <c r="AJ239" i="1"/>
  <c r="W240" i="1"/>
  <c r="Z240" i="1"/>
  <c r="AI240" i="1"/>
  <c r="X240" i="1"/>
  <c r="AA240" i="1"/>
  <c r="AJ240" i="1"/>
  <c r="W241" i="1"/>
  <c r="Z241" i="1"/>
  <c r="AI241" i="1"/>
  <c r="X241" i="1"/>
  <c r="AA241" i="1"/>
  <c r="AJ241" i="1"/>
  <c r="W242" i="1"/>
  <c r="Z242" i="1"/>
  <c r="AI242" i="1"/>
  <c r="X242" i="1"/>
  <c r="AA242" i="1"/>
  <c r="AJ242" i="1"/>
  <c r="W243" i="1"/>
  <c r="Z243" i="1"/>
  <c r="AI243" i="1"/>
  <c r="X243" i="1"/>
  <c r="AA243" i="1"/>
  <c r="AJ243" i="1"/>
  <c r="W244" i="1"/>
  <c r="Z244" i="1"/>
  <c r="AI244" i="1"/>
  <c r="X244" i="1"/>
  <c r="AA244" i="1"/>
  <c r="AJ244" i="1"/>
  <c r="W245" i="1"/>
  <c r="Z245" i="1"/>
  <c r="AI245" i="1"/>
  <c r="X245" i="1"/>
  <c r="AA245" i="1"/>
  <c r="AJ245" i="1"/>
  <c r="W246" i="1"/>
  <c r="Z246" i="1"/>
  <c r="AI246" i="1"/>
  <c r="X246" i="1"/>
  <c r="AA246" i="1"/>
  <c r="AJ246" i="1"/>
  <c r="W247" i="1"/>
  <c r="Z247" i="1"/>
  <c r="AI247" i="1"/>
  <c r="X247" i="1"/>
  <c r="AA247" i="1"/>
  <c r="AJ247" i="1"/>
  <c r="W248" i="1"/>
  <c r="Z248" i="1"/>
  <c r="AI248" i="1"/>
  <c r="X248" i="1"/>
  <c r="AA248" i="1"/>
  <c r="AJ248" i="1"/>
  <c r="W249" i="1"/>
  <c r="Z249" i="1"/>
  <c r="AI249" i="1"/>
  <c r="X249" i="1"/>
  <c r="AA249" i="1"/>
  <c r="AJ249" i="1"/>
  <c r="W250" i="1"/>
  <c r="Z250" i="1"/>
  <c r="AI250" i="1"/>
  <c r="X250" i="1"/>
  <c r="AA250" i="1"/>
  <c r="AJ250" i="1"/>
  <c r="W251" i="1"/>
  <c r="Z251" i="1"/>
  <c r="AI251" i="1"/>
  <c r="X251" i="1"/>
  <c r="AA251" i="1"/>
  <c r="AJ251" i="1"/>
  <c r="W252" i="1"/>
  <c r="Z252" i="1"/>
  <c r="AI252" i="1"/>
  <c r="X252" i="1"/>
  <c r="AA252" i="1"/>
  <c r="AJ252" i="1"/>
  <c r="W253" i="1"/>
  <c r="Z253" i="1"/>
  <c r="AI253" i="1"/>
  <c r="X253" i="1"/>
  <c r="AA253" i="1"/>
  <c r="AJ253" i="1"/>
  <c r="W254" i="1"/>
  <c r="Z254" i="1"/>
  <c r="AI254" i="1"/>
  <c r="X254" i="1"/>
  <c r="AA254" i="1"/>
  <c r="AJ254" i="1"/>
  <c r="W255" i="1"/>
  <c r="Z255" i="1"/>
  <c r="AI255" i="1"/>
  <c r="X255" i="1"/>
  <c r="AA255" i="1"/>
  <c r="AJ255" i="1"/>
  <c r="W256" i="1"/>
  <c r="Z256" i="1"/>
  <c r="AI256" i="1"/>
  <c r="X256" i="1"/>
  <c r="AA256" i="1"/>
  <c r="AJ256" i="1"/>
  <c r="W257" i="1"/>
  <c r="Z257" i="1"/>
  <c r="AI257" i="1"/>
  <c r="X257" i="1"/>
  <c r="AA257" i="1"/>
  <c r="AJ257" i="1"/>
  <c r="W258" i="1"/>
  <c r="Z258" i="1"/>
  <c r="AI258" i="1"/>
  <c r="X258" i="1"/>
  <c r="AA258" i="1"/>
  <c r="AJ258" i="1"/>
  <c r="W259" i="1"/>
  <c r="Z259" i="1"/>
  <c r="AI259" i="1"/>
  <c r="X259" i="1"/>
  <c r="AA259" i="1"/>
  <c r="AJ259" i="1"/>
  <c r="W260" i="1"/>
  <c r="Z260" i="1"/>
  <c r="AI260" i="1"/>
  <c r="X260" i="1"/>
  <c r="AA260" i="1"/>
  <c r="AJ260" i="1"/>
  <c r="W261" i="1"/>
  <c r="Z261" i="1"/>
  <c r="AI261" i="1"/>
  <c r="X261" i="1"/>
  <c r="AA261" i="1"/>
  <c r="AJ261" i="1"/>
  <c r="W262" i="1"/>
  <c r="Z262" i="1"/>
  <c r="AI262" i="1"/>
  <c r="X262" i="1"/>
  <c r="AA262" i="1"/>
  <c r="AJ262" i="1"/>
  <c r="W263" i="1"/>
  <c r="Z263" i="1"/>
  <c r="AI263" i="1"/>
  <c r="X263" i="1"/>
  <c r="AA263" i="1"/>
  <c r="AJ263" i="1"/>
  <c r="W264" i="1"/>
  <c r="Z264" i="1"/>
  <c r="AI264" i="1"/>
  <c r="X264" i="1"/>
  <c r="AA264" i="1"/>
  <c r="AJ264" i="1"/>
  <c r="W265" i="1"/>
  <c r="Z265" i="1"/>
  <c r="AI265" i="1"/>
  <c r="X265" i="1"/>
  <c r="AA265" i="1"/>
  <c r="AJ265" i="1"/>
  <c r="W266" i="1"/>
  <c r="Z266" i="1"/>
  <c r="AI266" i="1"/>
  <c r="X266" i="1"/>
  <c r="AA266" i="1"/>
  <c r="AJ266" i="1"/>
  <c r="W267" i="1"/>
  <c r="Z267" i="1"/>
  <c r="AI267" i="1"/>
  <c r="X267" i="1"/>
  <c r="AA267" i="1"/>
  <c r="AJ267" i="1"/>
  <c r="W268" i="1"/>
  <c r="Z268" i="1"/>
  <c r="AI268" i="1"/>
  <c r="X268" i="1"/>
  <c r="AA268" i="1"/>
  <c r="AJ268" i="1"/>
  <c r="W269" i="1"/>
  <c r="Z269" i="1"/>
  <c r="AI269" i="1"/>
  <c r="X269" i="1"/>
  <c r="AA269" i="1"/>
  <c r="AJ269" i="1"/>
  <c r="W270" i="1"/>
  <c r="Z270" i="1"/>
  <c r="AI270" i="1"/>
  <c r="X270" i="1"/>
  <c r="AA270" i="1"/>
  <c r="AJ270" i="1"/>
  <c r="W271" i="1"/>
  <c r="Z271" i="1"/>
  <c r="AI271" i="1"/>
  <c r="X271" i="1"/>
  <c r="AA271" i="1"/>
  <c r="AJ271" i="1"/>
  <c r="W272" i="1"/>
  <c r="Z272" i="1"/>
  <c r="AI272" i="1"/>
  <c r="X272" i="1"/>
  <c r="AA272" i="1"/>
  <c r="AJ272" i="1"/>
  <c r="W273" i="1"/>
  <c r="Z273" i="1"/>
  <c r="AI273" i="1"/>
  <c r="X273" i="1"/>
  <c r="AA273" i="1"/>
  <c r="AJ273" i="1"/>
  <c r="W274" i="1"/>
  <c r="Z274" i="1"/>
  <c r="AI274" i="1"/>
  <c r="X274" i="1"/>
  <c r="AA274" i="1"/>
  <c r="AJ274" i="1"/>
  <c r="W275" i="1"/>
  <c r="Z275" i="1"/>
  <c r="AI275" i="1"/>
  <c r="X275" i="1"/>
  <c r="AA275" i="1"/>
  <c r="AJ275" i="1"/>
  <c r="W276" i="1"/>
  <c r="Z276" i="1"/>
  <c r="AI276" i="1"/>
  <c r="X276" i="1"/>
  <c r="AA276" i="1"/>
  <c r="AJ276" i="1"/>
  <c r="W277" i="1"/>
  <c r="Z277" i="1"/>
  <c r="AI277" i="1"/>
  <c r="X277" i="1"/>
  <c r="AA277" i="1"/>
  <c r="AJ277" i="1"/>
  <c r="W278" i="1"/>
  <c r="Z278" i="1"/>
  <c r="AI278" i="1"/>
  <c r="X278" i="1"/>
  <c r="AA278" i="1"/>
  <c r="AJ278" i="1"/>
  <c r="W279" i="1"/>
  <c r="Z279" i="1"/>
  <c r="AI279" i="1"/>
  <c r="X279" i="1"/>
  <c r="AA279" i="1"/>
  <c r="AJ279" i="1"/>
  <c r="W280" i="1"/>
  <c r="Z280" i="1"/>
  <c r="AI280" i="1"/>
  <c r="X280" i="1"/>
  <c r="AA280" i="1"/>
  <c r="AJ280" i="1"/>
  <c r="W281" i="1"/>
  <c r="Z281" i="1"/>
  <c r="AI281" i="1"/>
  <c r="X281" i="1"/>
  <c r="AA281" i="1"/>
  <c r="AJ281" i="1"/>
  <c r="W282" i="1"/>
  <c r="Z282" i="1"/>
  <c r="AI282" i="1"/>
  <c r="X282" i="1"/>
  <c r="AA282" i="1"/>
  <c r="AJ282" i="1"/>
  <c r="W283" i="1"/>
  <c r="Z283" i="1"/>
  <c r="AI283" i="1"/>
  <c r="X283" i="1"/>
  <c r="AA283" i="1"/>
  <c r="AJ283" i="1"/>
  <c r="W284" i="1"/>
  <c r="Z284" i="1"/>
  <c r="AI284" i="1"/>
  <c r="X284" i="1"/>
  <c r="AA284" i="1"/>
  <c r="AJ284" i="1"/>
  <c r="W285" i="1"/>
  <c r="Z285" i="1"/>
  <c r="AI285" i="1"/>
  <c r="X285" i="1"/>
  <c r="AA285" i="1"/>
  <c r="AJ285" i="1"/>
  <c r="W286" i="1"/>
  <c r="Z286" i="1"/>
  <c r="AI286" i="1"/>
  <c r="X286" i="1"/>
  <c r="AA286" i="1"/>
  <c r="AJ286" i="1"/>
  <c r="W287" i="1"/>
  <c r="Z287" i="1"/>
  <c r="AI287" i="1"/>
  <c r="X287" i="1"/>
  <c r="AA287" i="1"/>
  <c r="AJ287" i="1"/>
  <c r="W288" i="1"/>
  <c r="Z288" i="1"/>
  <c r="AI288" i="1"/>
  <c r="X288" i="1"/>
  <c r="AA288" i="1"/>
  <c r="AJ288" i="1"/>
  <c r="W289" i="1"/>
  <c r="Z289" i="1"/>
  <c r="AI289" i="1"/>
  <c r="X289" i="1"/>
  <c r="AA289" i="1"/>
  <c r="AJ289" i="1"/>
  <c r="W290" i="1"/>
  <c r="Z290" i="1"/>
  <c r="AI290" i="1"/>
  <c r="X290" i="1"/>
  <c r="AA290" i="1"/>
  <c r="AJ290" i="1"/>
  <c r="W291" i="1"/>
  <c r="Z291" i="1"/>
  <c r="AI291" i="1"/>
  <c r="X291" i="1"/>
  <c r="AA291" i="1"/>
  <c r="AJ291" i="1"/>
  <c r="W292" i="1"/>
  <c r="Z292" i="1"/>
  <c r="AI292" i="1"/>
  <c r="X292" i="1"/>
  <c r="AA292" i="1"/>
  <c r="AJ292" i="1"/>
  <c r="W293" i="1"/>
  <c r="Z293" i="1"/>
  <c r="AI293" i="1"/>
  <c r="X293" i="1"/>
  <c r="AA293" i="1"/>
  <c r="AJ293" i="1"/>
  <c r="W294" i="1"/>
  <c r="Z294" i="1"/>
  <c r="AI294" i="1"/>
  <c r="X294" i="1"/>
  <c r="AA294" i="1"/>
  <c r="AJ294" i="1"/>
  <c r="W295" i="1"/>
  <c r="Z295" i="1"/>
  <c r="AI295" i="1"/>
  <c r="X295" i="1"/>
  <c r="AA295" i="1"/>
  <c r="AJ295" i="1"/>
  <c r="W296" i="1"/>
  <c r="Z296" i="1"/>
  <c r="AI296" i="1"/>
  <c r="X296" i="1"/>
  <c r="AA296" i="1"/>
  <c r="AJ296" i="1"/>
  <c r="W297" i="1"/>
  <c r="Z297" i="1"/>
  <c r="AI297" i="1"/>
  <c r="X297" i="1"/>
  <c r="AA297" i="1"/>
  <c r="AJ297" i="1"/>
  <c r="W298" i="1"/>
  <c r="Z298" i="1"/>
  <c r="AI298" i="1"/>
  <c r="X298" i="1"/>
  <c r="AA298" i="1"/>
  <c r="AJ298" i="1"/>
  <c r="W299" i="1"/>
  <c r="Z299" i="1"/>
  <c r="AI299" i="1"/>
  <c r="X299" i="1"/>
  <c r="AA299" i="1"/>
  <c r="AJ299" i="1"/>
  <c r="W300" i="1"/>
  <c r="Z300" i="1"/>
  <c r="AI300" i="1"/>
  <c r="X300" i="1"/>
  <c r="AA300" i="1"/>
  <c r="AJ300" i="1"/>
  <c r="W301" i="1"/>
  <c r="Z301" i="1"/>
  <c r="AI301" i="1"/>
  <c r="X301" i="1"/>
  <c r="AA301" i="1"/>
  <c r="AJ301" i="1"/>
  <c r="W302" i="1"/>
  <c r="Z302" i="1"/>
  <c r="AI302" i="1"/>
  <c r="X302" i="1"/>
  <c r="AA302" i="1"/>
  <c r="AJ302" i="1"/>
  <c r="W303" i="1"/>
  <c r="Z303" i="1"/>
  <c r="AI303" i="1"/>
  <c r="X303" i="1"/>
  <c r="AA303" i="1"/>
  <c r="AJ303" i="1"/>
  <c r="W304" i="1"/>
  <c r="Z304" i="1"/>
  <c r="AI304" i="1"/>
  <c r="X304" i="1"/>
  <c r="AA304" i="1"/>
  <c r="AJ304" i="1"/>
  <c r="W305" i="1"/>
  <c r="Z305" i="1"/>
  <c r="AI305" i="1"/>
  <c r="X305" i="1"/>
  <c r="AA305" i="1"/>
  <c r="AJ305" i="1"/>
  <c r="W306" i="1"/>
  <c r="Z306" i="1"/>
  <c r="AI306" i="1"/>
  <c r="X306" i="1"/>
  <c r="AA306" i="1"/>
  <c r="AJ306" i="1"/>
  <c r="W307" i="1"/>
  <c r="Z307" i="1"/>
  <c r="AI307" i="1"/>
  <c r="X307" i="1"/>
  <c r="AA307" i="1"/>
  <c r="AJ307" i="1"/>
  <c r="W308" i="1"/>
  <c r="Z308" i="1"/>
  <c r="AI308" i="1"/>
  <c r="X308" i="1"/>
  <c r="AA308" i="1"/>
  <c r="AJ308" i="1"/>
  <c r="W309" i="1"/>
  <c r="Z309" i="1"/>
  <c r="AI309" i="1"/>
  <c r="X309" i="1"/>
  <c r="AA309" i="1"/>
  <c r="AJ309" i="1"/>
  <c r="W310" i="1"/>
  <c r="Z310" i="1"/>
  <c r="AI310" i="1"/>
  <c r="X310" i="1"/>
  <c r="AA310" i="1"/>
  <c r="AJ310" i="1"/>
  <c r="W311" i="1"/>
  <c r="Z311" i="1"/>
  <c r="AI311" i="1"/>
  <c r="X311" i="1"/>
  <c r="AA311" i="1"/>
  <c r="AJ311" i="1"/>
  <c r="W312" i="1"/>
  <c r="Z312" i="1"/>
  <c r="AI312" i="1"/>
  <c r="X312" i="1"/>
  <c r="AA312" i="1"/>
  <c r="AJ312" i="1"/>
  <c r="W313" i="1"/>
  <c r="Z313" i="1"/>
  <c r="AI313" i="1"/>
  <c r="X313" i="1"/>
  <c r="AA313" i="1"/>
  <c r="AJ313" i="1"/>
  <c r="W314" i="1"/>
  <c r="Z314" i="1"/>
  <c r="AI314" i="1"/>
  <c r="X314" i="1"/>
  <c r="AA314" i="1"/>
  <c r="AJ314" i="1"/>
  <c r="W315" i="1"/>
  <c r="Z315" i="1"/>
  <c r="AI315" i="1"/>
  <c r="X315" i="1"/>
  <c r="AA315" i="1"/>
  <c r="AJ315" i="1"/>
  <c r="W316" i="1"/>
  <c r="Z316" i="1"/>
  <c r="AI316" i="1"/>
  <c r="X316" i="1"/>
  <c r="AA316" i="1"/>
  <c r="AJ316" i="1"/>
  <c r="W317" i="1"/>
  <c r="Z317" i="1"/>
  <c r="AI317" i="1"/>
  <c r="X317" i="1"/>
  <c r="AA317" i="1"/>
  <c r="AJ317" i="1"/>
  <c r="W318" i="1"/>
  <c r="Z318" i="1"/>
  <c r="AI318" i="1"/>
  <c r="X318" i="1"/>
  <c r="AA318" i="1"/>
  <c r="AJ318" i="1"/>
  <c r="W319" i="1"/>
  <c r="Z319" i="1"/>
  <c r="AI319" i="1"/>
  <c r="X319" i="1"/>
  <c r="AA319" i="1"/>
  <c r="AJ319" i="1"/>
  <c r="W320" i="1"/>
  <c r="Z320" i="1"/>
  <c r="AI320" i="1"/>
  <c r="X320" i="1"/>
  <c r="AA320" i="1"/>
  <c r="AJ320" i="1"/>
  <c r="W321" i="1"/>
  <c r="Z321" i="1"/>
  <c r="AI321" i="1"/>
  <c r="X321" i="1"/>
  <c r="AA321" i="1"/>
  <c r="AJ321" i="1"/>
  <c r="W322" i="1"/>
  <c r="Z322" i="1"/>
  <c r="AI322" i="1"/>
  <c r="X322" i="1"/>
  <c r="AA322" i="1"/>
  <c r="AJ322" i="1"/>
  <c r="W323" i="1"/>
  <c r="Z323" i="1"/>
  <c r="AI323" i="1"/>
  <c r="X323" i="1"/>
  <c r="AA323" i="1"/>
  <c r="AJ323" i="1"/>
  <c r="W324" i="1"/>
  <c r="Z324" i="1"/>
  <c r="AI324" i="1"/>
  <c r="X324" i="1"/>
  <c r="AA324" i="1"/>
  <c r="AJ324" i="1"/>
  <c r="W325" i="1"/>
  <c r="Z325" i="1"/>
  <c r="AI325" i="1"/>
  <c r="X325" i="1"/>
  <c r="AA325" i="1"/>
  <c r="AJ325" i="1"/>
  <c r="W326" i="1"/>
  <c r="Z326" i="1"/>
  <c r="AI326" i="1"/>
  <c r="X326" i="1"/>
  <c r="AA326" i="1"/>
  <c r="AJ326" i="1"/>
  <c r="W327" i="1"/>
  <c r="Z327" i="1"/>
  <c r="AI327" i="1"/>
  <c r="X327" i="1"/>
  <c r="AA327" i="1"/>
  <c r="AJ327" i="1"/>
  <c r="W328" i="1"/>
  <c r="Z328" i="1"/>
  <c r="AI328" i="1"/>
  <c r="X328" i="1"/>
  <c r="AA328" i="1"/>
  <c r="AJ328" i="1"/>
  <c r="W329" i="1"/>
  <c r="Z329" i="1"/>
  <c r="AI329" i="1"/>
  <c r="X329" i="1"/>
  <c r="AA329" i="1"/>
  <c r="AJ329" i="1"/>
  <c r="W330" i="1"/>
  <c r="Z330" i="1"/>
  <c r="AI330" i="1"/>
  <c r="X330" i="1"/>
  <c r="AA330" i="1"/>
  <c r="AJ330" i="1"/>
  <c r="W331" i="1"/>
  <c r="Z331" i="1"/>
  <c r="AI331" i="1"/>
  <c r="X331" i="1"/>
  <c r="AA331" i="1"/>
  <c r="AJ331" i="1"/>
  <c r="W332" i="1"/>
  <c r="Z332" i="1"/>
  <c r="AI332" i="1"/>
  <c r="X332" i="1"/>
  <c r="AA332" i="1"/>
  <c r="AJ332" i="1"/>
  <c r="W333" i="1"/>
  <c r="Z333" i="1"/>
  <c r="AI333" i="1"/>
  <c r="X333" i="1"/>
  <c r="AA333" i="1"/>
  <c r="AJ333" i="1"/>
  <c r="W334" i="1"/>
  <c r="Z334" i="1"/>
  <c r="AI334" i="1"/>
  <c r="X334" i="1"/>
  <c r="AA334" i="1"/>
  <c r="AJ334" i="1"/>
  <c r="W335" i="1"/>
  <c r="Z335" i="1"/>
  <c r="AI335" i="1"/>
  <c r="X335" i="1"/>
  <c r="AA335" i="1"/>
  <c r="AJ335" i="1"/>
  <c r="W336" i="1"/>
  <c r="Z336" i="1"/>
  <c r="AI336" i="1"/>
  <c r="X336" i="1"/>
  <c r="AA336" i="1"/>
  <c r="AJ336" i="1"/>
  <c r="W337" i="1"/>
  <c r="Z337" i="1"/>
  <c r="AI337" i="1"/>
  <c r="X337" i="1"/>
  <c r="AA337" i="1"/>
  <c r="AJ337" i="1"/>
  <c r="W338" i="1"/>
  <c r="Z338" i="1"/>
  <c r="AI338" i="1"/>
  <c r="X338" i="1"/>
  <c r="AA338" i="1"/>
  <c r="AJ338" i="1"/>
  <c r="W339" i="1"/>
  <c r="Z339" i="1"/>
  <c r="AI339" i="1"/>
  <c r="X339" i="1"/>
  <c r="AA339" i="1"/>
  <c r="AJ339" i="1"/>
  <c r="W340" i="1"/>
  <c r="Z340" i="1"/>
  <c r="AI340" i="1"/>
  <c r="X340" i="1"/>
  <c r="AA340" i="1"/>
  <c r="AJ340" i="1"/>
  <c r="W341" i="1"/>
  <c r="Z341" i="1"/>
  <c r="AI341" i="1"/>
  <c r="X341" i="1"/>
  <c r="AA341" i="1"/>
  <c r="AJ341" i="1"/>
  <c r="W342" i="1"/>
  <c r="Z342" i="1"/>
  <c r="AI342" i="1"/>
  <c r="X342" i="1"/>
  <c r="AA342" i="1"/>
  <c r="AJ342" i="1"/>
  <c r="W343" i="1"/>
  <c r="Z343" i="1"/>
  <c r="AI343" i="1"/>
  <c r="X343" i="1"/>
  <c r="AA343" i="1"/>
  <c r="AJ343" i="1"/>
  <c r="W344" i="1"/>
  <c r="Z344" i="1"/>
  <c r="AI344" i="1"/>
  <c r="X344" i="1"/>
  <c r="AA344" i="1"/>
  <c r="AJ344" i="1"/>
  <c r="W345" i="1"/>
  <c r="Z345" i="1"/>
  <c r="AI345" i="1"/>
  <c r="X345" i="1"/>
  <c r="AA345" i="1"/>
  <c r="AJ345" i="1"/>
  <c r="W346" i="1"/>
  <c r="Z346" i="1"/>
  <c r="AI346" i="1"/>
  <c r="X346" i="1"/>
  <c r="AA346" i="1"/>
  <c r="AJ346" i="1"/>
  <c r="W347" i="1"/>
  <c r="Z347" i="1"/>
  <c r="AI347" i="1"/>
  <c r="X347" i="1"/>
  <c r="AA347" i="1"/>
  <c r="AJ347" i="1"/>
  <c r="W348" i="1"/>
  <c r="Z348" i="1"/>
  <c r="AI348" i="1"/>
  <c r="X348" i="1"/>
  <c r="AA348" i="1"/>
  <c r="AJ348" i="1"/>
  <c r="W349" i="1"/>
  <c r="Z349" i="1"/>
  <c r="AI349" i="1"/>
  <c r="X349" i="1"/>
  <c r="AA349" i="1"/>
  <c r="AJ349" i="1"/>
  <c r="W350" i="1"/>
  <c r="Z350" i="1"/>
  <c r="AI350" i="1"/>
  <c r="X350" i="1"/>
  <c r="AA350" i="1"/>
  <c r="AJ350" i="1"/>
  <c r="W351" i="1"/>
  <c r="Z351" i="1"/>
  <c r="AI351" i="1"/>
  <c r="X351" i="1"/>
  <c r="AA351" i="1"/>
  <c r="AJ351" i="1"/>
  <c r="W352" i="1"/>
  <c r="Z352" i="1"/>
  <c r="AI352" i="1"/>
  <c r="X352" i="1"/>
  <c r="AA352" i="1"/>
  <c r="AJ352" i="1"/>
  <c r="W353" i="1"/>
  <c r="Z353" i="1"/>
  <c r="AI353" i="1"/>
  <c r="X353" i="1"/>
  <c r="AA353" i="1"/>
  <c r="AJ353" i="1"/>
  <c r="W354" i="1"/>
  <c r="Z354" i="1"/>
  <c r="AI354" i="1"/>
  <c r="X354" i="1"/>
  <c r="AA354" i="1"/>
  <c r="AJ354" i="1"/>
  <c r="W355" i="1"/>
  <c r="Z355" i="1"/>
  <c r="AI355" i="1"/>
  <c r="X355" i="1"/>
  <c r="AA355" i="1"/>
  <c r="AJ355" i="1"/>
  <c r="W356" i="1"/>
  <c r="Z356" i="1"/>
  <c r="AI356" i="1"/>
  <c r="X356" i="1"/>
  <c r="AA356" i="1"/>
  <c r="AJ356" i="1"/>
  <c r="W357" i="1"/>
  <c r="Z357" i="1"/>
  <c r="AI357" i="1"/>
  <c r="X357" i="1"/>
  <c r="AA357" i="1"/>
  <c r="AJ357" i="1"/>
  <c r="W358" i="1"/>
  <c r="Z358" i="1"/>
  <c r="AI358" i="1"/>
  <c r="X358" i="1"/>
  <c r="AA358" i="1"/>
  <c r="AJ358" i="1"/>
  <c r="W359" i="1"/>
  <c r="Z359" i="1"/>
  <c r="AI359" i="1"/>
  <c r="X359" i="1"/>
  <c r="AA359" i="1"/>
  <c r="AJ359" i="1"/>
  <c r="W360" i="1"/>
  <c r="Z360" i="1"/>
  <c r="AI360" i="1"/>
  <c r="X360" i="1"/>
  <c r="AA360" i="1"/>
  <c r="AJ360" i="1"/>
  <c r="W361" i="1"/>
  <c r="Z361" i="1"/>
  <c r="AI361" i="1"/>
  <c r="X361" i="1"/>
  <c r="AA361" i="1"/>
  <c r="AJ361" i="1"/>
  <c r="W362" i="1"/>
  <c r="Z362" i="1"/>
  <c r="AI362" i="1"/>
  <c r="X362" i="1"/>
  <c r="AA362" i="1"/>
  <c r="AJ362" i="1"/>
  <c r="W363" i="1"/>
  <c r="Z363" i="1"/>
  <c r="AI363" i="1"/>
  <c r="X363" i="1"/>
  <c r="AA363" i="1"/>
  <c r="AJ363" i="1"/>
  <c r="W364" i="1"/>
  <c r="Z364" i="1"/>
  <c r="AI364" i="1"/>
  <c r="X364" i="1"/>
  <c r="AA364" i="1"/>
  <c r="AJ364" i="1"/>
  <c r="W365" i="1"/>
  <c r="Z365" i="1"/>
  <c r="AI365" i="1"/>
  <c r="X365" i="1"/>
  <c r="AA365" i="1"/>
  <c r="AJ365" i="1"/>
  <c r="W366" i="1"/>
  <c r="Z366" i="1"/>
  <c r="AI366" i="1"/>
  <c r="X366" i="1"/>
  <c r="AA366" i="1"/>
  <c r="AJ366" i="1"/>
  <c r="W367" i="1"/>
  <c r="Z367" i="1"/>
  <c r="AI367" i="1"/>
  <c r="X367" i="1"/>
  <c r="AA367" i="1"/>
  <c r="AJ367" i="1"/>
  <c r="W368" i="1"/>
  <c r="Z368" i="1"/>
  <c r="AI368" i="1"/>
  <c r="X368" i="1"/>
  <c r="AA368" i="1"/>
  <c r="AJ368" i="1"/>
  <c r="W369" i="1"/>
  <c r="Z369" i="1"/>
  <c r="AI369" i="1"/>
  <c r="X369" i="1"/>
  <c r="AA369" i="1"/>
  <c r="AJ369" i="1"/>
  <c r="W370" i="1"/>
  <c r="Z370" i="1"/>
  <c r="AI370" i="1"/>
  <c r="X370" i="1"/>
  <c r="AA370" i="1"/>
  <c r="AJ370" i="1"/>
  <c r="W371" i="1"/>
  <c r="Z371" i="1"/>
  <c r="AI371" i="1"/>
  <c r="X371" i="1"/>
  <c r="AA371" i="1"/>
  <c r="AJ371" i="1"/>
  <c r="W372" i="1"/>
  <c r="Z372" i="1"/>
  <c r="AI372" i="1"/>
  <c r="X372" i="1"/>
  <c r="AA372" i="1"/>
  <c r="AJ372" i="1"/>
  <c r="W373" i="1"/>
  <c r="Z373" i="1"/>
  <c r="AI373" i="1"/>
  <c r="X373" i="1"/>
  <c r="AA373" i="1"/>
  <c r="AJ373" i="1"/>
  <c r="W374" i="1"/>
  <c r="Z374" i="1"/>
  <c r="AI374" i="1"/>
  <c r="X374" i="1"/>
  <c r="AA374" i="1"/>
  <c r="AJ374" i="1"/>
  <c r="W375" i="1"/>
  <c r="Z375" i="1"/>
  <c r="AI375" i="1"/>
  <c r="X375" i="1"/>
  <c r="AA375" i="1"/>
  <c r="AJ375" i="1"/>
  <c r="W376" i="1"/>
  <c r="Z376" i="1"/>
  <c r="AI376" i="1"/>
  <c r="X376" i="1"/>
  <c r="AA376" i="1"/>
  <c r="AJ376" i="1"/>
  <c r="W377" i="1"/>
  <c r="Z377" i="1"/>
  <c r="AI377" i="1"/>
  <c r="X377" i="1"/>
  <c r="AA377" i="1"/>
  <c r="AJ377" i="1"/>
  <c r="W378" i="1"/>
  <c r="Z378" i="1"/>
  <c r="AI378" i="1"/>
  <c r="X378" i="1"/>
  <c r="AA378" i="1"/>
  <c r="AJ378" i="1"/>
  <c r="W379" i="1"/>
  <c r="Z379" i="1"/>
  <c r="AI379" i="1"/>
  <c r="X379" i="1"/>
  <c r="AA379" i="1"/>
  <c r="AJ379" i="1"/>
  <c r="W380" i="1"/>
  <c r="Z380" i="1"/>
  <c r="AI380" i="1"/>
  <c r="X380" i="1"/>
  <c r="AA380" i="1"/>
  <c r="AJ380" i="1"/>
  <c r="W381" i="1"/>
  <c r="Z381" i="1"/>
  <c r="AI381" i="1"/>
  <c r="X381" i="1"/>
  <c r="AA381" i="1"/>
  <c r="AJ381" i="1"/>
  <c r="W382" i="1"/>
  <c r="Z382" i="1"/>
  <c r="AI382" i="1"/>
  <c r="X382" i="1"/>
  <c r="AA382" i="1"/>
  <c r="AJ382" i="1"/>
  <c r="W383" i="1"/>
  <c r="Z383" i="1"/>
  <c r="AI383" i="1"/>
  <c r="X383" i="1"/>
  <c r="AA383" i="1"/>
  <c r="AJ383" i="1"/>
  <c r="W384" i="1"/>
  <c r="Z384" i="1"/>
  <c r="AI384" i="1"/>
  <c r="X384" i="1"/>
  <c r="AA384" i="1"/>
  <c r="AJ384" i="1"/>
  <c r="W385" i="1"/>
  <c r="Z385" i="1"/>
  <c r="AI385" i="1"/>
  <c r="X385" i="1"/>
  <c r="AA385" i="1"/>
  <c r="AJ385" i="1"/>
  <c r="W386" i="1"/>
  <c r="Z386" i="1"/>
  <c r="AI386" i="1"/>
  <c r="X386" i="1"/>
  <c r="AA386" i="1"/>
  <c r="AJ386" i="1"/>
  <c r="W387" i="1"/>
  <c r="Z387" i="1"/>
  <c r="AI387" i="1"/>
  <c r="X387" i="1"/>
  <c r="AA387" i="1"/>
  <c r="AJ387" i="1"/>
  <c r="W388" i="1"/>
  <c r="Z388" i="1"/>
  <c r="AI388" i="1"/>
  <c r="X388" i="1"/>
  <c r="AA388" i="1"/>
  <c r="AJ388" i="1"/>
  <c r="W389" i="1"/>
  <c r="Z389" i="1"/>
  <c r="AI389" i="1"/>
  <c r="X389" i="1"/>
  <c r="AA389" i="1"/>
  <c r="AJ389" i="1"/>
  <c r="W390" i="1"/>
  <c r="Z390" i="1"/>
  <c r="AI390" i="1"/>
  <c r="X390" i="1"/>
  <c r="AA390" i="1"/>
  <c r="AJ390" i="1"/>
  <c r="W391" i="1"/>
  <c r="Z391" i="1"/>
  <c r="AI391" i="1"/>
  <c r="X391" i="1"/>
  <c r="AA391" i="1"/>
  <c r="AJ391" i="1"/>
  <c r="W392" i="1"/>
  <c r="Z392" i="1"/>
  <c r="AI392" i="1"/>
  <c r="X392" i="1"/>
  <c r="AA392" i="1"/>
  <c r="AJ392" i="1"/>
  <c r="W393" i="1"/>
  <c r="Z393" i="1"/>
  <c r="AI393" i="1"/>
  <c r="X393" i="1"/>
  <c r="AA393" i="1"/>
  <c r="AJ393" i="1"/>
  <c r="W394" i="1"/>
  <c r="Z394" i="1"/>
  <c r="AI394" i="1"/>
  <c r="X394" i="1"/>
  <c r="AA394" i="1"/>
  <c r="AJ394" i="1"/>
  <c r="W395" i="1"/>
  <c r="Z395" i="1"/>
  <c r="AI395" i="1"/>
  <c r="X395" i="1"/>
  <c r="AA395" i="1"/>
  <c r="AJ395" i="1"/>
  <c r="W396" i="1"/>
  <c r="Z396" i="1"/>
  <c r="AI396" i="1"/>
  <c r="X396" i="1"/>
  <c r="AA396" i="1"/>
  <c r="AJ396" i="1"/>
  <c r="W397" i="1"/>
  <c r="Z397" i="1"/>
  <c r="AI397" i="1"/>
  <c r="X397" i="1"/>
  <c r="AA397" i="1"/>
  <c r="AJ397" i="1"/>
  <c r="W398" i="1"/>
  <c r="Z398" i="1"/>
  <c r="AI398" i="1"/>
  <c r="X398" i="1"/>
  <c r="AA398" i="1"/>
  <c r="AJ398" i="1"/>
  <c r="W399" i="1"/>
  <c r="Z399" i="1"/>
  <c r="AI399" i="1"/>
  <c r="X399" i="1"/>
  <c r="AA399" i="1"/>
  <c r="AJ399" i="1"/>
  <c r="W400" i="1"/>
  <c r="Z400" i="1"/>
  <c r="AI400" i="1"/>
  <c r="X400" i="1"/>
  <c r="AA400" i="1"/>
  <c r="AJ400" i="1"/>
  <c r="W401" i="1"/>
  <c r="Z401" i="1"/>
  <c r="AI401" i="1"/>
  <c r="X401" i="1"/>
  <c r="AA401" i="1"/>
  <c r="AJ401" i="1"/>
  <c r="W402" i="1"/>
  <c r="Z402" i="1"/>
  <c r="AI402" i="1"/>
  <c r="X402" i="1"/>
  <c r="AA402" i="1"/>
  <c r="AJ402" i="1"/>
  <c r="W403" i="1"/>
  <c r="Z403" i="1"/>
  <c r="AI403" i="1"/>
  <c r="X403" i="1"/>
  <c r="AA403" i="1"/>
  <c r="AJ403" i="1"/>
  <c r="W404" i="1"/>
  <c r="Z404" i="1"/>
  <c r="AI404" i="1"/>
  <c r="X404" i="1"/>
  <c r="AA404" i="1"/>
  <c r="AJ404" i="1"/>
  <c r="W405" i="1"/>
  <c r="Z405" i="1"/>
  <c r="AI405" i="1"/>
  <c r="X405" i="1"/>
  <c r="AA405" i="1"/>
  <c r="AJ405" i="1"/>
  <c r="W406" i="1"/>
  <c r="Z406" i="1"/>
  <c r="AI406" i="1"/>
  <c r="X406" i="1"/>
  <c r="AA406" i="1"/>
  <c r="AJ406" i="1"/>
  <c r="W407" i="1"/>
  <c r="Z407" i="1"/>
  <c r="AI407" i="1"/>
  <c r="X407" i="1"/>
  <c r="AA407" i="1"/>
  <c r="AJ407" i="1"/>
  <c r="W408" i="1"/>
  <c r="Z408" i="1"/>
  <c r="AI408" i="1"/>
  <c r="X408" i="1"/>
  <c r="AA408" i="1"/>
  <c r="AJ408" i="1"/>
  <c r="W409" i="1"/>
  <c r="Z409" i="1"/>
  <c r="AI409" i="1"/>
  <c r="X409" i="1"/>
  <c r="AA409" i="1"/>
  <c r="AJ409" i="1"/>
  <c r="W410" i="1"/>
  <c r="Z410" i="1"/>
  <c r="AI410" i="1"/>
  <c r="X410" i="1"/>
  <c r="AA410" i="1"/>
  <c r="AJ410" i="1"/>
  <c r="W411" i="1"/>
  <c r="Z411" i="1"/>
  <c r="AI411" i="1"/>
  <c r="X411" i="1"/>
  <c r="AA411" i="1"/>
  <c r="AJ411" i="1"/>
  <c r="W412" i="1"/>
  <c r="Z412" i="1"/>
  <c r="AI412" i="1"/>
  <c r="X412" i="1"/>
  <c r="AA412" i="1"/>
  <c r="AJ412" i="1"/>
  <c r="W413" i="1"/>
  <c r="Z413" i="1"/>
  <c r="AI413" i="1"/>
  <c r="X413" i="1"/>
  <c r="AA413" i="1"/>
  <c r="AJ413" i="1"/>
  <c r="W414" i="1"/>
  <c r="Z414" i="1"/>
  <c r="AI414" i="1"/>
  <c r="X414" i="1"/>
  <c r="AA414" i="1"/>
  <c r="AJ414" i="1"/>
  <c r="W415" i="1"/>
  <c r="Z415" i="1"/>
  <c r="AI415" i="1"/>
  <c r="X415" i="1"/>
  <c r="AA415" i="1"/>
  <c r="AJ415" i="1"/>
  <c r="W416" i="1"/>
  <c r="Z416" i="1"/>
  <c r="AI416" i="1"/>
  <c r="X416" i="1"/>
  <c r="AA416" i="1"/>
  <c r="AJ416" i="1"/>
  <c r="W417" i="1"/>
  <c r="Z417" i="1"/>
  <c r="AI417" i="1"/>
  <c r="X417" i="1"/>
  <c r="AA417" i="1"/>
  <c r="AJ417" i="1"/>
  <c r="W418" i="1"/>
  <c r="Z418" i="1"/>
  <c r="AI418" i="1"/>
  <c r="X418" i="1"/>
  <c r="AA418" i="1"/>
  <c r="AJ418" i="1"/>
  <c r="W419" i="1"/>
  <c r="Z419" i="1"/>
  <c r="AI419" i="1"/>
  <c r="X419" i="1"/>
  <c r="AA419" i="1"/>
  <c r="AJ419" i="1"/>
  <c r="W420" i="1"/>
  <c r="Z420" i="1"/>
  <c r="AI420" i="1"/>
  <c r="X420" i="1"/>
  <c r="AA420" i="1"/>
  <c r="AJ420" i="1"/>
  <c r="W421" i="1"/>
  <c r="Z421" i="1"/>
  <c r="AI421" i="1"/>
  <c r="X421" i="1"/>
  <c r="AA421" i="1"/>
  <c r="AJ421" i="1"/>
  <c r="W422" i="1"/>
  <c r="Z422" i="1"/>
  <c r="AI422" i="1"/>
  <c r="X422" i="1"/>
  <c r="AA422" i="1"/>
  <c r="AJ422" i="1"/>
  <c r="W423" i="1"/>
  <c r="Z423" i="1"/>
  <c r="AI423" i="1"/>
  <c r="X423" i="1"/>
  <c r="AA423" i="1"/>
  <c r="AJ423" i="1"/>
  <c r="W424" i="1"/>
  <c r="Z424" i="1"/>
  <c r="AI424" i="1"/>
  <c r="X424" i="1"/>
  <c r="AA424" i="1"/>
  <c r="AJ424" i="1"/>
  <c r="W425" i="1"/>
  <c r="Z425" i="1"/>
  <c r="AI425" i="1"/>
  <c r="X425" i="1"/>
  <c r="AA425" i="1"/>
  <c r="AJ425" i="1"/>
  <c r="W426" i="1"/>
  <c r="Z426" i="1"/>
  <c r="AI426" i="1"/>
  <c r="X426" i="1"/>
  <c r="AA426" i="1"/>
  <c r="AJ426" i="1"/>
  <c r="W427" i="1"/>
  <c r="Z427" i="1"/>
  <c r="AI427" i="1"/>
  <c r="X427" i="1"/>
  <c r="AA427" i="1"/>
  <c r="AJ427" i="1"/>
  <c r="W428" i="1"/>
  <c r="Z428" i="1"/>
  <c r="AI428" i="1"/>
  <c r="X428" i="1"/>
  <c r="AA428" i="1"/>
  <c r="AJ428" i="1"/>
  <c r="W429" i="1"/>
  <c r="Z429" i="1"/>
  <c r="AI429" i="1"/>
  <c r="X429" i="1"/>
  <c r="AA429" i="1"/>
  <c r="AJ429" i="1"/>
  <c r="W430" i="1"/>
  <c r="Z430" i="1"/>
  <c r="AI430" i="1"/>
  <c r="X430" i="1"/>
  <c r="AA430" i="1"/>
  <c r="AJ430" i="1"/>
  <c r="W431" i="1"/>
  <c r="Z431" i="1"/>
  <c r="AI431" i="1"/>
  <c r="X431" i="1"/>
  <c r="AA431" i="1"/>
  <c r="AJ431" i="1"/>
  <c r="W432" i="1"/>
  <c r="Z432" i="1"/>
  <c r="AI432" i="1"/>
  <c r="X432" i="1"/>
  <c r="AA432" i="1"/>
  <c r="AJ432" i="1"/>
  <c r="W433" i="1"/>
  <c r="Z433" i="1"/>
  <c r="AI433" i="1"/>
  <c r="X433" i="1"/>
  <c r="AA433" i="1"/>
  <c r="AJ433" i="1"/>
  <c r="W434" i="1"/>
  <c r="Z434" i="1"/>
  <c r="AI434" i="1"/>
  <c r="X434" i="1"/>
  <c r="AA434" i="1"/>
  <c r="AJ434" i="1"/>
  <c r="W435" i="1"/>
  <c r="Z435" i="1"/>
  <c r="AI435" i="1"/>
  <c r="X435" i="1"/>
  <c r="AA435" i="1"/>
  <c r="AJ435" i="1"/>
  <c r="W436" i="1"/>
  <c r="Z436" i="1"/>
  <c r="AI436" i="1"/>
  <c r="X436" i="1"/>
  <c r="AA436" i="1"/>
  <c r="AJ436" i="1"/>
  <c r="W437" i="1"/>
  <c r="Z437" i="1"/>
  <c r="AI437" i="1"/>
  <c r="X437" i="1"/>
  <c r="AA437" i="1"/>
  <c r="AJ437" i="1"/>
  <c r="W438" i="1"/>
  <c r="Z438" i="1"/>
  <c r="AI438" i="1"/>
  <c r="X438" i="1"/>
  <c r="AA438" i="1"/>
  <c r="AJ438" i="1"/>
  <c r="W439" i="1"/>
  <c r="Z439" i="1"/>
  <c r="AI439" i="1"/>
  <c r="X439" i="1"/>
  <c r="AA439" i="1"/>
  <c r="AJ439" i="1"/>
  <c r="W440" i="1"/>
  <c r="Z440" i="1"/>
  <c r="AI440" i="1"/>
  <c r="X440" i="1"/>
  <c r="AA440" i="1"/>
  <c r="AJ440" i="1"/>
  <c r="W441" i="1"/>
  <c r="Z441" i="1"/>
  <c r="AI441" i="1"/>
  <c r="X441" i="1"/>
  <c r="AA441" i="1"/>
  <c r="AJ441" i="1"/>
  <c r="W442" i="1"/>
  <c r="Z442" i="1"/>
  <c r="AI442" i="1"/>
  <c r="X442" i="1"/>
  <c r="AA442" i="1"/>
  <c r="AJ442" i="1"/>
  <c r="W443" i="1"/>
  <c r="Z443" i="1"/>
  <c r="AI443" i="1"/>
  <c r="X443" i="1"/>
  <c r="AA443" i="1"/>
  <c r="AJ443" i="1"/>
  <c r="W444" i="1"/>
  <c r="Z444" i="1"/>
  <c r="AI444" i="1"/>
  <c r="X444" i="1"/>
  <c r="AA444" i="1"/>
  <c r="AJ444" i="1"/>
  <c r="W445" i="1"/>
  <c r="Z445" i="1"/>
  <c r="AI445" i="1"/>
  <c r="X445" i="1"/>
  <c r="AA445" i="1"/>
  <c r="AJ445" i="1"/>
  <c r="W446" i="1"/>
  <c r="Z446" i="1"/>
  <c r="AI446" i="1"/>
  <c r="X446" i="1"/>
  <c r="AA446" i="1"/>
  <c r="AJ446" i="1"/>
  <c r="W447" i="1"/>
  <c r="Z447" i="1"/>
  <c r="AI447" i="1"/>
  <c r="X447" i="1"/>
  <c r="AA447" i="1"/>
  <c r="AJ447" i="1"/>
  <c r="W448" i="1"/>
  <c r="Z448" i="1"/>
  <c r="AI448" i="1"/>
  <c r="X448" i="1"/>
  <c r="AA448" i="1"/>
  <c r="AJ448" i="1"/>
  <c r="W449" i="1"/>
  <c r="Z449" i="1"/>
  <c r="AI449" i="1"/>
  <c r="X449" i="1"/>
  <c r="AA449" i="1"/>
  <c r="AJ449" i="1"/>
  <c r="W450" i="1"/>
  <c r="Z450" i="1"/>
  <c r="AI450" i="1"/>
  <c r="X450" i="1"/>
  <c r="AA450" i="1"/>
  <c r="AJ450" i="1"/>
  <c r="W451" i="1"/>
  <c r="Z451" i="1"/>
  <c r="AI451" i="1"/>
  <c r="X451" i="1"/>
  <c r="AA451" i="1"/>
  <c r="AJ451" i="1"/>
  <c r="W452" i="1"/>
  <c r="Z452" i="1"/>
  <c r="AI452" i="1"/>
  <c r="X452" i="1"/>
  <c r="AA452" i="1"/>
  <c r="AJ452" i="1"/>
  <c r="W453" i="1"/>
  <c r="Z453" i="1"/>
  <c r="AI453" i="1"/>
  <c r="X453" i="1"/>
  <c r="AA453" i="1"/>
  <c r="AJ453" i="1"/>
  <c r="W454" i="1"/>
  <c r="Z454" i="1"/>
  <c r="AI454" i="1"/>
  <c r="X454" i="1"/>
  <c r="AA454" i="1"/>
  <c r="AJ454" i="1"/>
  <c r="W455" i="1"/>
  <c r="Z455" i="1"/>
  <c r="AI455" i="1"/>
  <c r="X455" i="1"/>
  <c r="AA455" i="1"/>
  <c r="AJ455" i="1"/>
  <c r="W456" i="1"/>
  <c r="Z456" i="1"/>
  <c r="AI456" i="1"/>
  <c r="X456" i="1"/>
  <c r="AA456" i="1"/>
  <c r="AJ456" i="1"/>
  <c r="W457" i="1"/>
  <c r="Z457" i="1"/>
  <c r="AI457" i="1"/>
  <c r="X457" i="1"/>
  <c r="AA457" i="1"/>
  <c r="AJ457" i="1"/>
  <c r="W458" i="1"/>
  <c r="Z458" i="1"/>
  <c r="AI458" i="1"/>
  <c r="X458" i="1"/>
  <c r="AA458" i="1"/>
  <c r="AJ458" i="1"/>
  <c r="W459" i="1"/>
  <c r="Z459" i="1"/>
  <c r="AI459" i="1"/>
  <c r="X459" i="1"/>
  <c r="AA459" i="1"/>
  <c r="AJ459" i="1"/>
  <c r="W460" i="1"/>
  <c r="Z460" i="1"/>
  <c r="AI460" i="1"/>
  <c r="X460" i="1"/>
  <c r="AA460" i="1"/>
  <c r="AJ460" i="1"/>
  <c r="W461" i="1"/>
  <c r="Z461" i="1"/>
  <c r="AI461" i="1"/>
  <c r="X461" i="1"/>
  <c r="AA461" i="1"/>
  <c r="AJ461" i="1"/>
  <c r="W462" i="1"/>
  <c r="Z462" i="1"/>
  <c r="AI462" i="1"/>
  <c r="X462" i="1"/>
  <c r="AA462" i="1"/>
  <c r="AJ462" i="1"/>
  <c r="W463" i="1"/>
  <c r="Z463" i="1"/>
  <c r="AI463" i="1"/>
  <c r="X463" i="1"/>
  <c r="AA463" i="1"/>
  <c r="AJ463" i="1"/>
  <c r="W464" i="1"/>
  <c r="Z464" i="1"/>
  <c r="AI464" i="1"/>
  <c r="X464" i="1"/>
  <c r="AA464" i="1"/>
  <c r="AJ464" i="1"/>
  <c r="W465" i="1"/>
  <c r="Z465" i="1"/>
  <c r="AI465" i="1"/>
  <c r="X465" i="1"/>
  <c r="AA465" i="1"/>
  <c r="AJ465" i="1"/>
  <c r="W466" i="1"/>
  <c r="Z466" i="1"/>
  <c r="AI466" i="1"/>
  <c r="X466" i="1"/>
  <c r="AA466" i="1"/>
  <c r="AJ466" i="1"/>
  <c r="W467" i="1"/>
  <c r="Z467" i="1"/>
  <c r="AI467" i="1"/>
  <c r="X467" i="1"/>
  <c r="AA467" i="1"/>
  <c r="AJ467" i="1"/>
  <c r="W468" i="1"/>
  <c r="Z468" i="1"/>
  <c r="AI468" i="1"/>
  <c r="X468" i="1"/>
  <c r="AA468" i="1"/>
  <c r="AJ468" i="1"/>
  <c r="W469" i="1"/>
  <c r="Z469" i="1"/>
  <c r="AI469" i="1"/>
  <c r="X469" i="1"/>
  <c r="AA469" i="1"/>
  <c r="AJ469" i="1"/>
  <c r="W470" i="1"/>
  <c r="Z470" i="1"/>
  <c r="AI470" i="1"/>
  <c r="X470" i="1"/>
  <c r="AA470" i="1"/>
  <c r="AJ470" i="1"/>
  <c r="W471" i="1"/>
  <c r="Z471" i="1"/>
  <c r="AI471" i="1"/>
  <c r="X471" i="1"/>
  <c r="AA471" i="1"/>
  <c r="AJ471" i="1"/>
  <c r="W472" i="1"/>
  <c r="Z472" i="1"/>
  <c r="AI472" i="1"/>
  <c r="X472" i="1"/>
  <c r="AA472" i="1"/>
  <c r="AJ472" i="1"/>
  <c r="W473" i="1"/>
  <c r="Z473" i="1"/>
  <c r="AI473" i="1"/>
  <c r="X473" i="1"/>
  <c r="AA473" i="1"/>
  <c r="AJ473" i="1"/>
  <c r="W474" i="1"/>
  <c r="Z474" i="1"/>
  <c r="AI474" i="1"/>
  <c r="X474" i="1"/>
  <c r="AA474" i="1"/>
  <c r="AJ474" i="1"/>
  <c r="W475" i="1"/>
  <c r="Z475" i="1"/>
  <c r="AI475" i="1"/>
  <c r="X475" i="1"/>
  <c r="AA475" i="1"/>
  <c r="AJ475" i="1"/>
  <c r="W476" i="1"/>
  <c r="Z476" i="1"/>
  <c r="AI476" i="1"/>
  <c r="X476" i="1"/>
  <c r="AA476" i="1"/>
  <c r="AJ476" i="1"/>
  <c r="W477" i="1"/>
  <c r="Z477" i="1"/>
  <c r="AI477" i="1"/>
  <c r="X477" i="1"/>
  <c r="AA477" i="1"/>
  <c r="AJ477" i="1"/>
  <c r="W478" i="1"/>
  <c r="Z478" i="1"/>
  <c r="AI478" i="1"/>
  <c r="X478" i="1"/>
  <c r="AA478" i="1"/>
  <c r="AJ478" i="1"/>
  <c r="W479" i="1"/>
  <c r="Z479" i="1"/>
  <c r="AI479" i="1"/>
  <c r="X479" i="1"/>
  <c r="AA479" i="1"/>
  <c r="AJ479" i="1"/>
  <c r="W480" i="1"/>
  <c r="Z480" i="1"/>
  <c r="AI480" i="1"/>
  <c r="X480" i="1"/>
  <c r="AA480" i="1"/>
  <c r="AJ480" i="1"/>
  <c r="W481" i="1"/>
  <c r="Z481" i="1"/>
  <c r="AI481" i="1"/>
  <c r="X481" i="1"/>
  <c r="AA481" i="1"/>
  <c r="AJ481" i="1"/>
  <c r="W482" i="1"/>
  <c r="Z482" i="1"/>
  <c r="AI482" i="1"/>
  <c r="X482" i="1"/>
  <c r="AA482" i="1"/>
  <c r="AJ482" i="1"/>
  <c r="W483" i="1"/>
  <c r="Z483" i="1"/>
  <c r="AI483" i="1"/>
  <c r="X483" i="1"/>
  <c r="AA483" i="1"/>
  <c r="AJ483" i="1"/>
  <c r="W484" i="1"/>
  <c r="Z484" i="1"/>
  <c r="AI484" i="1"/>
  <c r="X484" i="1"/>
  <c r="AA484" i="1"/>
  <c r="AJ484" i="1"/>
  <c r="W485" i="1"/>
  <c r="Z485" i="1"/>
  <c r="AI485" i="1"/>
  <c r="X485" i="1"/>
  <c r="AA485" i="1"/>
  <c r="AJ485" i="1"/>
  <c r="W486" i="1"/>
  <c r="Z486" i="1"/>
  <c r="AI486" i="1"/>
  <c r="X486" i="1"/>
  <c r="AA486" i="1"/>
  <c r="AJ486" i="1"/>
  <c r="W487" i="1"/>
  <c r="Z487" i="1"/>
  <c r="AI487" i="1"/>
  <c r="X487" i="1"/>
  <c r="AA487" i="1"/>
  <c r="AJ487" i="1"/>
  <c r="W488" i="1"/>
  <c r="Z488" i="1"/>
  <c r="AI488" i="1"/>
  <c r="X488" i="1"/>
  <c r="AA488" i="1"/>
  <c r="AJ488" i="1"/>
  <c r="W489" i="1"/>
  <c r="Z489" i="1"/>
  <c r="AI489" i="1"/>
  <c r="X489" i="1"/>
  <c r="AA489" i="1"/>
  <c r="AJ489" i="1"/>
  <c r="W490" i="1"/>
  <c r="Z490" i="1"/>
  <c r="AI490" i="1"/>
  <c r="X490" i="1"/>
  <c r="AA490" i="1"/>
  <c r="AJ490" i="1"/>
  <c r="W491" i="1"/>
  <c r="Z491" i="1"/>
  <c r="AI491" i="1"/>
  <c r="X491" i="1"/>
  <c r="AA491" i="1"/>
  <c r="AJ491" i="1"/>
  <c r="W492" i="1"/>
  <c r="Z492" i="1"/>
  <c r="AI492" i="1"/>
  <c r="X492" i="1"/>
  <c r="AA492" i="1"/>
  <c r="AJ492" i="1"/>
  <c r="W493" i="1"/>
  <c r="Z493" i="1"/>
  <c r="AI493" i="1"/>
  <c r="X493" i="1"/>
  <c r="AA493" i="1"/>
  <c r="AJ493" i="1"/>
  <c r="W494" i="1"/>
  <c r="Z494" i="1"/>
  <c r="AI494" i="1"/>
  <c r="X494" i="1"/>
  <c r="AA494" i="1"/>
  <c r="AJ494" i="1"/>
  <c r="W495" i="1"/>
  <c r="Z495" i="1"/>
  <c r="AI495" i="1"/>
  <c r="X495" i="1"/>
  <c r="AA495" i="1"/>
  <c r="AJ495" i="1"/>
  <c r="W496" i="1"/>
  <c r="Z496" i="1"/>
  <c r="AI496" i="1"/>
  <c r="X496" i="1"/>
  <c r="AA496" i="1"/>
  <c r="AJ496" i="1"/>
  <c r="W497" i="1"/>
  <c r="Z497" i="1"/>
  <c r="AI497" i="1"/>
  <c r="X497" i="1"/>
  <c r="AA497" i="1"/>
  <c r="AJ497" i="1"/>
  <c r="W498" i="1"/>
  <c r="Z498" i="1"/>
  <c r="AI498" i="1"/>
  <c r="X498" i="1"/>
  <c r="AA498" i="1"/>
  <c r="AJ498" i="1"/>
  <c r="W499" i="1"/>
  <c r="Z499" i="1"/>
  <c r="AI499" i="1"/>
  <c r="X499" i="1"/>
  <c r="AA499" i="1"/>
  <c r="AJ499" i="1"/>
  <c r="W500" i="1"/>
  <c r="Z500" i="1"/>
  <c r="AI500" i="1"/>
  <c r="X500" i="1"/>
  <c r="AA500" i="1"/>
  <c r="AJ500" i="1"/>
  <c r="W501" i="1"/>
  <c r="Z501" i="1"/>
  <c r="AI501" i="1"/>
  <c r="X501" i="1"/>
  <c r="AA501" i="1"/>
  <c r="AJ501" i="1"/>
  <c r="W502" i="1"/>
  <c r="Z502" i="1"/>
  <c r="AI502" i="1"/>
  <c r="X502" i="1"/>
  <c r="AA502" i="1"/>
  <c r="AJ502" i="1"/>
  <c r="W503" i="1"/>
  <c r="Z503" i="1"/>
  <c r="AI503" i="1"/>
  <c r="X503" i="1"/>
  <c r="AA503" i="1"/>
  <c r="AJ503" i="1"/>
  <c r="W504" i="1"/>
  <c r="Z504" i="1"/>
  <c r="AI504" i="1"/>
  <c r="X504" i="1"/>
  <c r="AA504" i="1"/>
  <c r="AJ504" i="1"/>
  <c r="W505" i="1"/>
  <c r="Z505" i="1"/>
  <c r="AI505" i="1"/>
  <c r="X505" i="1"/>
  <c r="AA505" i="1"/>
  <c r="AJ505" i="1"/>
  <c r="W506" i="1"/>
  <c r="Z506" i="1"/>
  <c r="AI506" i="1"/>
  <c r="X506" i="1"/>
  <c r="AA506" i="1"/>
  <c r="AJ506" i="1"/>
  <c r="W507" i="1"/>
  <c r="Z507" i="1"/>
  <c r="AI507" i="1"/>
  <c r="X507" i="1"/>
  <c r="AA507" i="1"/>
  <c r="AJ507" i="1"/>
  <c r="W508" i="1"/>
  <c r="Z508" i="1"/>
  <c r="AI508" i="1"/>
  <c r="X508" i="1"/>
  <c r="AA508" i="1"/>
  <c r="AJ508" i="1"/>
  <c r="W509" i="1"/>
  <c r="Z509" i="1"/>
  <c r="AI509" i="1"/>
  <c r="X509" i="1"/>
  <c r="AA509" i="1"/>
  <c r="AJ509" i="1"/>
  <c r="W510" i="1"/>
  <c r="Z510" i="1"/>
  <c r="AI510" i="1"/>
  <c r="X510" i="1"/>
  <c r="AA510" i="1"/>
  <c r="AJ510" i="1"/>
  <c r="W511" i="1"/>
  <c r="Z511" i="1"/>
  <c r="AI511" i="1"/>
  <c r="X511" i="1"/>
  <c r="AA511" i="1"/>
  <c r="AJ511" i="1"/>
  <c r="W512" i="1"/>
  <c r="Z512" i="1"/>
  <c r="AI512" i="1"/>
  <c r="X512" i="1"/>
  <c r="AA512" i="1"/>
  <c r="AJ512" i="1"/>
  <c r="W513" i="1"/>
  <c r="Z513" i="1"/>
  <c r="AI513" i="1"/>
  <c r="X513" i="1"/>
  <c r="AA513" i="1"/>
  <c r="AJ513" i="1"/>
  <c r="W514" i="1"/>
  <c r="Z514" i="1"/>
  <c r="AI514" i="1"/>
  <c r="X514" i="1"/>
  <c r="AA514" i="1"/>
  <c r="AJ514" i="1"/>
  <c r="W515" i="1"/>
  <c r="Z515" i="1"/>
  <c r="AI515" i="1"/>
  <c r="X515" i="1"/>
  <c r="AA515" i="1"/>
  <c r="AJ515" i="1"/>
  <c r="W516" i="1"/>
  <c r="Z516" i="1"/>
  <c r="AI516" i="1"/>
  <c r="X516" i="1"/>
  <c r="AA516" i="1"/>
  <c r="AJ516" i="1"/>
  <c r="W517" i="1"/>
  <c r="Z517" i="1"/>
  <c r="AI517" i="1"/>
  <c r="X517" i="1"/>
  <c r="AA517" i="1"/>
  <c r="AJ517" i="1"/>
  <c r="W518" i="1"/>
  <c r="Z518" i="1"/>
  <c r="AI518" i="1"/>
  <c r="X518" i="1"/>
  <c r="AA518" i="1"/>
  <c r="AJ518" i="1"/>
  <c r="W519" i="1"/>
  <c r="Z519" i="1"/>
  <c r="AI519" i="1"/>
  <c r="X519" i="1"/>
  <c r="AA519" i="1"/>
  <c r="AJ519" i="1"/>
  <c r="W520" i="1"/>
  <c r="Z520" i="1"/>
  <c r="AI520" i="1"/>
  <c r="X520" i="1"/>
  <c r="AA520" i="1"/>
  <c r="AJ520" i="1"/>
  <c r="W521" i="1"/>
  <c r="Z521" i="1"/>
  <c r="AI521" i="1"/>
  <c r="X521" i="1"/>
  <c r="AA521" i="1"/>
  <c r="AJ521" i="1"/>
  <c r="W522" i="1"/>
  <c r="Z522" i="1"/>
  <c r="AI522" i="1"/>
  <c r="X522" i="1"/>
  <c r="AA522" i="1"/>
  <c r="AJ522" i="1"/>
  <c r="W523" i="1"/>
  <c r="Z523" i="1"/>
  <c r="AI523" i="1"/>
  <c r="X523" i="1"/>
  <c r="AA523" i="1"/>
  <c r="AJ523" i="1"/>
  <c r="W524" i="1"/>
  <c r="Z524" i="1"/>
  <c r="AI524" i="1"/>
  <c r="X524" i="1"/>
  <c r="AA524" i="1"/>
  <c r="AJ524" i="1"/>
  <c r="W525" i="1"/>
  <c r="Z525" i="1"/>
  <c r="AI525" i="1"/>
  <c r="X525" i="1"/>
  <c r="AA525" i="1"/>
  <c r="AJ525" i="1"/>
  <c r="W526" i="1"/>
  <c r="Z526" i="1"/>
  <c r="AI526" i="1"/>
  <c r="X526" i="1"/>
  <c r="AA526" i="1"/>
  <c r="AJ526" i="1"/>
  <c r="W527" i="1"/>
  <c r="Z527" i="1"/>
  <c r="AI527" i="1"/>
  <c r="X527" i="1"/>
  <c r="AA527" i="1"/>
  <c r="AJ527" i="1"/>
  <c r="W528" i="1"/>
  <c r="Z528" i="1"/>
  <c r="AI528" i="1"/>
  <c r="X528" i="1"/>
  <c r="AA528" i="1"/>
  <c r="AJ528" i="1"/>
  <c r="W529" i="1"/>
  <c r="Z529" i="1"/>
  <c r="AI529" i="1"/>
  <c r="X529" i="1"/>
  <c r="AA529" i="1"/>
  <c r="AJ529" i="1"/>
  <c r="W530" i="1"/>
  <c r="Z530" i="1"/>
  <c r="AI530" i="1"/>
  <c r="X530" i="1"/>
  <c r="AA530" i="1"/>
  <c r="AJ530" i="1"/>
  <c r="W531" i="1"/>
  <c r="Z531" i="1"/>
  <c r="AI531" i="1"/>
  <c r="X531" i="1"/>
  <c r="AA531" i="1"/>
  <c r="AJ531" i="1"/>
  <c r="W532" i="1"/>
  <c r="Z532" i="1"/>
  <c r="AI532" i="1"/>
  <c r="X532" i="1"/>
  <c r="AA532" i="1"/>
  <c r="AJ532" i="1"/>
  <c r="W533" i="1"/>
  <c r="Z533" i="1"/>
  <c r="AI533" i="1"/>
  <c r="X533" i="1"/>
  <c r="AA533" i="1"/>
  <c r="AJ533" i="1"/>
  <c r="W534" i="1"/>
  <c r="Z534" i="1"/>
  <c r="AI534" i="1"/>
  <c r="X534" i="1"/>
  <c r="AA534" i="1"/>
  <c r="AJ534" i="1"/>
  <c r="W535" i="1"/>
  <c r="Z535" i="1"/>
  <c r="AI535" i="1"/>
  <c r="X535" i="1"/>
  <c r="AA535" i="1"/>
  <c r="AJ535" i="1"/>
  <c r="W536" i="1"/>
  <c r="Z536" i="1"/>
  <c r="AI536" i="1"/>
  <c r="X536" i="1"/>
  <c r="AA536" i="1"/>
  <c r="AJ536" i="1"/>
  <c r="W537" i="1"/>
  <c r="Z537" i="1"/>
  <c r="AI537" i="1"/>
  <c r="X537" i="1"/>
  <c r="AA537" i="1"/>
  <c r="AJ537" i="1"/>
  <c r="W538" i="1"/>
  <c r="Z538" i="1"/>
  <c r="AI538" i="1"/>
  <c r="X538" i="1"/>
  <c r="AA538" i="1"/>
  <c r="AJ538" i="1"/>
  <c r="W539" i="1"/>
  <c r="Z539" i="1"/>
  <c r="AI539" i="1"/>
  <c r="X539" i="1"/>
  <c r="AA539" i="1"/>
  <c r="AJ539" i="1"/>
  <c r="W540" i="1"/>
  <c r="Z540" i="1"/>
  <c r="AI540" i="1"/>
  <c r="X540" i="1"/>
  <c r="AA540" i="1"/>
  <c r="AJ540" i="1"/>
  <c r="W541" i="1"/>
  <c r="Z541" i="1"/>
  <c r="AI541" i="1"/>
  <c r="X541" i="1"/>
  <c r="AA541" i="1"/>
  <c r="AJ541" i="1"/>
  <c r="W542" i="1"/>
  <c r="Z542" i="1"/>
  <c r="AI542" i="1"/>
  <c r="X542" i="1"/>
  <c r="AA542" i="1"/>
  <c r="AJ542" i="1"/>
  <c r="W543" i="1"/>
  <c r="Z543" i="1"/>
  <c r="AI543" i="1"/>
  <c r="X543" i="1"/>
  <c r="AA543" i="1"/>
  <c r="AJ543" i="1"/>
  <c r="W544" i="1"/>
  <c r="Z544" i="1"/>
  <c r="AI544" i="1"/>
  <c r="X544" i="1"/>
  <c r="AA544" i="1"/>
  <c r="AJ544" i="1"/>
  <c r="W545" i="1"/>
  <c r="Z545" i="1"/>
  <c r="AI545" i="1"/>
  <c r="X545" i="1"/>
  <c r="AA545" i="1"/>
  <c r="AJ545" i="1"/>
  <c r="W546" i="1"/>
  <c r="Z546" i="1"/>
  <c r="AI546" i="1"/>
  <c r="X546" i="1"/>
  <c r="AA546" i="1"/>
  <c r="AJ546" i="1"/>
  <c r="W547" i="1"/>
  <c r="Z547" i="1"/>
  <c r="AI547" i="1"/>
  <c r="X547" i="1"/>
  <c r="AA547" i="1"/>
  <c r="AJ547" i="1"/>
  <c r="W548" i="1"/>
  <c r="Z548" i="1"/>
  <c r="AI548" i="1"/>
  <c r="X548" i="1"/>
  <c r="AA548" i="1"/>
  <c r="AJ548" i="1"/>
  <c r="W549" i="1"/>
  <c r="Z549" i="1"/>
  <c r="AI549" i="1"/>
  <c r="X549" i="1"/>
  <c r="AA549" i="1"/>
  <c r="AJ549" i="1"/>
  <c r="W550" i="1"/>
  <c r="Z550" i="1"/>
  <c r="AI550" i="1"/>
  <c r="X550" i="1"/>
  <c r="AA550" i="1"/>
  <c r="AJ550" i="1"/>
  <c r="W551" i="1"/>
  <c r="Z551" i="1"/>
  <c r="AI551" i="1"/>
  <c r="X551" i="1"/>
  <c r="AA551" i="1"/>
  <c r="AJ551" i="1"/>
  <c r="W552" i="1"/>
  <c r="Z552" i="1"/>
  <c r="AI552" i="1"/>
  <c r="X552" i="1"/>
  <c r="AA552" i="1"/>
  <c r="AJ552" i="1"/>
  <c r="W553" i="1"/>
  <c r="Z553" i="1"/>
  <c r="AI553" i="1"/>
  <c r="X553" i="1"/>
  <c r="AA553" i="1"/>
  <c r="AJ553" i="1"/>
  <c r="W554" i="1"/>
  <c r="Z554" i="1"/>
  <c r="AI554" i="1"/>
  <c r="X554" i="1"/>
  <c r="AA554" i="1"/>
  <c r="AJ554" i="1"/>
  <c r="W555" i="1"/>
  <c r="Z555" i="1"/>
  <c r="AI555" i="1"/>
  <c r="X555" i="1"/>
  <c r="AA555" i="1"/>
  <c r="AJ555" i="1"/>
  <c r="W556" i="1"/>
  <c r="Z556" i="1"/>
  <c r="AI556" i="1"/>
  <c r="X556" i="1"/>
  <c r="AA556" i="1"/>
  <c r="AJ556" i="1"/>
  <c r="W557" i="1"/>
  <c r="Z557" i="1"/>
  <c r="AI557" i="1"/>
  <c r="X557" i="1"/>
  <c r="AA557" i="1"/>
  <c r="AJ557" i="1"/>
  <c r="W558" i="1"/>
  <c r="Z558" i="1"/>
  <c r="AI558" i="1"/>
  <c r="X558" i="1"/>
  <c r="AA558" i="1"/>
  <c r="AJ558" i="1"/>
  <c r="W559" i="1"/>
  <c r="Z559" i="1"/>
  <c r="AI559" i="1"/>
  <c r="X559" i="1"/>
  <c r="AA559" i="1"/>
  <c r="AJ559" i="1"/>
  <c r="W560" i="1"/>
  <c r="Z560" i="1"/>
  <c r="AI560" i="1"/>
  <c r="X560" i="1"/>
  <c r="AA560" i="1"/>
  <c r="AJ560" i="1"/>
  <c r="W561" i="1"/>
  <c r="Z561" i="1"/>
  <c r="AI561" i="1"/>
  <c r="X561" i="1"/>
  <c r="AA561" i="1"/>
  <c r="AJ561" i="1"/>
  <c r="W562" i="1"/>
  <c r="Z562" i="1"/>
  <c r="AI562" i="1"/>
  <c r="X562" i="1"/>
  <c r="AA562" i="1"/>
  <c r="AJ562" i="1"/>
  <c r="W563" i="1"/>
  <c r="Z563" i="1"/>
  <c r="AI563" i="1"/>
  <c r="X563" i="1"/>
  <c r="AA563" i="1"/>
  <c r="AJ563" i="1"/>
  <c r="W564" i="1"/>
  <c r="Z564" i="1"/>
  <c r="AI564" i="1"/>
  <c r="X564" i="1"/>
  <c r="AA564" i="1"/>
  <c r="AJ564" i="1"/>
  <c r="W565" i="1"/>
  <c r="Z565" i="1"/>
  <c r="AI565" i="1"/>
  <c r="X565" i="1"/>
  <c r="AA565" i="1"/>
  <c r="AJ565" i="1"/>
  <c r="W566" i="1"/>
  <c r="Z566" i="1"/>
  <c r="AI566" i="1"/>
  <c r="X566" i="1"/>
  <c r="AA566" i="1"/>
  <c r="AJ566" i="1"/>
  <c r="W567" i="1"/>
  <c r="Z567" i="1"/>
  <c r="AI567" i="1"/>
  <c r="X567" i="1"/>
  <c r="AA567" i="1"/>
  <c r="AJ567" i="1"/>
  <c r="W568" i="1"/>
  <c r="Z568" i="1"/>
  <c r="AI568" i="1"/>
  <c r="X568" i="1"/>
  <c r="AA568" i="1"/>
  <c r="AJ568" i="1"/>
  <c r="W569" i="1"/>
  <c r="Z569" i="1"/>
  <c r="AI569" i="1"/>
  <c r="X569" i="1"/>
  <c r="AA569" i="1"/>
  <c r="AJ569" i="1"/>
  <c r="W570" i="1"/>
  <c r="Z570" i="1"/>
  <c r="AI570" i="1"/>
  <c r="X570" i="1"/>
  <c r="AA570" i="1"/>
  <c r="AJ570" i="1"/>
  <c r="W571" i="1"/>
  <c r="Z571" i="1"/>
  <c r="AI571" i="1"/>
  <c r="X571" i="1"/>
  <c r="AA571" i="1"/>
  <c r="AJ571" i="1"/>
  <c r="W572" i="1"/>
  <c r="Z572" i="1"/>
  <c r="AI572" i="1"/>
  <c r="X572" i="1"/>
  <c r="AA572" i="1"/>
  <c r="AJ572" i="1"/>
  <c r="W573" i="1"/>
  <c r="Z573" i="1"/>
  <c r="AI573" i="1"/>
  <c r="X573" i="1"/>
  <c r="AA573" i="1"/>
  <c r="AJ573" i="1"/>
  <c r="W574" i="1"/>
  <c r="Z574" i="1"/>
  <c r="AI574" i="1"/>
  <c r="X574" i="1"/>
  <c r="AA574" i="1"/>
  <c r="AJ574" i="1"/>
  <c r="W575" i="1"/>
  <c r="Z575" i="1"/>
  <c r="AI575" i="1"/>
  <c r="X575" i="1"/>
  <c r="AA575" i="1"/>
  <c r="AJ575" i="1"/>
  <c r="W576" i="1"/>
  <c r="Z576" i="1"/>
  <c r="AI576" i="1"/>
  <c r="X576" i="1"/>
  <c r="AA576" i="1"/>
  <c r="AJ576" i="1"/>
  <c r="W577" i="1"/>
  <c r="Z577" i="1"/>
  <c r="AI577" i="1"/>
  <c r="X577" i="1"/>
  <c r="AA577" i="1"/>
  <c r="AJ577" i="1"/>
  <c r="W578" i="1"/>
  <c r="Z578" i="1"/>
  <c r="AI578" i="1"/>
  <c r="X578" i="1"/>
  <c r="AA578" i="1"/>
  <c r="AJ578" i="1"/>
  <c r="W579" i="1"/>
  <c r="Z579" i="1"/>
  <c r="AI579" i="1"/>
  <c r="X579" i="1"/>
  <c r="AA579" i="1"/>
  <c r="AJ579" i="1"/>
  <c r="W580" i="1"/>
  <c r="Z580" i="1"/>
  <c r="AI580" i="1"/>
  <c r="X580" i="1"/>
  <c r="AA580" i="1"/>
  <c r="AJ580" i="1"/>
  <c r="W581" i="1"/>
  <c r="Z581" i="1"/>
  <c r="AI581" i="1"/>
  <c r="X581" i="1"/>
  <c r="AA581" i="1"/>
  <c r="AJ581" i="1"/>
  <c r="W582" i="1"/>
  <c r="Z582" i="1"/>
  <c r="AI582" i="1"/>
  <c r="X582" i="1"/>
  <c r="AA582" i="1"/>
  <c r="AJ582" i="1"/>
  <c r="W583" i="1"/>
  <c r="Z583" i="1"/>
  <c r="AI583" i="1"/>
  <c r="X583" i="1"/>
  <c r="AA583" i="1"/>
  <c r="AJ583" i="1"/>
  <c r="W584" i="1"/>
  <c r="Z584" i="1"/>
  <c r="AI584" i="1"/>
  <c r="X584" i="1"/>
  <c r="AA584" i="1"/>
  <c r="AJ584" i="1"/>
  <c r="W585" i="1"/>
  <c r="Z585" i="1"/>
  <c r="AI585" i="1"/>
  <c r="X585" i="1"/>
  <c r="AA585" i="1"/>
  <c r="AJ585" i="1"/>
  <c r="W586" i="1"/>
  <c r="Z586" i="1"/>
  <c r="AI586" i="1"/>
  <c r="X586" i="1"/>
  <c r="AA586" i="1"/>
  <c r="AJ586" i="1"/>
  <c r="W587" i="1"/>
  <c r="Z587" i="1"/>
  <c r="AI587" i="1"/>
  <c r="X587" i="1"/>
  <c r="AA587" i="1"/>
  <c r="AJ587" i="1"/>
  <c r="W588" i="1"/>
  <c r="Z588" i="1"/>
  <c r="AI588" i="1"/>
  <c r="X588" i="1"/>
  <c r="AA588" i="1"/>
  <c r="AJ588" i="1"/>
  <c r="W589" i="1"/>
  <c r="Z589" i="1"/>
  <c r="AI589" i="1"/>
  <c r="X589" i="1"/>
  <c r="AA589" i="1"/>
  <c r="AJ589" i="1"/>
  <c r="W590" i="1"/>
  <c r="Z590" i="1"/>
  <c r="AI590" i="1"/>
  <c r="X590" i="1"/>
  <c r="AA590" i="1"/>
  <c r="AJ590" i="1"/>
  <c r="W591" i="1"/>
  <c r="Z591" i="1"/>
  <c r="AI591" i="1"/>
  <c r="X591" i="1"/>
  <c r="AA591" i="1"/>
  <c r="AJ591" i="1"/>
  <c r="W592" i="1"/>
  <c r="Z592" i="1"/>
  <c r="AI592" i="1"/>
  <c r="X592" i="1"/>
  <c r="AA592" i="1"/>
  <c r="AJ592" i="1"/>
  <c r="W593" i="1"/>
  <c r="Z593" i="1"/>
  <c r="AI593" i="1"/>
  <c r="X593" i="1"/>
  <c r="AA593" i="1"/>
  <c r="AJ593" i="1"/>
  <c r="W594" i="1"/>
  <c r="Z594" i="1"/>
  <c r="AI594" i="1"/>
  <c r="X594" i="1"/>
  <c r="AA594" i="1"/>
  <c r="AJ594" i="1"/>
  <c r="W595" i="1"/>
  <c r="Z595" i="1"/>
  <c r="AI595" i="1"/>
  <c r="X595" i="1"/>
  <c r="AA595" i="1"/>
  <c r="AJ595" i="1"/>
  <c r="W596" i="1"/>
  <c r="Z596" i="1"/>
  <c r="AI596" i="1"/>
  <c r="X596" i="1"/>
  <c r="AA596" i="1"/>
  <c r="AJ596" i="1"/>
  <c r="W597" i="1"/>
  <c r="Z597" i="1"/>
  <c r="AI597" i="1"/>
  <c r="X597" i="1"/>
  <c r="AA597" i="1"/>
  <c r="AJ597" i="1"/>
  <c r="W598" i="1"/>
  <c r="Z598" i="1"/>
  <c r="AI598" i="1"/>
  <c r="X598" i="1"/>
  <c r="AA598" i="1"/>
  <c r="AJ598" i="1"/>
  <c r="W599" i="1"/>
  <c r="Z599" i="1"/>
  <c r="AI599" i="1"/>
  <c r="X599" i="1"/>
  <c r="AA599" i="1"/>
  <c r="AJ599" i="1"/>
  <c r="W600" i="1"/>
  <c r="Z600" i="1"/>
  <c r="AI600" i="1"/>
  <c r="X600" i="1"/>
  <c r="AA600" i="1"/>
  <c r="AJ600" i="1"/>
  <c r="W601" i="1"/>
  <c r="Z601" i="1"/>
  <c r="AI601" i="1"/>
  <c r="X601" i="1"/>
  <c r="AA601" i="1"/>
  <c r="AJ601" i="1"/>
  <c r="W602" i="1"/>
  <c r="Z602" i="1"/>
  <c r="AI602" i="1"/>
  <c r="X602" i="1"/>
  <c r="AA602" i="1"/>
  <c r="AJ602" i="1"/>
  <c r="W603" i="1"/>
  <c r="Z603" i="1"/>
  <c r="AI603" i="1"/>
  <c r="X603" i="1"/>
  <c r="AA603" i="1"/>
  <c r="AJ603" i="1"/>
  <c r="W604" i="1"/>
  <c r="Z604" i="1"/>
  <c r="AI604" i="1"/>
  <c r="X604" i="1"/>
  <c r="AA604" i="1"/>
  <c r="AJ604" i="1"/>
  <c r="W605" i="1"/>
  <c r="Z605" i="1"/>
  <c r="AI605" i="1"/>
  <c r="X605" i="1"/>
  <c r="AA605" i="1"/>
  <c r="AJ605" i="1"/>
  <c r="W606" i="1"/>
  <c r="Z606" i="1"/>
  <c r="AI606" i="1"/>
  <c r="X606" i="1"/>
  <c r="AA606" i="1"/>
  <c r="AJ606" i="1"/>
  <c r="W607" i="1"/>
  <c r="Z607" i="1"/>
  <c r="AI607" i="1"/>
  <c r="X607" i="1"/>
  <c r="AA607" i="1"/>
  <c r="AJ607" i="1"/>
  <c r="W608" i="1"/>
  <c r="Z608" i="1"/>
  <c r="AI608" i="1"/>
  <c r="X608" i="1"/>
  <c r="AA608" i="1"/>
  <c r="AJ608" i="1"/>
  <c r="W609" i="1"/>
  <c r="Z609" i="1"/>
  <c r="AI609" i="1"/>
  <c r="X609" i="1"/>
  <c r="AA609" i="1"/>
  <c r="AJ609" i="1"/>
  <c r="W610" i="1"/>
  <c r="Z610" i="1"/>
  <c r="AI610" i="1"/>
  <c r="X610" i="1"/>
  <c r="AA610" i="1"/>
  <c r="AJ610" i="1"/>
  <c r="W611" i="1"/>
  <c r="Z611" i="1"/>
  <c r="AI611" i="1"/>
  <c r="X611" i="1"/>
  <c r="AA611" i="1"/>
  <c r="AJ611" i="1"/>
  <c r="W612" i="1"/>
  <c r="Z612" i="1"/>
  <c r="AI612" i="1"/>
  <c r="X612" i="1"/>
  <c r="AA612" i="1"/>
  <c r="AJ612" i="1"/>
  <c r="W613" i="1"/>
  <c r="Z613" i="1"/>
  <c r="AI613" i="1"/>
  <c r="X613" i="1"/>
  <c r="AA613" i="1"/>
  <c r="AJ613" i="1"/>
  <c r="W614" i="1"/>
  <c r="Z614" i="1"/>
  <c r="AI614" i="1"/>
  <c r="X614" i="1"/>
  <c r="AA614" i="1"/>
  <c r="AJ614" i="1"/>
  <c r="W615" i="1"/>
  <c r="Z615" i="1"/>
  <c r="AI615" i="1"/>
  <c r="X615" i="1"/>
  <c r="AA615" i="1"/>
  <c r="AJ615" i="1"/>
  <c r="W616" i="1"/>
  <c r="Z616" i="1"/>
  <c r="AI616" i="1"/>
  <c r="X616" i="1"/>
  <c r="AA616" i="1"/>
  <c r="AJ616" i="1"/>
  <c r="W617" i="1"/>
  <c r="Z617" i="1"/>
  <c r="AI617" i="1"/>
  <c r="X617" i="1"/>
  <c r="AA617" i="1"/>
  <c r="AJ617" i="1"/>
  <c r="W618" i="1"/>
  <c r="Z618" i="1"/>
  <c r="AI618" i="1"/>
  <c r="X618" i="1"/>
  <c r="AA618" i="1"/>
  <c r="AJ618" i="1"/>
  <c r="W619" i="1"/>
  <c r="Z619" i="1"/>
  <c r="AI619" i="1"/>
  <c r="X619" i="1"/>
  <c r="AA619" i="1"/>
  <c r="AJ619" i="1"/>
  <c r="W620" i="1"/>
  <c r="Z620" i="1"/>
  <c r="AI620" i="1"/>
  <c r="X620" i="1"/>
  <c r="AA620" i="1"/>
  <c r="AJ620" i="1"/>
  <c r="W621" i="1"/>
  <c r="Z621" i="1"/>
  <c r="AI621" i="1"/>
  <c r="X621" i="1"/>
  <c r="AA621" i="1"/>
  <c r="AJ621" i="1"/>
  <c r="W622" i="1"/>
  <c r="Z622" i="1"/>
  <c r="AI622" i="1"/>
  <c r="X622" i="1"/>
  <c r="AA622" i="1"/>
  <c r="AJ622" i="1"/>
  <c r="W623" i="1"/>
  <c r="Z623" i="1"/>
  <c r="AI623" i="1"/>
  <c r="X623" i="1"/>
  <c r="AA623" i="1"/>
  <c r="AJ623" i="1"/>
  <c r="W624" i="1"/>
  <c r="Z624" i="1"/>
  <c r="AI624" i="1"/>
  <c r="X624" i="1"/>
  <c r="AA624" i="1"/>
  <c r="AJ624" i="1"/>
  <c r="W625" i="1"/>
  <c r="Z625" i="1"/>
  <c r="AI625" i="1"/>
  <c r="X625" i="1"/>
  <c r="AA625" i="1"/>
  <c r="AJ625" i="1"/>
  <c r="W626" i="1"/>
  <c r="Z626" i="1"/>
  <c r="AI626" i="1"/>
  <c r="X626" i="1"/>
  <c r="AA626" i="1"/>
  <c r="AJ626" i="1"/>
  <c r="W627" i="1"/>
  <c r="Z627" i="1"/>
  <c r="AI627" i="1"/>
  <c r="X627" i="1"/>
  <c r="AA627" i="1"/>
  <c r="AJ627" i="1"/>
  <c r="W628" i="1"/>
  <c r="Z628" i="1"/>
  <c r="AI628" i="1"/>
  <c r="X628" i="1"/>
  <c r="AA628" i="1"/>
  <c r="AJ628" i="1"/>
  <c r="W629" i="1"/>
  <c r="Z629" i="1"/>
  <c r="AI629" i="1"/>
  <c r="X629" i="1"/>
  <c r="AA629" i="1"/>
  <c r="AJ629" i="1"/>
  <c r="W630" i="1"/>
  <c r="Z630" i="1"/>
  <c r="AI630" i="1"/>
  <c r="X630" i="1"/>
  <c r="AA630" i="1"/>
  <c r="AJ630" i="1"/>
  <c r="W631" i="1"/>
  <c r="Z631" i="1"/>
  <c r="AI631" i="1"/>
  <c r="X631" i="1"/>
  <c r="AA631" i="1"/>
  <c r="AJ631" i="1"/>
  <c r="W632" i="1"/>
  <c r="Z632" i="1"/>
  <c r="AI632" i="1"/>
  <c r="X632" i="1"/>
  <c r="AA632" i="1"/>
  <c r="AJ632" i="1"/>
  <c r="W633" i="1"/>
  <c r="Z633" i="1"/>
  <c r="AI633" i="1"/>
  <c r="X633" i="1"/>
  <c r="AA633" i="1"/>
  <c r="AJ633" i="1"/>
  <c r="W634" i="1"/>
  <c r="Z634" i="1"/>
  <c r="AI634" i="1"/>
  <c r="X634" i="1"/>
  <c r="AA634" i="1"/>
  <c r="AJ634" i="1"/>
  <c r="W635" i="1"/>
  <c r="Z635" i="1"/>
  <c r="AI635" i="1"/>
  <c r="X635" i="1"/>
  <c r="AA635" i="1"/>
  <c r="AJ635" i="1"/>
  <c r="W636" i="1"/>
  <c r="Z636" i="1"/>
  <c r="AI636" i="1"/>
  <c r="X636" i="1"/>
  <c r="AA636" i="1"/>
  <c r="AJ636" i="1"/>
  <c r="W637" i="1"/>
  <c r="Z637" i="1"/>
  <c r="AI637" i="1"/>
  <c r="X637" i="1"/>
  <c r="AA637" i="1"/>
  <c r="AJ637" i="1"/>
  <c r="W638" i="1"/>
  <c r="Z638" i="1"/>
  <c r="AI638" i="1"/>
  <c r="X638" i="1"/>
  <c r="AA638" i="1"/>
  <c r="AJ638" i="1"/>
  <c r="W639" i="1"/>
  <c r="Z639" i="1"/>
  <c r="AI639" i="1"/>
  <c r="X639" i="1"/>
  <c r="AA639" i="1"/>
  <c r="AJ639" i="1"/>
  <c r="W640" i="1"/>
  <c r="Z640" i="1"/>
  <c r="AI640" i="1"/>
  <c r="X640" i="1"/>
  <c r="AA640" i="1"/>
  <c r="AJ640" i="1"/>
  <c r="W641" i="1"/>
  <c r="Z641" i="1"/>
  <c r="AI641" i="1"/>
  <c r="X641" i="1"/>
  <c r="AA641" i="1"/>
  <c r="AJ641" i="1"/>
  <c r="W642" i="1"/>
  <c r="Z642" i="1"/>
  <c r="AI642" i="1"/>
  <c r="X642" i="1"/>
  <c r="AA642" i="1"/>
  <c r="AJ642" i="1"/>
  <c r="W643" i="1"/>
  <c r="Z643" i="1"/>
  <c r="AI643" i="1"/>
  <c r="X643" i="1"/>
  <c r="AA643" i="1"/>
  <c r="AJ643" i="1"/>
  <c r="W644" i="1"/>
  <c r="Z644" i="1"/>
  <c r="AI644" i="1"/>
  <c r="X644" i="1"/>
  <c r="AA644" i="1"/>
  <c r="AJ644" i="1"/>
  <c r="W645" i="1"/>
  <c r="Z645" i="1"/>
  <c r="AI645" i="1"/>
  <c r="X645" i="1"/>
  <c r="AA645" i="1"/>
  <c r="AJ645" i="1"/>
  <c r="W646" i="1"/>
  <c r="Z646" i="1"/>
  <c r="AI646" i="1"/>
  <c r="X646" i="1"/>
  <c r="AA646" i="1"/>
  <c r="AJ646" i="1"/>
  <c r="W647" i="1"/>
  <c r="Z647" i="1"/>
  <c r="AI647" i="1"/>
  <c r="X647" i="1"/>
  <c r="AA647" i="1"/>
  <c r="AJ647" i="1"/>
  <c r="W648" i="1"/>
  <c r="Z648" i="1"/>
  <c r="AI648" i="1"/>
  <c r="X648" i="1"/>
  <c r="AA648" i="1"/>
  <c r="AJ648" i="1"/>
  <c r="W649" i="1"/>
  <c r="Z649" i="1"/>
  <c r="AI649" i="1"/>
  <c r="X649" i="1"/>
  <c r="AA649" i="1"/>
  <c r="AJ649" i="1"/>
  <c r="W650" i="1"/>
  <c r="Z650" i="1"/>
  <c r="AI650" i="1"/>
  <c r="X650" i="1"/>
  <c r="AA650" i="1"/>
  <c r="AJ650" i="1"/>
  <c r="W651" i="1"/>
  <c r="Z651" i="1"/>
  <c r="AI651" i="1"/>
  <c r="X651" i="1"/>
  <c r="AA651" i="1"/>
  <c r="AJ651" i="1"/>
  <c r="W652" i="1"/>
  <c r="Z652" i="1"/>
  <c r="AI652" i="1"/>
  <c r="X652" i="1"/>
  <c r="AA652" i="1"/>
  <c r="AJ652" i="1"/>
  <c r="W653" i="1"/>
  <c r="Z653" i="1"/>
  <c r="AI653" i="1"/>
  <c r="X653" i="1"/>
  <c r="AA653" i="1"/>
  <c r="AJ653" i="1"/>
  <c r="W654" i="1"/>
  <c r="Z654" i="1"/>
  <c r="AI654" i="1"/>
  <c r="X654" i="1"/>
  <c r="AA654" i="1"/>
  <c r="AJ654" i="1"/>
  <c r="W655" i="1"/>
  <c r="Z655" i="1"/>
  <c r="AI655" i="1"/>
  <c r="X655" i="1"/>
  <c r="AA655" i="1"/>
  <c r="AJ655" i="1"/>
  <c r="W656" i="1"/>
  <c r="Z656" i="1"/>
  <c r="AI656" i="1"/>
  <c r="X656" i="1"/>
  <c r="AA656" i="1"/>
  <c r="AJ656" i="1"/>
  <c r="W657" i="1"/>
  <c r="Z657" i="1"/>
  <c r="AI657" i="1"/>
  <c r="X657" i="1"/>
  <c r="AA657" i="1"/>
  <c r="AJ657" i="1"/>
  <c r="W658" i="1"/>
  <c r="Z658" i="1"/>
  <c r="AI658" i="1"/>
  <c r="X658" i="1"/>
  <c r="AA658" i="1"/>
  <c r="AJ658" i="1"/>
  <c r="W659" i="1"/>
  <c r="Z659" i="1"/>
  <c r="AI659" i="1"/>
  <c r="X659" i="1"/>
  <c r="AA659" i="1"/>
  <c r="AJ659" i="1"/>
  <c r="W660" i="1"/>
  <c r="Z660" i="1"/>
  <c r="AI660" i="1"/>
  <c r="X660" i="1"/>
  <c r="AA660" i="1"/>
  <c r="AJ660" i="1"/>
  <c r="W661" i="1"/>
  <c r="Z661" i="1"/>
  <c r="AI661" i="1"/>
  <c r="X661" i="1"/>
  <c r="AA661" i="1"/>
  <c r="AJ661" i="1"/>
  <c r="W662" i="1"/>
  <c r="Z662" i="1"/>
  <c r="AI662" i="1"/>
  <c r="X662" i="1"/>
  <c r="AA662" i="1"/>
  <c r="AJ662" i="1"/>
  <c r="W663" i="1"/>
  <c r="Z663" i="1"/>
  <c r="AI663" i="1"/>
  <c r="X663" i="1"/>
  <c r="AA663" i="1"/>
  <c r="AJ663" i="1"/>
  <c r="W664" i="1"/>
  <c r="Z664" i="1"/>
  <c r="AI664" i="1"/>
  <c r="X664" i="1"/>
  <c r="AA664" i="1"/>
  <c r="AJ664" i="1"/>
  <c r="W665" i="1"/>
  <c r="Z665" i="1"/>
  <c r="AI665" i="1"/>
  <c r="X665" i="1"/>
  <c r="AA665" i="1"/>
  <c r="AJ665" i="1"/>
  <c r="W666" i="1"/>
  <c r="Z666" i="1"/>
  <c r="AI666" i="1"/>
  <c r="X666" i="1"/>
  <c r="AA666" i="1"/>
  <c r="AJ666" i="1"/>
  <c r="W667" i="1"/>
  <c r="Z667" i="1"/>
  <c r="AI667" i="1"/>
  <c r="X667" i="1"/>
  <c r="AA667" i="1"/>
  <c r="AJ667" i="1"/>
  <c r="W668" i="1"/>
  <c r="Z668" i="1"/>
  <c r="AI668" i="1"/>
  <c r="X668" i="1"/>
  <c r="AA668" i="1"/>
  <c r="AJ668" i="1"/>
  <c r="W669" i="1"/>
  <c r="Z669" i="1"/>
  <c r="AI669" i="1"/>
  <c r="X669" i="1"/>
  <c r="AA669" i="1"/>
  <c r="AJ669" i="1"/>
  <c r="W670" i="1"/>
  <c r="Z670" i="1"/>
  <c r="AI670" i="1"/>
  <c r="X670" i="1"/>
  <c r="AA670" i="1"/>
  <c r="AJ670" i="1"/>
  <c r="W671" i="1"/>
  <c r="Z671" i="1"/>
  <c r="AI671" i="1"/>
  <c r="X671" i="1"/>
  <c r="AA671" i="1"/>
  <c r="AJ671" i="1"/>
  <c r="W672" i="1"/>
  <c r="Z672" i="1"/>
  <c r="AI672" i="1"/>
  <c r="X672" i="1"/>
  <c r="AA672" i="1"/>
  <c r="AJ672" i="1"/>
  <c r="W673" i="1"/>
  <c r="Z673" i="1"/>
  <c r="AI673" i="1"/>
  <c r="X673" i="1"/>
  <c r="AA673" i="1"/>
  <c r="AJ673" i="1"/>
  <c r="W674" i="1"/>
  <c r="Z674" i="1"/>
  <c r="AI674" i="1"/>
  <c r="X674" i="1"/>
  <c r="AA674" i="1"/>
  <c r="AJ674" i="1"/>
  <c r="W675" i="1"/>
  <c r="Z675" i="1"/>
  <c r="AI675" i="1"/>
  <c r="X675" i="1"/>
  <c r="AA675" i="1"/>
  <c r="AJ675" i="1"/>
  <c r="W676" i="1"/>
  <c r="Z676" i="1"/>
  <c r="AI676" i="1"/>
  <c r="X676" i="1"/>
  <c r="AA676" i="1"/>
  <c r="AJ676" i="1"/>
  <c r="W677" i="1"/>
  <c r="Z677" i="1"/>
  <c r="AI677" i="1"/>
  <c r="X677" i="1"/>
  <c r="AA677" i="1"/>
  <c r="AJ677" i="1"/>
  <c r="W678" i="1"/>
  <c r="Z678" i="1"/>
  <c r="AI678" i="1"/>
  <c r="X678" i="1"/>
  <c r="AA678" i="1"/>
  <c r="AJ678" i="1"/>
  <c r="W679" i="1"/>
  <c r="Z679" i="1"/>
  <c r="AI679" i="1"/>
  <c r="X679" i="1"/>
  <c r="AA679" i="1"/>
  <c r="AJ679" i="1"/>
  <c r="W680" i="1"/>
  <c r="Z680" i="1"/>
  <c r="AI680" i="1"/>
  <c r="X680" i="1"/>
  <c r="AA680" i="1"/>
  <c r="AJ680" i="1"/>
  <c r="W681" i="1"/>
  <c r="Z681" i="1"/>
  <c r="AI681" i="1"/>
  <c r="X681" i="1"/>
  <c r="AA681" i="1"/>
  <c r="AJ681" i="1"/>
  <c r="W682" i="1"/>
  <c r="Z682" i="1"/>
  <c r="AI682" i="1"/>
  <c r="X682" i="1"/>
  <c r="AA682" i="1"/>
  <c r="AJ682" i="1"/>
  <c r="W683" i="1"/>
  <c r="Z683" i="1"/>
  <c r="AI683" i="1"/>
  <c r="X683" i="1"/>
  <c r="AA683" i="1"/>
  <c r="AJ683" i="1"/>
  <c r="W684" i="1"/>
  <c r="Z684" i="1"/>
  <c r="AI684" i="1"/>
  <c r="X684" i="1"/>
  <c r="AA684" i="1"/>
  <c r="AJ684" i="1"/>
  <c r="W685" i="1"/>
  <c r="Z685" i="1"/>
  <c r="AI685" i="1"/>
  <c r="X685" i="1"/>
  <c r="AA685" i="1"/>
  <c r="AJ685" i="1"/>
  <c r="W686" i="1"/>
  <c r="Z686" i="1"/>
  <c r="AI686" i="1"/>
  <c r="X686" i="1"/>
  <c r="AA686" i="1"/>
  <c r="AJ686" i="1"/>
  <c r="W687" i="1"/>
  <c r="Z687" i="1"/>
  <c r="AI687" i="1"/>
  <c r="X687" i="1"/>
  <c r="AA687" i="1"/>
  <c r="AJ687" i="1"/>
  <c r="W688" i="1"/>
  <c r="Z688" i="1"/>
  <c r="AI688" i="1"/>
  <c r="X688" i="1"/>
  <c r="AA688" i="1"/>
  <c r="AJ688" i="1"/>
  <c r="W689" i="1"/>
  <c r="Z689" i="1"/>
  <c r="AI689" i="1"/>
  <c r="X689" i="1"/>
  <c r="AA689" i="1"/>
  <c r="AJ689" i="1"/>
  <c r="W690" i="1"/>
  <c r="Z690" i="1"/>
  <c r="AI690" i="1"/>
  <c r="X690" i="1"/>
  <c r="AA690" i="1"/>
  <c r="AJ690" i="1"/>
  <c r="W691" i="1"/>
  <c r="Z691" i="1"/>
  <c r="AI691" i="1"/>
  <c r="X691" i="1"/>
  <c r="AA691" i="1"/>
  <c r="AJ691" i="1"/>
  <c r="W692" i="1"/>
  <c r="Z692" i="1"/>
  <c r="AI692" i="1"/>
  <c r="X692" i="1"/>
  <c r="AA692" i="1"/>
  <c r="AJ692" i="1"/>
  <c r="W693" i="1"/>
  <c r="Z693" i="1"/>
  <c r="AI693" i="1"/>
  <c r="X693" i="1"/>
  <c r="AA693" i="1"/>
  <c r="AJ693" i="1"/>
  <c r="W694" i="1"/>
  <c r="Z694" i="1"/>
  <c r="AI694" i="1"/>
  <c r="X694" i="1"/>
  <c r="AA694" i="1"/>
  <c r="AJ694" i="1"/>
  <c r="W695" i="1"/>
  <c r="Z695" i="1"/>
  <c r="AI695" i="1"/>
  <c r="X695" i="1"/>
  <c r="AA695" i="1"/>
  <c r="AJ695" i="1"/>
  <c r="W696" i="1"/>
  <c r="Z696" i="1"/>
  <c r="AI696" i="1"/>
  <c r="X696" i="1"/>
  <c r="AA696" i="1"/>
  <c r="AJ696" i="1"/>
  <c r="W697" i="1"/>
  <c r="Z697" i="1"/>
  <c r="AI697" i="1"/>
  <c r="X697" i="1"/>
  <c r="AA697" i="1"/>
  <c r="AJ697" i="1"/>
  <c r="W698" i="1"/>
  <c r="Z698" i="1"/>
  <c r="AI698" i="1"/>
  <c r="X698" i="1"/>
  <c r="AA698" i="1"/>
  <c r="AJ698" i="1"/>
  <c r="W699" i="1"/>
  <c r="Z699" i="1"/>
  <c r="AI699" i="1"/>
  <c r="X699" i="1"/>
  <c r="AA699" i="1"/>
  <c r="AJ699" i="1"/>
  <c r="W700" i="1"/>
  <c r="Z700" i="1"/>
  <c r="AI700" i="1"/>
  <c r="X700" i="1"/>
  <c r="AA700" i="1"/>
  <c r="AJ700" i="1"/>
  <c r="W701" i="1"/>
  <c r="Z701" i="1"/>
  <c r="AI701" i="1"/>
  <c r="X701" i="1"/>
  <c r="AA701" i="1"/>
  <c r="AJ701" i="1"/>
  <c r="W702" i="1"/>
  <c r="Z702" i="1"/>
  <c r="AI702" i="1"/>
  <c r="X702" i="1"/>
  <c r="AA702" i="1"/>
  <c r="AJ702" i="1"/>
  <c r="W703" i="1"/>
  <c r="Z703" i="1"/>
  <c r="AI703" i="1"/>
  <c r="X703" i="1"/>
  <c r="AA703" i="1"/>
  <c r="AJ703" i="1"/>
  <c r="W704" i="1"/>
  <c r="Z704" i="1"/>
  <c r="AI704" i="1"/>
  <c r="X704" i="1"/>
  <c r="AA704" i="1"/>
  <c r="AJ704" i="1"/>
  <c r="W705" i="1"/>
  <c r="Z705" i="1"/>
  <c r="AI705" i="1"/>
  <c r="X705" i="1"/>
  <c r="AA705" i="1"/>
  <c r="AJ705" i="1"/>
  <c r="W706" i="1"/>
  <c r="Z706" i="1"/>
  <c r="AI706" i="1"/>
  <c r="X706" i="1"/>
  <c r="AA706" i="1"/>
  <c r="AJ706" i="1"/>
  <c r="W707" i="1"/>
  <c r="Z707" i="1"/>
  <c r="AI707" i="1"/>
  <c r="X707" i="1"/>
  <c r="AA707" i="1"/>
  <c r="AJ707" i="1"/>
  <c r="W708" i="1"/>
  <c r="Z708" i="1"/>
  <c r="AI708" i="1"/>
  <c r="X708" i="1"/>
  <c r="AA708" i="1"/>
  <c r="AJ708" i="1"/>
  <c r="W709" i="1"/>
  <c r="Z709" i="1"/>
  <c r="AI709" i="1"/>
  <c r="X709" i="1"/>
  <c r="AA709" i="1"/>
  <c r="AJ709" i="1"/>
  <c r="W710" i="1"/>
  <c r="Z710" i="1"/>
  <c r="AI710" i="1"/>
  <c r="X710" i="1"/>
  <c r="AA710" i="1"/>
  <c r="AJ710" i="1"/>
  <c r="W711" i="1"/>
  <c r="Z711" i="1"/>
  <c r="AI711" i="1"/>
  <c r="X711" i="1"/>
  <c r="AA711" i="1"/>
  <c r="AJ711" i="1"/>
  <c r="W712" i="1"/>
  <c r="Z712" i="1"/>
  <c r="AI712" i="1"/>
  <c r="X712" i="1"/>
  <c r="AA712" i="1"/>
  <c r="AJ712" i="1"/>
  <c r="W713" i="1"/>
  <c r="Z713" i="1"/>
  <c r="AI713" i="1"/>
  <c r="X713" i="1"/>
  <c r="AA713" i="1"/>
  <c r="AJ713" i="1"/>
  <c r="W714" i="1"/>
  <c r="Z714" i="1"/>
  <c r="AI714" i="1"/>
  <c r="X714" i="1"/>
  <c r="AA714" i="1"/>
  <c r="AJ714" i="1"/>
  <c r="W715" i="1"/>
  <c r="Z715" i="1"/>
  <c r="AI715" i="1"/>
  <c r="X715" i="1"/>
  <c r="AA715" i="1"/>
  <c r="AJ715" i="1"/>
  <c r="W716" i="1"/>
  <c r="Z716" i="1"/>
  <c r="AI716" i="1"/>
  <c r="X716" i="1"/>
  <c r="AA716" i="1"/>
  <c r="AJ716" i="1"/>
  <c r="W717" i="1"/>
  <c r="Z717" i="1"/>
  <c r="AI717" i="1"/>
  <c r="X717" i="1"/>
  <c r="AA717" i="1"/>
  <c r="AJ717" i="1"/>
  <c r="W718" i="1"/>
  <c r="Z718" i="1"/>
  <c r="AI718" i="1"/>
  <c r="X718" i="1"/>
  <c r="AA718" i="1"/>
  <c r="AJ718" i="1"/>
  <c r="W719" i="1"/>
  <c r="Z719" i="1"/>
  <c r="AI719" i="1"/>
  <c r="X719" i="1"/>
  <c r="AA719" i="1"/>
  <c r="AJ719" i="1"/>
  <c r="W720" i="1"/>
  <c r="Z720" i="1"/>
  <c r="AI720" i="1"/>
  <c r="X720" i="1"/>
  <c r="AA720" i="1"/>
  <c r="AJ720" i="1"/>
  <c r="W721" i="1"/>
  <c r="Z721" i="1"/>
  <c r="AI721" i="1"/>
  <c r="X721" i="1"/>
  <c r="AA721" i="1"/>
  <c r="AJ721" i="1"/>
  <c r="W722" i="1"/>
  <c r="Z722" i="1"/>
  <c r="AI722" i="1"/>
  <c r="X722" i="1"/>
  <c r="AA722" i="1"/>
  <c r="AJ722" i="1"/>
  <c r="W723" i="1"/>
  <c r="Z723" i="1"/>
  <c r="AI723" i="1"/>
  <c r="X723" i="1"/>
  <c r="AA723" i="1"/>
  <c r="AJ723" i="1"/>
  <c r="W724" i="1"/>
  <c r="Z724" i="1"/>
  <c r="AI724" i="1"/>
  <c r="X724" i="1"/>
  <c r="AA724" i="1"/>
  <c r="AJ724" i="1"/>
  <c r="W725" i="1"/>
  <c r="Z725" i="1"/>
  <c r="AI725" i="1"/>
  <c r="X725" i="1"/>
  <c r="AA725" i="1"/>
  <c r="AJ725" i="1"/>
  <c r="W726" i="1"/>
  <c r="Z726" i="1"/>
  <c r="AI726" i="1"/>
  <c r="X726" i="1"/>
  <c r="AA726" i="1"/>
  <c r="AJ726" i="1"/>
  <c r="W727" i="1"/>
  <c r="Z727" i="1"/>
  <c r="AI727" i="1"/>
  <c r="X727" i="1"/>
  <c r="AA727" i="1"/>
  <c r="AJ727" i="1"/>
  <c r="W728" i="1"/>
  <c r="Z728" i="1"/>
  <c r="AI728" i="1"/>
  <c r="X728" i="1"/>
  <c r="AA728" i="1"/>
  <c r="AJ728" i="1"/>
  <c r="W729" i="1"/>
  <c r="Z729" i="1"/>
  <c r="AI729" i="1"/>
  <c r="X729" i="1"/>
  <c r="AA729" i="1"/>
  <c r="AJ729" i="1"/>
  <c r="W730" i="1"/>
  <c r="Z730" i="1"/>
  <c r="AI730" i="1"/>
  <c r="X730" i="1"/>
  <c r="AA730" i="1"/>
  <c r="AJ730" i="1"/>
  <c r="W731" i="1"/>
  <c r="Z731" i="1"/>
  <c r="AI731" i="1"/>
  <c r="X731" i="1"/>
  <c r="AA731" i="1"/>
  <c r="AJ731" i="1"/>
  <c r="W732" i="1"/>
  <c r="Z732" i="1"/>
  <c r="AI732" i="1"/>
  <c r="X732" i="1"/>
  <c r="AA732" i="1"/>
  <c r="AJ732" i="1"/>
  <c r="W733" i="1"/>
  <c r="Z733" i="1"/>
  <c r="AI733" i="1"/>
  <c r="X733" i="1"/>
  <c r="AA733" i="1"/>
  <c r="AJ733" i="1"/>
  <c r="W734" i="1"/>
  <c r="Z734" i="1"/>
  <c r="AI734" i="1"/>
  <c r="X734" i="1"/>
  <c r="AA734" i="1"/>
  <c r="AJ734" i="1"/>
  <c r="W735" i="1"/>
  <c r="Z735" i="1"/>
  <c r="AI735" i="1"/>
  <c r="X735" i="1"/>
  <c r="AA735" i="1"/>
  <c r="AJ735" i="1"/>
  <c r="W736" i="1"/>
  <c r="Z736" i="1"/>
  <c r="AI736" i="1"/>
  <c r="X736" i="1"/>
  <c r="AA736" i="1"/>
  <c r="AJ736" i="1"/>
  <c r="W737" i="1"/>
  <c r="Z737" i="1"/>
  <c r="AI737" i="1"/>
  <c r="X737" i="1"/>
  <c r="AA737" i="1"/>
  <c r="AJ737" i="1"/>
  <c r="W738" i="1"/>
  <c r="Z738" i="1"/>
  <c r="AI738" i="1"/>
  <c r="X738" i="1"/>
  <c r="AA738" i="1"/>
  <c r="AJ738" i="1"/>
  <c r="W739" i="1"/>
  <c r="Z739" i="1"/>
  <c r="AI739" i="1"/>
  <c r="X739" i="1"/>
  <c r="AA739" i="1"/>
  <c r="AJ739" i="1"/>
  <c r="W740" i="1"/>
  <c r="Z740" i="1"/>
  <c r="AI740" i="1"/>
  <c r="X740" i="1"/>
  <c r="AA740" i="1"/>
  <c r="AJ740" i="1"/>
  <c r="W741" i="1"/>
  <c r="Z741" i="1"/>
  <c r="AI741" i="1"/>
  <c r="X741" i="1"/>
  <c r="AA741" i="1"/>
  <c r="AJ741" i="1"/>
  <c r="W742" i="1"/>
  <c r="Z742" i="1"/>
  <c r="AI742" i="1"/>
  <c r="X742" i="1"/>
  <c r="AA742" i="1"/>
  <c r="AJ742" i="1"/>
  <c r="W743" i="1"/>
  <c r="Z743" i="1"/>
  <c r="AI743" i="1"/>
  <c r="X743" i="1"/>
  <c r="AA743" i="1"/>
  <c r="AJ743" i="1"/>
  <c r="W744" i="1"/>
  <c r="Z744" i="1"/>
  <c r="AI744" i="1"/>
  <c r="X744" i="1"/>
  <c r="AA744" i="1"/>
  <c r="AJ744" i="1"/>
  <c r="W745" i="1"/>
  <c r="Z745" i="1"/>
  <c r="AI745" i="1"/>
  <c r="X745" i="1"/>
  <c r="AA745" i="1"/>
  <c r="AJ745" i="1"/>
  <c r="W746" i="1"/>
  <c r="Z746" i="1"/>
  <c r="AI746" i="1"/>
  <c r="X746" i="1"/>
  <c r="AA746" i="1"/>
  <c r="AJ746" i="1"/>
  <c r="W747" i="1"/>
  <c r="Z747" i="1"/>
  <c r="AI747" i="1"/>
  <c r="X747" i="1"/>
  <c r="AA747" i="1"/>
  <c r="AJ747" i="1"/>
  <c r="W748" i="1"/>
  <c r="Z748" i="1"/>
  <c r="AI748" i="1"/>
  <c r="X748" i="1"/>
  <c r="AA748" i="1"/>
  <c r="AJ748" i="1"/>
  <c r="W749" i="1"/>
  <c r="Z749" i="1"/>
  <c r="AI749" i="1"/>
  <c r="X749" i="1"/>
  <c r="AA749" i="1"/>
  <c r="AJ749" i="1"/>
  <c r="W750" i="1"/>
  <c r="Z750" i="1"/>
  <c r="AI750" i="1"/>
  <c r="X750" i="1"/>
  <c r="AA750" i="1"/>
  <c r="AJ750" i="1"/>
  <c r="W751" i="1"/>
  <c r="Z751" i="1"/>
  <c r="AI751" i="1"/>
  <c r="X751" i="1"/>
  <c r="AA751" i="1"/>
  <c r="AJ751" i="1"/>
  <c r="W752" i="1"/>
  <c r="Z752" i="1"/>
  <c r="AI752" i="1"/>
  <c r="X752" i="1"/>
  <c r="AA752" i="1"/>
  <c r="AJ752" i="1"/>
  <c r="W753" i="1"/>
  <c r="Z753" i="1"/>
  <c r="AI753" i="1"/>
  <c r="X753" i="1"/>
  <c r="AA753" i="1"/>
  <c r="AJ753" i="1"/>
  <c r="W754" i="1"/>
  <c r="Z754" i="1"/>
  <c r="AI754" i="1"/>
  <c r="X754" i="1"/>
  <c r="AA754" i="1"/>
  <c r="AJ754" i="1"/>
  <c r="W755" i="1"/>
  <c r="Z755" i="1"/>
  <c r="AI755" i="1"/>
  <c r="X755" i="1"/>
  <c r="AA755" i="1"/>
  <c r="AJ755" i="1"/>
  <c r="W756" i="1"/>
  <c r="Z756" i="1"/>
  <c r="AI756" i="1"/>
  <c r="X756" i="1"/>
  <c r="AA756" i="1"/>
  <c r="AJ756" i="1"/>
  <c r="W757" i="1"/>
  <c r="Z757" i="1"/>
  <c r="AI757" i="1"/>
  <c r="X757" i="1"/>
  <c r="AA757" i="1"/>
  <c r="AJ757" i="1"/>
  <c r="W758" i="1"/>
  <c r="Z758" i="1"/>
  <c r="AI758" i="1"/>
  <c r="X758" i="1"/>
  <c r="AA758" i="1"/>
  <c r="AJ758" i="1"/>
  <c r="W759" i="1"/>
  <c r="Z759" i="1"/>
  <c r="AI759" i="1"/>
  <c r="X759" i="1"/>
  <c r="AA759" i="1"/>
  <c r="AJ759" i="1"/>
  <c r="W760" i="1"/>
  <c r="Z760" i="1"/>
  <c r="AI760" i="1"/>
  <c r="X760" i="1"/>
  <c r="AA760" i="1"/>
  <c r="AJ760" i="1"/>
  <c r="W761" i="1"/>
  <c r="Z761" i="1"/>
  <c r="AI761" i="1"/>
  <c r="X761" i="1"/>
  <c r="AA761" i="1"/>
  <c r="AJ761" i="1"/>
  <c r="W762" i="1"/>
  <c r="Z762" i="1"/>
  <c r="AI762" i="1"/>
  <c r="X762" i="1"/>
  <c r="AA762" i="1"/>
  <c r="AJ762" i="1"/>
  <c r="W763" i="1"/>
  <c r="Z763" i="1"/>
  <c r="AI763" i="1"/>
  <c r="X763" i="1"/>
  <c r="AA763" i="1"/>
  <c r="AJ763" i="1"/>
  <c r="W764" i="1"/>
  <c r="Z764" i="1"/>
  <c r="AI764" i="1"/>
  <c r="X764" i="1"/>
  <c r="AA764" i="1"/>
  <c r="AJ764" i="1"/>
  <c r="W765" i="1"/>
  <c r="Z765" i="1"/>
  <c r="AI765" i="1"/>
  <c r="X765" i="1"/>
  <c r="AA765" i="1"/>
  <c r="AJ765" i="1"/>
  <c r="W766" i="1"/>
  <c r="Z766" i="1"/>
  <c r="AI766" i="1"/>
  <c r="X766" i="1"/>
  <c r="AA766" i="1"/>
  <c r="AJ766" i="1"/>
  <c r="W767" i="1"/>
  <c r="Z767" i="1"/>
  <c r="AI767" i="1"/>
  <c r="X767" i="1"/>
  <c r="AA767" i="1"/>
  <c r="AJ767" i="1"/>
  <c r="W768" i="1"/>
  <c r="Z768" i="1"/>
  <c r="AI768" i="1"/>
  <c r="X768" i="1"/>
  <c r="AA768" i="1"/>
  <c r="AJ768" i="1"/>
  <c r="W769" i="1"/>
  <c r="Z769" i="1"/>
  <c r="AI769" i="1"/>
  <c r="X769" i="1"/>
  <c r="AA769" i="1"/>
  <c r="AJ769" i="1"/>
  <c r="W770" i="1"/>
  <c r="Z770" i="1"/>
  <c r="AI770" i="1"/>
  <c r="X770" i="1"/>
  <c r="AA770" i="1"/>
  <c r="AJ770" i="1"/>
  <c r="W771" i="1"/>
  <c r="Z771" i="1"/>
  <c r="AI771" i="1"/>
  <c r="X771" i="1"/>
  <c r="AA771" i="1"/>
  <c r="AJ771" i="1"/>
  <c r="W772" i="1"/>
  <c r="Z772" i="1"/>
  <c r="AI772" i="1"/>
  <c r="X772" i="1"/>
  <c r="AA772" i="1"/>
  <c r="AJ772" i="1"/>
  <c r="W773" i="1"/>
  <c r="Z773" i="1"/>
  <c r="AI773" i="1"/>
  <c r="X773" i="1"/>
  <c r="AA773" i="1"/>
  <c r="AJ773" i="1"/>
  <c r="W774" i="1"/>
  <c r="Z774" i="1"/>
  <c r="AI774" i="1"/>
  <c r="X774" i="1"/>
  <c r="AA774" i="1"/>
  <c r="AJ774" i="1"/>
  <c r="W775" i="1"/>
  <c r="Z775" i="1"/>
  <c r="AI775" i="1"/>
  <c r="X775" i="1"/>
  <c r="AA775" i="1"/>
  <c r="AJ775" i="1"/>
  <c r="W776" i="1"/>
  <c r="Z776" i="1"/>
  <c r="AI776" i="1"/>
  <c r="X776" i="1"/>
  <c r="AA776" i="1"/>
  <c r="AJ776" i="1"/>
  <c r="W777" i="1"/>
  <c r="Z777" i="1"/>
  <c r="AI777" i="1"/>
  <c r="X777" i="1"/>
  <c r="AA777" i="1"/>
  <c r="AJ777" i="1"/>
  <c r="W778" i="1"/>
  <c r="Z778" i="1"/>
  <c r="AI778" i="1"/>
  <c r="X778" i="1"/>
  <c r="AA778" i="1"/>
  <c r="AJ778" i="1"/>
  <c r="W779" i="1"/>
  <c r="Z779" i="1"/>
  <c r="AI779" i="1"/>
  <c r="X779" i="1"/>
  <c r="AA779" i="1"/>
  <c r="AJ779" i="1"/>
  <c r="W780" i="1"/>
  <c r="Z780" i="1"/>
  <c r="AI780" i="1"/>
  <c r="X780" i="1"/>
  <c r="AA780" i="1"/>
  <c r="AJ780" i="1"/>
  <c r="W781" i="1"/>
  <c r="Z781" i="1"/>
  <c r="AI781" i="1"/>
  <c r="X781" i="1"/>
  <c r="AA781" i="1"/>
  <c r="AJ781" i="1"/>
  <c r="W782" i="1"/>
  <c r="Z782" i="1"/>
  <c r="AI782" i="1"/>
  <c r="X782" i="1"/>
  <c r="AA782" i="1"/>
  <c r="AJ782" i="1"/>
  <c r="W783" i="1"/>
  <c r="Z783" i="1"/>
  <c r="AI783" i="1"/>
  <c r="X783" i="1"/>
  <c r="AA783" i="1"/>
  <c r="AJ783" i="1"/>
  <c r="W784" i="1"/>
  <c r="Z784" i="1"/>
  <c r="AI784" i="1"/>
  <c r="X784" i="1"/>
  <c r="AA784" i="1"/>
  <c r="AJ784" i="1"/>
  <c r="W785" i="1"/>
  <c r="Z785" i="1"/>
  <c r="AI785" i="1"/>
  <c r="X785" i="1"/>
  <c r="AA785" i="1"/>
  <c r="AJ785" i="1"/>
  <c r="W786" i="1"/>
  <c r="Z786" i="1"/>
  <c r="AI786" i="1"/>
  <c r="X786" i="1"/>
  <c r="AA786" i="1"/>
  <c r="AJ786" i="1"/>
  <c r="W787" i="1"/>
  <c r="Z787" i="1"/>
  <c r="AI787" i="1"/>
  <c r="X787" i="1"/>
  <c r="AA787" i="1"/>
  <c r="AJ787" i="1"/>
  <c r="W788" i="1"/>
  <c r="Z788" i="1"/>
  <c r="AI788" i="1"/>
  <c r="X788" i="1"/>
  <c r="AA788" i="1"/>
  <c r="AJ788" i="1"/>
  <c r="W789" i="1"/>
  <c r="Z789" i="1"/>
  <c r="AI789" i="1"/>
  <c r="X789" i="1"/>
  <c r="AA789" i="1"/>
  <c r="AJ789" i="1"/>
  <c r="W790" i="1"/>
  <c r="Z790" i="1"/>
  <c r="AI790" i="1"/>
  <c r="X790" i="1"/>
  <c r="AA790" i="1"/>
  <c r="AJ790" i="1"/>
  <c r="W791" i="1"/>
  <c r="Z791" i="1"/>
  <c r="AI791" i="1"/>
  <c r="X791" i="1"/>
  <c r="AA791" i="1"/>
  <c r="AJ791" i="1"/>
  <c r="W792" i="1"/>
  <c r="Z792" i="1"/>
  <c r="AI792" i="1"/>
  <c r="X792" i="1"/>
  <c r="AA792" i="1"/>
  <c r="AJ792" i="1"/>
  <c r="W793" i="1"/>
  <c r="Z793" i="1"/>
  <c r="AI793" i="1"/>
  <c r="X793" i="1"/>
  <c r="AA793" i="1"/>
  <c r="AJ793" i="1"/>
  <c r="W794" i="1"/>
  <c r="Z794" i="1"/>
  <c r="AI794" i="1"/>
  <c r="X794" i="1"/>
  <c r="AA794" i="1"/>
  <c r="AJ794" i="1"/>
  <c r="W795" i="1"/>
  <c r="Z795" i="1"/>
  <c r="AI795" i="1"/>
  <c r="X795" i="1"/>
  <c r="AA795" i="1"/>
  <c r="AJ795" i="1"/>
  <c r="W796" i="1"/>
  <c r="Z796" i="1"/>
  <c r="AI796" i="1"/>
  <c r="X796" i="1"/>
  <c r="AA796" i="1"/>
  <c r="AJ796" i="1"/>
  <c r="W797" i="1"/>
  <c r="Z797" i="1"/>
  <c r="AI797" i="1"/>
  <c r="X797" i="1"/>
  <c r="AA797" i="1"/>
  <c r="AJ797" i="1"/>
  <c r="W798" i="1"/>
  <c r="Z798" i="1"/>
  <c r="AI798" i="1"/>
  <c r="X798" i="1"/>
  <c r="AA798" i="1"/>
  <c r="AJ798" i="1"/>
  <c r="W799" i="1"/>
  <c r="Z799" i="1"/>
  <c r="AI799" i="1"/>
  <c r="X799" i="1"/>
  <c r="AA799" i="1"/>
  <c r="AJ799" i="1"/>
  <c r="W800" i="1"/>
  <c r="Z800" i="1"/>
  <c r="AI800" i="1"/>
  <c r="X800" i="1"/>
  <c r="AA800" i="1"/>
  <c r="AJ800" i="1"/>
  <c r="W801" i="1"/>
  <c r="Z801" i="1"/>
  <c r="AI801" i="1"/>
  <c r="X801" i="1"/>
  <c r="AA801" i="1"/>
  <c r="AJ801" i="1"/>
  <c r="W802" i="1"/>
  <c r="Z802" i="1"/>
  <c r="AI802" i="1"/>
  <c r="X802" i="1"/>
  <c r="AA802" i="1"/>
  <c r="AJ802" i="1"/>
  <c r="W803" i="1"/>
  <c r="Z803" i="1"/>
  <c r="AI803" i="1"/>
  <c r="X803" i="1"/>
  <c r="AA803" i="1"/>
  <c r="AJ803" i="1"/>
  <c r="W804" i="1"/>
  <c r="Z804" i="1"/>
  <c r="AI804" i="1"/>
  <c r="X804" i="1"/>
  <c r="AA804" i="1"/>
  <c r="AJ804" i="1"/>
  <c r="W805" i="1"/>
  <c r="Z805" i="1"/>
  <c r="AI805" i="1"/>
  <c r="X805" i="1"/>
  <c r="AA805" i="1"/>
  <c r="AJ805" i="1"/>
  <c r="W806" i="1"/>
  <c r="Z806" i="1"/>
  <c r="AI806" i="1"/>
  <c r="X806" i="1"/>
  <c r="AA806" i="1"/>
  <c r="AJ806" i="1"/>
  <c r="W807" i="1"/>
  <c r="Z807" i="1"/>
  <c r="AI807" i="1"/>
  <c r="X807" i="1"/>
  <c r="AA807" i="1"/>
  <c r="AJ807" i="1"/>
  <c r="W808" i="1"/>
  <c r="Z808" i="1"/>
  <c r="AI808" i="1"/>
  <c r="X808" i="1"/>
  <c r="AA808" i="1"/>
  <c r="AJ808" i="1"/>
  <c r="W809" i="1"/>
  <c r="Z809" i="1"/>
  <c r="AI809" i="1"/>
  <c r="X809" i="1"/>
  <c r="AA809" i="1"/>
  <c r="AJ809" i="1"/>
  <c r="W810" i="1"/>
  <c r="Z810" i="1"/>
  <c r="AI810" i="1"/>
  <c r="X810" i="1"/>
  <c r="AA810" i="1"/>
  <c r="AJ810" i="1"/>
  <c r="W811" i="1"/>
  <c r="Z811" i="1"/>
  <c r="AI811" i="1"/>
  <c r="X811" i="1"/>
  <c r="AA811" i="1"/>
  <c r="AJ811" i="1"/>
  <c r="W812" i="1"/>
  <c r="Z812" i="1"/>
  <c r="AI812" i="1"/>
  <c r="X812" i="1"/>
  <c r="AA812" i="1"/>
  <c r="AJ812" i="1"/>
  <c r="W813" i="1"/>
  <c r="Z813" i="1"/>
  <c r="AI813" i="1"/>
  <c r="X813" i="1"/>
  <c r="AA813" i="1"/>
  <c r="AJ813" i="1"/>
  <c r="W814" i="1"/>
  <c r="Z814" i="1"/>
  <c r="AI814" i="1"/>
  <c r="X814" i="1"/>
  <c r="AA814" i="1"/>
  <c r="AJ814" i="1"/>
  <c r="W815" i="1"/>
  <c r="Z815" i="1"/>
  <c r="AI815" i="1"/>
  <c r="X815" i="1"/>
  <c r="AA815" i="1"/>
  <c r="AJ815" i="1"/>
  <c r="W816" i="1"/>
  <c r="Z816" i="1"/>
  <c r="AI816" i="1"/>
  <c r="X816" i="1"/>
  <c r="AA816" i="1"/>
  <c r="AJ816" i="1"/>
  <c r="W817" i="1"/>
  <c r="Z817" i="1"/>
  <c r="AI817" i="1"/>
  <c r="X817" i="1"/>
  <c r="AA817" i="1"/>
  <c r="AJ817" i="1"/>
  <c r="W818" i="1"/>
  <c r="Z818" i="1"/>
  <c r="AI818" i="1"/>
  <c r="X818" i="1"/>
  <c r="AA818" i="1"/>
  <c r="AJ818" i="1"/>
  <c r="W819" i="1"/>
  <c r="Z819" i="1"/>
  <c r="AI819" i="1"/>
  <c r="X819" i="1"/>
  <c r="AA819" i="1"/>
  <c r="AJ819" i="1"/>
  <c r="W820" i="1"/>
  <c r="Z820" i="1"/>
  <c r="AI820" i="1"/>
  <c r="X820" i="1"/>
  <c r="AA820" i="1"/>
  <c r="AJ820" i="1"/>
  <c r="W821" i="1"/>
  <c r="Z821" i="1"/>
  <c r="AI821" i="1"/>
  <c r="X821" i="1"/>
  <c r="AA821" i="1"/>
  <c r="AJ821" i="1"/>
  <c r="W822" i="1"/>
  <c r="Z822" i="1"/>
  <c r="AI822" i="1"/>
  <c r="X822" i="1"/>
  <c r="AA822" i="1"/>
  <c r="AJ822" i="1"/>
  <c r="W823" i="1"/>
  <c r="Z823" i="1"/>
  <c r="AI823" i="1"/>
  <c r="X823" i="1"/>
  <c r="AA823" i="1"/>
  <c r="AJ823" i="1"/>
  <c r="W824" i="1"/>
  <c r="Z824" i="1"/>
  <c r="AI824" i="1"/>
  <c r="X824" i="1"/>
  <c r="AA824" i="1"/>
  <c r="AJ824" i="1"/>
  <c r="W825" i="1"/>
  <c r="Z825" i="1"/>
  <c r="AI825" i="1"/>
  <c r="X825" i="1"/>
  <c r="AA825" i="1"/>
  <c r="AJ825" i="1"/>
  <c r="W826" i="1"/>
  <c r="Z826" i="1"/>
  <c r="AI826" i="1"/>
  <c r="X826" i="1"/>
  <c r="AA826" i="1"/>
  <c r="AJ826" i="1"/>
  <c r="W827" i="1"/>
  <c r="Z827" i="1"/>
  <c r="AI827" i="1"/>
  <c r="X827" i="1"/>
  <c r="AA827" i="1"/>
  <c r="AJ827" i="1"/>
  <c r="W828" i="1"/>
  <c r="Z828" i="1"/>
  <c r="AI828" i="1"/>
  <c r="X828" i="1"/>
  <c r="AA828" i="1"/>
  <c r="AJ828" i="1"/>
  <c r="W829" i="1"/>
  <c r="Z829" i="1"/>
  <c r="AI829" i="1"/>
  <c r="X829" i="1"/>
  <c r="AA829" i="1"/>
  <c r="AJ829" i="1"/>
  <c r="W830" i="1"/>
  <c r="Z830" i="1"/>
  <c r="AI830" i="1"/>
  <c r="X830" i="1"/>
  <c r="AA830" i="1"/>
  <c r="AJ830" i="1"/>
  <c r="W831" i="1"/>
  <c r="Z831" i="1"/>
  <c r="AI831" i="1"/>
  <c r="X831" i="1"/>
  <c r="AA831" i="1"/>
  <c r="AJ831" i="1"/>
  <c r="W832" i="1"/>
  <c r="Z832" i="1"/>
  <c r="AI832" i="1"/>
  <c r="X832" i="1"/>
  <c r="AA832" i="1"/>
  <c r="AJ832" i="1"/>
  <c r="W833" i="1"/>
  <c r="Z833" i="1"/>
  <c r="AI833" i="1"/>
  <c r="X833" i="1"/>
  <c r="AA833" i="1"/>
  <c r="AJ833" i="1"/>
  <c r="W834" i="1"/>
  <c r="Z834" i="1"/>
  <c r="AI834" i="1"/>
  <c r="X834" i="1"/>
  <c r="AA834" i="1"/>
  <c r="AJ834" i="1"/>
  <c r="W835" i="1"/>
  <c r="Z835" i="1"/>
  <c r="AI835" i="1"/>
  <c r="X835" i="1"/>
  <c r="AA835" i="1"/>
  <c r="AJ835" i="1"/>
  <c r="W836" i="1"/>
  <c r="Z836" i="1"/>
  <c r="AI836" i="1"/>
  <c r="X836" i="1"/>
  <c r="AA836" i="1"/>
  <c r="AJ836" i="1"/>
  <c r="W837" i="1"/>
  <c r="Z837" i="1"/>
  <c r="AI837" i="1"/>
  <c r="X837" i="1"/>
  <c r="AA837" i="1"/>
  <c r="AJ837" i="1"/>
  <c r="W838" i="1"/>
  <c r="Z838" i="1"/>
  <c r="AI838" i="1"/>
  <c r="X838" i="1"/>
  <c r="AA838" i="1"/>
  <c r="AJ838" i="1"/>
  <c r="W839" i="1"/>
  <c r="Z839" i="1"/>
  <c r="AI839" i="1"/>
  <c r="X839" i="1"/>
  <c r="AA839" i="1"/>
  <c r="AJ839" i="1"/>
  <c r="W840" i="1"/>
  <c r="Z840" i="1"/>
  <c r="AI840" i="1"/>
  <c r="X840" i="1"/>
  <c r="AA840" i="1"/>
  <c r="AJ840" i="1"/>
  <c r="W841" i="1"/>
  <c r="Z841" i="1"/>
  <c r="AI841" i="1"/>
  <c r="X841" i="1"/>
  <c r="AA841" i="1"/>
  <c r="AJ841" i="1"/>
  <c r="W842" i="1"/>
  <c r="Z842" i="1"/>
  <c r="AI842" i="1"/>
  <c r="X842" i="1"/>
  <c r="AA842" i="1"/>
  <c r="AJ842" i="1"/>
  <c r="W843" i="1"/>
  <c r="Z843" i="1"/>
  <c r="AI843" i="1"/>
  <c r="X843" i="1"/>
  <c r="AA843" i="1"/>
  <c r="AJ843" i="1"/>
  <c r="W844" i="1"/>
  <c r="Z844" i="1"/>
  <c r="AI844" i="1"/>
  <c r="X844" i="1"/>
  <c r="AA844" i="1"/>
  <c r="AJ844" i="1"/>
  <c r="W845" i="1"/>
  <c r="Z845" i="1"/>
  <c r="AI845" i="1"/>
  <c r="X845" i="1"/>
  <c r="AA845" i="1"/>
  <c r="AJ845" i="1"/>
  <c r="W846" i="1"/>
  <c r="Z846" i="1"/>
  <c r="AI846" i="1"/>
  <c r="X846" i="1"/>
  <c r="AA846" i="1"/>
  <c r="AJ846" i="1"/>
  <c r="W847" i="1"/>
  <c r="Z847" i="1"/>
  <c r="AI847" i="1"/>
  <c r="X847" i="1"/>
  <c r="AA847" i="1"/>
  <c r="AJ847" i="1"/>
  <c r="W848" i="1"/>
  <c r="Z848" i="1"/>
  <c r="AI848" i="1"/>
  <c r="X848" i="1"/>
  <c r="AA848" i="1"/>
  <c r="AJ848" i="1"/>
  <c r="W849" i="1"/>
  <c r="Z849" i="1"/>
  <c r="AI849" i="1"/>
  <c r="X849" i="1"/>
  <c r="AA849" i="1"/>
  <c r="AJ849" i="1"/>
  <c r="W850" i="1"/>
  <c r="Z850" i="1"/>
  <c r="AI850" i="1"/>
  <c r="X850" i="1"/>
  <c r="AA850" i="1"/>
  <c r="AJ850" i="1"/>
  <c r="W851" i="1"/>
  <c r="Z851" i="1"/>
  <c r="AI851" i="1"/>
  <c r="X851" i="1"/>
  <c r="AA851" i="1"/>
  <c r="AJ851" i="1"/>
  <c r="W852" i="1"/>
  <c r="Z852" i="1"/>
  <c r="AI852" i="1"/>
  <c r="X852" i="1"/>
  <c r="AA852" i="1"/>
  <c r="AJ852" i="1"/>
  <c r="W853" i="1"/>
  <c r="Z853" i="1"/>
  <c r="AI853" i="1"/>
  <c r="X853" i="1"/>
  <c r="AA853" i="1"/>
  <c r="AJ853" i="1"/>
  <c r="W854" i="1"/>
  <c r="Z854" i="1"/>
  <c r="AI854" i="1"/>
  <c r="X854" i="1"/>
  <c r="AA854" i="1"/>
  <c r="AJ854" i="1"/>
  <c r="W855" i="1"/>
  <c r="Z855" i="1"/>
  <c r="AI855" i="1"/>
  <c r="X855" i="1"/>
  <c r="AA855" i="1"/>
  <c r="AJ855" i="1"/>
  <c r="W856" i="1"/>
  <c r="Z856" i="1"/>
  <c r="AI856" i="1"/>
  <c r="X856" i="1"/>
  <c r="AA856" i="1"/>
  <c r="AJ856" i="1"/>
  <c r="W857" i="1"/>
  <c r="Z857" i="1"/>
  <c r="AI857" i="1"/>
  <c r="X857" i="1"/>
  <c r="AA857" i="1"/>
  <c r="AJ857" i="1"/>
  <c r="W858" i="1"/>
  <c r="Z858" i="1"/>
  <c r="AI858" i="1"/>
  <c r="X858" i="1"/>
  <c r="AA858" i="1"/>
  <c r="AJ858" i="1"/>
  <c r="W859" i="1"/>
  <c r="Z859" i="1"/>
  <c r="AI859" i="1"/>
  <c r="X859" i="1"/>
  <c r="AA859" i="1"/>
  <c r="AJ859" i="1"/>
  <c r="W860" i="1"/>
  <c r="Z860" i="1"/>
  <c r="AI860" i="1"/>
  <c r="X860" i="1"/>
  <c r="AA860" i="1"/>
  <c r="AJ860" i="1"/>
  <c r="W861" i="1"/>
  <c r="Z861" i="1"/>
  <c r="AI861" i="1"/>
  <c r="X861" i="1"/>
  <c r="AA861" i="1"/>
  <c r="AJ861" i="1"/>
  <c r="W862" i="1"/>
  <c r="Z862" i="1"/>
  <c r="AI862" i="1"/>
  <c r="X862" i="1"/>
  <c r="AA862" i="1"/>
  <c r="AJ862" i="1"/>
  <c r="W863" i="1"/>
  <c r="Z863" i="1"/>
  <c r="AI863" i="1"/>
  <c r="X863" i="1"/>
  <c r="AA863" i="1"/>
  <c r="AJ863" i="1"/>
  <c r="W864" i="1"/>
  <c r="Z864" i="1"/>
  <c r="AI864" i="1"/>
  <c r="X864" i="1"/>
  <c r="AA864" i="1"/>
  <c r="AJ864" i="1"/>
  <c r="W865" i="1"/>
  <c r="Z865" i="1"/>
  <c r="AI865" i="1"/>
  <c r="X865" i="1"/>
  <c r="AA865" i="1"/>
  <c r="AJ865" i="1"/>
  <c r="W866" i="1"/>
  <c r="Z866" i="1"/>
  <c r="AI866" i="1"/>
  <c r="X866" i="1"/>
  <c r="AA866" i="1"/>
  <c r="AJ866" i="1"/>
  <c r="W867" i="1"/>
  <c r="Z867" i="1"/>
  <c r="AI867" i="1"/>
  <c r="X867" i="1"/>
  <c r="AA867" i="1"/>
  <c r="AJ867" i="1"/>
  <c r="W868" i="1"/>
  <c r="Z868" i="1"/>
  <c r="AI868" i="1"/>
  <c r="X868" i="1"/>
  <c r="AA868" i="1"/>
  <c r="AJ868" i="1"/>
  <c r="W869" i="1"/>
  <c r="Z869" i="1"/>
  <c r="AI869" i="1"/>
  <c r="X869" i="1"/>
  <c r="AA869" i="1"/>
  <c r="AJ869" i="1"/>
  <c r="W870" i="1"/>
  <c r="Z870" i="1"/>
  <c r="AI870" i="1"/>
  <c r="X870" i="1"/>
  <c r="AA870" i="1"/>
  <c r="AJ870" i="1"/>
  <c r="W871" i="1"/>
  <c r="Z871" i="1"/>
  <c r="AI871" i="1"/>
  <c r="X871" i="1"/>
  <c r="AA871" i="1"/>
  <c r="AJ871" i="1"/>
  <c r="W872" i="1"/>
  <c r="Z872" i="1"/>
  <c r="AI872" i="1"/>
  <c r="X872" i="1"/>
  <c r="AA872" i="1"/>
  <c r="AJ872" i="1"/>
  <c r="W873" i="1"/>
  <c r="Z873" i="1"/>
  <c r="AI873" i="1"/>
  <c r="X873" i="1"/>
  <c r="AA873" i="1"/>
  <c r="AJ873" i="1"/>
  <c r="W874" i="1"/>
  <c r="Z874" i="1"/>
  <c r="AI874" i="1"/>
  <c r="X874" i="1"/>
  <c r="AA874" i="1"/>
  <c r="AJ874" i="1"/>
  <c r="W875" i="1"/>
  <c r="Z875" i="1"/>
  <c r="AI875" i="1"/>
  <c r="X875" i="1"/>
  <c r="AA875" i="1"/>
  <c r="AJ875" i="1"/>
  <c r="W876" i="1"/>
  <c r="Z876" i="1"/>
  <c r="AI876" i="1"/>
  <c r="X876" i="1"/>
  <c r="AA876" i="1"/>
  <c r="AJ876" i="1"/>
  <c r="W877" i="1"/>
  <c r="Z877" i="1"/>
  <c r="AI877" i="1"/>
  <c r="X877" i="1"/>
  <c r="AA877" i="1"/>
  <c r="AJ877" i="1"/>
  <c r="W878" i="1"/>
  <c r="Z878" i="1"/>
  <c r="AI878" i="1"/>
  <c r="X878" i="1"/>
  <c r="AA878" i="1"/>
  <c r="AJ878" i="1"/>
  <c r="W879" i="1"/>
  <c r="Z879" i="1"/>
  <c r="AI879" i="1"/>
  <c r="X879" i="1"/>
  <c r="AA879" i="1"/>
  <c r="AJ879" i="1"/>
  <c r="W880" i="1"/>
  <c r="Z880" i="1"/>
  <c r="AI880" i="1"/>
  <c r="X880" i="1"/>
  <c r="AA880" i="1"/>
  <c r="AJ880" i="1"/>
  <c r="W881" i="1"/>
  <c r="Z881" i="1"/>
  <c r="AI881" i="1"/>
  <c r="X881" i="1"/>
  <c r="AA881" i="1"/>
  <c r="AJ881" i="1"/>
  <c r="W882" i="1"/>
  <c r="Z882" i="1"/>
  <c r="AI882" i="1"/>
  <c r="X882" i="1"/>
  <c r="AA882" i="1"/>
  <c r="AJ882" i="1"/>
  <c r="W883" i="1"/>
  <c r="Z883" i="1"/>
  <c r="AI883" i="1"/>
  <c r="X883" i="1"/>
  <c r="AA883" i="1"/>
  <c r="AJ883" i="1"/>
  <c r="W884" i="1"/>
  <c r="Z884" i="1"/>
  <c r="AI884" i="1"/>
  <c r="X884" i="1"/>
  <c r="AA884" i="1"/>
  <c r="AJ884" i="1"/>
  <c r="W885" i="1"/>
  <c r="Z885" i="1"/>
  <c r="AI885" i="1"/>
  <c r="X885" i="1"/>
  <c r="AA885" i="1"/>
  <c r="AJ885" i="1"/>
  <c r="W886" i="1"/>
  <c r="Z886" i="1"/>
  <c r="AI886" i="1"/>
  <c r="X886" i="1"/>
  <c r="AA886" i="1"/>
  <c r="AJ886" i="1"/>
  <c r="W887" i="1"/>
  <c r="Z887" i="1"/>
  <c r="AI887" i="1"/>
  <c r="X887" i="1"/>
  <c r="AA887" i="1"/>
  <c r="AJ887" i="1"/>
  <c r="W888" i="1"/>
  <c r="Z888" i="1"/>
  <c r="AI888" i="1"/>
  <c r="X888" i="1"/>
  <c r="AA888" i="1"/>
  <c r="AJ888" i="1"/>
  <c r="W889" i="1"/>
  <c r="Z889" i="1"/>
  <c r="AI889" i="1"/>
  <c r="X889" i="1"/>
  <c r="AA889" i="1"/>
  <c r="AJ889" i="1"/>
  <c r="W890" i="1"/>
  <c r="Z890" i="1"/>
  <c r="AI890" i="1"/>
  <c r="X890" i="1"/>
  <c r="AA890" i="1"/>
  <c r="AJ890" i="1"/>
  <c r="W891" i="1"/>
  <c r="Z891" i="1"/>
  <c r="AI891" i="1"/>
  <c r="X891" i="1"/>
  <c r="AA891" i="1"/>
  <c r="AJ891" i="1"/>
  <c r="W892" i="1"/>
  <c r="Z892" i="1"/>
  <c r="AI892" i="1"/>
  <c r="X892" i="1"/>
  <c r="AA892" i="1"/>
  <c r="AJ892" i="1"/>
  <c r="W893" i="1"/>
  <c r="Z893" i="1"/>
  <c r="AI893" i="1"/>
  <c r="X893" i="1"/>
  <c r="AA893" i="1"/>
  <c r="AJ893" i="1"/>
  <c r="W894" i="1"/>
  <c r="Z894" i="1"/>
  <c r="AI894" i="1"/>
  <c r="X894" i="1"/>
  <c r="AA894" i="1"/>
  <c r="AJ894" i="1"/>
  <c r="W895" i="1"/>
  <c r="Z895" i="1"/>
  <c r="AI895" i="1"/>
  <c r="X895" i="1"/>
  <c r="AA895" i="1"/>
  <c r="AJ895" i="1"/>
  <c r="W896" i="1"/>
  <c r="Z896" i="1"/>
  <c r="AI896" i="1"/>
  <c r="X896" i="1"/>
  <c r="AA896" i="1"/>
  <c r="AJ896" i="1"/>
  <c r="W897" i="1"/>
  <c r="Z897" i="1"/>
  <c r="AI897" i="1"/>
  <c r="X897" i="1"/>
  <c r="AA897" i="1"/>
  <c r="AJ897" i="1"/>
  <c r="W898" i="1"/>
  <c r="Z898" i="1"/>
  <c r="AI898" i="1"/>
  <c r="X898" i="1"/>
  <c r="AA898" i="1"/>
  <c r="AJ898" i="1"/>
  <c r="W899" i="1"/>
  <c r="Z899" i="1"/>
  <c r="AI899" i="1"/>
  <c r="X899" i="1"/>
  <c r="AA899" i="1"/>
  <c r="AJ899" i="1"/>
  <c r="W900" i="1"/>
  <c r="Z900" i="1"/>
  <c r="AI900" i="1"/>
  <c r="X900" i="1"/>
  <c r="AA900" i="1"/>
  <c r="AJ900" i="1"/>
  <c r="W901" i="1"/>
  <c r="Z901" i="1"/>
  <c r="AI901" i="1"/>
  <c r="X901" i="1"/>
  <c r="AA901" i="1"/>
  <c r="AJ901" i="1"/>
  <c r="W902" i="1"/>
  <c r="Z902" i="1"/>
  <c r="AI902" i="1"/>
  <c r="X902" i="1"/>
  <c r="AA902" i="1"/>
  <c r="AJ902" i="1"/>
  <c r="W903" i="1"/>
  <c r="Z903" i="1"/>
  <c r="AI903" i="1"/>
  <c r="X903" i="1"/>
  <c r="AA903" i="1"/>
  <c r="AJ903" i="1"/>
  <c r="W904" i="1"/>
  <c r="Z904" i="1"/>
  <c r="AI904" i="1"/>
  <c r="X904" i="1"/>
  <c r="AA904" i="1"/>
  <c r="AJ904" i="1"/>
  <c r="W905" i="1"/>
  <c r="Z905" i="1"/>
  <c r="AI905" i="1"/>
  <c r="X905" i="1"/>
  <c r="AA905" i="1"/>
  <c r="AJ905" i="1"/>
  <c r="W906" i="1"/>
  <c r="Z906" i="1"/>
  <c r="AI906" i="1"/>
  <c r="X906" i="1"/>
  <c r="AA906" i="1"/>
  <c r="AJ906" i="1"/>
  <c r="W907" i="1"/>
  <c r="Z907" i="1"/>
  <c r="AI907" i="1"/>
  <c r="X907" i="1"/>
  <c r="AA907" i="1"/>
  <c r="AJ907" i="1"/>
  <c r="W908" i="1"/>
  <c r="Z908" i="1"/>
  <c r="AI908" i="1"/>
  <c r="X908" i="1"/>
  <c r="AA908" i="1"/>
  <c r="AJ908" i="1"/>
  <c r="W909" i="1"/>
  <c r="Z909" i="1"/>
  <c r="AI909" i="1"/>
  <c r="X909" i="1"/>
  <c r="AA909" i="1"/>
  <c r="AJ909" i="1"/>
  <c r="W910" i="1"/>
  <c r="Z910" i="1"/>
  <c r="AI910" i="1"/>
  <c r="X910" i="1"/>
  <c r="AA910" i="1"/>
  <c r="AJ910" i="1"/>
  <c r="W911" i="1"/>
  <c r="Z911" i="1"/>
  <c r="AI911" i="1"/>
  <c r="X911" i="1"/>
  <c r="AA911" i="1"/>
  <c r="AJ911" i="1"/>
  <c r="W912" i="1"/>
  <c r="Z912" i="1"/>
  <c r="AI912" i="1"/>
  <c r="X912" i="1"/>
  <c r="AA912" i="1"/>
  <c r="AJ912" i="1"/>
  <c r="W913" i="1"/>
  <c r="Z913" i="1"/>
  <c r="AI913" i="1"/>
  <c r="X913" i="1"/>
  <c r="AA913" i="1"/>
  <c r="AJ913" i="1"/>
  <c r="W914" i="1"/>
  <c r="Z914" i="1"/>
  <c r="AI914" i="1"/>
  <c r="X914" i="1"/>
  <c r="AA914" i="1"/>
  <c r="AJ914" i="1"/>
  <c r="W915" i="1"/>
  <c r="Z915" i="1"/>
  <c r="AI915" i="1"/>
  <c r="X915" i="1"/>
  <c r="AA915" i="1"/>
  <c r="AJ915" i="1"/>
  <c r="W916" i="1"/>
  <c r="Z916" i="1"/>
  <c r="AI916" i="1"/>
  <c r="X916" i="1"/>
  <c r="AA916" i="1"/>
  <c r="AJ916" i="1"/>
  <c r="W917" i="1"/>
  <c r="Z917" i="1"/>
  <c r="AI917" i="1"/>
  <c r="X917" i="1"/>
  <c r="AA917" i="1"/>
  <c r="AJ917" i="1"/>
  <c r="W918" i="1"/>
  <c r="Z918" i="1"/>
  <c r="AI918" i="1"/>
  <c r="X918" i="1"/>
  <c r="AA918" i="1"/>
  <c r="AJ918" i="1"/>
  <c r="W919" i="1"/>
  <c r="Z919" i="1"/>
  <c r="AI919" i="1"/>
  <c r="X919" i="1"/>
  <c r="AA919" i="1"/>
  <c r="AJ919" i="1"/>
  <c r="W920" i="1"/>
  <c r="Z920" i="1"/>
  <c r="AI920" i="1"/>
  <c r="X920" i="1"/>
  <c r="AA920" i="1"/>
  <c r="AJ920" i="1"/>
  <c r="W921" i="1"/>
  <c r="Z921" i="1"/>
  <c r="AI921" i="1"/>
  <c r="X921" i="1"/>
  <c r="AA921" i="1"/>
  <c r="AJ921" i="1"/>
  <c r="W922" i="1"/>
  <c r="Z922" i="1"/>
  <c r="AI922" i="1"/>
  <c r="X922" i="1"/>
  <c r="AA922" i="1"/>
  <c r="AJ922" i="1"/>
  <c r="W923" i="1"/>
  <c r="Z923" i="1"/>
  <c r="AI923" i="1"/>
  <c r="X923" i="1"/>
  <c r="AA923" i="1"/>
  <c r="AJ923" i="1"/>
  <c r="W924" i="1"/>
  <c r="Z924" i="1"/>
  <c r="AI924" i="1"/>
  <c r="X924" i="1"/>
  <c r="AA924" i="1"/>
  <c r="AJ924" i="1"/>
  <c r="W925" i="1"/>
  <c r="Z925" i="1"/>
  <c r="AI925" i="1"/>
  <c r="X925" i="1"/>
  <c r="AA925" i="1"/>
  <c r="AJ925" i="1"/>
  <c r="W926" i="1"/>
  <c r="Z926" i="1"/>
  <c r="AI926" i="1"/>
  <c r="X926" i="1"/>
  <c r="AA926" i="1"/>
  <c r="AJ926" i="1"/>
  <c r="W927" i="1"/>
  <c r="Z927" i="1"/>
  <c r="AI927" i="1"/>
  <c r="X927" i="1"/>
  <c r="AA927" i="1"/>
  <c r="AJ927" i="1"/>
  <c r="W928" i="1"/>
  <c r="Z928" i="1"/>
  <c r="AI928" i="1"/>
  <c r="X928" i="1"/>
  <c r="AA928" i="1"/>
  <c r="AJ928" i="1"/>
  <c r="W929" i="1"/>
  <c r="Z929" i="1"/>
  <c r="AI929" i="1"/>
  <c r="X929" i="1"/>
  <c r="AA929" i="1"/>
  <c r="AJ929" i="1"/>
  <c r="W930" i="1"/>
  <c r="Z930" i="1"/>
  <c r="AI930" i="1"/>
  <c r="X930" i="1"/>
  <c r="AA930" i="1"/>
  <c r="AJ930" i="1"/>
  <c r="W931" i="1"/>
  <c r="Z931" i="1"/>
  <c r="AI931" i="1"/>
  <c r="X931" i="1"/>
  <c r="AA931" i="1"/>
  <c r="AJ931" i="1"/>
  <c r="W932" i="1"/>
  <c r="Z932" i="1"/>
  <c r="AI932" i="1"/>
  <c r="X932" i="1"/>
  <c r="AA932" i="1"/>
  <c r="AJ932" i="1"/>
  <c r="W933" i="1"/>
  <c r="Z933" i="1"/>
  <c r="AI933" i="1"/>
  <c r="X933" i="1"/>
  <c r="AA933" i="1"/>
  <c r="AJ933" i="1"/>
  <c r="W934" i="1"/>
  <c r="Z934" i="1"/>
  <c r="AI934" i="1"/>
  <c r="X934" i="1"/>
  <c r="AA934" i="1"/>
  <c r="AJ934" i="1"/>
  <c r="W935" i="1"/>
  <c r="Z935" i="1"/>
  <c r="AI935" i="1"/>
  <c r="X935" i="1"/>
  <c r="AA935" i="1"/>
  <c r="AJ935" i="1"/>
  <c r="W936" i="1"/>
  <c r="Z936" i="1"/>
  <c r="AI936" i="1"/>
  <c r="X936" i="1"/>
  <c r="AA936" i="1"/>
  <c r="AJ936" i="1"/>
  <c r="W937" i="1"/>
  <c r="Z937" i="1"/>
  <c r="AI937" i="1"/>
  <c r="X937" i="1"/>
  <c r="AA937" i="1"/>
  <c r="AJ937" i="1"/>
  <c r="W938" i="1"/>
  <c r="Z938" i="1"/>
  <c r="AI938" i="1"/>
  <c r="X938" i="1"/>
  <c r="AA938" i="1"/>
  <c r="AJ938" i="1"/>
  <c r="W939" i="1"/>
  <c r="Z939" i="1"/>
  <c r="AI939" i="1"/>
  <c r="X939" i="1"/>
  <c r="AA939" i="1"/>
  <c r="AJ939" i="1"/>
  <c r="W940" i="1"/>
  <c r="Z940" i="1"/>
  <c r="AI940" i="1"/>
  <c r="X940" i="1"/>
  <c r="AA940" i="1"/>
  <c r="AJ940" i="1"/>
  <c r="W941" i="1"/>
  <c r="Z941" i="1"/>
  <c r="AI941" i="1"/>
  <c r="X941" i="1"/>
  <c r="AA941" i="1"/>
  <c r="AJ941" i="1"/>
  <c r="W942" i="1"/>
  <c r="Z942" i="1"/>
  <c r="AI942" i="1"/>
  <c r="X942" i="1"/>
  <c r="AA942" i="1"/>
  <c r="AJ942" i="1"/>
  <c r="W943" i="1"/>
  <c r="Z943" i="1"/>
  <c r="AI943" i="1"/>
  <c r="X943" i="1"/>
  <c r="AA943" i="1"/>
  <c r="AJ943" i="1"/>
  <c r="W944" i="1"/>
  <c r="Z944" i="1"/>
  <c r="AI944" i="1"/>
  <c r="X944" i="1"/>
  <c r="AA944" i="1"/>
  <c r="AJ944" i="1"/>
  <c r="W945" i="1"/>
  <c r="Z945" i="1"/>
  <c r="AI945" i="1"/>
  <c r="X945" i="1"/>
  <c r="AA945" i="1"/>
  <c r="AJ945" i="1"/>
  <c r="W946" i="1"/>
  <c r="Z946" i="1"/>
  <c r="AI946" i="1"/>
  <c r="X946" i="1"/>
  <c r="AA946" i="1"/>
  <c r="AJ946" i="1"/>
  <c r="W947" i="1"/>
  <c r="Z947" i="1"/>
  <c r="AI947" i="1"/>
  <c r="X947" i="1"/>
  <c r="AA947" i="1"/>
  <c r="AJ947" i="1"/>
  <c r="W948" i="1"/>
  <c r="Z948" i="1"/>
  <c r="AI948" i="1"/>
  <c r="X948" i="1"/>
  <c r="AA948" i="1"/>
  <c r="AJ948" i="1"/>
  <c r="W949" i="1"/>
  <c r="Z949" i="1"/>
  <c r="AI949" i="1"/>
  <c r="X949" i="1"/>
  <c r="AA949" i="1"/>
  <c r="AJ949" i="1"/>
  <c r="W950" i="1"/>
  <c r="Z950" i="1"/>
  <c r="AI950" i="1"/>
  <c r="X950" i="1"/>
  <c r="AA950" i="1"/>
  <c r="AJ950" i="1"/>
  <c r="W951" i="1"/>
  <c r="Z951" i="1"/>
  <c r="AI951" i="1"/>
  <c r="X951" i="1"/>
  <c r="AA951" i="1"/>
  <c r="AJ951" i="1"/>
  <c r="W952" i="1"/>
  <c r="Z952" i="1"/>
  <c r="AI952" i="1"/>
  <c r="X952" i="1"/>
  <c r="AA952" i="1"/>
  <c r="AJ952" i="1"/>
  <c r="W953" i="1"/>
  <c r="Z953" i="1"/>
  <c r="AI953" i="1"/>
  <c r="X953" i="1"/>
  <c r="AA953" i="1"/>
  <c r="AJ953" i="1"/>
  <c r="W954" i="1"/>
  <c r="Z954" i="1"/>
  <c r="AI954" i="1"/>
  <c r="X954" i="1"/>
  <c r="AA954" i="1"/>
  <c r="AJ954" i="1"/>
  <c r="W955" i="1"/>
  <c r="Z955" i="1"/>
  <c r="AI955" i="1"/>
  <c r="X955" i="1"/>
  <c r="AA955" i="1"/>
  <c r="AJ955" i="1"/>
  <c r="W956" i="1"/>
  <c r="Z956" i="1"/>
  <c r="AI956" i="1"/>
  <c r="X956" i="1"/>
  <c r="AA956" i="1"/>
  <c r="AJ956" i="1"/>
  <c r="W957" i="1"/>
  <c r="Z957" i="1"/>
  <c r="AI957" i="1"/>
  <c r="X957" i="1"/>
  <c r="AA957" i="1"/>
  <c r="AJ957" i="1"/>
  <c r="W958" i="1"/>
  <c r="Z958" i="1"/>
  <c r="AI958" i="1"/>
  <c r="X958" i="1"/>
  <c r="AA958" i="1"/>
  <c r="AJ958" i="1"/>
  <c r="W959" i="1"/>
  <c r="Z959" i="1"/>
  <c r="AI959" i="1"/>
  <c r="X959" i="1"/>
  <c r="AA959" i="1"/>
  <c r="AJ959" i="1"/>
  <c r="W960" i="1"/>
  <c r="Z960" i="1"/>
  <c r="AI960" i="1"/>
  <c r="X960" i="1"/>
  <c r="AA960" i="1"/>
  <c r="AJ960" i="1"/>
  <c r="W961" i="1"/>
  <c r="Z961" i="1"/>
  <c r="AI961" i="1"/>
  <c r="X961" i="1"/>
  <c r="AA961" i="1"/>
  <c r="AJ961" i="1"/>
  <c r="W962" i="1"/>
  <c r="Z962" i="1"/>
  <c r="AI962" i="1"/>
  <c r="X962" i="1"/>
  <c r="AA962" i="1"/>
  <c r="AJ962" i="1"/>
  <c r="W963" i="1"/>
  <c r="Z963" i="1"/>
  <c r="AI963" i="1"/>
  <c r="X963" i="1"/>
  <c r="AA963" i="1"/>
  <c r="AJ963" i="1"/>
  <c r="W964" i="1"/>
  <c r="Z964" i="1"/>
  <c r="AI964" i="1"/>
  <c r="X964" i="1"/>
  <c r="AA964" i="1"/>
  <c r="AJ964" i="1"/>
  <c r="W965" i="1"/>
  <c r="Z965" i="1"/>
  <c r="AI965" i="1"/>
  <c r="X965" i="1"/>
  <c r="AA965" i="1"/>
  <c r="AJ965" i="1"/>
  <c r="W966" i="1"/>
  <c r="Z966" i="1"/>
  <c r="AI966" i="1"/>
  <c r="X966" i="1"/>
  <c r="AA966" i="1"/>
  <c r="AJ966" i="1"/>
  <c r="W967" i="1"/>
  <c r="Z967" i="1"/>
  <c r="AI967" i="1"/>
  <c r="X967" i="1"/>
  <c r="AA967" i="1"/>
  <c r="AJ967" i="1"/>
  <c r="W968" i="1"/>
  <c r="Z968" i="1"/>
  <c r="AI968" i="1"/>
  <c r="X968" i="1"/>
  <c r="AA968" i="1"/>
  <c r="AJ968" i="1"/>
  <c r="W969" i="1"/>
  <c r="Z969" i="1"/>
  <c r="AI969" i="1"/>
  <c r="X969" i="1"/>
  <c r="AA969" i="1"/>
  <c r="AJ969" i="1"/>
  <c r="W970" i="1"/>
  <c r="Z970" i="1"/>
  <c r="AI970" i="1"/>
  <c r="X970" i="1"/>
  <c r="AA970" i="1"/>
  <c r="AJ970" i="1"/>
  <c r="W971" i="1"/>
  <c r="Z971" i="1"/>
  <c r="AI971" i="1"/>
  <c r="X971" i="1"/>
  <c r="AA971" i="1"/>
  <c r="AJ971" i="1"/>
  <c r="W972" i="1"/>
  <c r="Z972" i="1"/>
  <c r="AI972" i="1"/>
  <c r="X972" i="1"/>
  <c r="AA972" i="1"/>
  <c r="AJ972" i="1"/>
  <c r="W973" i="1"/>
  <c r="Z973" i="1"/>
  <c r="AI973" i="1"/>
  <c r="X973" i="1"/>
  <c r="AA973" i="1"/>
  <c r="AJ973" i="1"/>
  <c r="W974" i="1"/>
  <c r="Z974" i="1"/>
  <c r="AI974" i="1"/>
  <c r="X974" i="1"/>
  <c r="AA974" i="1"/>
  <c r="AJ974" i="1"/>
  <c r="W975" i="1"/>
  <c r="Z975" i="1"/>
  <c r="AI975" i="1"/>
  <c r="X975" i="1"/>
  <c r="AA975" i="1"/>
  <c r="AJ975" i="1"/>
  <c r="W976" i="1"/>
  <c r="Z976" i="1"/>
  <c r="AI976" i="1"/>
  <c r="X976" i="1"/>
  <c r="AA976" i="1"/>
  <c r="AJ976" i="1"/>
  <c r="W977" i="1"/>
  <c r="Z977" i="1"/>
  <c r="AI977" i="1"/>
  <c r="X977" i="1"/>
  <c r="AA977" i="1"/>
  <c r="AJ977" i="1"/>
  <c r="W978" i="1"/>
  <c r="Z978" i="1"/>
  <c r="AI978" i="1"/>
  <c r="X978" i="1"/>
  <c r="AA978" i="1"/>
  <c r="AJ978" i="1"/>
  <c r="W979" i="1"/>
  <c r="Z979" i="1"/>
  <c r="AI979" i="1"/>
  <c r="X979" i="1"/>
  <c r="AA979" i="1"/>
  <c r="AJ979" i="1"/>
  <c r="W980" i="1"/>
  <c r="Z980" i="1"/>
  <c r="AI980" i="1"/>
  <c r="X980" i="1"/>
  <c r="AA980" i="1"/>
  <c r="AJ980" i="1"/>
  <c r="W981" i="1"/>
  <c r="Z981" i="1"/>
  <c r="AI981" i="1"/>
  <c r="X981" i="1"/>
  <c r="AA981" i="1"/>
  <c r="AJ981" i="1"/>
  <c r="W982" i="1"/>
  <c r="Z982" i="1"/>
  <c r="AI982" i="1"/>
  <c r="X982" i="1"/>
  <c r="AA982" i="1"/>
  <c r="AJ982" i="1"/>
  <c r="W983" i="1"/>
  <c r="Z983" i="1"/>
  <c r="AI983" i="1"/>
  <c r="X983" i="1"/>
  <c r="AA983" i="1"/>
  <c r="AJ983" i="1"/>
  <c r="W984" i="1"/>
  <c r="Z984" i="1"/>
  <c r="AI984" i="1"/>
  <c r="X984" i="1"/>
  <c r="AA984" i="1"/>
  <c r="AJ984" i="1"/>
  <c r="W985" i="1"/>
  <c r="Z985" i="1"/>
  <c r="AI985" i="1"/>
  <c r="X985" i="1"/>
  <c r="AA985" i="1"/>
  <c r="AJ985" i="1"/>
  <c r="W986" i="1"/>
  <c r="Z986" i="1"/>
  <c r="AI986" i="1"/>
  <c r="X986" i="1"/>
  <c r="AA986" i="1"/>
  <c r="AJ986" i="1"/>
  <c r="W987" i="1"/>
  <c r="Z987" i="1"/>
  <c r="AI987" i="1"/>
  <c r="X987" i="1"/>
  <c r="AA987" i="1"/>
  <c r="AJ987" i="1"/>
  <c r="W988" i="1"/>
  <c r="Z988" i="1"/>
  <c r="AI988" i="1"/>
  <c r="X988" i="1"/>
  <c r="AA988" i="1"/>
  <c r="AJ988" i="1"/>
  <c r="W989" i="1"/>
  <c r="Z989" i="1"/>
  <c r="AI989" i="1"/>
  <c r="X989" i="1"/>
  <c r="AA989" i="1"/>
  <c r="AJ989" i="1"/>
  <c r="W990" i="1"/>
  <c r="Z990" i="1"/>
  <c r="AI990" i="1"/>
  <c r="X990" i="1"/>
  <c r="AA990" i="1"/>
  <c r="AJ990" i="1"/>
  <c r="W991" i="1"/>
  <c r="Z991" i="1"/>
  <c r="AI991" i="1"/>
  <c r="X991" i="1"/>
  <c r="AA991" i="1"/>
  <c r="AJ991" i="1"/>
  <c r="W992" i="1"/>
  <c r="Z992" i="1"/>
  <c r="AI992" i="1"/>
  <c r="X992" i="1"/>
  <c r="AA992" i="1"/>
  <c r="AJ992" i="1"/>
  <c r="W993" i="1"/>
  <c r="Z993" i="1"/>
  <c r="AI993" i="1"/>
  <c r="X993" i="1"/>
  <c r="AA993" i="1"/>
  <c r="AJ993" i="1"/>
  <c r="W994" i="1"/>
  <c r="Z994" i="1"/>
  <c r="AI994" i="1"/>
  <c r="X994" i="1"/>
  <c r="AA994" i="1"/>
  <c r="AJ994" i="1"/>
  <c r="W995" i="1"/>
  <c r="Z995" i="1"/>
  <c r="AI995" i="1"/>
  <c r="X995" i="1"/>
  <c r="AA995" i="1"/>
  <c r="AJ995" i="1"/>
  <c r="W996" i="1"/>
  <c r="Z996" i="1"/>
  <c r="AI996" i="1"/>
  <c r="X996" i="1"/>
  <c r="AA996" i="1"/>
  <c r="AJ996" i="1"/>
  <c r="W997" i="1"/>
  <c r="Z997" i="1"/>
  <c r="AI997" i="1"/>
  <c r="X997" i="1"/>
  <c r="AA997" i="1"/>
  <c r="AJ997" i="1"/>
  <c r="W998" i="1"/>
  <c r="Z998" i="1"/>
  <c r="AI998" i="1"/>
  <c r="X998" i="1"/>
  <c r="AA998" i="1"/>
  <c r="AJ998" i="1"/>
  <c r="W999" i="1"/>
  <c r="Z999" i="1"/>
  <c r="AI999" i="1"/>
  <c r="X999" i="1"/>
  <c r="AA999" i="1"/>
  <c r="AJ999" i="1"/>
  <c r="W1000" i="1"/>
  <c r="Z1000" i="1"/>
  <c r="AI1000" i="1"/>
  <c r="X1000" i="1"/>
  <c r="AA1000" i="1"/>
  <c r="AJ1000" i="1"/>
  <c r="W1001" i="1"/>
  <c r="Z1001" i="1"/>
  <c r="AI1001" i="1"/>
  <c r="X1001" i="1"/>
  <c r="AA1001" i="1"/>
  <c r="AJ1001" i="1"/>
  <c r="W1002" i="1"/>
  <c r="Z1002" i="1"/>
  <c r="AI1002" i="1"/>
  <c r="X1002" i="1"/>
  <c r="AA1002" i="1"/>
  <c r="AJ1002" i="1"/>
  <c r="W1003" i="1"/>
  <c r="Z1003" i="1"/>
  <c r="AI1003" i="1"/>
  <c r="X1003" i="1"/>
  <c r="AA1003" i="1"/>
  <c r="AJ1003" i="1"/>
  <c r="W1004" i="1"/>
  <c r="Z1004" i="1"/>
  <c r="AI1004" i="1"/>
  <c r="X1004" i="1"/>
  <c r="AA1004" i="1"/>
  <c r="AJ1004" i="1"/>
  <c r="W1005" i="1"/>
  <c r="Z1005" i="1"/>
  <c r="AI1005" i="1"/>
  <c r="X1005" i="1"/>
  <c r="AA1005" i="1"/>
  <c r="AJ1005" i="1"/>
  <c r="W1006" i="1"/>
  <c r="Z1006" i="1"/>
  <c r="AI1006" i="1"/>
  <c r="X1006" i="1"/>
  <c r="AA1006" i="1"/>
  <c r="AJ1006" i="1"/>
  <c r="W1007" i="1"/>
  <c r="Z1007" i="1"/>
  <c r="AI1007" i="1"/>
  <c r="X1007" i="1"/>
  <c r="AA1007" i="1"/>
  <c r="AJ1007" i="1"/>
  <c r="W1008" i="1"/>
  <c r="Z1008" i="1"/>
  <c r="AI1008" i="1"/>
  <c r="X1008" i="1"/>
  <c r="AA1008" i="1"/>
  <c r="AJ1008" i="1"/>
  <c r="W1009" i="1"/>
  <c r="Z1009" i="1"/>
  <c r="AI1009" i="1"/>
  <c r="X1009" i="1"/>
  <c r="AA1009" i="1"/>
  <c r="AJ1009" i="1"/>
  <c r="W1010" i="1"/>
  <c r="Z1010" i="1"/>
  <c r="AI1010" i="1"/>
  <c r="X1010" i="1"/>
  <c r="AA1010" i="1"/>
  <c r="AJ1010" i="1"/>
  <c r="W1011" i="1"/>
  <c r="Z1011" i="1"/>
  <c r="AI1011" i="1"/>
  <c r="X1011" i="1"/>
  <c r="AA1011" i="1"/>
  <c r="AJ1011" i="1"/>
  <c r="W1012" i="1"/>
  <c r="Z1012" i="1"/>
  <c r="AI1012" i="1"/>
  <c r="X1012" i="1"/>
  <c r="AA1012" i="1"/>
  <c r="AJ1012" i="1"/>
  <c r="W1013" i="1"/>
  <c r="Z1013" i="1"/>
  <c r="AI1013" i="1"/>
  <c r="X1013" i="1"/>
  <c r="AA1013" i="1"/>
  <c r="AJ1013" i="1"/>
  <c r="W1014" i="1"/>
  <c r="Z1014" i="1"/>
  <c r="AI1014" i="1"/>
  <c r="X1014" i="1"/>
  <c r="AA1014" i="1"/>
  <c r="AJ1014" i="1"/>
  <c r="W1015" i="1"/>
  <c r="Z1015" i="1"/>
  <c r="AI1015" i="1"/>
  <c r="X1015" i="1"/>
  <c r="AA1015" i="1"/>
  <c r="AJ1015" i="1"/>
  <c r="W1016" i="1"/>
  <c r="Z1016" i="1"/>
  <c r="AI1016" i="1"/>
  <c r="X1016" i="1"/>
  <c r="AA1016" i="1"/>
  <c r="AJ1016" i="1"/>
  <c r="W1017" i="1"/>
  <c r="Z1017" i="1"/>
  <c r="AI1017" i="1"/>
  <c r="X1017" i="1"/>
  <c r="AA1017" i="1"/>
  <c r="AJ1017" i="1"/>
  <c r="W1018" i="1"/>
  <c r="Z1018" i="1"/>
  <c r="AI1018" i="1"/>
  <c r="X1018" i="1"/>
  <c r="AA1018" i="1"/>
  <c r="AJ1018" i="1"/>
  <c r="W1019" i="1"/>
  <c r="Z1019" i="1"/>
  <c r="AI1019" i="1"/>
  <c r="X1019" i="1"/>
  <c r="AA1019" i="1"/>
  <c r="AJ1019" i="1"/>
  <c r="W1020" i="1"/>
  <c r="Z1020" i="1"/>
  <c r="AI1020" i="1"/>
  <c r="X1020" i="1"/>
  <c r="AA1020" i="1"/>
  <c r="AJ1020" i="1"/>
  <c r="W1021" i="1"/>
  <c r="Z1021" i="1"/>
  <c r="AI1021" i="1"/>
  <c r="X1021" i="1"/>
  <c r="AA1021" i="1"/>
  <c r="AJ1021" i="1"/>
  <c r="W1022" i="1"/>
  <c r="Z1022" i="1"/>
  <c r="AI1022" i="1"/>
  <c r="X1022" i="1"/>
  <c r="AA1022" i="1"/>
  <c r="AJ1022" i="1"/>
  <c r="W1023" i="1"/>
  <c r="Z1023" i="1"/>
  <c r="AI1023" i="1"/>
  <c r="X1023" i="1"/>
  <c r="AA1023" i="1"/>
  <c r="AJ1023" i="1"/>
  <c r="W1024" i="1"/>
  <c r="Z1024" i="1"/>
  <c r="AI1024" i="1"/>
  <c r="X1024" i="1"/>
  <c r="AA1024" i="1"/>
  <c r="AJ1024" i="1"/>
  <c r="W1025" i="1"/>
  <c r="Z1025" i="1"/>
  <c r="AI1025" i="1"/>
  <c r="X1025" i="1"/>
  <c r="AA1025" i="1"/>
  <c r="AJ1025" i="1"/>
  <c r="W1026" i="1"/>
  <c r="Z1026" i="1"/>
  <c r="AI1026" i="1"/>
  <c r="X1026" i="1"/>
  <c r="AA1026" i="1"/>
  <c r="AJ1026" i="1"/>
  <c r="W1027" i="1"/>
  <c r="Z1027" i="1"/>
  <c r="AI1027" i="1"/>
  <c r="X1027" i="1"/>
  <c r="AA1027" i="1"/>
  <c r="AJ1027" i="1"/>
  <c r="W1028" i="1"/>
  <c r="Z1028" i="1"/>
  <c r="AI1028" i="1"/>
  <c r="X1028" i="1"/>
  <c r="AA1028" i="1"/>
  <c r="AJ1028" i="1"/>
  <c r="W1029" i="1"/>
  <c r="Z1029" i="1"/>
  <c r="AI1029" i="1"/>
  <c r="X1029" i="1"/>
  <c r="AA1029" i="1"/>
  <c r="AJ1029" i="1"/>
  <c r="W1030" i="1"/>
  <c r="Z1030" i="1"/>
  <c r="AI1030" i="1"/>
  <c r="X1030" i="1"/>
  <c r="AA1030" i="1"/>
  <c r="AJ1030" i="1"/>
  <c r="W1031" i="1"/>
  <c r="Z1031" i="1"/>
  <c r="AI1031" i="1"/>
  <c r="X1031" i="1"/>
  <c r="AA1031" i="1"/>
  <c r="AJ1031" i="1"/>
  <c r="W1032" i="1"/>
  <c r="Z1032" i="1"/>
  <c r="AI1032" i="1"/>
  <c r="X1032" i="1"/>
  <c r="AA1032" i="1"/>
  <c r="AJ1032" i="1"/>
  <c r="X4" i="1"/>
  <c r="AA4" i="1"/>
  <c r="AJ4" i="1"/>
  <c r="X5" i="1"/>
  <c r="AA5" i="1"/>
  <c r="AJ5" i="1"/>
  <c r="X6" i="1"/>
  <c r="AA6" i="1"/>
  <c r="AJ6" i="1"/>
  <c r="X7" i="1"/>
  <c r="AA7" i="1"/>
  <c r="AJ7" i="1"/>
  <c r="X8" i="1"/>
  <c r="AA8" i="1"/>
  <c r="AJ8" i="1"/>
  <c r="X9" i="1"/>
  <c r="AA9" i="1"/>
  <c r="AJ9" i="1"/>
  <c r="X10" i="1"/>
  <c r="AA10" i="1"/>
  <c r="AJ10" i="1"/>
  <c r="X11" i="1"/>
  <c r="AA11" i="1"/>
  <c r="AJ11" i="1"/>
  <c r="X12" i="1"/>
  <c r="AA12" i="1"/>
  <c r="AJ12" i="1"/>
  <c r="X13" i="1"/>
  <c r="AA13" i="1"/>
  <c r="AJ13" i="1"/>
  <c r="X14" i="1"/>
  <c r="AA14" i="1"/>
  <c r="AJ14" i="1"/>
  <c r="X15" i="1"/>
  <c r="AA15" i="1"/>
  <c r="AJ15" i="1"/>
  <c r="W4" i="1"/>
  <c r="Z4" i="1"/>
  <c r="AI4" i="1"/>
  <c r="W5" i="1"/>
  <c r="Z5" i="1"/>
  <c r="AI5" i="1"/>
  <c r="W6" i="1"/>
  <c r="Z6" i="1"/>
  <c r="AI6" i="1"/>
  <c r="W7" i="1"/>
  <c r="Z7" i="1"/>
  <c r="AI7" i="1"/>
  <c r="W8" i="1"/>
  <c r="Z8" i="1"/>
  <c r="AI8" i="1"/>
  <c r="W9" i="1"/>
  <c r="Z9" i="1"/>
  <c r="AI9" i="1"/>
  <c r="W10" i="1"/>
  <c r="Z10" i="1"/>
  <c r="AI10" i="1"/>
  <c r="W11" i="1"/>
  <c r="Z11" i="1"/>
  <c r="AI11" i="1"/>
  <c r="W12" i="1"/>
  <c r="Z12" i="1"/>
  <c r="AI12" i="1"/>
  <c r="W13" i="1"/>
  <c r="Z13" i="1"/>
  <c r="AI13" i="1"/>
  <c r="W14" i="1"/>
  <c r="Z14" i="1"/>
  <c r="AI14" i="1"/>
  <c r="W15" i="1"/>
  <c r="Z15" i="1"/>
  <c r="AI15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7" i="1"/>
  <c r="AG1017" i="1"/>
  <c r="AF1018" i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</calcChain>
</file>

<file path=xl/sharedStrings.xml><?xml version="1.0" encoding="utf-8"?>
<sst xmlns="http://schemas.openxmlformats.org/spreadsheetml/2006/main" count="101" uniqueCount="52">
  <si>
    <t>Zeit in ms seit Start</t>
  </si>
  <si>
    <t>li oben</t>
  </si>
  <si>
    <t>re oben</t>
  </si>
  <si>
    <t>li unten</t>
  </si>
  <si>
    <t>re unten</t>
  </si>
  <si>
    <t>Summe</t>
  </si>
  <si>
    <t>Summe unten</t>
  </si>
  <si>
    <t>Summe links</t>
  </si>
  <si>
    <t>Pos links</t>
  </si>
  <si>
    <t>Pos unten</t>
  </si>
  <si>
    <t>Mittelwert</t>
  </si>
  <si>
    <t>Pos links (sauber)</t>
  </si>
  <si>
    <t>Pos unten (sauber)</t>
  </si>
  <si>
    <t>Summe geglättet</t>
  </si>
  <si>
    <t>SollPos links</t>
  </si>
  <si>
    <t>SollPos unten</t>
  </si>
  <si>
    <t>Abweichung links</t>
  </si>
  <si>
    <t>Abweichung unten</t>
  </si>
  <si>
    <t>Summe (gesäubert)</t>
  </si>
  <si>
    <t>Korrigierte Pos x</t>
  </si>
  <si>
    <t>Korrigierte Pos y</t>
  </si>
  <si>
    <t>Summe (gesäubert ohne NV)</t>
  </si>
  <si>
    <t>Abweichung Gesamtmasse</t>
  </si>
  <si>
    <t>Vorgehensweise:</t>
  </si>
  <si>
    <t>https://de.wikipedia.org/wiki/Genauigkeitsklasse_eines_Wiegesystems</t>
  </si>
  <si>
    <t>Hinweise:</t>
  </si>
  <si>
    <t>http://www.waagen-forum.de/index.php?title=Verkehrsfehlergrenzen</t>
  </si>
  <si>
    <t>http://www.waagen-forum.de/index.php?title=Fehlergrenzen</t>
  </si>
  <si>
    <t>http://www.waagen.lu/shop/glossary.html#fehlergrenzen_waagen</t>
  </si>
  <si>
    <t>1. Gewicht wird in den Ecken positioniert (Masse und Ort bekannt)</t>
  </si>
  <si>
    <t>2. Kalibration des Ortes in x un y</t>
  </si>
  <si>
    <t>3. Kalibration der Masse in Abhängigkeit des Ortes.</t>
  </si>
  <si>
    <t>Geglättet</t>
  </si>
  <si>
    <t>Abzüglich des jeweiligen Mittelwertes</t>
  </si>
  <si>
    <t>Stabiler Wert (test)</t>
  </si>
  <si>
    <t>Gelernt:</t>
  </si>
  <si>
    <t>- Genug Messpunkte pro stillstehender Masse -&gt; Messwerte durch Tiefpass und wenn Messwert stabil dann nehmen</t>
  </si>
  <si>
    <t>- Systematik durch Nachgeben des Bodens / Stellfüße</t>
  </si>
  <si>
    <t>- Wenn Wackler während der Messung, dann spielen die u nterschiedlichen Skalierungsdaktoren der Einzelfüße eine Rolle -&gt; Größere Varianz</t>
  </si>
  <si>
    <t>Lsg: Bessere Mechanik (großflächiger und aus Metall?)</t>
  </si>
  <si>
    <t xml:space="preserve">Lsg: Mäufiger Messen/Sekunde </t>
  </si>
  <si>
    <t>Lsg: Einzelfüße einzeln kalibrieren</t>
  </si>
  <si>
    <t>D.h. Einzelne Anwendung der Kalibration auf jeden Fuß</t>
  </si>
  <si>
    <t>c_2</t>
  </si>
  <si>
    <t>c_1</t>
  </si>
  <si>
    <t>c_0</t>
  </si>
  <si>
    <t>Nach Abzug der individuellen Null</t>
  </si>
  <si>
    <t>Summe ges</t>
  </si>
  <si>
    <t>m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</si>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</sst>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168" fontId="0" fillId="0" borderId="0" xfId="0" applyNumberFormat="1"/>
    <xf numFmtId="0" fontId="3" fillId="0" borderId="0" xfId="0" applyFont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Tabelle1!$AI$1</c:f>
              <c:strCache>
                <c:ptCount val="1"/>
                <c:pt idx="0">
                  <c:v>Korrigierte Pos x</c:v>
                </c:pt>
              </c:strCache>
            </c:strRef>
          </c:tx>
          <c:marker>
            <c:symbol val="none"/>
          </c:marker>
          <c:val>
            <c:numRef>
              <c:f>Tabelle1!$AI$4:$AI$1032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0.0960919544326331</c:v>
                </c:pt>
                <c:pt idx="13">
                  <c:v>0.0914245064337063</c:v>
                </c:pt>
                <c:pt idx="14">
                  <c:v>0.0948821100608345</c:v>
                </c:pt>
                <c:pt idx="15">
                  <c:v>0.094711189004952</c:v>
                </c:pt>
                <c:pt idx="16">
                  <c:v>0.0970028901525836</c:v>
                </c:pt>
                <c:pt idx="17">
                  <c:v>0.0941767560839796</c:v>
                </c:pt>
                <c:pt idx="18">
                  <c:v>0.0942969018305453</c:v>
                </c:pt>
                <c:pt idx="19">
                  <c:v>0.0974323411091642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0.205659074566754</c:v>
                </c:pt>
                <c:pt idx="24">
                  <c:v>0.205187364034257</c:v>
                </c:pt>
                <c:pt idx="25">
                  <c:v>0.202026826420608</c:v>
                </c:pt>
                <c:pt idx="26">
                  <c:v>0.199159170003515</c:v>
                </c:pt>
                <c:pt idx="27">
                  <c:v>0.206584433927863</c:v>
                </c:pt>
                <c:pt idx="28">
                  <c:v>0.205018745978602</c:v>
                </c:pt>
                <c:pt idx="29">
                  <c:v>0.202309779150662</c:v>
                </c:pt>
                <c:pt idx="30">
                  <c:v>0.20189826103198</c:v>
                </c:pt>
                <c:pt idx="31">
                  <c:v>0.203357337484203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0.300161496376335</c:v>
                </c:pt>
                <c:pt idx="36">
                  <c:v>0.299533823379742</c:v>
                </c:pt>
                <c:pt idx="37">
                  <c:v>0.300970916635606</c:v>
                </c:pt>
                <c:pt idx="38">
                  <c:v>0.299403942756946</c:v>
                </c:pt>
                <c:pt idx="39">
                  <c:v>0.300972981390218</c:v>
                </c:pt>
                <c:pt idx="40">
                  <c:v>0.300602871981723</c:v>
                </c:pt>
                <c:pt idx="41">
                  <c:v>0.304019816735036</c:v>
                </c:pt>
                <c:pt idx="42">
                  <c:v>0.297822658928853</c:v>
                </c:pt>
                <c:pt idx="43">
                  <c:v>0.300903002225847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0.399385860314661</c:v>
                </c:pt>
                <c:pt idx="52">
                  <c:v>0.400490824700603</c:v>
                </c:pt>
                <c:pt idx="53">
                  <c:v>0.399147699866801</c:v>
                </c:pt>
                <c:pt idx="54">
                  <c:v>0.401407694613668</c:v>
                </c:pt>
                <c:pt idx="55">
                  <c:v>0.400154160634282</c:v>
                </c:pt>
                <c:pt idx="56">
                  <c:v>0.400228588259563</c:v>
                </c:pt>
                <c:pt idx="57">
                  <c:v>0.398708412093759</c:v>
                </c:pt>
                <c:pt idx="58">
                  <c:v>0.398197343503969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0.501853943374907</c:v>
                </c:pt>
                <c:pt idx="64">
                  <c:v>0.501202460974583</c:v>
                </c:pt>
                <c:pt idx="65">
                  <c:v>0.501831337172109</c:v>
                </c:pt>
                <c:pt idx="66">
                  <c:v>0.501231105185475</c:v>
                </c:pt>
                <c:pt idx="67">
                  <c:v>0.499328649850273</c:v>
                </c:pt>
                <c:pt idx="68">
                  <c:v>0.501534847629108</c:v>
                </c:pt>
                <c:pt idx="69">
                  <c:v>0.499474175619694</c:v>
                </c:pt>
                <c:pt idx="70">
                  <c:v>0.50187592949633</c:v>
                </c:pt>
                <c:pt idx="71">
                  <c:v>0.501230530541151</c:v>
                </c:pt>
                <c:pt idx="72">
                  <c:v>0.501215800107923</c:v>
                </c:pt>
                <c:pt idx="73">
                  <c:v>0.501415758847231</c:v>
                </c:pt>
                <c:pt idx="74">
                  <c:v>0.500690772617342</c:v>
                </c:pt>
                <c:pt idx="75">
                  <c:v>0.500350187581356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0.600785740110779</c:v>
                </c:pt>
                <c:pt idx="80">
                  <c:v>0.601207323503391</c:v>
                </c:pt>
                <c:pt idx="81">
                  <c:v>0.601211368646163</c:v>
                </c:pt>
                <c:pt idx="82">
                  <c:v>0.599858053785929</c:v>
                </c:pt>
                <c:pt idx="83">
                  <c:v>0.601212490331048</c:v>
                </c:pt>
                <c:pt idx="84">
                  <c:v>0.600284480705642</c:v>
                </c:pt>
                <c:pt idx="85">
                  <c:v>0.599686743480182</c:v>
                </c:pt>
                <c:pt idx="86">
                  <c:v>0.601029781922333</c:v>
                </c:pt>
                <c:pt idx="87">
                  <c:v>0.600630089129214</c:v>
                </c:pt>
                <c:pt idx="88">
                  <c:v>0.601667359716828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0.69823624749415</c:v>
                </c:pt>
                <c:pt idx="94">
                  <c:v>0.699142001080764</c:v>
                </c:pt>
                <c:pt idx="95">
                  <c:v>0.698010412351635</c:v>
                </c:pt>
                <c:pt idx="96">
                  <c:v>0.699325457264175</c:v>
                </c:pt>
                <c:pt idx="97">
                  <c:v>0.699566131126308</c:v>
                </c:pt>
                <c:pt idx="98">
                  <c:v>0.699544944671116</c:v>
                </c:pt>
                <c:pt idx="99">
                  <c:v>0.698192170199085</c:v>
                </c:pt>
                <c:pt idx="100">
                  <c:v>0.699847377927318</c:v>
                </c:pt>
                <c:pt idx="101">
                  <c:v>0.698153606431219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0.799480174088532</c:v>
                </c:pt>
                <c:pt idx="111">
                  <c:v>0.800865137461009</c:v>
                </c:pt>
                <c:pt idx="112">
                  <c:v>0.800592536175587</c:v>
                </c:pt>
                <c:pt idx="113">
                  <c:v>0.801448857674869</c:v>
                </c:pt>
                <c:pt idx="114">
                  <c:v>0.800833736513761</c:v>
                </c:pt>
                <c:pt idx="115">
                  <c:v>0.800919144236109</c:v>
                </c:pt>
                <c:pt idx="116">
                  <c:v>0.800668945966572</c:v>
                </c:pt>
                <c:pt idx="117">
                  <c:v>0.799664935097129</c:v>
                </c:pt>
                <c:pt idx="118">
                  <c:v>0.79985943006383</c:v>
                </c:pt>
                <c:pt idx="119">
                  <c:v>0.800100635653198</c:v>
                </c:pt>
                <c:pt idx="120">
                  <c:v>0.79950779214307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0.901338664863593</c:v>
                </c:pt>
                <c:pt idx="126">
                  <c:v>0.899785350228819</c:v>
                </c:pt>
                <c:pt idx="127">
                  <c:v>0.901439875522058</c:v>
                </c:pt>
                <c:pt idx="128">
                  <c:v>0.897099887855856</c:v>
                </c:pt>
                <c:pt idx="129">
                  <c:v>0.90567067153272</c:v>
                </c:pt>
                <c:pt idx="130">
                  <c:v>0.900977555599318</c:v>
                </c:pt>
                <c:pt idx="131">
                  <c:v>0.902224113887394</c:v>
                </c:pt>
                <c:pt idx="132">
                  <c:v>0.900216448518382</c:v>
                </c:pt>
                <c:pt idx="133">
                  <c:v>0.900294110651242</c:v>
                </c:pt>
                <c:pt idx="134">
                  <c:v>0.901227830636918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0.999894769511004</c:v>
                </c:pt>
                <c:pt idx="140">
                  <c:v>0.997985466259614</c:v>
                </c:pt>
                <c:pt idx="141">
                  <c:v>1.000473436938148</c:v>
                </c:pt>
                <c:pt idx="142">
                  <c:v>0.997196008446184</c:v>
                </c:pt>
                <c:pt idx="143">
                  <c:v>1.000586400666314</c:v>
                </c:pt>
                <c:pt idx="144">
                  <c:v>0.999565019297539</c:v>
                </c:pt>
                <c:pt idx="145">
                  <c:v>0.998428911966865</c:v>
                </c:pt>
                <c:pt idx="146">
                  <c:v>1.001053497403459</c:v>
                </c:pt>
                <c:pt idx="147">
                  <c:v>1.00099628818542</c:v>
                </c:pt>
                <c:pt idx="148">
                  <c:v>0.997974700160066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1.101549807350567</c:v>
                </c:pt>
                <c:pt idx="155">
                  <c:v>1.101586623372456</c:v>
                </c:pt>
                <c:pt idx="156">
                  <c:v>1.096155561067036</c:v>
                </c:pt>
                <c:pt idx="157">
                  <c:v>1.098310949506698</c:v>
                </c:pt>
                <c:pt idx="158">
                  <c:v>1.096987071113665</c:v>
                </c:pt>
                <c:pt idx="159">
                  <c:v>1.097765630959171</c:v>
                </c:pt>
                <c:pt idx="160">
                  <c:v>1.098167867453481</c:v>
                </c:pt>
                <c:pt idx="161">
                  <c:v>1.098614318560242</c:v>
                </c:pt>
                <c:pt idx="162">
                  <c:v>1.097558531855153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-0.00153824672229877</c:v>
                </c:pt>
                <c:pt idx="171">
                  <c:v>0.00360855264184739</c:v>
                </c:pt>
                <c:pt idx="172">
                  <c:v>0.00653806664536514</c:v>
                </c:pt>
                <c:pt idx="173">
                  <c:v>0.00591808976749859</c:v>
                </c:pt>
                <c:pt idx="174">
                  <c:v>0.00406952993531949</c:v>
                </c:pt>
                <c:pt idx="175">
                  <c:v>0.0062810432889278</c:v>
                </c:pt>
                <c:pt idx="176">
                  <c:v>0.00482363718504494</c:v>
                </c:pt>
                <c:pt idx="177">
                  <c:v>-0.00509084089485183</c:v>
                </c:pt>
                <c:pt idx="178">
                  <c:v>0.00209865327091747</c:v>
                </c:pt>
                <c:pt idx="179">
                  <c:v>0.00416321221061276</c:v>
                </c:pt>
                <c:pt idx="180">
                  <c:v>0.00583884761224566</c:v>
                </c:pt>
                <c:pt idx="181">
                  <c:v>0.00505098254273706</c:v>
                </c:pt>
                <c:pt idx="182">
                  <c:v>0.00531529113400871</c:v>
                </c:pt>
                <c:pt idx="183">
                  <c:v>0.00593141699003335</c:v>
                </c:pt>
                <c:pt idx="184">
                  <c:v>0.00705415667409183</c:v>
                </c:pt>
                <c:pt idx="185">
                  <c:v>0.00866858545224229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0.100061325974158</c:v>
                </c:pt>
                <c:pt idx="190">
                  <c:v>0.0996650614131131</c:v>
                </c:pt>
                <c:pt idx="191">
                  <c:v>0.0997772787703907</c:v>
                </c:pt>
                <c:pt idx="192">
                  <c:v>0.100588441708041</c:v>
                </c:pt>
                <c:pt idx="193">
                  <c:v>0.0975112240384833</c:v>
                </c:pt>
                <c:pt idx="194">
                  <c:v>0.100672111521449</c:v>
                </c:pt>
                <c:pt idx="195">
                  <c:v>0.100127597827006</c:v>
                </c:pt>
                <c:pt idx="196">
                  <c:v>0.0990944028186894</c:v>
                </c:pt>
                <c:pt idx="197">
                  <c:v>0.0995756875711033</c:v>
                </c:pt>
                <c:pt idx="198">
                  <c:v>0.0996836154690503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0.200969258514119</c:v>
                </c:pt>
                <c:pt idx="205">
                  <c:v>0.201665322208584</c:v>
                </c:pt>
                <c:pt idx="206">
                  <c:v>0.199726328518875</c:v>
                </c:pt>
                <c:pt idx="207">
                  <c:v>0.201956863483915</c:v>
                </c:pt>
                <c:pt idx="208">
                  <c:v>0.200695145056999</c:v>
                </c:pt>
                <c:pt idx="209">
                  <c:v>0.200177414146939</c:v>
                </c:pt>
                <c:pt idx="210">
                  <c:v>0.201436289916242</c:v>
                </c:pt>
                <c:pt idx="211">
                  <c:v>0.19915195100212</c:v>
                </c:pt>
                <c:pt idx="212">
                  <c:v>0.200590041172839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0.299048867098438</c:v>
                </c:pt>
                <c:pt idx="218">
                  <c:v>0.300116336071831</c:v>
                </c:pt>
                <c:pt idx="219">
                  <c:v>0.300388688347971</c:v>
                </c:pt>
                <c:pt idx="220">
                  <c:v>0.299910981228733</c:v>
                </c:pt>
                <c:pt idx="221">
                  <c:v>0.298399333849772</c:v>
                </c:pt>
                <c:pt idx="222">
                  <c:v>0.298486833324364</c:v>
                </c:pt>
                <c:pt idx="223">
                  <c:v>0.300150306294993</c:v>
                </c:pt>
                <c:pt idx="224">
                  <c:v>0.298808084151392</c:v>
                </c:pt>
                <c:pt idx="225">
                  <c:v>0.300698852143258</c:v>
                </c:pt>
                <c:pt idx="226">
                  <c:v>#N/A</c:v>
                </c:pt>
                <c:pt idx="227">
                  <c:v>#N/A</c:v>
                </c:pt>
                <c:pt idx="228">
                  <c:v>0.397911267976136</c:v>
                </c:pt>
                <c:pt idx="229">
                  <c:v>0.399728507013718</c:v>
                </c:pt>
                <c:pt idx="230">
                  <c:v>0.397857301886789</c:v>
                </c:pt>
                <c:pt idx="231">
                  <c:v>0.39982682200586</c:v>
                </c:pt>
                <c:pt idx="232">
                  <c:v>0.399180188533214</c:v>
                </c:pt>
                <c:pt idx="233">
                  <c:v>0.399438349139597</c:v>
                </c:pt>
                <c:pt idx="234">
                  <c:v>0.399909494792132</c:v>
                </c:pt>
                <c:pt idx="235">
                  <c:v>0.398335522958585</c:v>
                </c:pt>
                <c:pt idx="236">
                  <c:v>0.399242992881172</c:v>
                </c:pt>
                <c:pt idx="237">
                  <c:v>0.399418308331202</c:v>
                </c:pt>
                <c:pt idx="238">
                  <c:v>0.399766419020061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0.498518540890912</c:v>
                </c:pt>
                <c:pt idx="244">
                  <c:v>0.49720630359964</c:v>
                </c:pt>
                <c:pt idx="245">
                  <c:v>0.498618285714284</c:v>
                </c:pt>
                <c:pt idx="246">
                  <c:v>0.498430047884005</c:v>
                </c:pt>
                <c:pt idx="247">
                  <c:v>0.496311584361526</c:v>
                </c:pt>
                <c:pt idx="248">
                  <c:v>0.497998558867199</c:v>
                </c:pt>
                <c:pt idx="249">
                  <c:v>0.498368561933533</c:v>
                </c:pt>
                <c:pt idx="250">
                  <c:v>0.496153606548088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0.598232770138109</c:v>
                </c:pt>
                <c:pt idx="257">
                  <c:v>0.600605671671221</c:v>
                </c:pt>
                <c:pt idx="258">
                  <c:v>0.600090115004549</c:v>
                </c:pt>
                <c:pt idx="259">
                  <c:v>0.598630192840475</c:v>
                </c:pt>
                <c:pt idx="260">
                  <c:v>0.59910757897863</c:v>
                </c:pt>
                <c:pt idx="261">
                  <c:v>0.598870135970367</c:v>
                </c:pt>
                <c:pt idx="262">
                  <c:v>0.599127086275005</c:v>
                </c:pt>
                <c:pt idx="263">
                  <c:v>0.597826050158518</c:v>
                </c:pt>
                <c:pt idx="264">
                  <c:v>0.598319533011373</c:v>
                </c:pt>
                <c:pt idx="265">
                  <c:v>0.59856917968546</c:v>
                </c:pt>
                <c:pt idx="266">
                  <c:v>0.59747936758273</c:v>
                </c:pt>
                <c:pt idx="267">
                  <c:v>0.598209433261596</c:v>
                </c:pt>
                <c:pt idx="268">
                  <c:v>0.59848879916729</c:v>
                </c:pt>
                <c:pt idx="269">
                  <c:v>0.598567712082331</c:v>
                </c:pt>
                <c:pt idx="270">
                  <c:v>0.598163562759715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0.6989213719126</c:v>
                </c:pt>
                <c:pt idx="276">
                  <c:v>0.698263069474742</c:v>
                </c:pt>
                <c:pt idx="277">
                  <c:v>0.700055284961348</c:v>
                </c:pt>
                <c:pt idx="278">
                  <c:v>0.697580167318576</c:v>
                </c:pt>
                <c:pt idx="279">
                  <c:v>0.69901191277721</c:v>
                </c:pt>
                <c:pt idx="280">
                  <c:v>0.700754325251067</c:v>
                </c:pt>
                <c:pt idx="281">
                  <c:v>0.698288432331183</c:v>
                </c:pt>
                <c:pt idx="282">
                  <c:v>0.698259819066621</c:v>
                </c:pt>
                <c:pt idx="283">
                  <c:v>0.699468718060964</c:v>
                </c:pt>
                <c:pt idx="284">
                  <c:v>0.70001753892912</c:v>
                </c:pt>
                <c:pt idx="285">
                  <c:v>0.699432186076681</c:v>
                </c:pt>
                <c:pt idx="286">
                  <c:v>0.69803901235917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0.800716665295647</c:v>
                </c:pt>
                <c:pt idx="296">
                  <c:v>0.800994999144157</c:v>
                </c:pt>
                <c:pt idx="297">
                  <c:v>0.801832806576986</c:v>
                </c:pt>
                <c:pt idx="298">
                  <c:v>0.799900391790914</c:v>
                </c:pt>
                <c:pt idx="299">
                  <c:v>0.799987362469274</c:v>
                </c:pt>
                <c:pt idx="300">
                  <c:v>0.799521613376091</c:v>
                </c:pt>
                <c:pt idx="301">
                  <c:v>0.799599034588574</c:v>
                </c:pt>
                <c:pt idx="302">
                  <c:v>0.80095298169861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0.901407156779666</c:v>
                </c:pt>
                <c:pt idx="308">
                  <c:v>0.904257788777285</c:v>
                </c:pt>
                <c:pt idx="309">
                  <c:v>0.907795536105707</c:v>
                </c:pt>
                <c:pt idx="310">
                  <c:v>0.902573661204203</c:v>
                </c:pt>
                <c:pt idx="311">
                  <c:v>0.903123049534943</c:v>
                </c:pt>
                <c:pt idx="312">
                  <c:v>0.902590747645467</c:v>
                </c:pt>
                <c:pt idx="313">
                  <c:v>0.902568768816076</c:v>
                </c:pt>
                <c:pt idx="314">
                  <c:v>0.90267363649589</c:v>
                </c:pt>
                <c:pt idx="315">
                  <c:v>0.902393864310301</c:v>
                </c:pt>
                <c:pt idx="316">
                  <c:v>0.902339033028244</c:v>
                </c:pt>
                <c:pt idx="317">
                  <c:v>#N/A</c:v>
                </c:pt>
                <c:pt idx="318">
                  <c:v>#N/A</c:v>
                </c:pt>
                <c:pt idx="319">
                  <c:v>0.980053125695393</c:v>
                </c:pt>
                <c:pt idx="320">
                  <c:v>1.003538358342561</c:v>
                </c:pt>
                <c:pt idx="321">
                  <c:v>1.003224165740171</c:v>
                </c:pt>
                <c:pt idx="322">
                  <c:v>1.004954321821744</c:v>
                </c:pt>
                <c:pt idx="323">
                  <c:v>1.002474317824926</c:v>
                </c:pt>
                <c:pt idx="324">
                  <c:v>1.000534030959897</c:v>
                </c:pt>
                <c:pt idx="325">
                  <c:v>1.001820714421909</c:v>
                </c:pt>
                <c:pt idx="326">
                  <c:v>1.001345147077359</c:v>
                </c:pt>
                <c:pt idx="327">
                  <c:v>1.001236374662766</c:v>
                </c:pt>
                <c:pt idx="328">
                  <c:v>1.000402636327095</c:v>
                </c:pt>
                <c:pt idx="329">
                  <c:v>1.000977250817131</c:v>
                </c:pt>
                <c:pt idx="330">
                  <c:v>1.002533210514532</c:v>
                </c:pt>
                <c:pt idx="331">
                  <c:v>1.001186525413948</c:v>
                </c:pt>
                <c:pt idx="332">
                  <c:v>1.004175445574432</c:v>
                </c:pt>
                <c:pt idx="333">
                  <c:v>1.00341679374211</c:v>
                </c:pt>
                <c:pt idx="334">
                  <c:v>1.001792230806454</c:v>
                </c:pt>
                <c:pt idx="335">
                  <c:v>1.000324500120453</c:v>
                </c:pt>
                <c:pt idx="336">
                  <c:v>1.002499124502732</c:v>
                </c:pt>
                <c:pt idx="337">
                  <c:v>0.999053401692351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1.09801811216372</c:v>
                </c:pt>
                <c:pt idx="345">
                  <c:v>1.098221549593011</c:v>
                </c:pt>
                <c:pt idx="346">
                  <c:v>1.099608228625333</c:v>
                </c:pt>
                <c:pt idx="347">
                  <c:v>1.098181787327478</c:v>
                </c:pt>
                <c:pt idx="348">
                  <c:v>1.098695460150947</c:v>
                </c:pt>
                <c:pt idx="349">
                  <c:v>1.097943452343605</c:v>
                </c:pt>
                <c:pt idx="350">
                  <c:v>1.099878918520379</c:v>
                </c:pt>
                <c:pt idx="351">
                  <c:v>1.09934188412627</c:v>
                </c:pt>
                <c:pt idx="352">
                  <c:v>1.099887351066929</c:v>
                </c:pt>
                <c:pt idx="353">
                  <c:v>1.100335332746943</c:v>
                </c:pt>
                <c:pt idx="354">
                  <c:v>1.099389183986471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1.199760319692524</c:v>
                </c:pt>
                <c:pt idx="361">
                  <c:v>1.202259413174895</c:v>
                </c:pt>
                <c:pt idx="362">
                  <c:v>1.201856724909518</c:v>
                </c:pt>
                <c:pt idx="363">
                  <c:v>1.20129624028374</c:v>
                </c:pt>
                <c:pt idx="364">
                  <c:v>1.201755036184662</c:v>
                </c:pt>
                <c:pt idx="365">
                  <c:v>1.201627174837576</c:v>
                </c:pt>
                <c:pt idx="366">
                  <c:v>1.200412842952743</c:v>
                </c:pt>
                <c:pt idx="367">
                  <c:v>1.200791876026675</c:v>
                </c:pt>
                <c:pt idx="368">
                  <c:v>1.202197344270073</c:v>
                </c:pt>
                <c:pt idx="369">
                  <c:v>1.203102716503392</c:v>
                </c:pt>
                <c:pt idx="370">
                  <c:v>1.201668227262968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0.000101541944401512</c:v>
                </c:pt>
                <c:pt idx="379">
                  <c:v>0.000377182863548306</c:v>
                </c:pt>
                <c:pt idx="380">
                  <c:v>0.00290696445639514</c:v>
                </c:pt>
                <c:pt idx="381">
                  <c:v>0.000403556451238365</c:v>
                </c:pt>
                <c:pt idx="382">
                  <c:v>-0.000172916119360517</c:v>
                </c:pt>
                <c:pt idx="383">
                  <c:v>0.000126180420902663</c:v>
                </c:pt>
                <c:pt idx="384">
                  <c:v>-8.5215451913187E-5</c:v>
                </c:pt>
                <c:pt idx="385">
                  <c:v>0.0015759051142208</c:v>
                </c:pt>
                <c:pt idx="386">
                  <c:v>0.00190666429574925</c:v>
                </c:pt>
                <c:pt idx="387">
                  <c:v>0.000635101624886447</c:v>
                </c:pt>
                <c:pt idx="388">
                  <c:v>0.00212030854217279</c:v>
                </c:pt>
                <c:pt idx="389">
                  <c:v>0.00174994063336613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0.0977910946218719</c:v>
                </c:pt>
                <c:pt idx="396">
                  <c:v>0.0935207082786611</c:v>
                </c:pt>
                <c:pt idx="397">
                  <c:v>0.0975671850877265</c:v>
                </c:pt>
                <c:pt idx="398">
                  <c:v>0.0961289878693035</c:v>
                </c:pt>
                <c:pt idx="399">
                  <c:v>0.0966998515742852</c:v>
                </c:pt>
                <c:pt idx="400">
                  <c:v>0.0963325298600317</c:v>
                </c:pt>
                <c:pt idx="401">
                  <c:v>0.0966268499331961</c:v>
                </c:pt>
                <c:pt idx="402">
                  <c:v>0.0965372212403629</c:v>
                </c:pt>
                <c:pt idx="403">
                  <c:v>0.0961557389155171</c:v>
                </c:pt>
                <c:pt idx="404">
                  <c:v>0.0963715604549597</c:v>
                </c:pt>
                <c:pt idx="405">
                  <c:v>0.0961157689288792</c:v>
                </c:pt>
                <c:pt idx="406">
                  <c:v>0.097649005458188</c:v>
                </c:pt>
                <c:pt idx="407">
                  <c:v>0.0962288092539495</c:v>
                </c:pt>
                <c:pt idx="408">
                  <c:v>0.0964555369793897</c:v>
                </c:pt>
                <c:pt idx="409">
                  <c:v>0.0964766385079453</c:v>
                </c:pt>
                <c:pt idx="410">
                  <c:v>0.09747932351082</c:v>
                </c:pt>
                <c:pt idx="411">
                  <c:v>0.096050666875981</c:v>
                </c:pt>
                <c:pt idx="412">
                  <c:v>0.0952847111597288</c:v>
                </c:pt>
                <c:pt idx="413">
                  <c:v>#N/A</c:v>
                </c:pt>
                <c:pt idx="414">
                  <c:v>#N/A</c:v>
                </c:pt>
                <c:pt idx="415">
                  <c:v>0.0975845806468902</c:v>
                </c:pt>
                <c:pt idx="416">
                  <c:v>0.0969411610572096</c:v>
                </c:pt>
                <c:pt idx="417">
                  <c:v>0.0966793904430127</c:v>
                </c:pt>
                <c:pt idx="418">
                  <c:v>0.0967919304257116</c:v>
                </c:pt>
                <c:pt idx="419">
                  <c:v>0.0966107077982328</c:v>
                </c:pt>
                <c:pt idx="420">
                  <c:v>0.0961065966496206</c:v>
                </c:pt>
                <c:pt idx="421">
                  <c:v>0.0939267116348699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0.198967116246335</c:v>
                </c:pt>
                <c:pt idx="427">
                  <c:v>0.204427976351089</c:v>
                </c:pt>
                <c:pt idx="428">
                  <c:v>0.201657212337214</c:v>
                </c:pt>
                <c:pt idx="429">
                  <c:v>0.199476348685175</c:v>
                </c:pt>
                <c:pt idx="430">
                  <c:v>0.200731412021156</c:v>
                </c:pt>
                <c:pt idx="431">
                  <c:v>0.1987998517459</c:v>
                </c:pt>
                <c:pt idx="432">
                  <c:v>0.200133857536964</c:v>
                </c:pt>
                <c:pt idx="433">
                  <c:v>0.199935200048377</c:v>
                </c:pt>
                <c:pt idx="434">
                  <c:v>0.199206816078537</c:v>
                </c:pt>
                <c:pt idx="435">
                  <c:v>0.198612465974618</c:v>
                </c:pt>
                <c:pt idx="436">
                  <c:v>0.198131586649659</c:v>
                </c:pt>
                <c:pt idx="437">
                  <c:v>0.200292291510317</c:v>
                </c:pt>
                <c:pt idx="438">
                  <c:v>0.198804131380044</c:v>
                </c:pt>
                <c:pt idx="439">
                  <c:v>0.201043193314727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0.30256505534001</c:v>
                </c:pt>
                <c:pt idx="444">
                  <c:v>0.302964490283412</c:v>
                </c:pt>
                <c:pt idx="445">
                  <c:v>0.299376249704264</c:v>
                </c:pt>
                <c:pt idx="446">
                  <c:v>0.303954453245211</c:v>
                </c:pt>
                <c:pt idx="447">
                  <c:v>0.303728587343676</c:v>
                </c:pt>
                <c:pt idx="448">
                  <c:v>0.305010355464517</c:v>
                </c:pt>
                <c:pt idx="449">
                  <c:v>0.304764490510578</c:v>
                </c:pt>
                <c:pt idx="450">
                  <c:v>0.30518926367318</c:v>
                </c:pt>
                <c:pt idx="451">
                  <c:v>0.303687269142939</c:v>
                </c:pt>
                <c:pt idx="452">
                  <c:v>0.305036283994171</c:v>
                </c:pt>
                <c:pt idx="453">
                  <c:v>0.304572164015175</c:v>
                </c:pt>
                <c:pt idx="454">
                  <c:v>0.304727989292466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0.39966575556212</c:v>
                </c:pt>
                <c:pt idx="463">
                  <c:v>0.399801368479866</c:v>
                </c:pt>
                <c:pt idx="464">
                  <c:v>0.401440075763605</c:v>
                </c:pt>
                <c:pt idx="465">
                  <c:v>0.400218454393384</c:v>
                </c:pt>
                <c:pt idx="466">
                  <c:v>0.399727613616614</c:v>
                </c:pt>
                <c:pt idx="467">
                  <c:v>0.401618040175271</c:v>
                </c:pt>
                <c:pt idx="468">
                  <c:v>0.399402121076911</c:v>
                </c:pt>
                <c:pt idx="469">
                  <c:v>0.399237069034357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0.495200637797806</c:v>
                </c:pt>
                <c:pt idx="475">
                  <c:v>0.494980449818274</c:v>
                </c:pt>
                <c:pt idx="476">
                  <c:v>0.495231792993316</c:v>
                </c:pt>
                <c:pt idx="477">
                  <c:v>0.493658786981083</c:v>
                </c:pt>
                <c:pt idx="478">
                  <c:v>0.495800135748907</c:v>
                </c:pt>
                <c:pt idx="479">
                  <c:v>0.494161301697725</c:v>
                </c:pt>
                <c:pt idx="480">
                  <c:v>0.494435338671643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0.598374284654128</c:v>
                </c:pt>
                <c:pt idx="486">
                  <c:v>0.597671969445758</c:v>
                </c:pt>
                <c:pt idx="487">
                  <c:v>0.599818935865513</c:v>
                </c:pt>
                <c:pt idx="488">
                  <c:v>0.599544402440224</c:v>
                </c:pt>
                <c:pt idx="489">
                  <c:v>0.599172153255367</c:v>
                </c:pt>
                <c:pt idx="490">
                  <c:v>0.598804330597406</c:v>
                </c:pt>
                <c:pt idx="491">
                  <c:v>0.599033767067339</c:v>
                </c:pt>
                <c:pt idx="492">
                  <c:v>0.600246711822814</c:v>
                </c:pt>
                <c:pt idx="493">
                  <c:v>0.599570488483638</c:v>
                </c:pt>
                <c:pt idx="494">
                  <c:v>0.5982199006875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0.69663539604156</c:v>
                </c:pt>
                <c:pt idx="500">
                  <c:v>0.697219893242153</c:v>
                </c:pt>
                <c:pt idx="501">
                  <c:v>0.698088027085753</c:v>
                </c:pt>
                <c:pt idx="502">
                  <c:v>0.698344923899897</c:v>
                </c:pt>
                <c:pt idx="503">
                  <c:v>0.697527195675793</c:v>
                </c:pt>
                <c:pt idx="504">
                  <c:v>0.697015092262212</c:v>
                </c:pt>
                <c:pt idx="505">
                  <c:v>0.696394027022675</c:v>
                </c:pt>
                <c:pt idx="506">
                  <c:v>0.697513703451456</c:v>
                </c:pt>
                <c:pt idx="507">
                  <c:v>0.695486017929999</c:v>
                </c:pt>
                <c:pt idx="508">
                  <c:v>0.697920035001405</c:v>
                </c:pt>
                <c:pt idx="509">
                  <c:v>0.700966977663825</c:v>
                </c:pt>
                <c:pt idx="510">
                  <c:v>0.694153622114304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0.800272478354284</c:v>
                </c:pt>
                <c:pt idx="516">
                  <c:v>0.799875237390361</c:v>
                </c:pt>
                <c:pt idx="517">
                  <c:v>0.798614280406265</c:v>
                </c:pt>
                <c:pt idx="518">
                  <c:v>0.799880373027827</c:v>
                </c:pt>
                <c:pt idx="519">
                  <c:v>0.80031094621037</c:v>
                </c:pt>
                <c:pt idx="520">
                  <c:v>0.799882773908235</c:v>
                </c:pt>
                <c:pt idx="521">
                  <c:v>0.800202719935962</c:v>
                </c:pt>
                <c:pt idx="522">
                  <c:v>0.799604577188218</c:v>
                </c:pt>
                <c:pt idx="523">
                  <c:v>0.800118065401771</c:v>
                </c:pt>
                <c:pt idx="524">
                  <c:v>0.797845759717507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0.903374667096104</c:v>
                </c:pt>
                <c:pt idx="533">
                  <c:v>0.904158954309148</c:v>
                </c:pt>
                <c:pt idx="534">
                  <c:v>0.903196100587225</c:v>
                </c:pt>
                <c:pt idx="535">
                  <c:v>0.903170019727564</c:v>
                </c:pt>
                <c:pt idx="536">
                  <c:v>0.903358541038823</c:v>
                </c:pt>
                <c:pt idx="537">
                  <c:v>0.902591390873021</c:v>
                </c:pt>
                <c:pt idx="538">
                  <c:v>0.902379083688747</c:v>
                </c:pt>
                <c:pt idx="539">
                  <c:v>0.904259218332027</c:v>
                </c:pt>
                <c:pt idx="540">
                  <c:v>0.90643767628174</c:v>
                </c:pt>
                <c:pt idx="541">
                  <c:v>0.904215742629872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1.002894383599723</c:v>
                </c:pt>
                <c:pt idx="546">
                  <c:v>1.002619046885622</c:v>
                </c:pt>
                <c:pt idx="547">
                  <c:v>1.003595140221508</c:v>
                </c:pt>
                <c:pt idx="548">
                  <c:v>1.002042775072504</c:v>
                </c:pt>
                <c:pt idx="549">
                  <c:v>1.002965058505914</c:v>
                </c:pt>
                <c:pt idx="550">
                  <c:v>1.001985081832841</c:v>
                </c:pt>
                <c:pt idx="551">
                  <c:v>1.003343214474615</c:v>
                </c:pt>
                <c:pt idx="552">
                  <c:v>1.004234649208246</c:v>
                </c:pt>
                <c:pt idx="553">
                  <c:v>1.000032510262348</c:v>
                </c:pt>
                <c:pt idx="554">
                  <c:v>0.998746753771795</c:v>
                </c:pt>
                <c:pt idx="555">
                  <c:v>1.000707864209192</c:v>
                </c:pt>
                <c:pt idx="556">
                  <c:v>1.003223564037836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1.099771165764673</c:v>
                </c:pt>
                <c:pt idx="561">
                  <c:v>1.094198513681937</c:v>
                </c:pt>
                <c:pt idx="562">
                  <c:v>1.098379912125185</c:v>
                </c:pt>
                <c:pt idx="563">
                  <c:v>1.101425022408159</c:v>
                </c:pt>
                <c:pt idx="564">
                  <c:v>1.099143103289447</c:v>
                </c:pt>
                <c:pt idx="565">
                  <c:v>1.107255533128487</c:v>
                </c:pt>
                <c:pt idx="566">
                  <c:v>1.102531089486128</c:v>
                </c:pt>
                <c:pt idx="567">
                  <c:v>1.100008611917325</c:v>
                </c:pt>
                <c:pt idx="568">
                  <c:v>1.098391087986933</c:v>
                </c:pt>
                <c:pt idx="569">
                  <c:v>1.099516022920902</c:v>
                </c:pt>
                <c:pt idx="570">
                  <c:v>1.100506595125615</c:v>
                </c:pt>
                <c:pt idx="571">
                  <c:v>1.098402783312014</c:v>
                </c:pt>
                <c:pt idx="572">
                  <c:v>1.09959032795623</c:v>
                </c:pt>
                <c:pt idx="573">
                  <c:v>1.101038345506229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1.201044175205245</c:v>
                </c:pt>
                <c:pt idx="580">
                  <c:v>1.19875430039375</c:v>
                </c:pt>
                <c:pt idx="581">
                  <c:v>1.202826393761423</c:v>
                </c:pt>
                <c:pt idx="582">
                  <c:v>1.200677851443809</c:v>
                </c:pt>
                <c:pt idx="583">
                  <c:v>1.201508416780989</c:v>
                </c:pt>
                <c:pt idx="584">
                  <c:v>1.201419805482968</c:v>
                </c:pt>
                <c:pt idx="585">
                  <c:v>1.20125104536709</c:v>
                </c:pt>
                <c:pt idx="586">
                  <c:v>1.201086526351561</c:v>
                </c:pt>
                <c:pt idx="587">
                  <c:v>1.197356138631211</c:v>
                </c:pt>
                <c:pt idx="588">
                  <c:v>1.207373299103257</c:v>
                </c:pt>
                <c:pt idx="589">
                  <c:v>1.198513990201834</c:v>
                </c:pt>
                <c:pt idx="590">
                  <c:v>1.19981800395968</c:v>
                </c:pt>
                <c:pt idx="591">
                  <c:v>1.200352059174457</c:v>
                </c:pt>
                <c:pt idx="592">
                  <c:v>1.199875615241695</c:v>
                </c:pt>
                <c:pt idx="593">
                  <c:v>1.200777081214611</c:v>
                </c:pt>
                <c:pt idx="594">
                  <c:v>1.200897780012597</c:v>
                </c:pt>
                <c:pt idx="595">
                  <c:v>1.199470790652813</c:v>
                </c:pt>
                <c:pt idx="596">
                  <c:v>1.201701618657948</c:v>
                </c:pt>
                <c:pt idx="597">
                  <c:v>1.197976431120491</c:v>
                </c:pt>
                <c:pt idx="598">
                  <c:v>1.198986979505795</c:v>
                </c:pt>
                <c:pt idx="599">
                  <c:v>1.200288363933543</c:v>
                </c:pt>
                <c:pt idx="600">
                  <c:v>1.197472725813926</c:v>
                </c:pt>
                <c:pt idx="601">
                  <c:v>1.200213002754732</c:v>
                </c:pt>
                <c:pt idx="602">
                  <c:v>1.199112767605644</c:v>
                </c:pt>
                <c:pt idx="603">
                  <c:v>1.200075131184187</c:v>
                </c:pt>
                <c:pt idx="604">
                  <c:v>1.201274397208909</c:v>
                </c:pt>
                <c:pt idx="605">
                  <c:v>1.197939424405851</c:v>
                </c:pt>
                <c:pt idx="606">
                  <c:v>1.198716921486838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4.71540144074828E-5</c:v>
                </c:pt>
                <c:pt idx="613">
                  <c:v>0.00288257145412227</c:v>
                </c:pt>
                <c:pt idx="614">
                  <c:v>0.00339321053686778</c:v>
                </c:pt>
                <c:pt idx="615">
                  <c:v>0.00251141025364414</c:v>
                </c:pt>
                <c:pt idx="616">
                  <c:v>0.00387158697021947</c:v>
                </c:pt>
                <c:pt idx="617">
                  <c:v>0.00238682938680826</c:v>
                </c:pt>
                <c:pt idx="618">
                  <c:v>0.00388326130611757</c:v>
                </c:pt>
                <c:pt idx="619">
                  <c:v>0.00509948382754971</c:v>
                </c:pt>
                <c:pt idx="620">
                  <c:v>0.00317527042131402</c:v>
                </c:pt>
                <c:pt idx="621">
                  <c:v>0.00370922318420452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0.0947268175793613</c:v>
                </c:pt>
                <c:pt idx="629">
                  <c:v>0.0886243177929805</c:v>
                </c:pt>
                <c:pt idx="630">
                  <c:v>0.0983779292898259</c:v>
                </c:pt>
                <c:pt idx="631">
                  <c:v>0.0932388148975739</c:v>
                </c:pt>
                <c:pt idx="632">
                  <c:v>0.0967936391506509</c:v>
                </c:pt>
                <c:pt idx="633">
                  <c:v>0.0960526771351274</c:v>
                </c:pt>
                <c:pt idx="634">
                  <c:v>0.0961839814213262</c:v>
                </c:pt>
                <c:pt idx="635">
                  <c:v>0.097077891148221</c:v>
                </c:pt>
                <c:pt idx="636">
                  <c:v>0.0955438734024886</c:v>
                </c:pt>
                <c:pt idx="637">
                  <c:v>0.093993231812254</c:v>
                </c:pt>
                <c:pt idx="638">
                  <c:v>0.0949220109017285</c:v>
                </c:pt>
                <c:pt idx="639">
                  <c:v>0.0948165244377338</c:v>
                </c:pt>
                <c:pt idx="640">
                  <c:v>0.0956873498443354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0.199365532482247</c:v>
                </c:pt>
                <c:pt idx="646">
                  <c:v>0.198867193186093</c:v>
                </c:pt>
                <c:pt idx="647">
                  <c:v>0.197932698737846</c:v>
                </c:pt>
                <c:pt idx="648">
                  <c:v>0.197818725823599</c:v>
                </c:pt>
                <c:pt idx="649">
                  <c:v>0.196818136685145</c:v>
                </c:pt>
                <c:pt idx="650">
                  <c:v>0.198053805211395</c:v>
                </c:pt>
                <c:pt idx="651">
                  <c:v>0.198434849729694</c:v>
                </c:pt>
                <c:pt idx="652">
                  <c:v>0.199040202831133</c:v>
                </c:pt>
                <c:pt idx="653">
                  <c:v>0.197994391961417</c:v>
                </c:pt>
                <c:pt idx="654">
                  <c:v>#N/A</c:v>
                </c:pt>
                <c:pt idx="655">
                  <c:v>0.198818868343479</c:v>
                </c:pt>
                <c:pt idx="656">
                  <c:v>0.197125713900007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0.298519463112952</c:v>
                </c:pt>
                <c:pt idx="663">
                  <c:v>0.300460241514582</c:v>
                </c:pt>
                <c:pt idx="664">
                  <c:v>0.297954611714222</c:v>
                </c:pt>
                <c:pt idx="665">
                  <c:v>0.298518069254191</c:v>
                </c:pt>
                <c:pt idx="666">
                  <c:v>0.297547012534451</c:v>
                </c:pt>
                <c:pt idx="667">
                  <c:v>0.299322292550829</c:v>
                </c:pt>
                <c:pt idx="668">
                  <c:v>0.29778779422591</c:v>
                </c:pt>
                <c:pt idx="669">
                  <c:v>0.29815756368539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0.397453989568749</c:v>
                </c:pt>
                <c:pt idx="675">
                  <c:v>0.397903899836867</c:v>
                </c:pt>
                <c:pt idx="676">
                  <c:v>0.397165373464764</c:v>
                </c:pt>
                <c:pt idx="677">
                  <c:v>0.397291511714689</c:v>
                </c:pt>
                <c:pt idx="678">
                  <c:v>0.396904385428441</c:v>
                </c:pt>
                <c:pt idx="679">
                  <c:v>0.396176829093053</c:v>
                </c:pt>
                <c:pt idx="680">
                  <c:v>0.396413980120258</c:v>
                </c:pt>
                <c:pt idx="681">
                  <c:v>0.396384482179821</c:v>
                </c:pt>
                <c:pt idx="682">
                  <c:v>0.396024440848361</c:v>
                </c:pt>
                <c:pt idx="683">
                  <c:v>0.397348651573063</c:v>
                </c:pt>
                <c:pt idx="684">
                  <c:v>0.395751047107852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0.499747709907052</c:v>
                </c:pt>
                <c:pt idx="691">
                  <c:v>0.501112960946521</c:v>
                </c:pt>
                <c:pt idx="692">
                  <c:v>0.500083820442977</c:v>
                </c:pt>
                <c:pt idx="693">
                  <c:v>0.500434646329546</c:v>
                </c:pt>
                <c:pt idx="694">
                  <c:v>0.500463180069999</c:v>
                </c:pt>
                <c:pt idx="695">
                  <c:v>0.499608915290699</c:v>
                </c:pt>
                <c:pt idx="696">
                  <c:v>0.500833303468996</c:v>
                </c:pt>
                <c:pt idx="697">
                  <c:v>0.500657838612299</c:v>
                </c:pt>
                <c:pt idx="698">
                  <c:v>0.49857712837283</c:v>
                </c:pt>
                <c:pt idx="699">
                  <c:v>0.500350296036241</c:v>
                </c:pt>
                <c:pt idx="700">
                  <c:v>0.499835524444979</c:v>
                </c:pt>
                <c:pt idx="701">
                  <c:v>0.499751528655797</c:v>
                </c:pt>
                <c:pt idx="702">
                  <c:v>0.499219693753601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0.603271646822707</c:v>
                </c:pt>
                <c:pt idx="708">
                  <c:v>0.601127113106214</c:v>
                </c:pt>
                <c:pt idx="709">
                  <c:v>0.601132891545946</c:v>
                </c:pt>
                <c:pt idx="710">
                  <c:v>0.600476799433691</c:v>
                </c:pt>
                <c:pt idx="711">
                  <c:v>0.602230516425263</c:v>
                </c:pt>
                <c:pt idx="712">
                  <c:v>0.602503598538681</c:v>
                </c:pt>
                <c:pt idx="713">
                  <c:v>0.600594551976854</c:v>
                </c:pt>
                <c:pt idx="714">
                  <c:v>0.601610677099144</c:v>
                </c:pt>
                <c:pt idx="715">
                  <c:v>0.602137418479507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0.701420733449206</c:v>
                </c:pt>
                <c:pt idx="720">
                  <c:v>0.703214298510133</c:v>
                </c:pt>
                <c:pt idx="721">
                  <c:v>0.69980828975416</c:v>
                </c:pt>
                <c:pt idx="722">
                  <c:v>0.702866011186891</c:v>
                </c:pt>
                <c:pt idx="723">
                  <c:v>0.701309898780071</c:v>
                </c:pt>
                <c:pt idx="724">
                  <c:v>0.701189681958308</c:v>
                </c:pt>
                <c:pt idx="725">
                  <c:v>0.701291790510209</c:v>
                </c:pt>
                <c:pt idx="726">
                  <c:v>0.70036069906865</c:v>
                </c:pt>
                <c:pt idx="727">
                  <c:v>0.700076637395021</c:v>
                </c:pt>
                <c:pt idx="728">
                  <c:v>0.701182218171927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0.800607609209124</c:v>
                </c:pt>
                <c:pt idx="733">
                  <c:v>0.799542616648283</c:v>
                </c:pt>
                <c:pt idx="734">
                  <c:v>0.798947237359961</c:v>
                </c:pt>
                <c:pt idx="735">
                  <c:v>0.79945249598384</c:v>
                </c:pt>
                <c:pt idx="736">
                  <c:v>0.797005646375804</c:v>
                </c:pt>
                <c:pt idx="737">
                  <c:v>0.797441475164866</c:v>
                </c:pt>
                <c:pt idx="738">
                  <c:v>0.798783624638649</c:v>
                </c:pt>
                <c:pt idx="739">
                  <c:v>0.799853161950694</c:v>
                </c:pt>
                <c:pt idx="740">
                  <c:v>0.800231949544615</c:v>
                </c:pt>
                <c:pt idx="741">
                  <c:v>0.799587132966024</c:v>
                </c:pt>
                <c:pt idx="742">
                  <c:v>0.798822958336125</c:v>
                </c:pt>
                <c:pt idx="743">
                  <c:v>0.799508441891551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0.902298333284225</c:v>
                </c:pt>
                <c:pt idx="748">
                  <c:v>0.901711140883674</c:v>
                </c:pt>
                <c:pt idx="749">
                  <c:v>0.900751507500417</c:v>
                </c:pt>
                <c:pt idx="750">
                  <c:v>0.902842405723324</c:v>
                </c:pt>
                <c:pt idx="751">
                  <c:v>0.903514428227594</c:v>
                </c:pt>
                <c:pt idx="752">
                  <c:v>0.901234472371368</c:v>
                </c:pt>
                <c:pt idx="753">
                  <c:v>0.903434782249341</c:v>
                </c:pt>
                <c:pt idx="754">
                  <c:v>0.903182380848987</c:v>
                </c:pt>
                <c:pt idx="755">
                  <c:v>0.902814319680056</c:v>
                </c:pt>
                <c:pt idx="756">
                  <c:v>0.90053879611417</c:v>
                </c:pt>
                <c:pt idx="757">
                  <c:v>0.902691240695149</c:v>
                </c:pt>
                <c:pt idx="758">
                  <c:v>0.900243640768147</c:v>
                </c:pt>
                <c:pt idx="759">
                  <c:v>#N/A</c:v>
                </c:pt>
                <c:pt idx="760">
                  <c:v>0.998636703071216</c:v>
                </c:pt>
                <c:pt idx="761">
                  <c:v>1.002117066898005</c:v>
                </c:pt>
                <c:pt idx="762">
                  <c:v>1.001247065744322</c:v>
                </c:pt>
                <c:pt idx="763">
                  <c:v>1.001809570972908</c:v>
                </c:pt>
                <c:pt idx="764">
                  <c:v>1.0025067257863</c:v>
                </c:pt>
                <c:pt idx="765">
                  <c:v>1.002209951763376</c:v>
                </c:pt>
                <c:pt idx="766">
                  <c:v>1.000961645610759</c:v>
                </c:pt>
                <c:pt idx="767">
                  <c:v>1.000248479658045</c:v>
                </c:pt>
                <c:pt idx="768">
                  <c:v>1.002977200514837</c:v>
                </c:pt>
                <c:pt idx="769">
                  <c:v>1.001255803987044</c:v>
                </c:pt>
                <c:pt idx="770">
                  <c:v>1.002807999490295</c:v>
                </c:pt>
                <c:pt idx="771">
                  <c:v>1.002556490722321</c:v>
                </c:pt>
                <c:pt idx="772">
                  <c:v>#N/A</c:v>
                </c:pt>
                <c:pt idx="773">
                  <c:v>#N/A</c:v>
                </c:pt>
                <c:pt idx="774">
                  <c:v>1.101502446836938</c:v>
                </c:pt>
                <c:pt idx="775">
                  <c:v>1.099917308139699</c:v>
                </c:pt>
                <c:pt idx="776">
                  <c:v>1.098810282385338</c:v>
                </c:pt>
                <c:pt idx="777">
                  <c:v>1.099912453599965</c:v>
                </c:pt>
                <c:pt idx="778">
                  <c:v>1.100332819287755</c:v>
                </c:pt>
                <c:pt idx="779">
                  <c:v>1.10254729687914</c:v>
                </c:pt>
                <c:pt idx="780">
                  <c:v>1.098928733127981</c:v>
                </c:pt>
                <c:pt idx="781">
                  <c:v>1.100950787700894</c:v>
                </c:pt>
                <c:pt idx="782">
                  <c:v>1.09936451786959</c:v>
                </c:pt>
                <c:pt idx="783">
                  <c:v>1.099553680278097</c:v>
                </c:pt>
                <c:pt idx="784">
                  <c:v>1.101012786750381</c:v>
                </c:pt>
                <c:pt idx="785">
                  <c:v>1.100012153727195</c:v>
                </c:pt>
                <c:pt idx="786">
                  <c:v>1.099983064422195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1.201319981048147</c:v>
                </c:pt>
                <c:pt idx="791">
                  <c:v>1.196365560532568</c:v>
                </c:pt>
                <c:pt idx="792">
                  <c:v>1.198693377482684</c:v>
                </c:pt>
                <c:pt idx="793">
                  <c:v>1.199941738123469</c:v>
                </c:pt>
                <c:pt idx="794">
                  <c:v>1.202452076318169</c:v>
                </c:pt>
                <c:pt idx="795">
                  <c:v>1.199880755852853</c:v>
                </c:pt>
                <c:pt idx="796">
                  <c:v>1.197707238180564</c:v>
                </c:pt>
                <c:pt idx="797">
                  <c:v>1.200612377548705</c:v>
                </c:pt>
                <c:pt idx="798">
                  <c:v>1.200853964516298</c:v>
                </c:pt>
                <c:pt idx="799">
                  <c:v>1.199404464708941</c:v>
                </c:pt>
                <c:pt idx="800">
                  <c:v>1.200849867969577</c:v>
                </c:pt>
                <c:pt idx="801">
                  <c:v>1.198500157619589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0.0950343167609535</c:v>
                </c:pt>
                <c:pt idx="811">
                  <c:v>0.092995584099665</c:v>
                </c:pt>
                <c:pt idx="812">
                  <c:v>0.0964384746289364</c:v>
                </c:pt>
                <c:pt idx="813">
                  <c:v>0.0979816902597666</c:v>
                </c:pt>
                <c:pt idx="814">
                  <c:v>0.0927966200128499</c:v>
                </c:pt>
                <c:pt idx="815">
                  <c:v>0.0889455180274852</c:v>
                </c:pt>
                <c:pt idx="816">
                  <c:v>#N/A</c:v>
                </c:pt>
                <c:pt idx="817">
                  <c:v>#N/A</c:v>
                </c:pt>
                <c:pt idx="818">
                  <c:v>0.0910828429774177</c:v>
                </c:pt>
                <c:pt idx="819">
                  <c:v>0.0885673152766045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0.192158172896918</c:v>
                </c:pt>
                <c:pt idx="828">
                  <c:v>0.195818272904459</c:v>
                </c:pt>
                <c:pt idx="829">
                  <c:v>#N/A</c:v>
                </c:pt>
                <c:pt idx="830">
                  <c:v>0.186150298730242</c:v>
                </c:pt>
                <c:pt idx="831">
                  <c:v>0.189618669451452</c:v>
                </c:pt>
                <c:pt idx="832">
                  <c:v>0.188961019335268</c:v>
                </c:pt>
                <c:pt idx="833">
                  <c:v>0.187862257669352</c:v>
                </c:pt>
                <c:pt idx="834">
                  <c:v>0.190126142183239</c:v>
                </c:pt>
                <c:pt idx="835">
                  <c:v>0.18905305746001</c:v>
                </c:pt>
                <c:pt idx="836">
                  <c:v>0.18920184752339</c:v>
                </c:pt>
                <c:pt idx="837">
                  <c:v>0.19101205082241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0.290688595161436</c:v>
                </c:pt>
                <c:pt idx="844">
                  <c:v>0.291171643237829</c:v>
                </c:pt>
                <c:pt idx="845">
                  <c:v>0.290841131587035</c:v>
                </c:pt>
                <c:pt idx="846">
                  <c:v>0.293478366754612</c:v>
                </c:pt>
                <c:pt idx="847">
                  <c:v>0.291221287081271</c:v>
                </c:pt>
                <c:pt idx="848">
                  <c:v>0.292733370762867</c:v>
                </c:pt>
                <c:pt idx="849">
                  <c:v>0.290254768141556</c:v>
                </c:pt>
                <c:pt idx="850">
                  <c:v>0.290632120424299</c:v>
                </c:pt>
                <c:pt idx="851">
                  <c:v>0.291547100037405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0.396438899804024</c:v>
                </c:pt>
                <c:pt idx="856">
                  <c:v>0.395283193754293</c:v>
                </c:pt>
                <c:pt idx="857">
                  <c:v>0.402440966962425</c:v>
                </c:pt>
                <c:pt idx="858">
                  <c:v>0.409073608378622</c:v>
                </c:pt>
                <c:pt idx="859">
                  <c:v>0.401398432589454</c:v>
                </c:pt>
                <c:pt idx="860">
                  <c:v>0.398937083831115</c:v>
                </c:pt>
                <c:pt idx="861">
                  <c:v>0.399897840126161</c:v>
                </c:pt>
                <c:pt idx="862">
                  <c:v>0.401425088223181</c:v>
                </c:pt>
                <c:pt idx="863">
                  <c:v>0.399877216110308</c:v>
                </c:pt>
                <c:pt idx="864">
                  <c:v>0.4035140586042</c:v>
                </c:pt>
                <c:pt idx="865">
                  <c:v>0.397918297005345</c:v>
                </c:pt>
                <c:pt idx="866">
                  <c:v>0.402156844619833</c:v>
                </c:pt>
                <c:pt idx="867">
                  <c:v>0.399101150657217</c:v>
                </c:pt>
                <c:pt idx="868">
                  <c:v>0.403319888118689</c:v>
                </c:pt>
                <c:pt idx="869">
                  <c:v>0.39998073330463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0.499805205615634</c:v>
                </c:pt>
                <c:pt idx="876">
                  <c:v>0.497385389708042</c:v>
                </c:pt>
                <c:pt idx="877">
                  <c:v>0.499126735250509</c:v>
                </c:pt>
                <c:pt idx="878">
                  <c:v>0.49900214443908</c:v>
                </c:pt>
                <c:pt idx="879">
                  <c:v>0.499229520624043</c:v>
                </c:pt>
                <c:pt idx="880">
                  <c:v>0.499254514174057</c:v>
                </c:pt>
                <c:pt idx="881">
                  <c:v>0.499029635470966</c:v>
                </c:pt>
                <c:pt idx="882">
                  <c:v>0.498672624911638</c:v>
                </c:pt>
                <c:pt idx="883">
                  <c:v>0.49912502203444</c:v>
                </c:pt>
                <c:pt idx="884">
                  <c:v>0.499235734014</c:v>
                </c:pt>
                <c:pt idx="885">
                  <c:v>0.497516853127257</c:v>
                </c:pt>
                <c:pt idx="886">
                  <c:v>0.497428003595227</c:v>
                </c:pt>
                <c:pt idx="887">
                  <c:v>0.495421318062002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0.596955849413599</c:v>
                </c:pt>
                <c:pt idx="893">
                  <c:v>0.598625657908601</c:v>
                </c:pt>
                <c:pt idx="894">
                  <c:v>0.601932938132703</c:v>
                </c:pt>
                <c:pt idx="895">
                  <c:v>0.602817747461313</c:v>
                </c:pt>
                <c:pt idx="896">
                  <c:v>0.601346263444337</c:v>
                </c:pt>
                <c:pt idx="897">
                  <c:v>0.600389276782069</c:v>
                </c:pt>
                <c:pt idx="898">
                  <c:v>0.601839803512021</c:v>
                </c:pt>
                <c:pt idx="899">
                  <c:v>0.602095014499912</c:v>
                </c:pt>
                <c:pt idx="900">
                  <c:v>0.601221559040284</c:v>
                </c:pt>
                <c:pt idx="901">
                  <c:v>0.602290229795004</c:v>
                </c:pt>
                <c:pt idx="902">
                  <c:v>0.600344641684562</c:v>
                </c:pt>
                <c:pt idx="903">
                  <c:v>0.602432273783089</c:v>
                </c:pt>
                <c:pt idx="904">
                  <c:v>0.600198973821285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0.699972905314826</c:v>
                </c:pt>
                <c:pt idx="911">
                  <c:v>0.699005351494173</c:v>
                </c:pt>
                <c:pt idx="912">
                  <c:v>0.70016852458531</c:v>
                </c:pt>
                <c:pt idx="913">
                  <c:v>0.700452168847253</c:v>
                </c:pt>
                <c:pt idx="914">
                  <c:v>0.700697090679459</c:v>
                </c:pt>
                <c:pt idx="915">
                  <c:v>0.699983919653645</c:v>
                </c:pt>
                <c:pt idx="916">
                  <c:v>0.700808478409521</c:v>
                </c:pt>
                <c:pt idx="917">
                  <c:v>0.700367793640564</c:v>
                </c:pt>
                <c:pt idx="918">
                  <c:v>0.700239734081962</c:v>
                </c:pt>
                <c:pt idx="919">
                  <c:v>0.700409266395838</c:v>
                </c:pt>
                <c:pt idx="920">
                  <c:v>0.700707055049038</c:v>
                </c:pt>
                <c:pt idx="921">
                  <c:v>0.699999541316738</c:v>
                </c:pt>
                <c:pt idx="922">
                  <c:v>0.698899888800159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0.801484589264592</c:v>
                </c:pt>
                <c:pt idx="929">
                  <c:v>0.802983706828635</c:v>
                </c:pt>
                <c:pt idx="930">
                  <c:v>0.801535091569699</c:v>
                </c:pt>
                <c:pt idx="931">
                  <c:v>0.801908498919048</c:v>
                </c:pt>
                <c:pt idx="932">
                  <c:v>0.801806735628669</c:v>
                </c:pt>
                <c:pt idx="933">
                  <c:v>0.802011773310595</c:v>
                </c:pt>
                <c:pt idx="934">
                  <c:v>0.808385680163037</c:v>
                </c:pt>
                <c:pt idx="935">
                  <c:v>0.802618060285929</c:v>
                </c:pt>
                <c:pt idx="936">
                  <c:v>0.799198358120743</c:v>
                </c:pt>
                <c:pt idx="937">
                  <c:v>0.801596649671934</c:v>
                </c:pt>
                <c:pt idx="938">
                  <c:v>0.80154049509075</c:v>
                </c:pt>
                <c:pt idx="939">
                  <c:v>0.799158551972937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0.901023173501327</c:v>
                </c:pt>
                <c:pt idx="945">
                  <c:v>0.902593324276208</c:v>
                </c:pt>
                <c:pt idx="946">
                  <c:v>0.900069168814374</c:v>
                </c:pt>
                <c:pt idx="947">
                  <c:v>0.899285089206267</c:v>
                </c:pt>
                <c:pt idx="948">
                  <c:v>0.904201739561171</c:v>
                </c:pt>
                <c:pt idx="949">
                  <c:v>0.900785143577578</c:v>
                </c:pt>
                <c:pt idx="950">
                  <c:v>0.899325419250036</c:v>
                </c:pt>
                <c:pt idx="951">
                  <c:v>0.901640525679763</c:v>
                </c:pt>
                <c:pt idx="952">
                  <c:v>0.901529473088308</c:v>
                </c:pt>
                <c:pt idx="953">
                  <c:v>0.903767990498817</c:v>
                </c:pt>
                <c:pt idx="954">
                  <c:v>0.898110251761943</c:v>
                </c:pt>
                <c:pt idx="955">
                  <c:v>0.901587269152877</c:v>
                </c:pt>
                <c:pt idx="956">
                  <c:v>0.90015571257604</c:v>
                </c:pt>
                <c:pt idx="957">
                  <c:v>0.899369833879502</c:v>
                </c:pt>
                <c:pt idx="958">
                  <c:v>0.901015297313349</c:v>
                </c:pt>
                <c:pt idx="959">
                  <c:v>0.901375406861051</c:v>
                </c:pt>
                <c:pt idx="960">
                  <c:v>0.90085126416582</c:v>
                </c:pt>
                <c:pt idx="961">
                  <c:v>0.901046728571049</c:v>
                </c:pt>
                <c:pt idx="962">
                  <c:v>0.898776803707595</c:v>
                </c:pt>
                <c:pt idx="963">
                  <c:v>0.900946555814073</c:v>
                </c:pt>
                <c:pt idx="964">
                  <c:v>0.899117708477875</c:v>
                </c:pt>
                <c:pt idx="965">
                  <c:v>0.900057298495985</c:v>
                </c:pt>
                <c:pt idx="966">
                  <c:v>0.901364947712423</c:v>
                </c:pt>
                <c:pt idx="967">
                  <c:v>0.900205131578597</c:v>
                </c:pt>
                <c:pt idx="968">
                  <c:v>0.901581090999821</c:v>
                </c:pt>
                <c:pt idx="969">
                  <c:v>0.901575967527129</c:v>
                </c:pt>
                <c:pt idx="970">
                  <c:v>0.90350064393659</c:v>
                </c:pt>
                <c:pt idx="971">
                  <c:v>0.900314531122612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1.004593272060614</c:v>
                </c:pt>
                <c:pt idx="977">
                  <c:v>1.003301088734654</c:v>
                </c:pt>
                <c:pt idx="978">
                  <c:v>1.004013095449432</c:v>
                </c:pt>
                <c:pt idx="979">
                  <c:v>1.002861477700901</c:v>
                </c:pt>
                <c:pt idx="980">
                  <c:v>1.004208534263096</c:v>
                </c:pt>
                <c:pt idx="981">
                  <c:v>1.005255370537184</c:v>
                </c:pt>
                <c:pt idx="982">
                  <c:v>1.004084689992864</c:v>
                </c:pt>
                <c:pt idx="983">
                  <c:v>1.00408007051277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1.10630647482229</c:v>
                </c:pt>
                <c:pt idx="992">
                  <c:v>1.105418088575018</c:v>
                </c:pt>
                <c:pt idx="993">
                  <c:v>1.105875406355532</c:v>
                </c:pt>
                <c:pt idx="994">
                  <c:v>1.1072655000383</c:v>
                </c:pt>
                <c:pt idx="995">
                  <c:v>1.106879825121221</c:v>
                </c:pt>
                <c:pt idx="996">
                  <c:v>1.104676532384388</c:v>
                </c:pt>
                <c:pt idx="997">
                  <c:v>1.105995266528906</c:v>
                </c:pt>
                <c:pt idx="998">
                  <c:v>1.108722571048582</c:v>
                </c:pt>
                <c:pt idx="999">
                  <c:v>1.106134032845016</c:v>
                </c:pt>
                <c:pt idx="1000">
                  <c:v>1.105505657170084</c:v>
                </c:pt>
                <c:pt idx="1001">
                  <c:v>1.105079590000953</c:v>
                </c:pt>
                <c:pt idx="1002">
                  <c:v>1.106548296168697</c:v>
                </c:pt>
                <c:pt idx="1003">
                  <c:v>1.106620721626606</c:v>
                </c:pt>
                <c:pt idx="1004">
                  <c:v>1.106182787004203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Tabelle1!$AJ$1</c:f>
              <c:strCache>
                <c:ptCount val="1"/>
                <c:pt idx="0">
                  <c:v>Korrigierte Pos y</c:v>
                </c:pt>
              </c:strCache>
            </c:strRef>
          </c:tx>
          <c:marker>
            <c:symbol val="none"/>
          </c:marker>
          <c:val>
            <c:numRef>
              <c:f>Tabelle1!$AJ$4:$AJ$1032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0.00765513147613949</c:v>
                </c:pt>
                <c:pt idx="13">
                  <c:v>0.00863125941175498</c:v>
                </c:pt>
                <c:pt idx="14">
                  <c:v>0.00713947408237982</c:v>
                </c:pt>
                <c:pt idx="15">
                  <c:v>0.00673176903221468</c:v>
                </c:pt>
                <c:pt idx="16">
                  <c:v>0.00738219563887589</c:v>
                </c:pt>
                <c:pt idx="17">
                  <c:v>0.00665836707702254</c:v>
                </c:pt>
                <c:pt idx="18">
                  <c:v>0.0067944725118374</c:v>
                </c:pt>
                <c:pt idx="19">
                  <c:v>0.00778097593727656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0.00954748891410114</c:v>
                </c:pt>
                <c:pt idx="24">
                  <c:v>0.00955495694888873</c:v>
                </c:pt>
                <c:pt idx="25">
                  <c:v>0.00819842835172455</c:v>
                </c:pt>
                <c:pt idx="26">
                  <c:v>0.00888349933353825</c:v>
                </c:pt>
                <c:pt idx="27">
                  <c:v>0.010067474355727</c:v>
                </c:pt>
                <c:pt idx="28">
                  <c:v>0.00983887652196687</c:v>
                </c:pt>
                <c:pt idx="29">
                  <c:v>0.00938971495984237</c:v>
                </c:pt>
                <c:pt idx="30">
                  <c:v>0.00909140761733054</c:v>
                </c:pt>
                <c:pt idx="31">
                  <c:v>0.00945794634574142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0.00771730185379431</c:v>
                </c:pt>
                <c:pt idx="36">
                  <c:v>0.00687283302476261</c:v>
                </c:pt>
                <c:pt idx="37">
                  <c:v>0.00762077685490537</c:v>
                </c:pt>
                <c:pt idx="38">
                  <c:v>0.00694151517572434</c:v>
                </c:pt>
                <c:pt idx="39">
                  <c:v>0.00835246402319447</c:v>
                </c:pt>
                <c:pt idx="40">
                  <c:v>0.00719384342633137</c:v>
                </c:pt>
                <c:pt idx="41">
                  <c:v>0.00599016304934847</c:v>
                </c:pt>
                <c:pt idx="42">
                  <c:v>0.0116406100399462</c:v>
                </c:pt>
                <c:pt idx="43">
                  <c:v>0.00754818993520515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0.00825105332052052</c:v>
                </c:pt>
                <c:pt idx="52">
                  <c:v>0.00871474332956116</c:v>
                </c:pt>
                <c:pt idx="53">
                  <c:v>0.00821955514999651</c:v>
                </c:pt>
                <c:pt idx="54">
                  <c:v>0.0089343776039352</c:v>
                </c:pt>
                <c:pt idx="55">
                  <c:v>0.00843088628869051</c:v>
                </c:pt>
                <c:pt idx="56">
                  <c:v>0.00864105653986156</c:v>
                </c:pt>
                <c:pt idx="57">
                  <c:v>0.00841108819110888</c:v>
                </c:pt>
                <c:pt idx="58">
                  <c:v>0.00879110861344401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0.00789215709943855</c:v>
                </c:pt>
                <c:pt idx="64">
                  <c:v>0.00841650949108004</c:v>
                </c:pt>
                <c:pt idx="65">
                  <c:v>0.00810035698574702</c:v>
                </c:pt>
                <c:pt idx="66">
                  <c:v>0.00802551138891242</c:v>
                </c:pt>
                <c:pt idx="67">
                  <c:v>0.00728540208898035</c:v>
                </c:pt>
                <c:pt idx="68">
                  <c:v>0.00782577350700783</c:v>
                </c:pt>
                <c:pt idx="69">
                  <c:v>0.0078009071248788</c:v>
                </c:pt>
                <c:pt idx="70">
                  <c:v>0.00769226006016169</c:v>
                </c:pt>
                <c:pt idx="71">
                  <c:v>0.00858952357142519</c:v>
                </c:pt>
                <c:pt idx="72">
                  <c:v>0.00859767299080585</c:v>
                </c:pt>
                <c:pt idx="73">
                  <c:v>0.00726819466103183</c:v>
                </c:pt>
                <c:pt idx="74">
                  <c:v>0.00753235648155832</c:v>
                </c:pt>
                <c:pt idx="75">
                  <c:v>0.00788136879683553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0.00948308322631864</c:v>
                </c:pt>
                <c:pt idx="80">
                  <c:v>0.00899060104019278</c:v>
                </c:pt>
                <c:pt idx="81">
                  <c:v>0.00961814043110249</c:v>
                </c:pt>
                <c:pt idx="82">
                  <c:v>0.00911608009304568</c:v>
                </c:pt>
                <c:pt idx="83">
                  <c:v>0.00913003760624862</c:v>
                </c:pt>
                <c:pt idx="84">
                  <c:v>0.00874641663345803</c:v>
                </c:pt>
                <c:pt idx="85">
                  <c:v>0.00928029603565365</c:v>
                </c:pt>
                <c:pt idx="86">
                  <c:v>0.0087970114070151</c:v>
                </c:pt>
                <c:pt idx="87">
                  <c:v>0.00933859238965336</c:v>
                </c:pt>
                <c:pt idx="88">
                  <c:v>0.00865274942414279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0.00726001430881994</c:v>
                </c:pt>
                <c:pt idx="94">
                  <c:v>0.00792546150298047</c:v>
                </c:pt>
                <c:pt idx="95">
                  <c:v>0.00711726362822001</c:v>
                </c:pt>
                <c:pt idx="96">
                  <c:v>0.00753458682691074</c:v>
                </c:pt>
                <c:pt idx="97">
                  <c:v>0.00750432961977645</c:v>
                </c:pt>
                <c:pt idx="98">
                  <c:v>0.00791291799384809</c:v>
                </c:pt>
                <c:pt idx="99">
                  <c:v>0.00780804694810506</c:v>
                </c:pt>
                <c:pt idx="100">
                  <c:v>0.00792218099565085</c:v>
                </c:pt>
                <c:pt idx="101">
                  <c:v>0.00792744179133044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0.0108255140972476</c:v>
                </c:pt>
                <c:pt idx="111">
                  <c:v>0.0104194407946269</c:v>
                </c:pt>
                <c:pt idx="112">
                  <c:v>0.0107756180891317</c:v>
                </c:pt>
                <c:pt idx="113">
                  <c:v>0.0103820068886318</c:v>
                </c:pt>
                <c:pt idx="114">
                  <c:v>0.0109797580198187</c:v>
                </c:pt>
                <c:pt idx="115">
                  <c:v>0.0106957080219046</c:v>
                </c:pt>
                <c:pt idx="116">
                  <c:v>0.0107572865941255</c:v>
                </c:pt>
                <c:pt idx="117">
                  <c:v>0.0110536927825543</c:v>
                </c:pt>
                <c:pt idx="118">
                  <c:v>0.0107195124517586</c:v>
                </c:pt>
                <c:pt idx="119">
                  <c:v>0.0107249365138133</c:v>
                </c:pt>
                <c:pt idx="120">
                  <c:v>0.0113046331294537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0.00847693201875575</c:v>
                </c:pt>
                <c:pt idx="126">
                  <c:v>0.0087588030921196</c:v>
                </c:pt>
                <c:pt idx="127">
                  <c:v>0.010529716334581</c:v>
                </c:pt>
                <c:pt idx="128">
                  <c:v>0.00851688585901273</c:v>
                </c:pt>
                <c:pt idx="129">
                  <c:v>0.00861588355126364</c:v>
                </c:pt>
                <c:pt idx="130">
                  <c:v>0.00707828679203683</c:v>
                </c:pt>
                <c:pt idx="131">
                  <c:v>0.00846783676394416</c:v>
                </c:pt>
                <c:pt idx="132">
                  <c:v>0.00894884856500305</c:v>
                </c:pt>
                <c:pt idx="133">
                  <c:v>0.00917640492796507</c:v>
                </c:pt>
                <c:pt idx="134">
                  <c:v>0.00830401389672687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0.00781655652336781</c:v>
                </c:pt>
                <c:pt idx="140">
                  <c:v>0.00801475588404763</c:v>
                </c:pt>
                <c:pt idx="141">
                  <c:v>0.00724675935939899</c:v>
                </c:pt>
                <c:pt idx="142">
                  <c:v>0.0087648319170848</c:v>
                </c:pt>
                <c:pt idx="143">
                  <c:v>0.00803487138575629</c:v>
                </c:pt>
                <c:pt idx="144">
                  <c:v>0.00738414084160912</c:v>
                </c:pt>
                <c:pt idx="145">
                  <c:v>0.0073687058047685</c:v>
                </c:pt>
                <c:pt idx="146">
                  <c:v>0.00652110348058921</c:v>
                </c:pt>
                <c:pt idx="147">
                  <c:v>0.00745677681485989</c:v>
                </c:pt>
                <c:pt idx="148">
                  <c:v>0.00827189894617236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0.00674747935059996</c:v>
                </c:pt>
                <c:pt idx="155">
                  <c:v>0.00805268945864981</c:v>
                </c:pt>
                <c:pt idx="156">
                  <c:v>0.00880187550629515</c:v>
                </c:pt>
                <c:pt idx="157">
                  <c:v>0.00837710432001889</c:v>
                </c:pt>
                <c:pt idx="158">
                  <c:v>0.00696803212435844</c:v>
                </c:pt>
                <c:pt idx="159">
                  <c:v>0.00777164596789163</c:v>
                </c:pt>
                <c:pt idx="160">
                  <c:v>0.00793949459472105</c:v>
                </c:pt>
                <c:pt idx="161">
                  <c:v>0.00825687278437456</c:v>
                </c:pt>
                <c:pt idx="162">
                  <c:v>0.00850224847013406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0.0985095679420925</c:v>
                </c:pt>
                <c:pt idx="171">
                  <c:v>0.100861788525246</c:v>
                </c:pt>
                <c:pt idx="172">
                  <c:v>0.100250147819504</c:v>
                </c:pt>
                <c:pt idx="173">
                  <c:v>0.100196441248842</c:v>
                </c:pt>
                <c:pt idx="174">
                  <c:v>0.100415194864908</c:v>
                </c:pt>
                <c:pt idx="175">
                  <c:v>0.100709386213222</c:v>
                </c:pt>
                <c:pt idx="176">
                  <c:v>0.0999063248999611</c:v>
                </c:pt>
                <c:pt idx="177">
                  <c:v>0.100940127946997</c:v>
                </c:pt>
                <c:pt idx="178">
                  <c:v>0.0994735640955711</c:v>
                </c:pt>
                <c:pt idx="179">
                  <c:v>0.100157742091304</c:v>
                </c:pt>
                <c:pt idx="180">
                  <c:v>0.100594490255266</c:v>
                </c:pt>
                <c:pt idx="181">
                  <c:v>0.100241685954915</c:v>
                </c:pt>
                <c:pt idx="182">
                  <c:v>0.100474551618017</c:v>
                </c:pt>
                <c:pt idx="183">
                  <c:v>0.100165488969654</c:v>
                </c:pt>
                <c:pt idx="184">
                  <c:v>0.100557059077073</c:v>
                </c:pt>
                <c:pt idx="185">
                  <c:v>0.100864955843304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0.0990169736569822</c:v>
                </c:pt>
                <c:pt idx="190">
                  <c:v>0.0999140492055086</c:v>
                </c:pt>
                <c:pt idx="191">
                  <c:v>0.0996888904544939</c:v>
                </c:pt>
                <c:pt idx="192">
                  <c:v>0.099786939514006</c:v>
                </c:pt>
                <c:pt idx="193">
                  <c:v>0.0993767038744491</c:v>
                </c:pt>
                <c:pt idx="194">
                  <c:v>0.100080150545889</c:v>
                </c:pt>
                <c:pt idx="195">
                  <c:v>0.100199753941352</c:v>
                </c:pt>
                <c:pt idx="196">
                  <c:v>0.099973234489085</c:v>
                </c:pt>
                <c:pt idx="197">
                  <c:v>0.100027630924046</c:v>
                </c:pt>
                <c:pt idx="198">
                  <c:v>0.0995692573579369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0.101084384252682</c:v>
                </c:pt>
                <c:pt idx="205">
                  <c:v>0.101461772865427</c:v>
                </c:pt>
                <c:pt idx="206">
                  <c:v>0.101093087507315</c:v>
                </c:pt>
                <c:pt idx="207">
                  <c:v>0.100941431627189</c:v>
                </c:pt>
                <c:pt idx="208">
                  <c:v>0.100566337650038</c:v>
                </c:pt>
                <c:pt idx="209">
                  <c:v>0.100535520946609</c:v>
                </c:pt>
                <c:pt idx="210">
                  <c:v>0.101247208945119</c:v>
                </c:pt>
                <c:pt idx="211">
                  <c:v>0.101149814774316</c:v>
                </c:pt>
                <c:pt idx="212">
                  <c:v>0.101072221286738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0.0990469862175908</c:v>
                </c:pt>
                <c:pt idx="218">
                  <c:v>0.0987111146683762</c:v>
                </c:pt>
                <c:pt idx="219">
                  <c:v>0.0998847998370173</c:v>
                </c:pt>
                <c:pt idx="220">
                  <c:v>0.0993314771522765</c:v>
                </c:pt>
                <c:pt idx="221">
                  <c:v>0.0989849660673587</c:v>
                </c:pt>
                <c:pt idx="222">
                  <c:v>0.0996194115298845</c:v>
                </c:pt>
                <c:pt idx="223">
                  <c:v>0.0994444272834126</c:v>
                </c:pt>
                <c:pt idx="224">
                  <c:v>0.0987706057784397</c:v>
                </c:pt>
                <c:pt idx="225">
                  <c:v>0.0990959083735612</c:v>
                </c:pt>
                <c:pt idx="226">
                  <c:v>#N/A</c:v>
                </c:pt>
                <c:pt idx="227">
                  <c:v>#N/A</c:v>
                </c:pt>
                <c:pt idx="228">
                  <c:v>0.0992471260788447</c:v>
                </c:pt>
                <c:pt idx="229">
                  <c:v>0.0993178295409196</c:v>
                </c:pt>
                <c:pt idx="230">
                  <c:v>0.0989142633871639</c:v>
                </c:pt>
                <c:pt idx="231">
                  <c:v>0.0997490274598214</c:v>
                </c:pt>
                <c:pt idx="232">
                  <c:v>0.0996866570463773</c:v>
                </c:pt>
                <c:pt idx="233">
                  <c:v>0.0994310246859685</c:v>
                </c:pt>
                <c:pt idx="234">
                  <c:v>0.0991067158088908</c:v>
                </c:pt>
                <c:pt idx="235">
                  <c:v>0.0996083429333757</c:v>
                </c:pt>
                <c:pt idx="236">
                  <c:v>0.0995156269131078</c:v>
                </c:pt>
                <c:pt idx="237">
                  <c:v>0.0995033757280978</c:v>
                </c:pt>
                <c:pt idx="238">
                  <c:v>0.0990190843107909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0.0986157926076609</c:v>
                </c:pt>
                <c:pt idx="244">
                  <c:v>0.09906251989954</c:v>
                </c:pt>
                <c:pt idx="245">
                  <c:v>0.0990539420562922</c:v>
                </c:pt>
                <c:pt idx="246">
                  <c:v>0.0991633478889585</c:v>
                </c:pt>
                <c:pt idx="247">
                  <c:v>0.0986270890211842</c:v>
                </c:pt>
                <c:pt idx="248">
                  <c:v>0.0983693919098733</c:v>
                </c:pt>
                <c:pt idx="249">
                  <c:v>0.098220849083983</c:v>
                </c:pt>
                <c:pt idx="250">
                  <c:v>0.0990669096171216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0.0985286802900235</c:v>
                </c:pt>
                <c:pt idx="257">
                  <c:v>0.0983196904254774</c:v>
                </c:pt>
                <c:pt idx="258">
                  <c:v>0.0982152812751737</c:v>
                </c:pt>
                <c:pt idx="259">
                  <c:v>0.0983527075612464</c:v>
                </c:pt>
                <c:pt idx="260">
                  <c:v>0.0987223859853113</c:v>
                </c:pt>
                <c:pt idx="261">
                  <c:v>0.0990882336532819</c:v>
                </c:pt>
                <c:pt idx="262">
                  <c:v>0.0980797507458725</c:v>
                </c:pt>
                <c:pt idx="263">
                  <c:v>0.0987973962667152</c:v>
                </c:pt>
                <c:pt idx="264">
                  <c:v>0.0986990189638255</c:v>
                </c:pt>
                <c:pt idx="265">
                  <c:v>0.0988064016024131</c:v>
                </c:pt>
                <c:pt idx="266">
                  <c:v>0.0983636902938575</c:v>
                </c:pt>
                <c:pt idx="267">
                  <c:v>0.0986342827834535</c:v>
                </c:pt>
                <c:pt idx="268">
                  <c:v>0.0986942018799136</c:v>
                </c:pt>
                <c:pt idx="269">
                  <c:v>0.0984826107632682</c:v>
                </c:pt>
                <c:pt idx="270">
                  <c:v>0.0986032478422713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0.0982289300072642</c:v>
                </c:pt>
                <c:pt idx="276">
                  <c:v>0.0988978614643924</c:v>
                </c:pt>
                <c:pt idx="277">
                  <c:v>0.0982313903163321</c:v>
                </c:pt>
                <c:pt idx="278">
                  <c:v>0.0985954379607677</c:v>
                </c:pt>
                <c:pt idx="279">
                  <c:v>0.097305363315445</c:v>
                </c:pt>
                <c:pt idx="280">
                  <c:v>0.0981872491701573</c:v>
                </c:pt>
                <c:pt idx="281">
                  <c:v>0.097999456951059</c:v>
                </c:pt>
                <c:pt idx="282">
                  <c:v>0.0979684498818299</c:v>
                </c:pt>
                <c:pt idx="283">
                  <c:v>0.098456308085011</c:v>
                </c:pt>
                <c:pt idx="284">
                  <c:v>0.097925254698752</c:v>
                </c:pt>
                <c:pt idx="285">
                  <c:v>0.098168184488513</c:v>
                </c:pt>
                <c:pt idx="286">
                  <c:v>0.0984723835479845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0.0984520468137233</c:v>
                </c:pt>
                <c:pt idx="296">
                  <c:v>0.0976244709030372</c:v>
                </c:pt>
                <c:pt idx="297">
                  <c:v>0.0980378393650814</c:v>
                </c:pt>
                <c:pt idx="298">
                  <c:v>0.0986872028882415</c:v>
                </c:pt>
                <c:pt idx="299">
                  <c:v>0.098411489944527</c:v>
                </c:pt>
                <c:pt idx="300">
                  <c:v>0.0984221839522051</c:v>
                </c:pt>
                <c:pt idx="301">
                  <c:v>0.0981964817631724</c:v>
                </c:pt>
                <c:pt idx="302">
                  <c:v>0.0986055396368548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0.0988491621967683</c:v>
                </c:pt>
                <c:pt idx="308">
                  <c:v>0.0993044972183079</c:v>
                </c:pt>
                <c:pt idx="309">
                  <c:v>0.10028161865121</c:v>
                </c:pt>
                <c:pt idx="310">
                  <c:v>0.0997899193110092</c:v>
                </c:pt>
                <c:pt idx="311">
                  <c:v>0.0995719613787958</c:v>
                </c:pt>
                <c:pt idx="312">
                  <c:v>0.0995757820468207</c:v>
                </c:pt>
                <c:pt idx="313">
                  <c:v>0.0995351855678873</c:v>
                </c:pt>
                <c:pt idx="314">
                  <c:v>0.0995763179781059</c:v>
                </c:pt>
                <c:pt idx="315">
                  <c:v>0.100081246930655</c:v>
                </c:pt>
                <c:pt idx="316">
                  <c:v>0.0996081418729981</c:v>
                </c:pt>
                <c:pt idx="317">
                  <c:v>#N/A</c:v>
                </c:pt>
                <c:pt idx="318">
                  <c:v>#N/A</c:v>
                </c:pt>
                <c:pt idx="319">
                  <c:v>0.0803008917575121</c:v>
                </c:pt>
                <c:pt idx="320">
                  <c:v>0.10191088790831</c:v>
                </c:pt>
                <c:pt idx="321">
                  <c:v>0.101899114414027</c:v>
                </c:pt>
                <c:pt idx="322">
                  <c:v>0.103112691137299</c:v>
                </c:pt>
                <c:pt idx="323">
                  <c:v>0.101666397810269</c:v>
                </c:pt>
                <c:pt idx="324">
                  <c:v>0.102001495815069</c:v>
                </c:pt>
                <c:pt idx="325">
                  <c:v>0.101875176649175</c:v>
                </c:pt>
                <c:pt idx="326">
                  <c:v>0.101764635228159</c:v>
                </c:pt>
                <c:pt idx="327">
                  <c:v>0.101886100050482</c:v>
                </c:pt>
                <c:pt idx="328">
                  <c:v>0.102083427324389</c:v>
                </c:pt>
                <c:pt idx="329">
                  <c:v>0.10166147604173</c:v>
                </c:pt>
                <c:pt idx="330">
                  <c:v>0.101452873700253</c:v>
                </c:pt>
                <c:pt idx="331">
                  <c:v>0.101954351672113</c:v>
                </c:pt>
                <c:pt idx="332">
                  <c:v>0.102255749513897</c:v>
                </c:pt>
                <c:pt idx="333">
                  <c:v>0.101693561095588</c:v>
                </c:pt>
                <c:pt idx="334">
                  <c:v>0.101694164494287</c:v>
                </c:pt>
                <c:pt idx="335">
                  <c:v>0.10189876260183</c:v>
                </c:pt>
                <c:pt idx="336">
                  <c:v>0.102025462717949</c:v>
                </c:pt>
                <c:pt idx="337">
                  <c:v>0.102304339171397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0.103402662395089</c:v>
                </c:pt>
                <c:pt idx="345">
                  <c:v>0.103254547341377</c:v>
                </c:pt>
                <c:pt idx="346">
                  <c:v>0.102901613851808</c:v>
                </c:pt>
                <c:pt idx="347">
                  <c:v>0.103331030500563</c:v>
                </c:pt>
                <c:pt idx="348">
                  <c:v>0.103079409616593</c:v>
                </c:pt>
                <c:pt idx="349">
                  <c:v>0.103225870740706</c:v>
                </c:pt>
                <c:pt idx="350">
                  <c:v>0.102944629663594</c:v>
                </c:pt>
                <c:pt idx="351">
                  <c:v>0.103627483485055</c:v>
                </c:pt>
                <c:pt idx="352">
                  <c:v>0.102862999286492</c:v>
                </c:pt>
                <c:pt idx="353">
                  <c:v>0.102725084820472</c:v>
                </c:pt>
                <c:pt idx="354">
                  <c:v>0.102449027319983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0.100960103299962</c:v>
                </c:pt>
                <c:pt idx="361">
                  <c:v>0.100070479655132</c:v>
                </c:pt>
                <c:pt idx="362">
                  <c:v>0.100323171880223</c:v>
                </c:pt>
                <c:pt idx="363">
                  <c:v>0.0994353156423182</c:v>
                </c:pt>
                <c:pt idx="364">
                  <c:v>0.100336187304533</c:v>
                </c:pt>
                <c:pt idx="365">
                  <c:v>0.0999452904356697</c:v>
                </c:pt>
                <c:pt idx="366">
                  <c:v>0.100562606984641</c:v>
                </c:pt>
                <c:pt idx="367">
                  <c:v>0.100126960848792</c:v>
                </c:pt>
                <c:pt idx="368">
                  <c:v>0.100469630491579</c:v>
                </c:pt>
                <c:pt idx="369">
                  <c:v>0.0998591003783383</c:v>
                </c:pt>
                <c:pt idx="370">
                  <c:v>0.100074841561153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0.197756614990558</c:v>
                </c:pt>
                <c:pt idx="379">
                  <c:v>0.196933211640403</c:v>
                </c:pt>
                <c:pt idx="380">
                  <c:v>0.197923971152453</c:v>
                </c:pt>
                <c:pt idx="381">
                  <c:v>0.197581880066072</c:v>
                </c:pt>
                <c:pt idx="382">
                  <c:v>0.197635505351429</c:v>
                </c:pt>
                <c:pt idx="383">
                  <c:v>0.197164822430034</c:v>
                </c:pt>
                <c:pt idx="384">
                  <c:v>0.198006671503998</c:v>
                </c:pt>
                <c:pt idx="385">
                  <c:v>0.197496310146813</c:v>
                </c:pt>
                <c:pt idx="386">
                  <c:v>0.197721495631861</c:v>
                </c:pt>
                <c:pt idx="387">
                  <c:v>0.197522288808133</c:v>
                </c:pt>
                <c:pt idx="388">
                  <c:v>0.197430645589459</c:v>
                </c:pt>
                <c:pt idx="389">
                  <c:v>0.197911428408536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0.200024117341371</c:v>
                </c:pt>
                <c:pt idx="396">
                  <c:v>0.199880519946721</c:v>
                </c:pt>
                <c:pt idx="397">
                  <c:v>0.199870262010372</c:v>
                </c:pt>
                <c:pt idx="398">
                  <c:v>0.199504874920935</c:v>
                </c:pt>
                <c:pt idx="399">
                  <c:v>0.19948795876196</c:v>
                </c:pt>
                <c:pt idx="400">
                  <c:v>0.199557764109064</c:v>
                </c:pt>
                <c:pt idx="401">
                  <c:v>0.199293914049514</c:v>
                </c:pt>
                <c:pt idx="402">
                  <c:v>0.199331076031253</c:v>
                </c:pt>
                <c:pt idx="403">
                  <c:v>0.199897757522893</c:v>
                </c:pt>
                <c:pt idx="404">
                  <c:v>0.199762155832043</c:v>
                </c:pt>
                <c:pt idx="405">
                  <c:v>0.198906530444467</c:v>
                </c:pt>
                <c:pt idx="406">
                  <c:v>0.198866704367465</c:v>
                </c:pt>
                <c:pt idx="407">
                  <c:v>0.199279926139115</c:v>
                </c:pt>
                <c:pt idx="408">
                  <c:v>0.198689973145874</c:v>
                </c:pt>
                <c:pt idx="409">
                  <c:v>0.199511006863134</c:v>
                </c:pt>
                <c:pt idx="410">
                  <c:v>0.199584579872389</c:v>
                </c:pt>
                <c:pt idx="411">
                  <c:v>0.199725199049982</c:v>
                </c:pt>
                <c:pt idx="412">
                  <c:v>0.199671282181108</c:v>
                </c:pt>
                <c:pt idx="413">
                  <c:v>#N/A</c:v>
                </c:pt>
                <c:pt idx="414">
                  <c:v>#N/A</c:v>
                </c:pt>
                <c:pt idx="415">
                  <c:v>0.199702103913182</c:v>
                </c:pt>
                <c:pt idx="416">
                  <c:v>0.199621423492003</c:v>
                </c:pt>
                <c:pt idx="417">
                  <c:v>0.199326436627465</c:v>
                </c:pt>
                <c:pt idx="418">
                  <c:v>0.199678718088514</c:v>
                </c:pt>
                <c:pt idx="419">
                  <c:v>0.199224598098142</c:v>
                </c:pt>
                <c:pt idx="420">
                  <c:v>0.199428247736736</c:v>
                </c:pt>
                <c:pt idx="421">
                  <c:v>0.200371818282388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0.199212800609992</c:v>
                </c:pt>
                <c:pt idx="427">
                  <c:v>0.199515483299531</c:v>
                </c:pt>
                <c:pt idx="428">
                  <c:v>0.19808788153532</c:v>
                </c:pt>
                <c:pt idx="429">
                  <c:v>0.198628694772506</c:v>
                </c:pt>
                <c:pt idx="430">
                  <c:v>0.198344907354333</c:v>
                </c:pt>
                <c:pt idx="431">
                  <c:v>0.198253514203546</c:v>
                </c:pt>
                <c:pt idx="432">
                  <c:v>0.198604010627187</c:v>
                </c:pt>
                <c:pt idx="433">
                  <c:v>0.198771447693723</c:v>
                </c:pt>
                <c:pt idx="434">
                  <c:v>0.198647068929722</c:v>
                </c:pt>
                <c:pt idx="435">
                  <c:v>0.198804649121546</c:v>
                </c:pt>
                <c:pt idx="436">
                  <c:v>0.198670318690746</c:v>
                </c:pt>
                <c:pt idx="437">
                  <c:v>0.198504337464511</c:v>
                </c:pt>
                <c:pt idx="438">
                  <c:v>0.198492341195213</c:v>
                </c:pt>
                <c:pt idx="439">
                  <c:v>0.198593714943494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0.201763609651283</c:v>
                </c:pt>
                <c:pt idx="444">
                  <c:v>0.20198094498593</c:v>
                </c:pt>
                <c:pt idx="445">
                  <c:v>0.201934021888116</c:v>
                </c:pt>
                <c:pt idx="446">
                  <c:v>0.20108112697682</c:v>
                </c:pt>
                <c:pt idx="447">
                  <c:v>0.200585803520589</c:v>
                </c:pt>
                <c:pt idx="448">
                  <c:v>0.201219593919224</c:v>
                </c:pt>
                <c:pt idx="449">
                  <c:v>0.200491763738607</c:v>
                </c:pt>
                <c:pt idx="450">
                  <c:v>0.201337897583676</c:v>
                </c:pt>
                <c:pt idx="451">
                  <c:v>0.201715343813644</c:v>
                </c:pt>
                <c:pt idx="452">
                  <c:v>0.201389542008263</c:v>
                </c:pt>
                <c:pt idx="453">
                  <c:v>0.201460053696073</c:v>
                </c:pt>
                <c:pt idx="454">
                  <c:v>0.201619397289582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0.200602288916515</c:v>
                </c:pt>
                <c:pt idx="463">
                  <c:v>0.200601706627757</c:v>
                </c:pt>
                <c:pt idx="464">
                  <c:v>0.200827370240848</c:v>
                </c:pt>
                <c:pt idx="465">
                  <c:v>0.200806900599331</c:v>
                </c:pt>
                <c:pt idx="466">
                  <c:v>0.200610632578407</c:v>
                </c:pt>
                <c:pt idx="467">
                  <c:v>0.200607595335273</c:v>
                </c:pt>
                <c:pt idx="468">
                  <c:v>0.200731856244756</c:v>
                </c:pt>
                <c:pt idx="469">
                  <c:v>0.200737996243899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0.200868105200424</c:v>
                </c:pt>
                <c:pt idx="475">
                  <c:v>0.200423212243832</c:v>
                </c:pt>
                <c:pt idx="476">
                  <c:v>0.200181782961033</c:v>
                </c:pt>
                <c:pt idx="477">
                  <c:v>0.200353705362133</c:v>
                </c:pt>
                <c:pt idx="478">
                  <c:v>0.200213909375316</c:v>
                </c:pt>
                <c:pt idx="479">
                  <c:v>0.200194958341258</c:v>
                </c:pt>
                <c:pt idx="480">
                  <c:v>0.200792664248656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0.199321936038338</c:v>
                </c:pt>
                <c:pt idx="486">
                  <c:v>0.198198845042084</c:v>
                </c:pt>
                <c:pt idx="487">
                  <c:v>0.199243134717876</c:v>
                </c:pt>
                <c:pt idx="488">
                  <c:v>0.199804935831859</c:v>
                </c:pt>
                <c:pt idx="489">
                  <c:v>0.199975754082478</c:v>
                </c:pt>
                <c:pt idx="490">
                  <c:v>0.200106727896603</c:v>
                </c:pt>
                <c:pt idx="491">
                  <c:v>0.199614896660577</c:v>
                </c:pt>
                <c:pt idx="492">
                  <c:v>0.199559577893248</c:v>
                </c:pt>
                <c:pt idx="493">
                  <c:v>0.199282794301616</c:v>
                </c:pt>
                <c:pt idx="494">
                  <c:v>0.199544492540795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0.19853833387869</c:v>
                </c:pt>
                <c:pt idx="500">
                  <c:v>0.197923688080145</c:v>
                </c:pt>
                <c:pt idx="501">
                  <c:v>0.19731546097909</c:v>
                </c:pt>
                <c:pt idx="502">
                  <c:v>0.197851949604411</c:v>
                </c:pt>
                <c:pt idx="503">
                  <c:v>0.198118438719825</c:v>
                </c:pt>
                <c:pt idx="504">
                  <c:v>0.198259985403715</c:v>
                </c:pt>
                <c:pt idx="505">
                  <c:v>0.198052192238596</c:v>
                </c:pt>
                <c:pt idx="506">
                  <c:v>0.197541620804946</c:v>
                </c:pt>
                <c:pt idx="507">
                  <c:v>0.198018908226872</c:v>
                </c:pt>
                <c:pt idx="508">
                  <c:v>0.197629299271816</c:v>
                </c:pt>
                <c:pt idx="509">
                  <c:v>0.197018326863935</c:v>
                </c:pt>
                <c:pt idx="510">
                  <c:v>0.197961811585647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0.200990947402613</c:v>
                </c:pt>
                <c:pt idx="516">
                  <c:v>0.200472031491764</c:v>
                </c:pt>
                <c:pt idx="517">
                  <c:v>0.200971141761991</c:v>
                </c:pt>
                <c:pt idx="518">
                  <c:v>0.201662377442023</c:v>
                </c:pt>
                <c:pt idx="519">
                  <c:v>0.200798712831538</c:v>
                </c:pt>
                <c:pt idx="520">
                  <c:v>0.201012430604331</c:v>
                </c:pt>
                <c:pt idx="521">
                  <c:v>0.20137955717826</c:v>
                </c:pt>
                <c:pt idx="522">
                  <c:v>0.200697680259334</c:v>
                </c:pt>
                <c:pt idx="523">
                  <c:v>0.201195432245101</c:v>
                </c:pt>
                <c:pt idx="524">
                  <c:v>0.201139711426046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0.201930855564959</c:v>
                </c:pt>
                <c:pt idx="533">
                  <c:v>0.201767859519161</c:v>
                </c:pt>
                <c:pt idx="534">
                  <c:v>0.201960902594237</c:v>
                </c:pt>
                <c:pt idx="535">
                  <c:v>0.202031181314822</c:v>
                </c:pt>
                <c:pt idx="536">
                  <c:v>0.202183541329103</c:v>
                </c:pt>
                <c:pt idx="537">
                  <c:v>0.201607594846642</c:v>
                </c:pt>
                <c:pt idx="538">
                  <c:v>0.20209534728996</c:v>
                </c:pt>
                <c:pt idx="539">
                  <c:v>0.202137446565437</c:v>
                </c:pt>
                <c:pt idx="540">
                  <c:v>0.201095847017602</c:v>
                </c:pt>
                <c:pt idx="541">
                  <c:v>0.201824657614245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0.203294263389807</c:v>
                </c:pt>
                <c:pt idx="546">
                  <c:v>0.20360159699781</c:v>
                </c:pt>
                <c:pt idx="547">
                  <c:v>0.20363520569486</c:v>
                </c:pt>
                <c:pt idx="548">
                  <c:v>0.203386793005403</c:v>
                </c:pt>
                <c:pt idx="549">
                  <c:v>0.204009784438663</c:v>
                </c:pt>
                <c:pt idx="550">
                  <c:v>0.203697111647426</c:v>
                </c:pt>
                <c:pt idx="551">
                  <c:v>0.203817597048081</c:v>
                </c:pt>
                <c:pt idx="552">
                  <c:v>0.203653602393643</c:v>
                </c:pt>
                <c:pt idx="553">
                  <c:v>0.20376595338505</c:v>
                </c:pt>
                <c:pt idx="554">
                  <c:v>0.203322808999925</c:v>
                </c:pt>
                <c:pt idx="555">
                  <c:v>0.203899527089596</c:v>
                </c:pt>
                <c:pt idx="556">
                  <c:v>0.203381329482388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0.20165529458175</c:v>
                </c:pt>
                <c:pt idx="561">
                  <c:v>0.201350007716608</c:v>
                </c:pt>
                <c:pt idx="562">
                  <c:v>0.202332022148506</c:v>
                </c:pt>
                <c:pt idx="563">
                  <c:v>0.202217827565294</c:v>
                </c:pt>
                <c:pt idx="564">
                  <c:v>0.202155675826824</c:v>
                </c:pt>
                <c:pt idx="565">
                  <c:v>0.194736489235672</c:v>
                </c:pt>
                <c:pt idx="566">
                  <c:v>0.20171583315838</c:v>
                </c:pt>
                <c:pt idx="567">
                  <c:v>0.202035782662069</c:v>
                </c:pt>
                <c:pt idx="568">
                  <c:v>0.201435910244236</c:v>
                </c:pt>
                <c:pt idx="569">
                  <c:v>0.200850068485121</c:v>
                </c:pt>
                <c:pt idx="570">
                  <c:v>0.201403415536411</c:v>
                </c:pt>
                <c:pt idx="571">
                  <c:v>0.201546778197449</c:v>
                </c:pt>
                <c:pt idx="572">
                  <c:v>0.201474248778777</c:v>
                </c:pt>
                <c:pt idx="573">
                  <c:v>0.200842037054475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0.202115589167471</c:v>
                </c:pt>
                <c:pt idx="580">
                  <c:v>0.201995157111426</c:v>
                </c:pt>
                <c:pt idx="581">
                  <c:v>0.201878265209032</c:v>
                </c:pt>
                <c:pt idx="582">
                  <c:v>0.201548119950288</c:v>
                </c:pt>
                <c:pt idx="583">
                  <c:v>0.201426847511415</c:v>
                </c:pt>
                <c:pt idx="584">
                  <c:v>0.201505138651019</c:v>
                </c:pt>
                <c:pt idx="585">
                  <c:v>0.201833737044571</c:v>
                </c:pt>
                <c:pt idx="586">
                  <c:v>0.201237022269864</c:v>
                </c:pt>
                <c:pt idx="587">
                  <c:v>0.202554039589112</c:v>
                </c:pt>
                <c:pt idx="588">
                  <c:v>0.201906981429117</c:v>
                </c:pt>
                <c:pt idx="589">
                  <c:v>0.202141311022286</c:v>
                </c:pt>
                <c:pt idx="590">
                  <c:v>0.201599096551163</c:v>
                </c:pt>
                <c:pt idx="591">
                  <c:v>0.201206860173627</c:v>
                </c:pt>
                <c:pt idx="592">
                  <c:v>0.201759415702197</c:v>
                </c:pt>
                <c:pt idx="593">
                  <c:v>0.201414612521673</c:v>
                </c:pt>
                <c:pt idx="594">
                  <c:v>0.201629682849258</c:v>
                </c:pt>
                <c:pt idx="595">
                  <c:v>0.20154083773896</c:v>
                </c:pt>
                <c:pt idx="596">
                  <c:v>0.202086805180981</c:v>
                </c:pt>
                <c:pt idx="597">
                  <c:v>0.202226762648834</c:v>
                </c:pt>
                <c:pt idx="598">
                  <c:v>0.201886950225989</c:v>
                </c:pt>
                <c:pt idx="599">
                  <c:v>0.201864662138793</c:v>
                </c:pt>
                <c:pt idx="600">
                  <c:v>0.2020723286455</c:v>
                </c:pt>
                <c:pt idx="601">
                  <c:v>0.20168268453913</c:v>
                </c:pt>
                <c:pt idx="602">
                  <c:v>0.20186090913084</c:v>
                </c:pt>
                <c:pt idx="603">
                  <c:v>0.201521135196123</c:v>
                </c:pt>
                <c:pt idx="604">
                  <c:v>0.201577866038783</c:v>
                </c:pt>
                <c:pt idx="605">
                  <c:v>0.201531270629816</c:v>
                </c:pt>
                <c:pt idx="606">
                  <c:v>0.201893953136427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0.3003143128527</c:v>
                </c:pt>
                <c:pt idx="613">
                  <c:v>0.298414498789576</c:v>
                </c:pt>
                <c:pt idx="614">
                  <c:v>0.297748086939509</c:v>
                </c:pt>
                <c:pt idx="615">
                  <c:v>0.298450236004686</c:v>
                </c:pt>
                <c:pt idx="616">
                  <c:v>0.297898413852192</c:v>
                </c:pt>
                <c:pt idx="617">
                  <c:v>0.297730479046123</c:v>
                </c:pt>
                <c:pt idx="618">
                  <c:v>0.298488255400708</c:v>
                </c:pt>
                <c:pt idx="619">
                  <c:v>0.298429825518422</c:v>
                </c:pt>
                <c:pt idx="620">
                  <c:v>0.29803712645727</c:v>
                </c:pt>
                <c:pt idx="621">
                  <c:v>0.297529369755631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0.301547477018647</c:v>
                </c:pt>
                <c:pt idx="629">
                  <c:v>0.303762247132408</c:v>
                </c:pt>
                <c:pt idx="630">
                  <c:v>0.302031972757237</c:v>
                </c:pt>
                <c:pt idx="631">
                  <c:v>0.302243559865659</c:v>
                </c:pt>
                <c:pt idx="632">
                  <c:v>0.300854711654584</c:v>
                </c:pt>
                <c:pt idx="633">
                  <c:v>0.300969002334714</c:v>
                </c:pt>
                <c:pt idx="634">
                  <c:v>0.30139142746703</c:v>
                </c:pt>
                <c:pt idx="635">
                  <c:v>0.30160931868377</c:v>
                </c:pt>
                <c:pt idx="636">
                  <c:v>0.301407360697767</c:v>
                </c:pt>
                <c:pt idx="637">
                  <c:v>0.302014636750495</c:v>
                </c:pt>
                <c:pt idx="638">
                  <c:v>0.301665617244577</c:v>
                </c:pt>
                <c:pt idx="639">
                  <c:v>0.30162891011418</c:v>
                </c:pt>
                <c:pt idx="640">
                  <c:v>0.301705902168477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0.302315432365309</c:v>
                </c:pt>
                <c:pt idx="646">
                  <c:v>0.30204148529711</c:v>
                </c:pt>
                <c:pt idx="647">
                  <c:v>0.301805997642837</c:v>
                </c:pt>
                <c:pt idx="648">
                  <c:v>0.301788926075826</c:v>
                </c:pt>
                <c:pt idx="649">
                  <c:v>0.302665184831896</c:v>
                </c:pt>
                <c:pt idx="650">
                  <c:v>0.302004287492108</c:v>
                </c:pt>
                <c:pt idx="651">
                  <c:v>0.302006524707205</c:v>
                </c:pt>
                <c:pt idx="652">
                  <c:v>0.302038673542431</c:v>
                </c:pt>
                <c:pt idx="653">
                  <c:v>0.302609100382993</c:v>
                </c:pt>
                <c:pt idx="654">
                  <c:v>#N/A</c:v>
                </c:pt>
                <c:pt idx="655">
                  <c:v>0.301942852401805</c:v>
                </c:pt>
                <c:pt idx="656">
                  <c:v>0.301507099131288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0.302437843266548</c:v>
                </c:pt>
                <c:pt idx="663">
                  <c:v>0.302722938266376</c:v>
                </c:pt>
                <c:pt idx="664">
                  <c:v>0.302721132404585</c:v>
                </c:pt>
                <c:pt idx="665">
                  <c:v>0.303126569781462</c:v>
                </c:pt>
                <c:pt idx="666">
                  <c:v>0.303428376006314</c:v>
                </c:pt>
                <c:pt idx="667">
                  <c:v>0.303212095778385</c:v>
                </c:pt>
                <c:pt idx="668">
                  <c:v>0.303117999293383</c:v>
                </c:pt>
                <c:pt idx="669">
                  <c:v>0.303168604631311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0.302936097883894</c:v>
                </c:pt>
                <c:pt idx="675">
                  <c:v>0.303066460165112</c:v>
                </c:pt>
                <c:pt idx="676">
                  <c:v>0.30266987922424</c:v>
                </c:pt>
                <c:pt idx="677">
                  <c:v>0.30243556734957</c:v>
                </c:pt>
                <c:pt idx="678">
                  <c:v>0.303358121773322</c:v>
                </c:pt>
                <c:pt idx="679">
                  <c:v>0.302901482751397</c:v>
                </c:pt>
                <c:pt idx="680">
                  <c:v>0.302957912776652</c:v>
                </c:pt>
                <c:pt idx="681">
                  <c:v>0.303529454070863</c:v>
                </c:pt>
                <c:pt idx="682">
                  <c:v>0.303321702108825</c:v>
                </c:pt>
                <c:pt idx="683">
                  <c:v>0.303032841300698</c:v>
                </c:pt>
                <c:pt idx="684">
                  <c:v>0.302834022635777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0.302807318146378</c:v>
                </c:pt>
                <c:pt idx="691">
                  <c:v>0.303265789782719</c:v>
                </c:pt>
                <c:pt idx="692">
                  <c:v>0.302828025801925</c:v>
                </c:pt>
                <c:pt idx="693">
                  <c:v>0.302674951883421</c:v>
                </c:pt>
                <c:pt idx="694">
                  <c:v>0.302840636424514</c:v>
                </c:pt>
                <c:pt idx="695">
                  <c:v>0.303193596341824</c:v>
                </c:pt>
                <c:pt idx="696">
                  <c:v>0.302549059398366</c:v>
                </c:pt>
                <c:pt idx="697">
                  <c:v>0.302666175282621</c:v>
                </c:pt>
                <c:pt idx="698">
                  <c:v>0.302956496437763</c:v>
                </c:pt>
                <c:pt idx="699">
                  <c:v>0.302272298195905</c:v>
                </c:pt>
                <c:pt idx="700">
                  <c:v>0.302336027490398</c:v>
                </c:pt>
                <c:pt idx="701">
                  <c:v>0.302302169785731</c:v>
                </c:pt>
                <c:pt idx="702">
                  <c:v>0.302125277002706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0.303086098491644</c:v>
                </c:pt>
                <c:pt idx="708">
                  <c:v>0.303066317282812</c:v>
                </c:pt>
                <c:pt idx="709">
                  <c:v>0.302796374364362</c:v>
                </c:pt>
                <c:pt idx="710">
                  <c:v>0.302645141753247</c:v>
                </c:pt>
                <c:pt idx="711">
                  <c:v>0.302312209489717</c:v>
                </c:pt>
                <c:pt idx="712">
                  <c:v>0.302854066570773</c:v>
                </c:pt>
                <c:pt idx="713">
                  <c:v>0.302934139150603</c:v>
                </c:pt>
                <c:pt idx="714">
                  <c:v>0.304529374735953</c:v>
                </c:pt>
                <c:pt idx="715">
                  <c:v>0.304815010296674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0.303087167737075</c:v>
                </c:pt>
                <c:pt idx="720">
                  <c:v>0.303174181291499</c:v>
                </c:pt>
                <c:pt idx="721">
                  <c:v>0.301762874277582</c:v>
                </c:pt>
                <c:pt idx="722">
                  <c:v>0.30200987779796</c:v>
                </c:pt>
                <c:pt idx="723">
                  <c:v>0.30276926099965</c:v>
                </c:pt>
                <c:pt idx="724">
                  <c:v>0.302622039561545</c:v>
                </c:pt>
                <c:pt idx="725">
                  <c:v>0.30286736944589</c:v>
                </c:pt>
                <c:pt idx="726">
                  <c:v>0.302680004423709</c:v>
                </c:pt>
                <c:pt idx="727">
                  <c:v>0.302166405610112</c:v>
                </c:pt>
                <c:pt idx="728">
                  <c:v>0.302590195113195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0.302140789823941</c:v>
                </c:pt>
                <c:pt idx="733">
                  <c:v>0.301209806458958</c:v>
                </c:pt>
                <c:pt idx="734">
                  <c:v>0.301141344952255</c:v>
                </c:pt>
                <c:pt idx="735">
                  <c:v>0.301520384757812</c:v>
                </c:pt>
                <c:pt idx="736">
                  <c:v>0.300966633760615</c:v>
                </c:pt>
                <c:pt idx="737">
                  <c:v>0.301049209019919</c:v>
                </c:pt>
                <c:pt idx="738">
                  <c:v>0.301917982109469</c:v>
                </c:pt>
                <c:pt idx="739">
                  <c:v>0.301671878969371</c:v>
                </c:pt>
                <c:pt idx="740">
                  <c:v>0.301606911973539</c:v>
                </c:pt>
                <c:pt idx="741">
                  <c:v>0.301457623502511</c:v>
                </c:pt>
                <c:pt idx="742">
                  <c:v>0.301725274004588</c:v>
                </c:pt>
                <c:pt idx="743">
                  <c:v>0.301642620836268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0.301872216663776</c:v>
                </c:pt>
                <c:pt idx="748">
                  <c:v>0.301470751706236</c:v>
                </c:pt>
                <c:pt idx="749">
                  <c:v>0.301280859236997</c:v>
                </c:pt>
                <c:pt idx="750">
                  <c:v>0.30171982976922</c:v>
                </c:pt>
                <c:pt idx="751">
                  <c:v>0.301863594028894</c:v>
                </c:pt>
                <c:pt idx="752">
                  <c:v>0.302277631088866</c:v>
                </c:pt>
                <c:pt idx="753">
                  <c:v>0.301399111330327</c:v>
                </c:pt>
                <c:pt idx="754">
                  <c:v>0.301812610404754</c:v>
                </c:pt>
                <c:pt idx="755">
                  <c:v>0.301875994986948</c:v>
                </c:pt>
                <c:pt idx="756">
                  <c:v>0.301795816941857</c:v>
                </c:pt>
                <c:pt idx="757">
                  <c:v>0.301334012480516</c:v>
                </c:pt>
                <c:pt idx="758">
                  <c:v>0.301259544810068</c:v>
                </c:pt>
                <c:pt idx="759">
                  <c:v>#N/A</c:v>
                </c:pt>
                <c:pt idx="760">
                  <c:v>0.305434779569457</c:v>
                </c:pt>
                <c:pt idx="761">
                  <c:v>0.30365110057072</c:v>
                </c:pt>
                <c:pt idx="762">
                  <c:v>0.302938843271407</c:v>
                </c:pt>
                <c:pt idx="763">
                  <c:v>0.303042013698715</c:v>
                </c:pt>
                <c:pt idx="764">
                  <c:v>0.30317970169646</c:v>
                </c:pt>
                <c:pt idx="765">
                  <c:v>0.303343506135356</c:v>
                </c:pt>
                <c:pt idx="766">
                  <c:v>0.303380617582512</c:v>
                </c:pt>
                <c:pt idx="767">
                  <c:v>0.302957069176541</c:v>
                </c:pt>
                <c:pt idx="768">
                  <c:v>0.303421117917279</c:v>
                </c:pt>
                <c:pt idx="769">
                  <c:v>0.302499092404018</c:v>
                </c:pt>
                <c:pt idx="770">
                  <c:v>0.302773854056687</c:v>
                </c:pt>
                <c:pt idx="771">
                  <c:v>0.303539538298026</c:v>
                </c:pt>
                <c:pt idx="772">
                  <c:v>#N/A</c:v>
                </c:pt>
                <c:pt idx="773">
                  <c:v>#N/A</c:v>
                </c:pt>
                <c:pt idx="774">
                  <c:v>0.305476363526317</c:v>
                </c:pt>
                <c:pt idx="775">
                  <c:v>0.304698085901399</c:v>
                </c:pt>
                <c:pt idx="776">
                  <c:v>0.305133404656973</c:v>
                </c:pt>
                <c:pt idx="777">
                  <c:v>0.305140709458722</c:v>
                </c:pt>
                <c:pt idx="778">
                  <c:v>0.304844013611848</c:v>
                </c:pt>
                <c:pt idx="779">
                  <c:v>0.30541077357191</c:v>
                </c:pt>
                <c:pt idx="780">
                  <c:v>0.304721695605416</c:v>
                </c:pt>
                <c:pt idx="781">
                  <c:v>0.305084501690648</c:v>
                </c:pt>
                <c:pt idx="782">
                  <c:v>0.304858781903153</c:v>
                </c:pt>
                <c:pt idx="783">
                  <c:v>0.30476318749315</c:v>
                </c:pt>
                <c:pt idx="784">
                  <c:v>0.304982805176095</c:v>
                </c:pt>
                <c:pt idx="785">
                  <c:v>0.304995693519618</c:v>
                </c:pt>
                <c:pt idx="786">
                  <c:v>0.304791846434893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0.305278474029322</c:v>
                </c:pt>
                <c:pt idx="791">
                  <c:v>0.304150419872846</c:v>
                </c:pt>
                <c:pt idx="792">
                  <c:v>0.304799251698618</c:v>
                </c:pt>
                <c:pt idx="793">
                  <c:v>0.305763319052572</c:v>
                </c:pt>
                <c:pt idx="794">
                  <c:v>0.305298765701648</c:v>
                </c:pt>
                <c:pt idx="795">
                  <c:v>0.30573110236794</c:v>
                </c:pt>
                <c:pt idx="796">
                  <c:v>0.304960944590342</c:v>
                </c:pt>
                <c:pt idx="797">
                  <c:v>0.305291725596215</c:v>
                </c:pt>
                <c:pt idx="798">
                  <c:v>0.305200612371371</c:v>
                </c:pt>
                <c:pt idx="799">
                  <c:v>0.304662738457803</c:v>
                </c:pt>
                <c:pt idx="800">
                  <c:v>0.305175077085114</c:v>
                </c:pt>
                <c:pt idx="801">
                  <c:v>0.3050986457027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0.392042911140487</c:v>
                </c:pt>
                <c:pt idx="811">
                  <c:v>0.391782788008696</c:v>
                </c:pt>
                <c:pt idx="812">
                  <c:v>0.391053510497164</c:v>
                </c:pt>
                <c:pt idx="813">
                  <c:v>0.391712549086138</c:v>
                </c:pt>
                <c:pt idx="814">
                  <c:v>0.386834073194908</c:v>
                </c:pt>
                <c:pt idx="815">
                  <c:v>0.393288011660623</c:v>
                </c:pt>
                <c:pt idx="816">
                  <c:v>#N/A</c:v>
                </c:pt>
                <c:pt idx="817">
                  <c:v>#N/A</c:v>
                </c:pt>
                <c:pt idx="818">
                  <c:v>0.386225525825322</c:v>
                </c:pt>
                <c:pt idx="819">
                  <c:v>0.385162052041932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0.387835157510914</c:v>
                </c:pt>
                <c:pt idx="828">
                  <c:v>0.395819513173974</c:v>
                </c:pt>
                <c:pt idx="829">
                  <c:v>#N/A</c:v>
                </c:pt>
                <c:pt idx="830">
                  <c:v>0.384288211372039</c:v>
                </c:pt>
                <c:pt idx="831">
                  <c:v>0.38384775262094</c:v>
                </c:pt>
                <c:pt idx="832">
                  <c:v>0.384865169410204</c:v>
                </c:pt>
                <c:pt idx="833">
                  <c:v>0.382432934973257</c:v>
                </c:pt>
                <c:pt idx="834">
                  <c:v>0.388466934159843</c:v>
                </c:pt>
                <c:pt idx="835">
                  <c:v>0.387184542691714</c:v>
                </c:pt>
                <c:pt idx="836">
                  <c:v>0.387877581561658</c:v>
                </c:pt>
                <c:pt idx="837">
                  <c:v>0.387657595029695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0.387640995030092</c:v>
                </c:pt>
                <c:pt idx="844">
                  <c:v>0.388093215427034</c:v>
                </c:pt>
                <c:pt idx="845">
                  <c:v>0.388040783772148</c:v>
                </c:pt>
                <c:pt idx="846">
                  <c:v>0.387581916977172</c:v>
                </c:pt>
                <c:pt idx="847">
                  <c:v>0.387615988571619</c:v>
                </c:pt>
                <c:pt idx="848">
                  <c:v>0.38809340503462</c:v>
                </c:pt>
                <c:pt idx="849">
                  <c:v>0.38855483618562</c:v>
                </c:pt>
                <c:pt idx="850">
                  <c:v>0.388529434267634</c:v>
                </c:pt>
                <c:pt idx="851">
                  <c:v>0.388344777400518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0.388876841998396</c:v>
                </c:pt>
                <c:pt idx="856">
                  <c:v>0.38808705816469</c:v>
                </c:pt>
                <c:pt idx="857">
                  <c:v>0.391730297935609</c:v>
                </c:pt>
                <c:pt idx="858">
                  <c:v>0.396525058139621</c:v>
                </c:pt>
                <c:pt idx="859">
                  <c:v>0.393265618690893</c:v>
                </c:pt>
                <c:pt idx="860">
                  <c:v>0.394473155283762</c:v>
                </c:pt>
                <c:pt idx="861">
                  <c:v>0.393812371023888</c:v>
                </c:pt>
                <c:pt idx="862">
                  <c:v>0.393522506168565</c:v>
                </c:pt>
                <c:pt idx="863">
                  <c:v>0.396030304937989</c:v>
                </c:pt>
                <c:pt idx="864">
                  <c:v>0.39419341572369</c:v>
                </c:pt>
                <c:pt idx="865">
                  <c:v>0.39525306077429</c:v>
                </c:pt>
                <c:pt idx="866">
                  <c:v>0.394005718449167</c:v>
                </c:pt>
                <c:pt idx="867">
                  <c:v>0.393792298807752</c:v>
                </c:pt>
                <c:pt idx="868">
                  <c:v>0.392742376511008</c:v>
                </c:pt>
                <c:pt idx="869">
                  <c:v>0.393941760488542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0.395144788330911</c:v>
                </c:pt>
                <c:pt idx="876">
                  <c:v>0.394818308711469</c:v>
                </c:pt>
                <c:pt idx="877">
                  <c:v>0.394782730681977</c:v>
                </c:pt>
                <c:pt idx="878">
                  <c:v>0.395175938143066</c:v>
                </c:pt>
                <c:pt idx="879">
                  <c:v>0.394944376491408</c:v>
                </c:pt>
                <c:pt idx="880">
                  <c:v>0.394354154164992</c:v>
                </c:pt>
                <c:pt idx="881">
                  <c:v>0.394839295708393</c:v>
                </c:pt>
                <c:pt idx="882">
                  <c:v>0.394124083865287</c:v>
                </c:pt>
                <c:pt idx="883">
                  <c:v>0.394400760925423</c:v>
                </c:pt>
                <c:pt idx="884">
                  <c:v>0.394362375398466</c:v>
                </c:pt>
                <c:pt idx="885">
                  <c:v>0.394959135403312</c:v>
                </c:pt>
                <c:pt idx="886">
                  <c:v>0.395201548566381</c:v>
                </c:pt>
                <c:pt idx="887">
                  <c:v>0.394865203198785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0.39436999727483</c:v>
                </c:pt>
                <c:pt idx="893">
                  <c:v>0.394208958895191</c:v>
                </c:pt>
                <c:pt idx="894">
                  <c:v>0.394028136271863</c:v>
                </c:pt>
                <c:pt idx="895">
                  <c:v>0.395783514133085</c:v>
                </c:pt>
                <c:pt idx="896">
                  <c:v>0.395678947171942</c:v>
                </c:pt>
                <c:pt idx="897">
                  <c:v>0.395682917844257</c:v>
                </c:pt>
                <c:pt idx="898">
                  <c:v>0.396090878083596</c:v>
                </c:pt>
                <c:pt idx="899">
                  <c:v>0.395264824552419</c:v>
                </c:pt>
                <c:pt idx="900">
                  <c:v>0.395470938306112</c:v>
                </c:pt>
                <c:pt idx="901">
                  <c:v>0.395872876846909</c:v>
                </c:pt>
                <c:pt idx="902">
                  <c:v>0.395909709716257</c:v>
                </c:pt>
                <c:pt idx="903">
                  <c:v>0.395454466218538</c:v>
                </c:pt>
                <c:pt idx="904">
                  <c:v>0.395277722274129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0.396012651886627</c:v>
                </c:pt>
                <c:pt idx="911">
                  <c:v>0.395438137206743</c:v>
                </c:pt>
                <c:pt idx="912">
                  <c:v>0.39592979568973</c:v>
                </c:pt>
                <c:pt idx="913">
                  <c:v>0.395827057899472</c:v>
                </c:pt>
                <c:pt idx="914">
                  <c:v>0.395430120112785</c:v>
                </c:pt>
                <c:pt idx="915">
                  <c:v>0.396339190383151</c:v>
                </c:pt>
                <c:pt idx="916">
                  <c:v>0.39587773806692</c:v>
                </c:pt>
                <c:pt idx="917">
                  <c:v>0.395065000272598</c:v>
                </c:pt>
                <c:pt idx="918">
                  <c:v>0.395562866130173</c:v>
                </c:pt>
                <c:pt idx="919">
                  <c:v>0.396418682719785</c:v>
                </c:pt>
                <c:pt idx="920">
                  <c:v>0.394858236060335</c:v>
                </c:pt>
                <c:pt idx="921">
                  <c:v>0.395519914707148</c:v>
                </c:pt>
                <c:pt idx="922">
                  <c:v>0.395412757110504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0.396288613367772</c:v>
                </c:pt>
                <c:pt idx="929">
                  <c:v>0.396747644125981</c:v>
                </c:pt>
                <c:pt idx="930">
                  <c:v>0.396220822474088</c:v>
                </c:pt>
                <c:pt idx="931">
                  <c:v>0.395140353507758</c:v>
                </c:pt>
                <c:pt idx="932">
                  <c:v>0.395546608979086</c:v>
                </c:pt>
                <c:pt idx="933">
                  <c:v>0.395855564807608</c:v>
                </c:pt>
                <c:pt idx="934">
                  <c:v>0.39456173565107</c:v>
                </c:pt>
                <c:pt idx="935">
                  <c:v>0.396197531242238</c:v>
                </c:pt>
                <c:pt idx="936">
                  <c:v>0.395338428522724</c:v>
                </c:pt>
                <c:pt idx="937">
                  <c:v>0.395723604481761</c:v>
                </c:pt>
                <c:pt idx="938">
                  <c:v>0.396682485463394</c:v>
                </c:pt>
                <c:pt idx="939">
                  <c:v>0.397297073678366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0.396252660919723</c:v>
                </c:pt>
                <c:pt idx="945">
                  <c:v>0.396647881172061</c:v>
                </c:pt>
                <c:pt idx="946">
                  <c:v>0.395891539457705</c:v>
                </c:pt>
                <c:pt idx="947">
                  <c:v>0.39616840977189</c:v>
                </c:pt>
                <c:pt idx="948">
                  <c:v>0.396501340885238</c:v>
                </c:pt>
                <c:pt idx="949">
                  <c:v>0.396428152029354</c:v>
                </c:pt>
                <c:pt idx="950">
                  <c:v>0.395895543612355</c:v>
                </c:pt>
                <c:pt idx="951">
                  <c:v>0.396675218134555</c:v>
                </c:pt>
                <c:pt idx="952">
                  <c:v>0.396439405348124</c:v>
                </c:pt>
                <c:pt idx="953">
                  <c:v>0.398545827521847</c:v>
                </c:pt>
                <c:pt idx="954">
                  <c:v>0.395998551059869</c:v>
                </c:pt>
                <c:pt idx="955">
                  <c:v>0.396122235329421</c:v>
                </c:pt>
                <c:pt idx="956">
                  <c:v>0.396674984653231</c:v>
                </c:pt>
                <c:pt idx="957">
                  <c:v>0.395787279422815</c:v>
                </c:pt>
                <c:pt idx="958">
                  <c:v>0.396694820558574</c:v>
                </c:pt>
                <c:pt idx="959">
                  <c:v>0.39628260550064</c:v>
                </c:pt>
                <c:pt idx="960">
                  <c:v>0.396448137590709</c:v>
                </c:pt>
                <c:pt idx="961">
                  <c:v>0.396136154434906</c:v>
                </c:pt>
                <c:pt idx="962">
                  <c:v>0.396677066292107</c:v>
                </c:pt>
                <c:pt idx="963">
                  <c:v>0.396231773665133</c:v>
                </c:pt>
                <c:pt idx="964">
                  <c:v>0.395976452674571</c:v>
                </c:pt>
                <c:pt idx="965">
                  <c:v>0.39661144679874</c:v>
                </c:pt>
                <c:pt idx="966">
                  <c:v>0.396868670438353</c:v>
                </c:pt>
                <c:pt idx="967">
                  <c:v>0.396309752951516</c:v>
                </c:pt>
                <c:pt idx="968">
                  <c:v>0.396234390348449</c:v>
                </c:pt>
                <c:pt idx="969">
                  <c:v>0.396447227530015</c:v>
                </c:pt>
                <c:pt idx="970">
                  <c:v>0.3966324310112</c:v>
                </c:pt>
                <c:pt idx="971">
                  <c:v>0.396047266857548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0.396976487449349</c:v>
                </c:pt>
                <c:pt idx="977">
                  <c:v>0.395896349930783</c:v>
                </c:pt>
                <c:pt idx="978">
                  <c:v>0.396114840211185</c:v>
                </c:pt>
                <c:pt idx="979">
                  <c:v>0.396373224122959</c:v>
                </c:pt>
                <c:pt idx="980">
                  <c:v>0.395947653324144</c:v>
                </c:pt>
                <c:pt idx="981">
                  <c:v>0.396253664504887</c:v>
                </c:pt>
                <c:pt idx="982">
                  <c:v>0.396222037086679</c:v>
                </c:pt>
                <c:pt idx="983">
                  <c:v>0.397285506961942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0.399132557839659</c:v>
                </c:pt>
                <c:pt idx="992">
                  <c:v>0.398387645519823</c:v>
                </c:pt>
                <c:pt idx="993">
                  <c:v>0.398709320812598</c:v>
                </c:pt>
                <c:pt idx="994">
                  <c:v>0.399578803825115</c:v>
                </c:pt>
                <c:pt idx="995">
                  <c:v>0.398640631932971</c:v>
                </c:pt>
                <c:pt idx="996">
                  <c:v>0.39833791462971</c:v>
                </c:pt>
                <c:pt idx="997">
                  <c:v>0.39944653651734</c:v>
                </c:pt>
                <c:pt idx="998">
                  <c:v>0.399169835125753</c:v>
                </c:pt>
                <c:pt idx="999">
                  <c:v>0.398983510163518</c:v>
                </c:pt>
                <c:pt idx="1000">
                  <c:v>0.398338759977724</c:v>
                </c:pt>
                <c:pt idx="1001">
                  <c:v>0.398758814689217</c:v>
                </c:pt>
                <c:pt idx="1002">
                  <c:v>0.39918415985491</c:v>
                </c:pt>
                <c:pt idx="1003">
                  <c:v>0.399270441580946</c:v>
                </c:pt>
                <c:pt idx="1004">
                  <c:v>0.398621260052791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574784"/>
        <c:axId val="-1013572464"/>
      </c:lineChart>
      <c:catAx>
        <c:axId val="-101357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013572464"/>
        <c:crosses val="autoZero"/>
        <c:auto val="1"/>
        <c:lblAlgn val="ctr"/>
        <c:lblOffset val="100"/>
        <c:noMultiLvlLbl val="0"/>
      </c:catAx>
      <c:valAx>
        <c:axId val="-10135724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01357478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'Tabelle1 (2)'!$AT$1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'Tabelle1 (2)'!$AT$2:$AT$1032</c:f>
              <c:numCache>
                <c:formatCode>General</c:formatCode>
                <c:ptCount val="1031"/>
                <c:pt idx="0">
                  <c:v>44664.44114492865</c:v>
                </c:pt>
                <c:pt idx="2" formatCode="0.0">
                  <c:v>0.0</c:v>
                </c:pt>
                <c:pt idx="3" formatCode="0.0">
                  <c:v>0.0</c:v>
                </c:pt>
                <c:pt idx="4" formatCode="0.0">
                  <c:v>0.0</c:v>
                </c:pt>
                <c:pt idx="5" formatCode="0.0">
                  <c:v>0.0</c:v>
                </c:pt>
                <c:pt idx="6" formatCode="0.0">
                  <c:v>0.0</c:v>
                </c:pt>
                <c:pt idx="7" formatCode="0.0">
                  <c:v>0.0</c:v>
                </c:pt>
                <c:pt idx="8" formatCode="0.0">
                  <c:v>0.0</c:v>
                </c:pt>
                <c:pt idx="9" formatCode="0.0">
                  <c:v>0.0</c:v>
                </c:pt>
                <c:pt idx="10" formatCode="0.0">
                  <c:v>0.0</c:v>
                </c:pt>
                <c:pt idx="11" formatCode="0.0">
                  <c:v>0.0</c:v>
                </c:pt>
                <c:pt idx="12" formatCode="0.0">
                  <c:v>0.0</c:v>
                </c:pt>
                <c:pt idx="13" formatCode="0.0">
                  <c:v>0.0</c:v>
                </c:pt>
                <c:pt idx="14" formatCode="0.0">
                  <c:v>0.0</c:v>
                </c:pt>
                <c:pt idx="15" formatCode="0.0">
                  <c:v>0.0</c:v>
                </c:pt>
                <c:pt idx="16" formatCode="0.0">
                  <c:v>0.0</c:v>
                </c:pt>
                <c:pt idx="17" formatCode="0.0">
                  <c:v>0.0</c:v>
                </c:pt>
                <c:pt idx="18" formatCode="0.0">
                  <c:v>0.0</c:v>
                </c:pt>
                <c:pt idx="19" formatCode="0.0">
                  <c:v>44376.6461772251</c:v>
                </c:pt>
                <c:pt idx="20" formatCode="0.0">
                  <c:v>44406.76607088959</c:v>
                </c:pt>
                <c:pt idx="21" formatCode="0.0">
                  <c:v>0.0</c:v>
                </c:pt>
                <c:pt idx="22" formatCode="0.0">
                  <c:v>0.0</c:v>
                </c:pt>
                <c:pt idx="23" formatCode="0.0">
                  <c:v>0.0</c:v>
                </c:pt>
                <c:pt idx="24" formatCode="0.0">
                  <c:v>0.0</c:v>
                </c:pt>
                <c:pt idx="25" formatCode="0.0">
                  <c:v>0.0</c:v>
                </c:pt>
                <c:pt idx="26" formatCode="0.0">
                  <c:v>0.0</c:v>
                </c:pt>
                <c:pt idx="27" formatCode="0.0">
                  <c:v>0.0</c:v>
                </c:pt>
                <c:pt idx="28" formatCode="0.0">
                  <c:v>0.0</c:v>
                </c:pt>
                <c:pt idx="29" formatCode="0.0">
                  <c:v>0.0</c:v>
                </c:pt>
                <c:pt idx="30" formatCode="0.0">
                  <c:v>0.0</c:v>
                </c:pt>
                <c:pt idx="31" formatCode="0.0">
                  <c:v>44805.11743014124</c:v>
                </c:pt>
                <c:pt idx="32" formatCode="0.0">
                  <c:v>44746.72817205642</c:v>
                </c:pt>
                <c:pt idx="33" formatCode="0.0">
                  <c:v>44786.97246881951</c:v>
                </c:pt>
                <c:pt idx="34" formatCode="0.0">
                  <c:v>0.0</c:v>
                </c:pt>
                <c:pt idx="35" formatCode="0.0">
                  <c:v>0.0</c:v>
                </c:pt>
                <c:pt idx="36" formatCode="0.0">
                  <c:v>0.0</c:v>
                </c:pt>
                <c:pt idx="37" formatCode="0.0">
                  <c:v>0.0</c:v>
                </c:pt>
                <c:pt idx="38" formatCode="0.0">
                  <c:v>0.0</c:v>
                </c:pt>
                <c:pt idx="39" formatCode="0.0">
                  <c:v>0.0</c:v>
                </c:pt>
                <c:pt idx="40" formatCode="0.0">
                  <c:v>0.0</c:v>
                </c:pt>
                <c:pt idx="41" formatCode="0.0">
                  <c:v>0.0</c:v>
                </c:pt>
                <c:pt idx="42" formatCode="0.0">
                  <c:v>44617.58426881376</c:v>
                </c:pt>
                <c:pt idx="43" formatCode="0.0">
                  <c:v>44558.8885075243</c:v>
                </c:pt>
                <c:pt idx="44" formatCode="0.0">
                  <c:v>0.0</c:v>
                </c:pt>
                <c:pt idx="45" formatCode="0.0">
                  <c:v>44704.21888120452</c:v>
                </c:pt>
                <c:pt idx="46" formatCode="0.0">
                  <c:v>0.0</c:v>
                </c:pt>
                <c:pt idx="47" formatCode="0.0">
                  <c:v>0.0</c:v>
                </c:pt>
                <c:pt idx="48" formatCode="0.0">
                  <c:v>0.0</c:v>
                </c:pt>
                <c:pt idx="49" formatCode="0.0">
                  <c:v>0.0</c:v>
                </c:pt>
                <c:pt idx="50" formatCode="0.0">
                  <c:v>0.0</c:v>
                </c:pt>
                <c:pt idx="51" formatCode="0.0">
                  <c:v>0.0</c:v>
                </c:pt>
                <c:pt idx="52" formatCode="0.0">
                  <c:v>0.0</c:v>
                </c:pt>
                <c:pt idx="53" formatCode="0.0">
                  <c:v>0.0</c:v>
                </c:pt>
                <c:pt idx="54" formatCode="0.0">
                  <c:v>0.0</c:v>
                </c:pt>
                <c:pt idx="55" formatCode="0.0">
                  <c:v>0.0</c:v>
                </c:pt>
                <c:pt idx="56" formatCode="0.0">
                  <c:v>0.0</c:v>
                </c:pt>
                <c:pt idx="57" formatCode="0.0">
                  <c:v>0.0</c:v>
                </c:pt>
                <c:pt idx="58" formatCode="0.0">
                  <c:v>44583.25717098782</c:v>
                </c:pt>
                <c:pt idx="59" formatCode="0.0">
                  <c:v>44570.93126839542</c:v>
                </c:pt>
                <c:pt idx="60" formatCode="0.0">
                  <c:v>44563.00090735922</c:v>
                </c:pt>
                <c:pt idx="61" formatCode="0.0">
                  <c:v>0.0</c:v>
                </c:pt>
                <c:pt idx="62" formatCode="0.0">
                  <c:v>0.0</c:v>
                </c:pt>
                <c:pt idx="63" formatCode="0.0">
                  <c:v>0.0</c:v>
                </c:pt>
                <c:pt idx="64" formatCode="0.0">
                  <c:v>0.0</c:v>
                </c:pt>
                <c:pt idx="65" formatCode="0.0">
                  <c:v>0.0</c:v>
                </c:pt>
                <c:pt idx="66" formatCode="0.0">
                  <c:v>0.0</c:v>
                </c:pt>
                <c:pt idx="67" formatCode="0.0">
                  <c:v>0.0</c:v>
                </c:pt>
                <c:pt idx="68" formatCode="0.0">
                  <c:v>0.0</c:v>
                </c:pt>
                <c:pt idx="69" formatCode="0.0">
                  <c:v>0.0</c:v>
                </c:pt>
                <c:pt idx="70" formatCode="0.0">
                  <c:v>0.0</c:v>
                </c:pt>
                <c:pt idx="71" formatCode="0.0">
                  <c:v>44572.89126560398</c:v>
                </c:pt>
                <c:pt idx="72" formatCode="0.0">
                  <c:v>44635.75850624151</c:v>
                </c:pt>
                <c:pt idx="73" formatCode="0.0">
                  <c:v>44719.70540249653</c:v>
                </c:pt>
                <c:pt idx="74" formatCode="0.0">
                  <c:v>44791.68416099742</c:v>
                </c:pt>
                <c:pt idx="75" formatCode="0.0">
                  <c:v>44744.8756643974</c:v>
                </c:pt>
                <c:pt idx="76" formatCode="0.0">
                  <c:v>0.0</c:v>
                </c:pt>
                <c:pt idx="77" formatCode="0.0">
                  <c:v>44677.6229063005</c:v>
                </c:pt>
                <c:pt idx="78" formatCode="0.0">
                  <c:v>0.0</c:v>
                </c:pt>
                <c:pt idx="79" formatCode="0.0">
                  <c:v>0.0</c:v>
                </c:pt>
                <c:pt idx="80" formatCode="0.0">
                  <c:v>0.0</c:v>
                </c:pt>
                <c:pt idx="81" formatCode="0.0">
                  <c:v>0.0</c:v>
                </c:pt>
                <c:pt idx="82" formatCode="0.0">
                  <c:v>0.0</c:v>
                </c:pt>
                <c:pt idx="83" formatCode="0.0">
                  <c:v>0.0</c:v>
                </c:pt>
                <c:pt idx="84" formatCode="0.0">
                  <c:v>0.0</c:v>
                </c:pt>
                <c:pt idx="85" formatCode="0.0">
                  <c:v>0.0</c:v>
                </c:pt>
                <c:pt idx="86" formatCode="0.0">
                  <c:v>44650.3878139565</c:v>
                </c:pt>
                <c:pt idx="87" formatCode="0.0">
                  <c:v>44698.5307255788</c:v>
                </c:pt>
                <c:pt idx="88" formatCode="0.0">
                  <c:v>44697.38789023182</c:v>
                </c:pt>
                <c:pt idx="89" formatCode="0.0">
                  <c:v>44759.93075609302</c:v>
                </c:pt>
                <c:pt idx="90" formatCode="0.0">
                  <c:v>44715.94790243825</c:v>
                </c:pt>
                <c:pt idx="91" formatCode="0.0">
                  <c:v>0.0</c:v>
                </c:pt>
                <c:pt idx="92" formatCode="0.0">
                  <c:v>0.0</c:v>
                </c:pt>
                <c:pt idx="93" formatCode="0.0">
                  <c:v>0.0</c:v>
                </c:pt>
                <c:pt idx="94" formatCode="0.0">
                  <c:v>0.0</c:v>
                </c:pt>
                <c:pt idx="95" formatCode="0.0">
                  <c:v>0.0</c:v>
                </c:pt>
                <c:pt idx="96" formatCode="0.0">
                  <c:v>0.0</c:v>
                </c:pt>
                <c:pt idx="97" formatCode="0.0">
                  <c:v>0.0</c:v>
                </c:pt>
                <c:pt idx="98" formatCode="0.0">
                  <c:v>0.0</c:v>
                </c:pt>
                <c:pt idx="99" formatCode="0.0">
                  <c:v>44653.37943273668</c:v>
                </c:pt>
                <c:pt idx="100" formatCode="0.0">
                  <c:v>44641.5009730931</c:v>
                </c:pt>
                <c:pt idx="101" formatCode="0.0">
                  <c:v>44655.34958923865</c:v>
                </c:pt>
                <c:pt idx="102" formatCode="0.0">
                  <c:v>44681.28903569352</c:v>
                </c:pt>
                <c:pt idx="103" formatCode="0.0">
                  <c:v>44713.86481427845</c:v>
                </c:pt>
                <c:pt idx="104" formatCode="0.0">
                  <c:v>0.0</c:v>
                </c:pt>
                <c:pt idx="105" formatCode="0.0">
                  <c:v>0.0</c:v>
                </c:pt>
                <c:pt idx="106" formatCode="0.0">
                  <c:v>0.0</c:v>
                </c:pt>
                <c:pt idx="107" formatCode="0.0">
                  <c:v>0.0</c:v>
                </c:pt>
                <c:pt idx="108" formatCode="0.0">
                  <c:v>0.0</c:v>
                </c:pt>
                <c:pt idx="109" formatCode="0.0">
                  <c:v>0.0</c:v>
                </c:pt>
                <c:pt idx="110" formatCode="0.0">
                  <c:v>0.0</c:v>
                </c:pt>
                <c:pt idx="111" formatCode="0.0">
                  <c:v>0.0</c:v>
                </c:pt>
                <c:pt idx="112" formatCode="0.0">
                  <c:v>0.0</c:v>
                </c:pt>
                <c:pt idx="113" formatCode="0.0">
                  <c:v>0.0</c:v>
                </c:pt>
                <c:pt idx="114" formatCode="0.0">
                  <c:v>0.0</c:v>
                </c:pt>
                <c:pt idx="115" formatCode="0.0">
                  <c:v>0.0</c:v>
                </c:pt>
                <c:pt idx="116" formatCode="0.0">
                  <c:v>0.0</c:v>
                </c:pt>
                <c:pt idx="117" formatCode="0.0">
                  <c:v>44831.52658734518</c:v>
                </c:pt>
                <c:pt idx="118" formatCode="0.0">
                  <c:v>44875.93343493763</c:v>
                </c:pt>
                <c:pt idx="119" formatCode="0.0">
                  <c:v>44858.29617397535</c:v>
                </c:pt>
                <c:pt idx="120" formatCode="0.0">
                  <c:v>44853.64126958746</c:v>
                </c:pt>
                <c:pt idx="121" formatCode="0.0">
                  <c:v>44829.57930783417</c:v>
                </c:pt>
                <c:pt idx="122" formatCode="0.0">
                  <c:v>44840.3545231321</c:v>
                </c:pt>
                <c:pt idx="123" formatCode="0.0">
                  <c:v>0.0</c:v>
                </c:pt>
                <c:pt idx="124" formatCode="0.0">
                  <c:v>0.0</c:v>
                </c:pt>
                <c:pt idx="125" formatCode="0.0">
                  <c:v>0.0</c:v>
                </c:pt>
                <c:pt idx="126" formatCode="0.0">
                  <c:v>0.0</c:v>
                </c:pt>
                <c:pt idx="127" formatCode="0.0">
                  <c:v>0.0</c:v>
                </c:pt>
                <c:pt idx="128" formatCode="0.0">
                  <c:v>0.0</c:v>
                </c:pt>
                <c:pt idx="129" formatCode="0.0">
                  <c:v>0.0</c:v>
                </c:pt>
                <c:pt idx="130" formatCode="0.0">
                  <c:v>0.0</c:v>
                </c:pt>
                <c:pt idx="131" formatCode="0.0">
                  <c:v>44350.5322285092</c:v>
                </c:pt>
                <c:pt idx="132" formatCode="0.0">
                  <c:v>44414.10929140286</c:v>
                </c:pt>
                <c:pt idx="133" formatCode="0.0">
                  <c:v>0.0</c:v>
                </c:pt>
                <c:pt idx="134" formatCode="0.0">
                  <c:v>0.0</c:v>
                </c:pt>
                <c:pt idx="135" formatCode="0.0">
                  <c:v>44728.94137864956</c:v>
                </c:pt>
                <c:pt idx="136" formatCode="0.0">
                  <c:v>44734.67295145826</c:v>
                </c:pt>
                <c:pt idx="137" formatCode="0.0">
                  <c:v>0.0</c:v>
                </c:pt>
                <c:pt idx="138" formatCode="0.0">
                  <c:v>0.0</c:v>
                </c:pt>
                <c:pt idx="139" formatCode="0.0">
                  <c:v>0.0</c:v>
                </c:pt>
                <c:pt idx="140" formatCode="0.0">
                  <c:v>0.0</c:v>
                </c:pt>
                <c:pt idx="141" formatCode="0.0">
                  <c:v>0.0</c:v>
                </c:pt>
                <c:pt idx="142" formatCode="0.0">
                  <c:v>0.0</c:v>
                </c:pt>
                <c:pt idx="143" formatCode="0.0">
                  <c:v>44532.25636039115</c:v>
                </c:pt>
                <c:pt idx="144" formatCode="0.0">
                  <c:v>0.0</c:v>
                </c:pt>
                <c:pt idx="145" formatCode="0.0">
                  <c:v>44665.8590176627</c:v>
                </c:pt>
                <c:pt idx="146" formatCode="0.0">
                  <c:v>0.0</c:v>
                </c:pt>
                <c:pt idx="147" formatCode="0.0">
                  <c:v>0.0</c:v>
                </c:pt>
                <c:pt idx="148" formatCode="0.0">
                  <c:v>44370.39617712795</c:v>
                </c:pt>
                <c:pt idx="149" formatCode="0.0">
                  <c:v>0.0</c:v>
                </c:pt>
                <c:pt idx="150" formatCode="0.0">
                  <c:v>0.0</c:v>
                </c:pt>
                <c:pt idx="151" formatCode="0.0">
                  <c:v>0.0</c:v>
                </c:pt>
                <c:pt idx="152" formatCode="0.0">
                  <c:v>0.0</c:v>
                </c:pt>
                <c:pt idx="153" formatCode="0.0">
                  <c:v>0.0</c:v>
                </c:pt>
                <c:pt idx="154" formatCode="0.0">
                  <c:v>0.0</c:v>
                </c:pt>
                <c:pt idx="155" formatCode="0.0">
                  <c:v>0.0</c:v>
                </c:pt>
                <c:pt idx="156" formatCode="0.0">
                  <c:v>0.0</c:v>
                </c:pt>
                <c:pt idx="157" formatCode="0.0">
                  <c:v>0.0</c:v>
                </c:pt>
                <c:pt idx="158" formatCode="0.0">
                  <c:v>0.0</c:v>
                </c:pt>
                <c:pt idx="159" formatCode="0.0">
                  <c:v>0.0</c:v>
                </c:pt>
                <c:pt idx="160" formatCode="0.0">
                  <c:v>0.0</c:v>
                </c:pt>
                <c:pt idx="161" formatCode="0.0">
                  <c:v>0.0</c:v>
                </c:pt>
                <c:pt idx="162" formatCode="0.0">
                  <c:v>44622.29982508136</c:v>
                </c:pt>
                <c:pt idx="163" formatCode="0.0">
                  <c:v>44637.3635300321</c:v>
                </c:pt>
                <c:pt idx="164" formatCode="0.0">
                  <c:v>44694.98901201202</c:v>
                </c:pt>
                <c:pt idx="165" formatCode="0.0">
                  <c:v>0.0</c:v>
                </c:pt>
                <c:pt idx="166" formatCode="0.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587696"/>
        <c:axId val="-531458720"/>
      </c:scatterChart>
      <c:valAx>
        <c:axId val="-1024587696"/>
        <c:scaling>
          <c:orientation val="minMax"/>
          <c:max val="1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1458720"/>
        <c:crosses val="autoZero"/>
        <c:crossBetween val="midCat"/>
      </c:valAx>
      <c:valAx>
        <c:axId val="-531458720"/>
        <c:scaling>
          <c:orientation val="minMax"/>
          <c:min val="4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245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(2)'!$O$129:$O$138</c:f>
              <c:numCache>
                <c:formatCode>0.0</c:formatCode>
                <c:ptCount val="10"/>
                <c:pt idx="0">
                  <c:v>2027.182640444487</c:v>
                </c:pt>
                <c:pt idx="1">
                  <c:v>1783.413056178018</c:v>
                </c:pt>
                <c:pt idx="2">
                  <c:v>2225.305222472176</c:v>
                </c:pt>
                <c:pt idx="3">
                  <c:v>2714.062088988721</c:v>
                </c:pt>
                <c:pt idx="4">
                  <c:v>2263.96483559534</c:v>
                </c:pt>
                <c:pt idx="5">
                  <c:v>1239.125934237614</c:v>
                </c:pt>
                <c:pt idx="6">
                  <c:v>865.1903736945241</c:v>
                </c:pt>
                <c:pt idx="7">
                  <c:v>812.2161494772881</c:v>
                </c:pt>
                <c:pt idx="8">
                  <c:v>884.6264597903937</c:v>
                </c:pt>
                <c:pt idx="9">
                  <c:v>855.390583915636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(2)'!$P$129:$P$138</c:f>
              <c:numCache>
                <c:formatCode>0.0</c:formatCode>
                <c:ptCount val="10"/>
                <c:pt idx="0">
                  <c:v>-2489.378238229081</c:v>
                </c:pt>
                <c:pt idx="1">
                  <c:v>-2365.011295290664</c:v>
                </c:pt>
                <c:pt idx="2">
                  <c:v>-2729.264518115669</c:v>
                </c:pt>
                <c:pt idx="3">
                  <c:v>-3331.565807245672</c:v>
                </c:pt>
                <c:pt idx="4">
                  <c:v>-2914.2863228973</c:v>
                </c:pt>
                <c:pt idx="5">
                  <c:v>-2013.574529157951</c:v>
                </c:pt>
                <c:pt idx="6">
                  <c:v>-1591.489811662585</c:v>
                </c:pt>
                <c:pt idx="7">
                  <c:v>-1486.855924664065</c:v>
                </c:pt>
                <c:pt idx="8">
                  <c:v>-1521.802369864658</c:v>
                </c:pt>
                <c:pt idx="9">
                  <c:v>-1539.980947945267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'Tabelle1 (2)'!$Q$129:$Q$138</c:f>
              <c:numCache>
                <c:formatCode>0.0</c:formatCode>
                <c:ptCount val="10"/>
                <c:pt idx="0">
                  <c:v>6559.438634665682</c:v>
                </c:pt>
                <c:pt idx="1">
                  <c:v>7668.395453866571</c:v>
                </c:pt>
                <c:pt idx="2">
                  <c:v>7561.178181545808</c:v>
                </c:pt>
                <c:pt idx="3">
                  <c:v>7313.69127261825</c:v>
                </c:pt>
                <c:pt idx="4">
                  <c:v>7562.096509046852</c:v>
                </c:pt>
                <c:pt idx="5">
                  <c:v>8646.658603617921</c:v>
                </c:pt>
                <c:pt idx="6">
                  <c:v>9029.483441445976</c:v>
                </c:pt>
                <c:pt idx="7">
                  <c:v>9167.613376578316</c:v>
                </c:pt>
                <c:pt idx="8">
                  <c:v>9119.665350630879</c:v>
                </c:pt>
                <c:pt idx="9">
                  <c:v>9132.886140251532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'Tabelle1 (2)'!$R$129:$R$138</c:f>
              <c:numCache>
                <c:formatCode>0.0</c:formatCode>
                <c:ptCount val="10"/>
                <c:pt idx="0">
                  <c:v>32091.76276431605</c:v>
                </c:pt>
                <c:pt idx="1">
                  <c:v>35145.1251057256</c:v>
                </c:pt>
                <c:pt idx="2">
                  <c:v>36930.4700422883</c:v>
                </c:pt>
                <c:pt idx="3">
                  <c:v>37977.60801691562</c:v>
                </c:pt>
                <c:pt idx="4">
                  <c:v>37673.46320676431</c:v>
                </c:pt>
                <c:pt idx="5">
                  <c:v>36776.60528270528</c:v>
                </c:pt>
                <c:pt idx="6">
                  <c:v>36446.06211308017</c:v>
                </c:pt>
                <c:pt idx="7">
                  <c:v>36433.84484523162</c:v>
                </c:pt>
                <c:pt idx="8">
                  <c:v>36481.15793809294</c:v>
                </c:pt>
                <c:pt idx="9">
                  <c:v>36521.08317523636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240512"/>
        <c:axId val="-1025237680"/>
      </c:lineChart>
      <c:catAx>
        <c:axId val="-10252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25237680"/>
        <c:crosses val="autoZero"/>
        <c:auto val="1"/>
        <c:lblAlgn val="ctr"/>
        <c:lblOffset val="100"/>
        <c:noMultiLvlLbl val="0"/>
      </c:catAx>
      <c:valAx>
        <c:axId val="-10252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252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60674915635545"/>
                  <c:y val="-0.72236242528507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Kalibriert!$AE$7:$AE$1035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0.989633939609108</c:v>
                </c:pt>
                <c:pt idx="12">
                  <c:v>0.982642080929247</c:v>
                </c:pt>
                <c:pt idx="13">
                  <c:v>0.987042846802688</c:v>
                </c:pt>
                <c:pt idx="14">
                  <c:v>0.983909591608987</c:v>
                </c:pt>
                <c:pt idx="15">
                  <c:v>0.984037568149772</c:v>
                </c:pt>
                <c:pt idx="16">
                  <c:v>0.98200432520461</c:v>
                </c:pt>
                <c:pt idx="17">
                  <c:v>0.984626232523412</c:v>
                </c:pt>
                <c:pt idx="18">
                  <c:v>0.984611700940082</c:v>
                </c:pt>
                <c:pt idx="19">
                  <c:v>0.981661251813872</c:v>
                </c:pt>
                <c:pt idx="20">
                  <c:v>#N/A</c:v>
                </c:pt>
                <c:pt idx="21">
                  <c:v>#N/A</c:v>
                </c:pt>
                <c:pt idx="22">
                  <c:v>0.88239882020532</c:v>
                </c:pt>
                <c:pt idx="23">
                  <c:v>0.880346218771421</c:v>
                </c:pt>
                <c:pt idx="24">
                  <c:v>0.880795458007673</c:v>
                </c:pt>
                <c:pt idx="25">
                  <c:v>0.883717267817289</c:v>
                </c:pt>
                <c:pt idx="26">
                  <c:v>0.886465749226364</c:v>
                </c:pt>
                <c:pt idx="27">
                  <c:v>0.879479420828789</c:v>
                </c:pt>
                <c:pt idx="28">
                  <c:v>0.880968701210125</c:v>
                </c:pt>
                <c:pt idx="29">
                  <c:v>0.883514162070623</c:v>
                </c:pt>
                <c:pt idx="30">
                  <c:v>0.883901195931436</c:v>
                </c:pt>
                <c:pt idx="31">
                  <c:v>0.882532644392786</c:v>
                </c:pt>
                <c:pt idx="32">
                  <c:v>#N/A</c:v>
                </c:pt>
                <c:pt idx="33">
                  <c:v>#N/A</c:v>
                </c:pt>
                <c:pt idx="34">
                  <c:v>0.792839140910387</c:v>
                </c:pt>
                <c:pt idx="35">
                  <c:v>0.791854314073424</c:v>
                </c:pt>
                <c:pt idx="36">
                  <c:v>0.792406276460414</c:v>
                </c:pt>
                <c:pt idx="37">
                  <c:v>0.79099653521194</c:v>
                </c:pt>
                <c:pt idx="38">
                  <c:v>0.792474567717138</c:v>
                </c:pt>
                <c:pt idx="39">
                  <c:v>0.791004260659257</c:v>
                </c:pt>
                <c:pt idx="40">
                  <c:v>0.791391806405941</c:v>
                </c:pt>
                <c:pt idx="41">
                  <c:v>0.788156686227432</c:v>
                </c:pt>
                <c:pt idx="42">
                  <c:v>0.7939678856703</c:v>
                </c:pt>
                <c:pt idx="43">
                  <c:v>0.791171796308933</c:v>
                </c:pt>
                <c:pt idx="44">
                  <c:v>0.760160437308257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0.698858178433804</c:v>
                </c:pt>
                <c:pt idx="51">
                  <c:v>0.698682180468865</c:v>
                </c:pt>
                <c:pt idx="52">
                  <c:v>0.697637709677652</c:v>
                </c:pt>
                <c:pt idx="53">
                  <c:v>0.698903009099897</c:v>
                </c:pt>
                <c:pt idx="54">
                  <c:v>0.696765179279605</c:v>
                </c:pt>
                <c:pt idx="55">
                  <c:v>0.697944319196349</c:v>
                </c:pt>
                <c:pt idx="56">
                  <c:v>0.697871239894883</c:v>
                </c:pt>
                <c:pt idx="57">
                  <c:v>0.69930524722056</c:v>
                </c:pt>
                <c:pt idx="58">
                  <c:v>0.699786294576068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0.602757080911313</c:v>
                </c:pt>
                <c:pt idx="63">
                  <c:v>0.602201356085207</c:v>
                </c:pt>
                <c:pt idx="64">
                  <c:v>0.602808738565237</c:v>
                </c:pt>
                <c:pt idx="65">
                  <c:v>0.602214163106502</c:v>
                </c:pt>
                <c:pt idx="66">
                  <c:v>0.602775698182358</c:v>
                </c:pt>
                <c:pt idx="67">
                  <c:v>0.604572435027652</c:v>
                </c:pt>
                <c:pt idx="68">
                  <c:v>0.6024884889047</c:v>
                </c:pt>
                <c:pt idx="69">
                  <c:v>0.604435433349182</c:v>
                </c:pt>
                <c:pt idx="70">
                  <c:v>0.602175447703156</c:v>
                </c:pt>
                <c:pt idx="71">
                  <c:v>0.602752500508678</c:v>
                </c:pt>
                <c:pt idx="72">
                  <c:v>0.602758244500462</c:v>
                </c:pt>
                <c:pt idx="73">
                  <c:v>0.602581502106204</c:v>
                </c:pt>
                <c:pt idx="74">
                  <c:v>0.603266017822616</c:v>
                </c:pt>
                <c:pt idx="75">
                  <c:v>0.603602008317842</c:v>
                </c:pt>
                <c:pt idx="76">
                  <c:v>#N/A</c:v>
                </c:pt>
                <c:pt idx="77">
                  <c:v>#N/A</c:v>
                </c:pt>
                <c:pt idx="78">
                  <c:v>0.50968288526099</c:v>
                </c:pt>
                <c:pt idx="79">
                  <c:v>0.50882474346205</c:v>
                </c:pt>
                <c:pt idx="80">
                  <c:v>0.508409843458545</c:v>
                </c:pt>
                <c:pt idx="81">
                  <c:v>0.508399461501056</c:v>
                </c:pt>
                <c:pt idx="82">
                  <c:v>0.509672448561924</c:v>
                </c:pt>
                <c:pt idx="83">
                  <c:v>0.508387556890052</c:v>
                </c:pt>
                <c:pt idx="84">
                  <c:v>0.509268667051335</c:v>
                </c:pt>
                <c:pt idx="85">
                  <c:v>0.509827842288394</c:v>
                </c:pt>
                <c:pt idx="86">
                  <c:v>0.508567598291441</c:v>
                </c:pt>
                <c:pt idx="87">
                  <c:v>0.508944314745486</c:v>
                </c:pt>
                <c:pt idx="88">
                  <c:v>0.507967658075023</c:v>
                </c:pt>
                <c:pt idx="89">
                  <c:v>0.359911810773571</c:v>
                </c:pt>
                <c:pt idx="90">
                  <c:v>#N/A</c:v>
                </c:pt>
                <c:pt idx="91">
                  <c:v>0.432906337679229</c:v>
                </c:pt>
                <c:pt idx="92">
                  <c:v>0.403478602508144</c:v>
                </c:pt>
                <c:pt idx="93">
                  <c:v>0.416575943525151</c:v>
                </c:pt>
                <c:pt idx="94">
                  <c:v>0.415755523843953</c:v>
                </c:pt>
                <c:pt idx="95">
                  <c:v>0.416723486376087</c:v>
                </c:pt>
                <c:pt idx="96">
                  <c:v>0.415504149098233</c:v>
                </c:pt>
                <c:pt idx="97">
                  <c:v>0.415282108115241</c:v>
                </c:pt>
                <c:pt idx="98">
                  <c:v>0.415305873851132</c:v>
                </c:pt>
                <c:pt idx="99">
                  <c:v>0.416592306274934</c:v>
                </c:pt>
                <c:pt idx="100">
                  <c:v>0.415027367920315</c:v>
                </c:pt>
                <c:pt idx="101">
                  <c:v>0.416642741430997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0.330410264245472</c:v>
                </c:pt>
                <c:pt idx="109">
                  <c:v>0.320398729524985</c:v>
                </c:pt>
                <c:pt idx="110">
                  <c:v>0.32056135890946</c:v>
                </c:pt>
                <c:pt idx="111">
                  <c:v>0.319286586753262</c:v>
                </c:pt>
                <c:pt idx="112">
                  <c:v>0.319500057563145</c:v>
                </c:pt>
                <c:pt idx="113">
                  <c:v>0.318672770961381</c:v>
                </c:pt>
                <c:pt idx="114">
                  <c:v>0.3192269686797</c:v>
                </c:pt>
                <c:pt idx="115">
                  <c:v>0.319163299814294</c:v>
                </c:pt>
                <c:pt idx="116">
                  <c:v>0.319363858040837</c:v>
                </c:pt>
                <c:pt idx="117">
                  <c:v>0.3203338124212</c:v>
                </c:pt>
                <c:pt idx="118">
                  <c:v>0.320175390697975</c:v>
                </c:pt>
                <c:pt idx="119">
                  <c:v>0.319960434153747</c:v>
                </c:pt>
                <c:pt idx="120">
                  <c:v>0.320525569656839</c:v>
                </c:pt>
                <c:pt idx="121">
                  <c:v>0.321086099629106</c:v>
                </c:pt>
                <c:pt idx="122">
                  <c:v>#N/A</c:v>
                </c:pt>
                <c:pt idx="123">
                  <c:v>#N/A</c:v>
                </c:pt>
                <c:pt idx="124">
                  <c:v>0.223563181611586</c:v>
                </c:pt>
                <c:pt idx="125">
                  <c:v>0.223766283450389</c:v>
                </c:pt>
                <c:pt idx="126">
                  <c:v>0.225235697371</c:v>
                </c:pt>
                <c:pt idx="127">
                  <c:v>0.223509661893546</c:v>
                </c:pt>
                <c:pt idx="128">
                  <c:v>0.227565000246702</c:v>
                </c:pt>
                <c:pt idx="129">
                  <c:v>0.21957405510661</c:v>
                </c:pt>
                <c:pt idx="130">
                  <c:v>0.224279694437436</c:v>
                </c:pt>
                <c:pt idx="131">
                  <c:v>0.223079091310529</c:v>
                </c:pt>
                <c:pt idx="132">
                  <c:v>0.224962288808612</c:v>
                </c:pt>
                <c:pt idx="133">
                  <c:v>0.224862113860597</c:v>
                </c:pt>
                <c:pt idx="134">
                  <c:v>0.223992268805041</c:v>
                </c:pt>
                <c:pt idx="135">
                  <c:v>#N/A</c:v>
                </c:pt>
                <c:pt idx="136">
                  <c:v>#N/A</c:v>
                </c:pt>
                <c:pt idx="137">
                  <c:v>0.121754355749558</c:v>
                </c:pt>
                <c:pt idx="138">
                  <c:v>0.135674880356301</c:v>
                </c:pt>
                <c:pt idx="139">
                  <c:v>0.130127017534184</c:v>
                </c:pt>
                <c:pt idx="140">
                  <c:v>0.131903906792843</c:v>
                </c:pt>
                <c:pt idx="141">
                  <c:v>0.129413040031933</c:v>
                </c:pt>
                <c:pt idx="142">
                  <c:v>0.132698085071939</c:v>
                </c:pt>
                <c:pt idx="143">
                  <c:v>0.129564150944923</c:v>
                </c:pt>
                <c:pt idx="144">
                  <c:v>0.130523597762338</c:v>
                </c:pt>
                <c:pt idx="145">
                  <c:v>0.131557953675323</c:v>
                </c:pt>
                <c:pt idx="146">
                  <c:v>0.128988860138578</c:v>
                </c:pt>
                <c:pt idx="147">
                  <c:v>0.129016466626346</c:v>
                </c:pt>
                <c:pt idx="148">
                  <c:v>0.13184246175325</c:v>
                </c:pt>
                <c:pt idx="149">
                  <c:v>0.133389204761186</c:v>
                </c:pt>
                <c:pt idx="150">
                  <c:v>#N/A</c:v>
                </c:pt>
                <c:pt idx="151">
                  <c:v>#N/A</c:v>
                </c:pt>
                <c:pt idx="152">
                  <c:v>0.0307530669417788</c:v>
                </c:pt>
                <c:pt idx="153">
                  <c:v>0.0403055598074379</c:v>
                </c:pt>
                <c:pt idx="154">
                  <c:v>0.0334040453259182</c:v>
                </c:pt>
                <c:pt idx="155">
                  <c:v>0.0331442437815062</c:v>
                </c:pt>
                <c:pt idx="156">
                  <c:v>0.0376510034689586</c:v>
                </c:pt>
                <c:pt idx="157">
                  <c:v>0.0358256064236053</c:v>
                </c:pt>
                <c:pt idx="158">
                  <c:v>0.0372626701074678</c:v>
                </c:pt>
                <c:pt idx="159">
                  <c:v>0.0365734477109757</c:v>
                </c:pt>
                <c:pt idx="160">
                  <c:v>0.0361155814799513</c:v>
                </c:pt>
                <c:pt idx="161">
                  <c:v>0.0356810335495724</c:v>
                </c:pt>
                <c:pt idx="162">
                  <c:v>0.0366901915313527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1.066783843895925</c:v>
                </c:pt>
                <c:pt idx="170">
                  <c:v>1.074035065446642</c:v>
                </c:pt>
                <c:pt idx="171">
                  <c:v>1.069082879183565</c:v>
                </c:pt>
                <c:pt idx="172">
                  <c:v>1.066473944881014</c:v>
                </c:pt>
                <c:pt idx="173">
                  <c:v>1.06713823110246</c:v>
                </c:pt>
                <c:pt idx="174">
                  <c:v>1.068867783754357</c:v>
                </c:pt>
                <c:pt idx="175">
                  <c:v>1.066861337676774</c:v>
                </c:pt>
                <c:pt idx="176">
                  <c:v>1.068148880658583</c:v>
                </c:pt>
                <c:pt idx="177">
                  <c:v>1.077545694216756</c:v>
                </c:pt>
                <c:pt idx="178">
                  <c:v>1.070777194522523</c:v>
                </c:pt>
                <c:pt idx="179">
                  <c:v>1.06876040845094</c:v>
                </c:pt>
                <c:pt idx="180">
                  <c:v>1.067220529219796</c:v>
                </c:pt>
                <c:pt idx="181">
                  <c:v>1.067907130562227</c:v>
                </c:pt>
                <c:pt idx="182">
                  <c:v>1.067700262207652</c:v>
                </c:pt>
                <c:pt idx="183">
                  <c:v>1.067126403624969</c:v>
                </c:pt>
                <c:pt idx="184">
                  <c:v>1.066083081639132</c:v>
                </c:pt>
                <c:pt idx="185">
                  <c:v>1.064551917077301</c:v>
                </c:pt>
                <c:pt idx="186">
                  <c:v>#N/A</c:v>
                </c:pt>
                <c:pt idx="187">
                  <c:v>0.995818710883885</c:v>
                </c:pt>
                <c:pt idx="188">
                  <c:v>0.979765588459519</c:v>
                </c:pt>
                <c:pt idx="189">
                  <c:v>0.978956624106946</c:v>
                </c:pt>
                <c:pt idx="190">
                  <c:v>0.979332896257221</c:v>
                </c:pt>
                <c:pt idx="191">
                  <c:v>0.979194999046942</c:v>
                </c:pt>
                <c:pt idx="192">
                  <c:v>0.978423871416962</c:v>
                </c:pt>
                <c:pt idx="193">
                  <c:v>0.981322861272077</c:v>
                </c:pt>
                <c:pt idx="194">
                  <c:v>0.97835276235862</c:v>
                </c:pt>
                <c:pt idx="195">
                  <c:v>0.978865393044432</c:v>
                </c:pt>
                <c:pt idx="196">
                  <c:v>0.979817289431238</c:v>
                </c:pt>
                <c:pt idx="197">
                  <c:v>0.979301342132837</c:v>
                </c:pt>
                <c:pt idx="198">
                  <c:v>0.979182597943449</c:v>
                </c:pt>
                <c:pt idx="199">
                  <c:v>#N/A</c:v>
                </c:pt>
                <c:pt idx="200">
                  <c:v>#N/A</c:v>
                </c:pt>
                <c:pt idx="201">
                  <c:v>0.89136710744851</c:v>
                </c:pt>
                <c:pt idx="202">
                  <c:v>0.890345556842629</c:v>
                </c:pt>
                <c:pt idx="203">
                  <c:v>0.886825457686051</c:v>
                </c:pt>
                <c:pt idx="204">
                  <c:v>0.884228386825336</c:v>
                </c:pt>
                <c:pt idx="205">
                  <c:v>0.883592616556823</c:v>
                </c:pt>
                <c:pt idx="206">
                  <c:v>0.885412439744046</c:v>
                </c:pt>
                <c:pt idx="207">
                  <c:v>0.883319131739273</c:v>
                </c:pt>
                <c:pt idx="208">
                  <c:v>0.884532208327335</c:v>
                </c:pt>
                <c:pt idx="209">
                  <c:v>0.884955955149924</c:v>
                </c:pt>
                <c:pt idx="210">
                  <c:v>0.883768513111295</c:v>
                </c:pt>
                <c:pt idx="211">
                  <c:v>0.88590527293017</c:v>
                </c:pt>
                <c:pt idx="212">
                  <c:v>0.884545492902362</c:v>
                </c:pt>
                <c:pt idx="213">
                  <c:v>0.886829643100502</c:v>
                </c:pt>
                <c:pt idx="214">
                  <c:v>#N/A</c:v>
                </c:pt>
                <c:pt idx="215">
                  <c:v>#N/A</c:v>
                </c:pt>
                <c:pt idx="216">
                  <c:v>0.791794874456338</c:v>
                </c:pt>
                <c:pt idx="217">
                  <c:v>0.79213445407917</c:v>
                </c:pt>
                <c:pt idx="218">
                  <c:v>0.791157568429221</c:v>
                </c:pt>
                <c:pt idx="219">
                  <c:v>0.790901967950767</c:v>
                </c:pt>
                <c:pt idx="220">
                  <c:v>0.791369672359147</c:v>
                </c:pt>
                <c:pt idx="221">
                  <c:v>0.792796829594362</c:v>
                </c:pt>
                <c:pt idx="222">
                  <c:v>0.792711742592863</c:v>
                </c:pt>
                <c:pt idx="223">
                  <c:v>0.791154647011222</c:v>
                </c:pt>
                <c:pt idx="224">
                  <c:v>0.792428167590712</c:v>
                </c:pt>
                <c:pt idx="225">
                  <c:v>0.790640931498158</c:v>
                </c:pt>
                <c:pt idx="226">
                  <c:v>#N/A</c:v>
                </c:pt>
                <c:pt idx="227">
                  <c:v>0.842566111738233</c:v>
                </c:pt>
                <c:pt idx="228">
                  <c:v>0.699181691426467</c:v>
                </c:pt>
                <c:pt idx="229">
                  <c:v>0.697473677337045</c:v>
                </c:pt>
                <c:pt idx="230">
                  <c:v>0.699237349307779</c:v>
                </c:pt>
                <c:pt idx="231">
                  <c:v>0.697372128471406</c:v>
                </c:pt>
                <c:pt idx="232">
                  <c:v>0.697979660126674</c:v>
                </c:pt>
                <c:pt idx="233">
                  <c:v>0.697742653720233</c:v>
                </c:pt>
                <c:pt idx="234">
                  <c:v>0.697307062536358</c:v>
                </c:pt>
                <c:pt idx="235">
                  <c:v>0.698785051453894</c:v>
                </c:pt>
                <c:pt idx="236">
                  <c:v>0.697931124095892</c:v>
                </c:pt>
                <c:pt idx="237">
                  <c:v>0.697767090736745</c:v>
                </c:pt>
                <c:pt idx="238">
                  <c:v>0.697441844030257</c:v>
                </c:pt>
                <c:pt idx="239">
                  <c:v>#N/A</c:v>
                </c:pt>
                <c:pt idx="240">
                  <c:v>#N/A</c:v>
                </c:pt>
                <c:pt idx="241">
                  <c:v>0.595169772329118</c:v>
                </c:pt>
                <c:pt idx="242">
                  <c:v>0.60550599837946</c:v>
                </c:pt>
                <c:pt idx="243">
                  <c:v>0.604358604657292</c:v>
                </c:pt>
                <c:pt idx="244">
                  <c:v>0.605588871731998</c:v>
                </c:pt>
                <c:pt idx="245">
                  <c:v>0.60425250210296</c:v>
                </c:pt>
                <c:pt idx="246">
                  <c:v>0.604427629123983</c:v>
                </c:pt>
                <c:pt idx="247">
                  <c:v>0.606438043635186</c:v>
                </c:pt>
                <c:pt idx="248">
                  <c:v>0.604850365621483</c:v>
                </c:pt>
                <c:pt idx="249">
                  <c:v>0.604501608696215</c:v>
                </c:pt>
                <c:pt idx="250">
                  <c:v>0.606583489116312</c:v>
                </c:pt>
                <c:pt idx="251">
                  <c:v>0.599729146042974</c:v>
                </c:pt>
                <c:pt idx="252">
                  <c:v>#N/A</c:v>
                </c:pt>
                <c:pt idx="253">
                  <c:v>#N/A</c:v>
                </c:pt>
                <c:pt idx="254">
                  <c:v>0.461474579221474</c:v>
                </c:pt>
                <c:pt idx="255">
                  <c:v>0.510978889786215</c:v>
                </c:pt>
                <c:pt idx="256">
                  <c:v>0.510204828430744</c:v>
                </c:pt>
                <c:pt idx="257">
                  <c:v>0.507960088686724</c:v>
                </c:pt>
                <c:pt idx="258">
                  <c:v>0.508451733536063</c:v>
                </c:pt>
                <c:pt idx="259">
                  <c:v>0.509823095865114</c:v>
                </c:pt>
                <c:pt idx="260">
                  <c:v>0.509376134014945</c:v>
                </c:pt>
                <c:pt idx="261">
                  <c:v>0.509596263384855</c:v>
                </c:pt>
                <c:pt idx="262">
                  <c:v>0.509359833247051</c:v>
                </c:pt>
                <c:pt idx="263">
                  <c:v>0.510576118405454</c:v>
                </c:pt>
                <c:pt idx="264">
                  <c:v>0.510105926162574</c:v>
                </c:pt>
                <c:pt idx="265">
                  <c:v>0.509870579396078</c:v>
                </c:pt>
                <c:pt idx="266">
                  <c:v>0.510902396943011</c:v>
                </c:pt>
                <c:pt idx="267">
                  <c:v>0.510209247446085</c:v>
                </c:pt>
                <c:pt idx="268">
                  <c:v>0.509944178575964</c:v>
                </c:pt>
                <c:pt idx="269">
                  <c:v>0.509872181288373</c:v>
                </c:pt>
                <c:pt idx="270">
                  <c:v>0.510171936331248</c:v>
                </c:pt>
                <c:pt idx="271">
                  <c:v>0.47244109739776</c:v>
                </c:pt>
                <c:pt idx="272">
                  <c:v>#N/A</c:v>
                </c:pt>
                <c:pt idx="273">
                  <c:v>0.403884522006852</c:v>
                </c:pt>
                <c:pt idx="274">
                  <c:v>0.415529263675962</c:v>
                </c:pt>
                <c:pt idx="275">
                  <c:v>0.414882865851631</c:v>
                </c:pt>
                <c:pt idx="276">
                  <c:v>0.415481840011913</c:v>
                </c:pt>
                <c:pt idx="277">
                  <c:v>0.41379135822977</c:v>
                </c:pt>
                <c:pt idx="278">
                  <c:v>0.416134101491106</c:v>
                </c:pt>
                <c:pt idx="279">
                  <c:v>0.41478155858236</c:v>
                </c:pt>
                <c:pt idx="280">
                  <c:v>0.413105076154167</c:v>
                </c:pt>
                <c:pt idx="281">
                  <c:v>0.41543889382841</c:v>
                </c:pt>
                <c:pt idx="282">
                  <c:v>0.4154629362339</c:v>
                </c:pt>
                <c:pt idx="283">
                  <c:v>0.414319703146962</c:v>
                </c:pt>
                <c:pt idx="284">
                  <c:v>0.41380459011525</c:v>
                </c:pt>
                <c:pt idx="285">
                  <c:v>0.414353643878152</c:v>
                </c:pt>
                <c:pt idx="286">
                  <c:v>0.415674347817143</c:v>
                </c:pt>
                <c:pt idx="287">
                  <c:v>0.439640994502608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0.324894417843608</c:v>
                </c:pt>
                <c:pt idx="293">
                  <c:v>0.285812137522344</c:v>
                </c:pt>
                <c:pt idx="294">
                  <c:v>0.327469764880617</c:v>
                </c:pt>
                <c:pt idx="295">
                  <c:v>0.318529586918032</c:v>
                </c:pt>
                <c:pt idx="296">
                  <c:v>0.318182648529193</c:v>
                </c:pt>
                <c:pt idx="297">
                  <c:v>0.317441579278588</c:v>
                </c:pt>
                <c:pt idx="298">
                  <c:v>0.31929881704043</c:v>
                </c:pt>
                <c:pt idx="299">
                  <c:v>0.319238932839126</c:v>
                </c:pt>
                <c:pt idx="300">
                  <c:v>0.319682064024822</c:v>
                </c:pt>
                <c:pt idx="301">
                  <c:v>0.319614598044523</c:v>
                </c:pt>
                <c:pt idx="302">
                  <c:v>0.318325644577157</c:v>
                </c:pt>
                <c:pt idx="303">
                  <c:v>0.322958991890535</c:v>
                </c:pt>
                <c:pt idx="304">
                  <c:v>0.226115519404849</c:v>
                </c:pt>
                <c:pt idx="305">
                  <c:v>0.23371362694394</c:v>
                </c:pt>
                <c:pt idx="306">
                  <c:v>0.223204916563564</c:v>
                </c:pt>
                <c:pt idx="307">
                  <c:v>0.223027544053326</c:v>
                </c:pt>
                <c:pt idx="308">
                  <c:v>0.220332434449356</c:v>
                </c:pt>
                <c:pt idx="309">
                  <c:v>0.217004780791215</c:v>
                </c:pt>
                <c:pt idx="310">
                  <c:v>0.222124853765565</c:v>
                </c:pt>
                <c:pt idx="311">
                  <c:v>0.221677235404441</c:v>
                </c:pt>
                <c:pt idx="312">
                  <c:v>0.222202000619271</c:v>
                </c:pt>
                <c:pt idx="313">
                  <c:v>0.22221747875007</c:v>
                </c:pt>
                <c:pt idx="314">
                  <c:v>0.222101023757457</c:v>
                </c:pt>
                <c:pt idx="315">
                  <c:v>0.222363203779068</c:v>
                </c:pt>
                <c:pt idx="316">
                  <c:v>0.222431744749739</c:v>
                </c:pt>
                <c:pt idx="317">
                  <c:v>0.281495433006561</c:v>
                </c:pt>
                <c:pt idx="318">
                  <c:v>#N/A</c:v>
                </c:pt>
                <c:pt idx="319">
                  <c:v>0.14862590392695</c:v>
                </c:pt>
                <c:pt idx="320">
                  <c:v>0.126353553437023</c:v>
                </c:pt>
                <c:pt idx="321">
                  <c:v>0.126601934829006</c:v>
                </c:pt>
                <c:pt idx="322">
                  <c:v>0.124756196189887</c:v>
                </c:pt>
                <c:pt idx="323">
                  <c:v>0.126991974569375</c:v>
                </c:pt>
                <c:pt idx="324">
                  <c:v>0.128981751445074</c:v>
                </c:pt>
                <c:pt idx="325">
                  <c:v>0.127751486654406</c:v>
                </c:pt>
                <c:pt idx="326">
                  <c:v>0.128269441545636</c:v>
                </c:pt>
                <c:pt idx="327">
                  <c:v>0.128330937827543</c:v>
                </c:pt>
                <c:pt idx="328">
                  <c:v>0.129120826808669</c:v>
                </c:pt>
                <c:pt idx="329">
                  <c:v>0.128605278014955</c:v>
                </c:pt>
                <c:pt idx="330">
                  <c:v>0.127148960615324</c:v>
                </c:pt>
                <c:pt idx="331">
                  <c:v>0.128471830210397</c:v>
                </c:pt>
                <c:pt idx="332">
                  <c:v>0.125663470533598</c:v>
                </c:pt>
                <c:pt idx="333">
                  <c:v>0.12640000827457</c:v>
                </c:pt>
                <c:pt idx="334">
                  <c:v>0.127943347546802</c:v>
                </c:pt>
                <c:pt idx="335">
                  <c:v>0.129303589361929</c:v>
                </c:pt>
                <c:pt idx="336">
                  <c:v>0.127273079068719</c:v>
                </c:pt>
                <c:pt idx="337">
                  <c:v>0.130524739276376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0.040932956126609</c:v>
                </c:pt>
                <c:pt idx="343">
                  <c:v>0.0307896239564091</c:v>
                </c:pt>
                <c:pt idx="344">
                  <c:v>0.0363681658801079</c:v>
                </c:pt>
                <c:pt idx="345">
                  <c:v>0.0361403348612066</c:v>
                </c:pt>
                <c:pt idx="346">
                  <c:v>0.0348004173696198</c:v>
                </c:pt>
                <c:pt idx="347">
                  <c:v>0.0361490442620002</c:v>
                </c:pt>
                <c:pt idx="348">
                  <c:v>0.0356739963391618</c:v>
                </c:pt>
                <c:pt idx="349">
                  <c:v>0.036364878199145</c:v>
                </c:pt>
                <c:pt idx="350">
                  <c:v>0.0345280125491577</c:v>
                </c:pt>
                <c:pt idx="351">
                  <c:v>0.0350222097391443</c:v>
                </c:pt>
                <c:pt idx="352">
                  <c:v>0.0345170924943542</c:v>
                </c:pt>
                <c:pt idx="353">
                  <c:v>0.0340888915232622</c:v>
                </c:pt>
                <c:pt idx="354">
                  <c:v>0.0350553388165618</c:v>
                </c:pt>
                <c:pt idx="355">
                  <c:v>0.0378107991855961</c:v>
                </c:pt>
                <c:pt idx="356">
                  <c:v>#N/A</c:v>
                </c:pt>
                <c:pt idx="357">
                  <c:v>#N/A</c:v>
                </c:pt>
                <c:pt idx="358">
                  <c:v>-0.0475331058463082</c:v>
                </c:pt>
                <c:pt idx="359">
                  <c:v>-0.0621385773750881</c:v>
                </c:pt>
                <c:pt idx="360">
                  <c:v>-0.0604747918534794</c:v>
                </c:pt>
                <c:pt idx="361">
                  <c:v>-0.062894737607388</c:v>
                </c:pt>
                <c:pt idx="362">
                  <c:v>-0.0625349887950977</c:v>
                </c:pt>
                <c:pt idx="363">
                  <c:v>-0.0620173264749569</c:v>
                </c:pt>
                <c:pt idx="364">
                  <c:v>-0.0624890228636332</c:v>
                </c:pt>
                <c:pt idx="365">
                  <c:v>-0.0623752453247726</c:v>
                </c:pt>
                <c:pt idx="366">
                  <c:v>-0.0612179291665017</c:v>
                </c:pt>
                <c:pt idx="367">
                  <c:v>-0.061569177356445</c:v>
                </c:pt>
                <c:pt idx="368">
                  <c:v>-0.0628912244450351</c:v>
                </c:pt>
                <c:pt idx="369">
                  <c:v>-0.063841394138691</c:v>
                </c:pt>
                <c:pt idx="370">
                  <c:v>-0.0623043903513664</c:v>
                </c:pt>
                <c:pt idx="371">
                  <c:v>-0.070721818927908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1.061250450457905</c:v>
                </c:pt>
                <c:pt idx="376">
                  <c:v>1.064139555141563</c:v>
                </c:pt>
                <c:pt idx="377">
                  <c:v>1.071167842619045</c:v>
                </c:pt>
                <c:pt idx="378">
                  <c:v>1.072433487001584</c:v>
                </c:pt>
                <c:pt idx="379">
                  <c:v>1.072153204940907</c:v>
                </c:pt>
                <c:pt idx="380">
                  <c:v>1.069683699339849</c:v>
                </c:pt>
                <c:pt idx="381">
                  <c:v>1.071975180706442</c:v>
                </c:pt>
                <c:pt idx="382">
                  <c:v>1.07255588627274</c:v>
                </c:pt>
                <c:pt idx="383">
                  <c:v>1.07225926236823</c:v>
                </c:pt>
                <c:pt idx="384">
                  <c:v>1.072464247977119</c:v>
                </c:pt>
                <c:pt idx="385">
                  <c:v>1.070889096270491</c:v>
                </c:pt>
                <c:pt idx="386">
                  <c:v>1.070548989754598</c:v>
                </c:pt>
                <c:pt idx="387">
                  <c:v>1.07185264094831</c:v>
                </c:pt>
                <c:pt idx="388">
                  <c:v>1.070322559612625</c:v>
                </c:pt>
                <c:pt idx="389">
                  <c:v>1.070656261912745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0.981174400805211</c:v>
                </c:pt>
                <c:pt idx="394">
                  <c:v>0.982706842333175</c:v>
                </c:pt>
                <c:pt idx="395">
                  <c:v>0.980430180873673</c:v>
                </c:pt>
                <c:pt idx="396">
                  <c:v>0.984680128954382</c:v>
                </c:pt>
                <c:pt idx="397">
                  <c:v>0.981064068913082</c:v>
                </c:pt>
                <c:pt idx="398">
                  <c:v>0.982421641939684</c:v>
                </c:pt>
                <c:pt idx="399">
                  <c:v>0.981880142328389</c:v>
                </c:pt>
                <c:pt idx="400">
                  <c:v>0.982229106789895</c:v>
                </c:pt>
                <c:pt idx="401">
                  <c:v>0.981962046454043</c:v>
                </c:pt>
                <c:pt idx="402">
                  <c:v>0.982049907863297</c:v>
                </c:pt>
                <c:pt idx="403">
                  <c:v>0.982410353029369</c:v>
                </c:pt>
                <c:pt idx="404">
                  <c:v>0.982214668417385</c:v>
                </c:pt>
                <c:pt idx="405">
                  <c:v>0.982448164770653</c:v>
                </c:pt>
                <c:pt idx="406">
                  <c:v>0.980997738104916</c:v>
                </c:pt>
                <c:pt idx="407">
                  <c:v>0.982343288906374</c:v>
                </c:pt>
                <c:pt idx="408">
                  <c:v>0.982136425684174</c:v>
                </c:pt>
                <c:pt idx="409">
                  <c:v>0.982109099919924</c:v>
                </c:pt>
                <c:pt idx="410">
                  <c:v>0.981172580685803</c:v>
                </c:pt>
                <c:pt idx="411">
                  <c:v>0.982447727771208</c:v>
                </c:pt>
                <c:pt idx="412">
                  <c:v>0.983092912352574</c:v>
                </c:pt>
                <c:pt idx="413">
                  <c:v>#N/A</c:v>
                </c:pt>
                <c:pt idx="414">
                  <c:v>0.982227882594422</c:v>
                </c:pt>
                <c:pt idx="415">
                  <c:v>0.980955882619849</c:v>
                </c:pt>
                <c:pt idx="416">
                  <c:v>0.981586593514949</c:v>
                </c:pt>
                <c:pt idx="417">
                  <c:v>0.981839929253532</c:v>
                </c:pt>
                <c:pt idx="418">
                  <c:v>0.981751716045898</c:v>
                </c:pt>
                <c:pt idx="419">
                  <c:v>0.981904775476719</c:v>
                </c:pt>
                <c:pt idx="420">
                  <c:v>0.982378799055255</c:v>
                </c:pt>
                <c:pt idx="421">
                  <c:v>0.984376897613898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0.883528608292821</c:v>
                </c:pt>
                <c:pt idx="426">
                  <c:v>0.885539179166921</c:v>
                </c:pt>
                <c:pt idx="427">
                  <c:v>0.880502823694691</c:v>
                </c:pt>
                <c:pt idx="428">
                  <c:v>0.883111694727921</c:v>
                </c:pt>
                <c:pt idx="429">
                  <c:v>0.88516135181817</c:v>
                </c:pt>
                <c:pt idx="430">
                  <c:v>0.883986361026102</c:v>
                </c:pt>
                <c:pt idx="431">
                  <c:v>0.885800971726723</c:v>
                </c:pt>
                <c:pt idx="432">
                  <c:v>0.884550947311156</c:v>
                </c:pt>
                <c:pt idx="433">
                  <c:v>0.884721899403692</c:v>
                </c:pt>
                <c:pt idx="434">
                  <c:v>0.885421821218348</c:v>
                </c:pt>
                <c:pt idx="435">
                  <c:v>0.885967811848445</c:v>
                </c:pt>
                <c:pt idx="436">
                  <c:v>0.886424063910216</c:v>
                </c:pt>
                <c:pt idx="437">
                  <c:v>0.884404996606797</c:v>
                </c:pt>
                <c:pt idx="438">
                  <c:v>0.885788788140553</c:v>
                </c:pt>
                <c:pt idx="439">
                  <c:v>0.883672461022431</c:v>
                </c:pt>
                <c:pt idx="440">
                  <c:v>0.89215151908936</c:v>
                </c:pt>
                <c:pt idx="441">
                  <c:v>#N/A</c:v>
                </c:pt>
                <c:pt idx="442">
                  <c:v>0.784589125882557</c:v>
                </c:pt>
                <c:pt idx="443">
                  <c:v>0.788009646099682</c:v>
                </c:pt>
                <c:pt idx="444">
                  <c:v>0.787648733569597</c:v>
                </c:pt>
                <c:pt idx="445">
                  <c:v>0.791072975610004</c:v>
                </c:pt>
                <c:pt idx="446">
                  <c:v>0.786802138182923</c:v>
                </c:pt>
                <c:pt idx="447">
                  <c:v>0.787006518971485</c:v>
                </c:pt>
                <c:pt idx="448">
                  <c:v>0.785823173539415</c:v>
                </c:pt>
                <c:pt idx="449">
                  <c:v>0.786034082147154</c:v>
                </c:pt>
                <c:pt idx="450">
                  <c:v>0.785576094138859</c:v>
                </c:pt>
                <c:pt idx="451">
                  <c:v>0.787004504077958</c:v>
                </c:pt>
                <c:pt idx="452">
                  <c:v>0.785739472612557</c:v>
                </c:pt>
                <c:pt idx="453">
                  <c:v>0.786184567373139</c:v>
                </c:pt>
                <c:pt idx="454">
                  <c:v>0.786032044627365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0.70320404374156</c:v>
                </c:pt>
                <c:pt idx="460">
                  <c:v>0.707963744071673</c:v>
                </c:pt>
                <c:pt idx="461">
                  <c:v>0.69597159273874</c:v>
                </c:pt>
                <c:pt idx="462">
                  <c:v>0.696537977427691</c:v>
                </c:pt>
                <c:pt idx="463">
                  <c:v>0.696404667702029</c:v>
                </c:pt>
                <c:pt idx="464">
                  <c:v>0.69485895058842</c:v>
                </c:pt>
                <c:pt idx="465">
                  <c:v>0.696012532518266</c:v>
                </c:pt>
                <c:pt idx="466">
                  <c:v>0.696478755768411</c:v>
                </c:pt>
                <c:pt idx="467">
                  <c:v>0.694693796205436</c:v>
                </c:pt>
                <c:pt idx="468">
                  <c:v>0.696782867708087</c:v>
                </c:pt>
                <c:pt idx="469">
                  <c:v>0.696942963674336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0.6021341025723</c:v>
                </c:pt>
                <c:pt idx="474">
                  <c:v>0.606374704556216</c:v>
                </c:pt>
                <c:pt idx="475">
                  <c:v>0.606588545960221</c:v>
                </c:pt>
                <c:pt idx="476">
                  <c:v>0.606355069540911</c:v>
                </c:pt>
                <c:pt idx="477">
                  <c:v>0.607838108995186</c:v>
                </c:pt>
                <c:pt idx="478">
                  <c:v>0.605817740415854</c:v>
                </c:pt>
                <c:pt idx="479">
                  <c:v>0.607364783115322</c:v>
                </c:pt>
                <c:pt idx="480">
                  <c:v>0.607098955780271</c:v>
                </c:pt>
                <c:pt idx="481">
                  <c:v>0.612231932521296</c:v>
                </c:pt>
                <c:pt idx="482">
                  <c:v>#N/A</c:v>
                </c:pt>
                <c:pt idx="483">
                  <c:v>#N/A</c:v>
                </c:pt>
                <c:pt idx="484">
                  <c:v>0.508771491532966</c:v>
                </c:pt>
                <c:pt idx="485">
                  <c:v>0.508920657576083</c:v>
                </c:pt>
                <c:pt idx="486">
                  <c:v>0.509543736521728</c:v>
                </c:pt>
                <c:pt idx="487">
                  <c:v>0.507501860928385</c:v>
                </c:pt>
                <c:pt idx="488">
                  <c:v>0.507783159513622</c:v>
                </c:pt>
                <c:pt idx="489">
                  <c:v>0.508128762656844</c:v>
                </c:pt>
                <c:pt idx="490">
                  <c:v>0.508452743926595</c:v>
                </c:pt>
                <c:pt idx="491">
                  <c:v>0.508240572061083</c:v>
                </c:pt>
                <c:pt idx="492">
                  <c:v>0.507122248995461</c:v>
                </c:pt>
                <c:pt idx="493">
                  <c:v>0.5077626743268</c:v>
                </c:pt>
                <c:pt idx="494">
                  <c:v>0.50902619902877</c:v>
                </c:pt>
                <c:pt idx="495">
                  <c:v>0.511216599724641</c:v>
                </c:pt>
                <c:pt idx="496">
                  <c:v>#N/A</c:v>
                </c:pt>
                <c:pt idx="497">
                  <c:v>0.323740885839282</c:v>
                </c:pt>
                <c:pt idx="498">
                  <c:v>0.415142020962073</c:v>
                </c:pt>
                <c:pt idx="499">
                  <c:v>0.415984635206571</c:v>
                </c:pt>
                <c:pt idx="500">
                  <c:v>0.415510443462539</c:v>
                </c:pt>
                <c:pt idx="501">
                  <c:v>0.414613174800243</c:v>
                </c:pt>
                <c:pt idx="502">
                  <c:v>0.414318322533459</c:v>
                </c:pt>
                <c:pt idx="503">
                  <c:v>0.415062251295072</c:v>
                </c:pt>
                <c:pt idx="504">
                  <c:v>0.415545434855077</c:v>
                </c:pt>
                <c:pt idx="505">
                  <c:v>0.416131720832243</c:v>
                </c:pt>
                <c:pt idx="506">
                  <c:v>0.415072707915844</c:v>
                </c:pt>
                <c:pt idx="507">
                  <c:v>0.41696565237155</c:v>
                </c:pt>
                <c:pt idx="508">
                  <c:v>0.414644819708452</c:v>
                </c:pt>
                <c:pt idx="509">
                  <c:v>0.411812309975537</c:v>
                </c:pt>
                <c:pt idx="510">
                  <c:v>0.418274834636925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0.30537002164293</c:v>
                </c:pt>
                <c:pt idx="515">
                  <c:v>0.317959745558634</c:v>
                </c:pt>
                <c:pt idx="516">
                  <c:v>0.318345294788953</c:v>
                </c:pt>
                <c:pt idx="517">
                  <c:v>0.319574041338932</c:v>
                </c:pt>
                <c:pt idx="518">
                  <c:v>0.318365866419581</c:v>
                </c:pt>
                <c:pt idx="519">
                  <c:v>0.317918122219024</c:v>
                </c:pt>
                <c:pt idx="520">
                  <c:v>0.318318708265222</c:v>
                </c:pt>
                <c:pt idx="521">
                  <c:v>0.318029918733906</c:v>
                </c:pt>
                <c:pt idx="522">
                  <c:v>0.318603371275084</c:v>
                </c:pt>
                <c:pt idx="523">
                  <c:v>0.318108780884136</c:v>
                </c:pt>
                <c:pt idx="524">
                  <c:v>0.320159493068005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0.259738376460198</c:v>
                </c:pt>
                <c:pt idx="531">
                  <c:v>0.21421960759034</c:v>
                </c:pt>
                <c:pt idx="532">
                  <c:v>0.220252733301689</c:v>
                </c:pt>
                <c:pt idx="533">
                  <c:v>0.219526352953355</c:v>
                </c:pt>
                <c:pt idx="534">
                  <c:v>0.220471033316505</c:v>
                </c:pt>
                <c:pt idx="535">
                  <c:v>0.220508379187509</c:v>
                </c:pt>
                <c:pt idx="536">
                  <c:v>0.220321137383301</c:v>
                </c:pt>
                <c:pt idx="537">
                  <c:v>0.221040957687178</c:v>
                </c:pt>
                <c:pt idx="538">
                  <c:v>0.221233749352472</c:v>
                </c:pt>
                <c:pt idx="539">
                  <c:v>0.219394283610718</c:v>
                </c:pt>
                <c:pt idx="540">
                  <c:v>0.217361341820657</c:v>
                </c:pt>
                <c:pt idx="541">
                  <c:v>0.219460855774361</c:v>
                </c:pt>
                <c:pt idx="542">
                  <c:v>#N/A</c:v>
                </c:pt>
                <c:pt idx="543">
                  <c:v>#N/A</c:v>
                </c:pt>
                <c:pt idx="544">
                  <c:v>0.155107028678739</c:v>
                </c:pt>
                <c:pt idx="545">
                  <c:v>0.125929420618154</c:v>
                </c:pt>
                <c:pt idx="546">
                  <c:v>0.12618997856944</c:v>
                </c:pt>
                <c:pt idx="547">
                  <c:v>0.125259793319092</c:v>
                </c:pt>
                <c:pt idx="548">
                  <c:v>0.126735803297126</c:v>
                </c:pt>
                <c:pt idx="549">
                  <c:v>0.125857092366159</c:v>
                </c:pt>
                <c:pt idx="550">
                  <c:v>0.126794684287164</c:v>
                </c:pt>
                <c:pt idx="551">
                  <c:v>0.125493037398851</c:v>
                </c:pt>
                <c:pt idx="552">
                  <c:v>0.124714762184925</c:v>
                </c:pt>
                <c:pt idx="553">
                  <c:v>0.128264554943576</c:v>
                </c:pt>
                <c:pt idx="554">
                  <c:v>0.129795471038545</c:v>
                </c:pt>
                <c:pt idx="555">
                  <c:v>0.128042094579701</c:v>
                </c:pt>
                <c:pt idx="556">
                  <c:v>0.125670171668752</c:v>
                </c:pt>
                <c:pt idx="557">
                  <c:v>#N/A</c:v>
                </c:pt>
                <c:pt idx="558">
                  <c:v>#N/A</c:v>
                </c:pt>
                <c:pt idx="559">
                  <c:v>0.0310671677564776</c:v>
                </c:pt>
                <c:pt idx="560">
                  <c:v>0.0336746681167807</c:v>
                </c:pt>
                <c:pt idx="561">
                  <c:v>0.0393041194787759</c:v>
                </c:pt>
                <c:pt idx="562">
                  <c:v>0.0353792315983893</c:v>
                </c:pt>
                <c:pt idx="563">
                  <c:v>0.0323186785720298</c:v>
                </c:pt>
                <c:pt idx="564">
                  <c:v>0.0345206451279364</c:v>
                </c:pt>
                <c:pt idx="565">
                  <c:v>0.0268611002122415</c:v>
                </c:pt>
                <c:pt idx="566">
                  <c:v>0.0315200683876042</c:v>
                </c:pt>
                <c:pt idx="567">
                  <c:v>0.0335918782657069</c:v>
                </c:pt>
                <c:pt idx="568">
                  <c:v>0.0348637672285843</c:v>
                </c:pt>
                <c:pt idx="569">
                  <c:v>0.0340194318134716</c:v>
                </c:pt>
                <c:pt idx="570">
                  <c:v>0.0332900185999104</c:v>
                </c:pt>
                <c:pt idx="571">
                  <c:v>0.035143692067926</c:v>
                </c:pt>
                <c:pt idx="572">
                  <c:v>0.0340862409005487</c:v>
                </c:pt>
                <c:pt idx="573">
                  <c:v>0.0329573762905193</c:v>
                </c:pt>
                <c:pt idx="574">
                  <c:v>#N/A</c:v>
                </c:pt>
                <c:pt idx="575">
                  <c:v>#N/A</c:v>
                </c:pt>
                <c:pt idx="576">
                  <c:v>-0.0771355736422119</c:v>
                </c:pt>
                <c:pt idx="577">
                  <c:v>-0.066018397763532</c:v>
                </c:pt>
                <c:pt idx="578">
                  <c:v>-0.0582080517428426</c:v>
                </c:pt>
                <c:pt idx="579">
                  <c:v>-0.0621168042911817</c:v>
                </c:pt>
                <c:pt idx="580">
                  <c:v>-0.0599207399274866</c:v>
                </c:pt>
                <c:pt idx="581">
                  <c:v>-0.0638427775129827</c:v>
                </c:pt>
                <c:pt idx="582">
                  <c:v>-0.061806010533624</c:v>
                </c:pt>
                <c:pt idx="583">
                  <c:v>-0.0625918780444459</c:v>
                </c:pt>
                <c:pt idx="584">
                  <c:v>-0.0624919668413262</c:v>
                </c:pt>
                <c:pt idx="585">
                  <c:v>-0.0622883671814153</c:v>
                </c:pt>
                <c:pt idx="586">
                  <c:v>-0.0621118752901645</c:v>
                </c:pt>
                <c:pt idx="587">
                  <c:v>-0.0586055400888482</c:v>
                </c:pt>
                <c:pt idx="588">
                  <c:v>-0.0679828836973477</c:v>
                </c:pt>
                <c:pt idx="589">
                  <c:v>-0.059835199482212</c:v>
                </c:pt>
                <c:pt idx="590">
                  <c:v>-0.0612201430964352</c:v>
                </c:pt>
                <c:pt idx="591">
                  <c:v>-0.0614984868326169</c:v>
                </c:pt>
                <c:pt idx="592">
                  <c:v>-0.0609903596653513</c:v>
                </c:pt>
                <c:pt idx="593">
                  <c:v>-0.0617324756791231</c:v>
                </c:pt>
                <c:pt idx="594">
                  <c:v>-0.0618103228066331</c:v>
                </c:pt>
                <c:pt idx="595">
                  <c:v>-0.0604527873413581</c:v>
                </c:pt>
                <c:pt idx="596">
                  <c:v>-0.0625770034106243</c:v>
                </c:pt>
                <c:pt idx="597">
                  <c:v>-0.0590317681186693</c:v>
                </c:pt>
                <c:pt idx="598">
                  <c:v>-0.0599233571860395</c:v>
                </c:pt>
                <c:pt idx="599">
                  <c:v>-0.0611157385662462</c:v>
                </c:pt>
                <c:pt idx="600">
                  <c:v>-0.0584500858992093</c:v>
                </c:pt>
                <c:pt idx="601">
                  <c:v>-0.0610405319908428</c:v>
                </c:pt>
                <c:pt idx="602">
                  <c:v>-0.0599969376796679</c:v>
                </c:pt>
                <c:pt idx="603">
                  <c:v>-0.0609224888359302</c:v>
                </c:pt>
                <c:pt idx="604">
                  <c:v>-0.0620542731585087</c:v>
                </c:pt>
                <c:pt idx="605">
                  <c:v>-0.0588992654912161</c:v>
                </c:pt>
                <c:pt idx="606">
                  <c:v>-0.0595950427983195</c:v>
                </c:pt>
                <c:pt idx="607">
                  <c:v>-0.0366301493322132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1.081329942222872</c:v>
                </c:pt>
                <c:pt idx="612">
                  <c:v>1.072690621198242</c:v>
                </c:pt>
                <c:pt idx="613">
                  <c:v>1.070031525240422</c:v>
                </c:pt>
                <c:pt idx="614">
                  <c:v>1.069866795334929</c:v>
                </c:pt>
                <c:pt idx="615">
                  <c:v>1.070628702491515</c:v>
                </c:pt>
                <c:pt idx="616">
                  <c:v>1.06947546922509</c:v>
                </c:pt>
                <c:pt idx="617">
                  <c:v>1.070804339277676</c:v>
                </c:pt>
                <c:pt idx="618">
                  <c:v>1.069438641316381</c:v>
                </c:pt>
                <c:pt idx="619">
                  <c:v>1.068351267160739</c:v>
                </c:pt>
                <c:pt idx="620">
                  <c:v>1.070147882753172</c:v>
                </c:pt>
                <c:pt idx="621">
                  <c:v>1.069682025544845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0.986074484816806</c:v>
                </c:pt>
                <c:pt idx="628">
                  <c:v>0.983806100429348</c:v>
                </c:pt>
                <c:pt idx="629">
                  <c:v>0.989394216701916</c:v>
                </c:pt>
                <c:pt idx="630">
                  <c:v>0.980088678756997</c:v>
                </c:pt>
                <c:pt idx="631">
                  <c:v>0.985013680911368</c:v>
                </c:pt>
                <c:pt idx="632">
                  <c:v>0.981693630073446</c:v>
                </c:pt>
                <c:pt idx="633">
                  <c:v>0.982391987461961</c:v>
                </c:pt>
                <c:pt idx="634">
                  <c:v>0.982256450029331</c:v>
                </c:pt>
                <c:pt idx="635">
                  <c:v>0.981410439843125</c:v>
                </c:pt>
                <c:pt idx="636">
                  <c:v>0.982856872246934</c:v>
                </c:pt>
                <c:pt idx="637">
                  <c:v>0.984319474355649</c:v>
                </c:pt>
                <c:pt idx="638">
                  <c:v>0.983443313690513</c:v>
                </c:pt>
                <c:pt idx="639">
                  <c:v>0.983543313371178</c:v>
                </c:pt>
                <c:pt idx="640">
                  <c:v>0.9827631041292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0.899336979585005</c:v>
                </c:pt>
                <c:pt idx="645">
                  <c:v>0.884842209247469</c:v>
                </c:pt>
                <c:pt idx="646">
                  <c:v>0.885316032108018</c:v>
                </c:pt>
                <c:pt idx="647">
                  <c:v>0.88618819931385</c:v>
                </c:pt>
                <c:pt idx="648">
                  <c:v>0.886278349117081</c:v>
                </c:pt>
                <c:pt idx="649">
                  <c:v>0.887216347311047</c:v>
                </c:pt>
                <c:pt idx="650">
                  <c:v>0.886067464414393</c:v>
                </c:pt>
                <c:pt idx="651">
                  <c:v>0.885706262512772</c:v>
                </c:pt>
                <c:pt idx="652">
                  <c:v>0.88513550227808</c:v>
                </c:pt>
                <c:pt idx="653">
                  <c:v>0.886113317415974</c:v>
                </c:pt>
                <c:pt idx="654">
                  <c:v>0.863675252554321</c:v>
                </c:pt>
                <c:pt idx="655">
                  <c:v>0.885340544267933</c:v>
                </c:pt>
                <c:pt idx="656">
                  <c:v>0.886934345465152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0.789681388365382</c:v>
                </c:pt>
                <c:pt idx="662">
                  <c:v>0.79113092767222</c:v>
                </c:pt>
                <c:pt idx="663">
                  <c:v>0.789286532033711</c:v>
                </c:pt>
                <c:pt idx="664">
                  <c:v>0.791659221706193</c:v>
                </c:pt>
                <c:pt idx="665">
                  <c:v>0.791127227234132</c:v>
                </c:pt>
                <c:pt idx="666">
                  <c:v>0.792028905933629</c:v>
                </c:pt>
                <c:pt idx="667">
                  <c:v>0.790328024190547</c:v>
                </c:pt>
                <c:pt idx="668">
                  <c:v>0.79177904772111</c:v>
                </c:pt>
                <c:pt idx="669">
                  <c:v>0.791428397332171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0.69794328499389</c:v>
                </c:pt>
                <c:pt idx="674">
                  <c:v>0.697621045253096</c:v>
                </c:pt>
                <c:pt idx="675">
                  <c:v>0.69719303702482</c:v>
                </c:pt>
                <c:pt idx="676">
                  <c:v>0.697894108675489</c:v>
                </c:pt>
                <c:pt idx="677">
                  <c:v>0.697775341216473</c:v>
                </c:pt>
                <c:pt idx="678">
                  <c:v>0.698129745979085</c:v>
                </c:pt>
                <c:pt idx="679">
                  <c:v>0.698820574204967</c:v>
                </c:pt>
                <c:pt idx="680">
                  <c:v>0.698595650904688</c:v>
                </c:pt>
                <c:pt idx="681">
                  <c:v>0.698617194232796</c:v>
                </c:pt>
                <c:pt idx="682">
                  <c:v>0.698960306839052</c:v>
                </c:pt>
                <c:pt idx="683">
                  <c:v>0.697711695093012</c:v>
                </c:pt>
                <c:pt idx="684">
                  <c:v>0.699223506170332</c:v>
                </c:pt>
                <c:pt idx="685">
                  <c:v>0.640553100949606</c:v>
                </c:pt>
                <c:pt idx="686">
                  <c:v>#N/A</c:v>
                </c:pt>
                <c:pt idx="687">
                  <c:v>0.622113992977387</c:v>
                </c:pt>
                <c:pt idx="688">
                  <c:v>0.604665134267912</c:v>
                </c:pt>
                <c:pt idx="689">
                  <c:v>0.602087549559768</c:v>
                </c:pt>
                <c:pt idx="690">
                  <c:v>0.600962149312001</c:v>
                </c:pt>
                <c:pt idx="691">
                  <c:v>0.599672014266223</c:v>
                </c:pt>
                <c:pt idx="692">
                  <c:v>0.600643008457914</c:v>
                </c:pt>
                <c:pt idx="693">
                  <c:v>0.60031284976571</c:v>
                </c:pt>
                <c:pt idx="694">
                  <c:v>0.600282687786586</c:v>
                </c:pt>
                <c:pt idx="695">
                  <c:v>0.601086744982114</c:v>
                </c:pt>
                <c:pt idx="696">
                  <c:v>0.599935652044588</c:v>
                </c:pt>
                <c:pt idx="697">
                  <c:v>0.600100624041446</c:v>
                </c:pt>
                <c:pt idx="698">
                  <c:v>0.602063677559444</c:v>
                </c:pt>
                <c:pt idx="699">
                  <c:v>0.600395582101438</c:v>
                </c:pt>
                <c:pt idx="700">
                  <c:v>0.600881534282376</c:v>
                </c:pt>
                <c:pt idx="701">
                  <c:v>0.600961185345133</c:v>
                </c:pt>
                <c:pt idx="702">
                  <c:v>0.601462250904124</c:v>
                </c:pt>
                <c:pt idx="703">
                  <c:v>0.594601129153831</c:v>
                </c:pt>
                <c:pt idx="704">
                  <c:v>#N/A</c:v>
                </c:pt>
                <c:pt idx="705">
                  <c:v>#N/A</c:v>
                </c:pt>
                <c:pt idx="706">
                  <c:v>0.497679410207343</c:v>
                </c:pt>
                <c:pt idx="707">
                  <c:v>0.503147840069479</c:v>
                </c:pt>
                <c:pt idx="708">
                  <c:v>0.505173171995357</c:v>
                </c:pt>
                <c:pt idx="709">
                  <c:v>0.505172090140197</c:v>
                </c:pt>
                <c:pt idx="710">
                  <c:v>0.505794114507688</c:v>
                </c:pt>
                <c:pt idx="711">
                  <c:v>0.504140098141652</c:v>
                </c:pt>
                <c:pt idx="712">
                  <c:v>0.503875349114596</c:v>
                </c:pt>
                <c:pt idx="713">
                  <c:v>0.505675240216854</c:v>
                </c:pt>
                <c:pt idx="714">
                  <c:v>0.504720764200103</c:v>
                </c:pt>
                <c:pt idx="715">
                  <c:v>0.504222707550855</c:v>
                </c:pt>
                <c:pt idx="716">
                  <c:v>#N/A</c:v>
                </c:pt>
                <c:pt idx="717">
                  <c:v>#N/A</c:v>
                </c:pt>
                <c:pt idx="718">
                  <c:v>0.408466899764889</c:v>
                </c:pt>
                <c:pt idx="719">
                  <c:v>0.410418016771471</c:v>
                </c:pt>
                <c:pt idx="720">
                  <c:v>0.40869693320657</c:v>
                </c:pt>
                <c:pt idx="721">
                  <c:v>0.411931002375353</c:v>
                </c:pt>
                <c:pt idx="722">
                  <c:v>0.409074872262081</c:v>
                </c:pt>
                <c:pt idx="723">
                  <c:v>0.410544761911689</c:v>
                </c:pt>
                <c:pt idx="724">
                  <c:v>0.410653672331271</c:v>
                </c:pt>
                <c:pt idx="725">
                  <c:v>0.410547847784431</c:v>
                </c:pt>
                <c:pt idx="726">
                  <c:v>0.411424932251547</c:v>
                </c:pt>
                <c:pt idx="727">
                  <c:v>0.411702490094802</c:v>
                </c:pt>
                <c:pt idx="728">
                  <c:v>0.410661195714347</c:v>
                </c:pt>
                <c:pt idx="729">
                  <c:v>#N/A</c:v>
                </c:pt>
                <c:pt idx="730">
                  <c:v>#N/A</c:v>
                </c:pt>
                <c:pt idx="731">
                  <c:v>0.325418465390637</c:v>
                </c:pt>
                <c:pt idx="732">
                  <c:v>0.316703156023915</c:v>
                </c:pt>
                <c:pt idx="733">
                  <c:v>0.317686748426726</c:v>
                </c:pt>
                <c:pt idx="734">
                  <c:v>0.318242073744427</c:v>
                </c:pt>
                <c:pt idx="735">
                  <c:v>0.317761552213018</c:v>
                </c:pt>
                <c:pt idx="736">
                  <c:v>0.320087514544309</c:v>
                </c:pt>
                <c:pt idx="737">
                  <c:v>0.319682716831375</c:v>
                </c:pt>
                <c:pt idx="738">
                  <c:v>0.31840854121762</c:v>
                </c:pt>
                <c:pt idx="739">
                  <c:v>0.317401512674106</c:v>
                </c:pt>
                <c:pt idx="740">
                  <c:v>0.31703995579548</c:v>
                </c:pt>
                <c:pt idx="741">
                  <c:v>0.317655601629081</c:v>
                </c:pt>
                <c:pt idx="742">
                  <c:v>0.318377465327391</c:v>
                </c:pt>
                <c:pt idx="743">
                  <c:v>0.317750241434201</c:v>
                </c:pt>
                <c:pt idx="744">
                  <c:v>#N/A</c:v>
                </c:pt>
                <c:pt idx="745">
                  <c:v>#N/A</c:v>
                </c:pt>
                <c:pt idx="746">
                  <c:v>0.22274388632371</c:v>
                </c:pt>
                <c:pt idx="747">
                  <c:v>0.220640630705006</c:v>
                </c:pt>
                <c:pt idx="748">
                  <c:v>0.221187985493185</c:v>
                </c:pt>
                <c:pt idx="749">
                  <c:v>0.222098042636787</c:v>
                </c:pt>
                <c:pt idx="750">
                  <c:v>0.220117909170719</c:v>
                </c:pt>
                <c:pt idx="751">
                  <c:v>0.219482314618347</c:v>
                </c:pt>
                <c:pt idx="752">
                  <c:v>0.22163471580153</c:v>
                </c:pt>
                <c:pt idx="753">
                  <c:v>0.219566481439193</c:v>
                </c:pt>
                <c:pt idx="754">
                  <c:v>0.219797686588013</c:v>
                </c:pt>
                <c:pt idx="755">
                  <c:v>0.220147999695826</c:v>
                </c:pt>
                <c:pt idx="756">
                  <c:v>0.222293233638753</c:v>
                </c:pt>
                <c:pt idx="757">
                  <c:v>0.220261206027668</c:v>
                </c:pt>
                <c:pt idx="758">
                  <c:v>0.222599446187881</c:v>
                </c:pt>
                <c:pt idx="759">
                  <c:v>#N/A</c:v>
                </c:pt>
                <c:pt idx="760">
                  <c:v>0.129548797780167</c:v>
                </c:pt>
                <c:pt idx="761">
                  <c:v>0.126250389471616</c:v>
                </c:pt>
                <c:pt idx="762">
                  <c:v>0.127048136476797</c:v>
                </c:pt>
                <c:pt idx="763">
                  <c:v>0.126508141487775</c:v>
                </c:pt>
                <c:pt idx="764">
                  <c:v>0.125853127286488</c:v>
                </c:pt>
                <c:pt idx="765">
                  <c:v>0.126133111521716</c:v>
                </c:pt>
                <c:pt idx="766">
                  <c:v>0.127311669867524</c:v>
                </c:pt>
                <c:pt idx="767">
                  <c:v>0.127999846214254</c:v>
                </c:pt>
                <c:pt idx="768">
                  <c:v>0.125406125634975</c:v>
                </c:pt>
                <c:pt idx="769">
                  <c:v>0.127053431665972</c:v>
                </c:pt>
                <c:pt idx="770">
                  <c:v>0.125579199675893</c:v>
                </c:pt>
                <c:pt idx="771">
                  <c:v>0.125866374713714</c:v>
                </c:pt>
                <c:pt idx="772">
                  <c:v>#N/A</c:v>
                </c:pt>
                <c:pt idx="773">
                  <c:v>0.0314552746700235</c:v>
                </c:pt>
                <c:pt idx="774">
                  <c:v>0.0323779448755382</c:v>
                </c:pt>
                <c:pt idx="775">
                  <c:v>0.0338071109164093</c:v>
                </c:pt>
                <c:pt idx="776">
                  <c:v>0.0348496817393303</c:v>
                </c:pt>
                <c:pt idx="777">
                  <c:v>0.0338151419504946</c:v>
                </c:pt>
                <c:pt idx="778">
                  <c:v>0.0333992941929779</c:v>
                </c:pt>
                <c:pt idx="779">
                  <c:v>0.0312883309180137</c:v>
                </c:pt>
                <c:pt idx="780">
                  <c:v>0.0347518835511199</c:v>
                </c:pt>
                <c:pt idx="781">
                  <c:v>0.0328371741328697</c:v>
                </c:pt>
                <c:pt idx="782">
                  <c:v>0.0343548414039655</c:v>
                </c:pt>
                <c:pt idx="783">
                  <c:v>0.0341915095698366</c:v>
                </c:pt>
                <c:pt idx="784">
                  <c:v>0.0328296442448179</c:v>
                </c:pt>
                <c:pt idx="785">
                  <c:v>0.0337948843202666</c:v>
                </c:pt>
                <c:pt idx="786">
                  <c:v>0.0337120312066819</c:v>
                </c:pt>
                <c:pt idx="787">
                  <c:v>#N/A</c:v>
                </c:pt>
                <c:pt idx="788">
                  <c:v>#N/A</c:v>
                </c:pt>
                <c:pt idx="789">
                  <c:v>-0.0635138223246697</c:v>
                </c:pt>
                <c:pt idx="790">
                  <c:v>-0.0621989627894732</c:v>
                </c:pt>
                <c:pt idx="791">
                  <c:v>-0.0573511348714948</c:v>
                </c:pt>
                <c:pt idx="792">
                  <c:v>-0.0593665803285314</c:v>
                </c:pt>
                <c:pt idx="793">
                  <c:v>-0.0605676311370837</c:v>
                </c:pt>
                <c:pt idx="794">
                  <c:v>-0.0629473296153104</c:v>
                </c:pt>
                <c:pt idx="795">
                  <c:v>-0.0605435113059864</c:v>
                </c:pt>
                <c:pt idx="796">
                  <c:v>-0.058452302206903</c:v>
                </c:pt>
                <c:pt idx="797">
                  <c:v>-0.0612015344095785</c:v>
                </c:pt>
                <c:pt idx="798">
                  <c:v>-0.0614343205067118</c:v>
                </c:pt>
                <c:pt idx="799">
                  <c:v>-0.0600669568527283</c:v>
                </c:pt>
                <c:pt idx="800">
                  <c:v>-0.0614810856971829</c:v>
                </c:pt>
                <c:pt idx="801">
                  <c:v>-0.0592791988905799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0.987352270911172</c:v>
                </c:pt>
                <c:pt idx="810">
                  <c:v>0.983205347456473</c:v>
                </c:pt>
                <c:pt idx="811">
                  <c:v>0.985010094849771</c:v>
                </c:pt>
                <c:pt idx="812">
                  <c:v>0.981767688711957</c:v>
                </c:pt>
                <c:pt idx="813">
                  <c:v>0.98038438295951</c:v>
                </c:pt>
                <c:pt idx="814">
                  <c:v>0.985477726971996</c:v>
                </c:pt>
                <c:pt idx="815">
                  <c:v>0.98835409968851</c:v>
                </c:pt>
                <c:pt idx="816">
                  <c:v>0.957529603841434</c:v>
                </c:pt>
                <c:pt idx="817">
                  <c:v>1.042322252131784</c:v>
                </c:pt>
                <c:pt idx="818">
                  <c:v>0.988689318785995</c:v>
                </c:pt>
                <c:pt idx="819">
                  <c:v>0.991301086783035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0.893810343748452</c:v>
                </c:pt>
                <c:pt idx="827">
                  <c:v>0.89232962680217</c:v>
                </c:pt>
                <c:pt idx="828">
                  <c:v>0.888601159880401</c:v>
                </c:pt>
                <c:pt idx="829">
                  <c:v>0.88819445380678</c:v>
                </c:pt>
                <c:pt idx="830">
                  <c:v>0.898893870361845</c:v>
                </c:pt>
                <c:pt idx="831">
                  <c:v>0.895298935212577</c:v>
                </c:pt>
                <c:pt idx="832">
                  <c:v>0.895784879077058</c:v>
                </c:pt>
                <c:pt idx="833">
                  <c:v>0.896370089264796</c:v>
                </c:pt>
                <c:pt idx="834">
                  <c:v>0.894301411748815</c:v>
                </c:pt>
                <c:pt idx="835">
                  <c:v>0.895389593698208</c:v>
                </c:pt>
                <c:pt idx="836">
                  <c:v>0.895305823439649</c:v>
                </c:pt>
                <c:pt idx="837">
                  <c:v>0.893598579480914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0.898540124552093</c:v>
                </c:pt>
                <c:pt idx="842">
                  <c:v>0.797720786814735</c:v>
                </c:pt>
                <c:pt idx="843">
                  <c:v>0.798640839919471</c:v>
                </c:pt>
                <c:pt idx="844">
                  <c:v>0.798166929373451</c:v>
                </c:pt>
                <c:pt idx="845">
                  <c:v>0.798470795981453</c:v>
                </c:pt>
                <c:pt idx="846">
                  <c:v>0.795942100968458</c:v>
                </c:pt>
                <c:pt idx="847">
                  <c:v>0.798081843860156</c:v>
                </c:pt>
                <c:pt idx="848">
                  <c:v>0.796616630028516</c:v>
                </c:pt>
                <c:pt idx="849">
                  <c:v>0.798988307042149</c:v>
                </c:pt>
                <c:pt idx="850">
                  <c:v>0.798639345716997</c:v>
                </c:pt>
                <c:pt idx="851">
                  <c:v>0.797781702296008</c:v>
                </c:pt>
                <c:pt idx="852">
                  <c:v>#N/A</c:v>
                </c:pt>
                <c:pt idx="853">
                  <c:v>#N/A</c:v>
                </c:pt>
                <c:pt idx="854">
                  <c:v>0.674519764254437</c:v>
                </c:pt>
                <c:pt idx="855">
                  <c:v>0.697928526051506</c:v>
                </c:pt>
                <c:pt idx="856">
                  <c:v>0.699037125060614</c:v>
                </c:pt>
                <c:pt idx="857">
                  <c:v>0.692045454202698</c:v>
                </c:pt>
                <c:pt idx="858">
                  <c:v>0.685717479006385</c:v>
                </c:pt>
                <c:pt idx="859">
                  <c:v>0.69299594672538</c:v>
                </c:pt>
                <c:pt idx="860">
                  <c:v>0.695314010041532</c:v>
                </c:pt>
                <c:pt idx="861">
                  <c:v>0.694435784720883</c:v>
                </c:pt>
                <c:pt idx="862">
                  <c:v>0.692992793183115</c:v>
                </c:pt>
                <c:pt idx="863">
                  <c:v>0.694404143032659</c:v>
                </c:pt>
                <c:pt idx="864">
                  <c:v>0.690971003822846</c:v>
                </c:pt>
                <c:pt idx="865">
                  <c:v>0.696287109043718</c:v>
                </c:pt>
                <c:pt idx="866">
                  <c:v>0.692301314321528</c:v>
                </c:pt>
                <c:pt idx="867">
                  <c:v>0.695210630180554</c:v>
                </c:pt>
                <c:pt idx="868">
                  <c:v>0.691223405027384</c:v>
                </c:pt>
                <c:pt idx="869">
                  <c:v>0.694365661184517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0.563656635762232</c:v>
                </c:pt>
                <c:pt idx="875">
                  <c:v>0.599795858943537</c:v>
                </c:pt>
                <c:pt idx="876">
                  <c:v>0.60209127729184</c:v>
                </c:pt>
                <c:pt idx="877">
                  <c:v>0.600448410597433</c:v>
                </c:pt>
                <c:pt idx="878">
                  <c:v>0.600555353007153</c:v>
                </c:pt>
                <c:pt idx="879">
                  <c:v>0.600342974061711</c:v>
                </c:pt>
                <c:pt idx="880">
                  <c:v>0.600323994633751</c:v>
                </c:pt>
                <c:pt idx="881">
                  <c:v>0.600530095374133</c:v>
                </c:pt>
                <c:pt idx="882">
                  <c:v>0.600876382256255</c:v>
                </c:pt>
                <c:pt idx="883">
                  <c:v>0.60044354732141</c:v>
                </c:pt>
                <c:pt idx="884">
                  <c:v>0.600338892143441</c:v>
                </c:pt>
                <c:pt idx="885">
                  <c:v>0.601960651866282</c:v>
                </c:pt>
                <c:pt idx="886">
                  <c:v>0.602045610146795</c:v>
                </c:pt>
                <c:pt idx="887">
                  <c:v>0.603938824794073</c:v>
                </c:pt>
                <c:pt idx="888">
                  <c:v>#N/A</c:v>
                </c:pt>
                <c:pt idx="889">
                  <c:v>#N/A</c:v>
                </c:pt>
                <c:pt idx="890">
                  <c:v>0.514062881079293</c:v>
                </c:pt>
                <c:pt idx="891">
                  <c:v>0.471147947776076</c:v>
                </c:pt>
                <c:pt idx="892">
                  <c:v>0.507786359374517</c:v>
                </c:pt>
                <c:pt idx="893">
                  <c:v>0.506145485363359</c:v>
                </c:pt>
                <c:pt idx="894">
                  <c:v>0.503287623633867</c:v>
                </c:pt>
                <c:pt idx="895">
                  <c:v>0.502455134707825</c:v>
                </c:pt>
                <c:pt idx="896">
                  <c:v>0.50384788954999</c:v>
                </c:pt>
                <c:pt idx="897">
                  <c:v>0.504753217582169</c:v>
                </c:pt>
                <c:pt idx="898">
                  <c:v>0.503370740633998</c:v>
                </c:pt>
                <c:pt idx="899">
                  <c:v>0.503138342033902</c:v>
                </c:pt>
                <c:pt idx="900">
                  <c:v>0.503962977617473</c:v>
                </c:pt>
                <c:pt idx="901">
                  <c:v>0.502949057101035</c:v>
                </c:pt>
                <c:pt idx="902">
                  <c:v>0.504785589877677</c:v>
                </c:pt>
                <c:pt idx="903">
                  <c:v>0.5028140261789</c:v>
                </c:pt>
                <c:pt idx="904">
                  <c:v>0.504927921668502</c:v>
                </c:pt>
                <c:pt idx="905">
                  <c:v>0.379364228101732</c:v>
                </c:pt>
                <c:pt idx="906">
                  <c:v>#N/A</c:v>
                </c:pt>
                <c:pt idx="907">
                  <c:v>0.42386832301521</c:v>
                </c:pt>
                <c:pt idx="908">
                  <c:v>#N/A</c:v>
                </c:pt>
                <c:pt idx="909">
                  <c:v>0.408754966479201</c:v>
                </c:pt>
                <c:pt idx="910">
                  <c:v>0.410565874588725</c:v>
                </c:pt>
                <c:pt idx="911">
                  <c:v>0.411484426010327</c:v>
                </c:pt>
                <c:pt idx="912">
                  <c:v>0.410382413410704</c:v>
                </c:pt>
                <c:pt idx="913">
                  <c:v>0.41011407424449</c:v>
                </c:pt>
                <c:pt idx="914">
                  <c:v>0.409880778939942</c:v>
                </c:pt>
                <c:pt idx="915">
                  <c:v>0.410544121213173</c:v>
                </c:pt>
                <c:pt idx="916">
                  <c:v>0.409765350003005</c:v>
                </c:pt>
                <c:pt idx="917">
                  <c:v>0.410191393133881</c:v>
                </c:pt>
                <c:pt idx="918">
                  <c:v>0.410306617056806</c:v>
                </c:pt>
                <c:pt idx="919">
                  <c:v>0.410132095149018</c:v>
                </c:pt>
                <c:pt idx="920">
                  <c:v>0.409874797389732</c:v>
                </c:pt>
                <c:pt idx="921">
                  <c:v>0.41053818354741</c:v>
                </c:pt>
                <c:pt idx="922">
                  <c:v>0.411580505030327</c:v>
                </c:pt>
                <c:pt idx="923">
                  <c:v>#N/A</c:v>
                </c:pt>
                <c:pt idx="924">
                  <c:v>#N/A</c:v>
                </c:pt>
                <c:pt idx="925">
                  <c:v>0.323148841335084</c:v>
                </c:pt>
                <c:pt idx="926">
                  <c:v>0.314051860638626</c:v>
                </c:pt>
                <c:pt idx="927">
                  <c:v>0.314220138679477</c:v>
                </c:pt>
                <c:pt idx="928">
                  <c:v>0.314628008182705</c:v>
                </c:pt>
                <c:pt idx="929">
                  <c:v>0.313214721717043</c:v>
                </c:pt>
                <c:pt idx="930">
                  <c:v>0.314573227731426</c:v>
                </c:pt>
                <c:pt idx="931">
                  <c:v>0.314270256648388</c:v>
                </c:pt>
                <c:pt idx="932">
                  <c:v>0.313952373776907</c:v>
                </c:pt>
                <c:pt idx="933">
                  <c:v>0.313902889063517</c:v>
                </c:pt>
                <c:pt idx="934">
                  <c:v>0.308047351038933</c:v>
                </c:pt>
                <c:pt idx="935">
                  <c:v>0.31342440683258</c:v>
                </c:pt>
                <c:pt idx="936">
                  <c:v>0.316661666242365</c:v>
                </c:pt>
                <c:pt idx="937">
                  <c:v>0.314534707533508</c:v>
                </c:pt>
                <c:pt idx="938">
                  <c:v>0.314542403615052</c:v>
                </c:pt>
                <c:pt idx="939">
                  <c:v>0.316809090665747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0.215848070372624</c:v>
                </c:pt>
                <c:pt idx="944">
                  <c:v>0.220569063484743</c:v>
                </c:pt>
                <c:pt idx="945">
                  <c:v>0.219078419652915</c:v>
                </c:pt>
                <c:pt idx="946">
                  <c:v>0.221406672417347</c:v>
                </c:pt>
                <c:pt idx="947">
                  <c:v>0.222229254697473</c:v>
                </c:pt>
                <c:pt idx="948">
                  <c:v>0.217476069689434</c:v>
                </c:pt>
                <c:pt idx="949">
                  <c:v>0.2207844919239</c:v>
                </c:pt>
                <c:pt idx="950">
                  <c:v>0.222116379003426</c:v>
                </c:pt>
                <c:pt idx="951">
                  <c:v>0.219984376160031</c:v>
                </c:pt>
                <c:pt idx="952">
                  <c:v>0.220102705930779</c:v>
                </c:pt>
                <c:pt idx="953">
                  <c:v>0.217891281155854</c:v>
                </c:pt>
                <c:pt idx="954">
                  <c:v>0.223217349548975</c:v>
                </c:pt>
                <c:pt idx="955">
                  <c:v>0.220011078104571</c:v>
                </c:pt>
                <c:pt idx="956">
                  <c:v>0.221377554234205</c:v>
                </c:pt>
                <c:pt idx="957">
                  <c:v>0.222130285518782</c:v>
                </c:pt>
                <c:pt idx="958">
                  <c:v>0.220546663202244</c:v>
                </c:pt>
                <c:pt idx="959">
                  <c:v>0.220166969441435</c:v>
                </c:pt>
                <c:pt idx="960">
                  <c:v>0.220698631096475</c:v>
                </c:pt>
                <c:pt idx="961">
                  <c:v>0.220516325883766</c:v>
                </c:pt>
                <c:pt idx="962">
                  <c:v>0.222654021713807</c:v>
                </c:pt>
                <c:pt idx="963">
                  <c:v>0.220612070612112</c:v>
                </c:pt>
                <c:pt idx="964">
                  <c:v>0.222349236948156</c:v>
                </c:pt>
                <c:pt idx="965">
                  <c:v>0.221426456205376</c:v>
                </c:pt>
                <c:pt idx="966">
                  <c:v>0.220157469621187</c:v>
                </c:pt>
                <c:pt idx="967">
                  <c:v>0.221280808210907</c:v>
                </c:pt>
                <c:pt idx="968">
                  <c:v>0.219984658372919</c:v>
                </c:pt>
                <c:pt idx="969">
                  <c:v>0.219788796390259</c:v>
                </c:pt>
                <c:pt idx="970">
                  <c:v>0.218180892027023</c:v>
                </c:pt>
                <c:pt idx="971">
                  <c:v>0.221262741507492</c:v>
                </c:pt>
                <c:pt idx="972">
                  <c:v>#N/A</c:v>
                </c:pt>
                <c:pt idx="973">
                  <c:v>#N/A</c:v>
                </c:pt>
                <c:pt idx="974">
                  <c:v>0.113852732983263</c:v>
                </c:pt>
                <c:pt idx="975">
                  <c:v>0.121596336635678</c:v>
                </c:pt>
                <c:pt idx="976">
                  <c:v>0.122826991107445</c:v>
                </c:pt>
                <c:pt idx="977">
                  <c:v>0.124047429592373</c:v>
                </c:pt>
                <c:pt idx="978">
                  <c:v>0.123213849542744</c:v>
                </c:pt>
                <c:pt idx="979">
                  <c:v>0.124411531712116</c:v>
                </c:pt>
                <c:pt idx="980">
                  <c:v>0.123165379420923</c:v>
                </c:pt>
                <c:pt idx="981">
                  <c:v>0.12216230670315</c:v>
                </c:pt>
                <c:pt idx="982">
                  <c:v>0.1232666020249</c:v>
                </c:pt>
                <c:pt idx="983">
                  <c:v>0.123260821780827</c:v>
                </c:pt>
                <c:pt idx="984">
                  <c:v>0.132030240059278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0.0293943769019637</c:v>
                </c:pt>
                <c:pt idx="991">
                  <c:v>0.0266786451888562</c:v>
                </c:pt>
                <c:pt idx="992">
                  <c:v>0.0275183084619192</c:v>
                </c:pt>
                <c:pt idx="993">
                  <c:v>0.0270795505916421</c:v>
                </c:pt>
                <c:pt idx="994">
                  <c:v>0.0257375547137031</c:v>
                </c:pt>
                <c:pt idx="995">
                  <c:v>0.0261065532218657</c:v>
                </c:pt>
                <c:pt idx="996">
                  <c:v>0.0281977873135581</c:v>
                </c:pt>
                <c:pt idx="997">
                  <c:v>0.0269257199953284</c:v>
                </c:pt>
                <c:pt idx="998">
                  <c:v>0.0243399877645807</c:v>
                </c:pt>
                <c:pt idx="999">
                  <c:v>0.0267953278693032</c:v>
                </c:pt>
                <c:pt idx="1000">
                  <c:v>0.0273883151379464</c:v>
                </c:pt>
                <c:pt idx="1001">
                  <c:v>0.0277880541744134</c:v>
                </c:pt>
                <c:pt idx="1002">
                  <c:v>0.0263833439526204</c:v>
                </c:pt>
                <c:pt idx="1003">
                  <c:v>0.0263092171483502</c:v>
                </c:pt>
                <c:pt idx="1004">
                  <c:v>0.0267387290312331</c:v>
                </c:pt>
                <c:pt idx="1005">
                  <c:v>0.0304104009452046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xVal>
          <c:yVal>
            <c:numRef>
              <c:f>Kalibriert!$F$7:$F$1035</c:f>
              <c:numCache>
                <c:formatCode>General</c:formatCode>
                <c:ptCount val="102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1.1</c:v>
                </c:pt>
                <c:pt idx="155">
                  <c:v>1.1</c:v>
                </c:pt>
                <c:pt idx="156">
                  <c:v>1.1</c:v>
                </c:pt>
                <c:pt idx="157">
                  <c:v>1.1</c:v>
                </c:pt>
                <c:pt idx="158">
                  <c:v>1.1</c:v>
                </c:pt>
                <c:pt idx="159">
                  <c:v>1.1</c:v>
                </c:pt>
                <c:pt idx="160">
                  <c:v>1.1</c:v>
                </c:pt>
                <c:pt idx="161">
                  <c:v>1.1</c:v>
                </c:pt>
                <c:pt idx="162">
                  <c:v>1.1</c:v>
                </c:pt>
                <c:pt idx="163">
                  <c:v>1.1</c:v>
                </c:pt>
                <c:pt idx="164">
                  <c:v>1.1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1.1</c:v>
                </c:pt>
                <c:pt idx="340">
                  <c:v>1.1</c:v>
                </c:pt>
                <c:pt idx="341">
                  <c:v>1.1</c:v>
                </c:pt>
                <c:pt idx="342">
                  <c:v>1.1</c:v>
                </c:pt>
                <c:pt idx="343">
                  <c:v>1.1</c:v>
                </c:pt>
                <c:pt idx="344">
                  <c:v>1.1</c:v>
                </c:pt>
                <c:pt idx="345">
                  <c:v>1.1</c:v>
                </c:pt>
                <c:pt idx="346">
                  <c:v>1.1</c:v>
                </c:pt>
                <c:pt idx="347">
                  <c:v>1.1</c:v>
                </c:pt>
                <c:pt idx="348">
                  <c:v>1.1</c:v>
                </c:pt>
                <c:pt idx="349">
                  <c:v>1.1</c:v>
                </c:pt>
                <c:pt idx="350">
                  <c:v>1.1</c:v>
                </c:pt>
                <c:pt idx="351">
                  <c:v>1.1</c:v>
                </c:pt>
                <c:pt idx="352">
                  <c:v>1.1</c:v>
                </c:pt>
                <c:pt idx="353">
                  <c:v>1.1</c:v>
                </c:pt>
                <c:pt idx="354">
                  <c:v>1.1</c:v>
                </c:pt>
                <c:pt idx="355">
                  <c:v>1.1</c:v>
                </c:pt>
                <c:pt idx="356">
                  <c:v>1.1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1.1</c:v>
                </c:pt>
                <c:pt idx="559">
                  <c:v>1.1</c:v>
                </c:pt>
                <c:pt idx="560">
                  <c:v>1.1</c:v>
                </c:pt>
                <c:pt idx="561">
                  <c:v>1.1</c:v>
                </c:pt>
                <c:pt idx="562">
                  <c:v>1.1</c:v>
                </c:pt>
                <c:pt idx="563">
                  <c:v>1.1</c:v>
                </c:pt>
                <c:pt idx="564">
                  <c:v>1.1</c:v>
                </c:pt>
                <c:pt idx="565">
                  <c:v>1.1</c:v>
                </c:pt>
                <c:pt idx="566">
                  <c:v>1.1</c:v>
                </c:pt>
                <c:pt idx="567">
                  <c:v>1.1</c:v>
                </c:pt>
                <c:pt idx="568">
                  <c:v>1.1</c:v>
                </c:pt>
                <c:pt idx="569">
                  <c:v>1.1</c:v>
                </c:pt>
                <c:pt idx="570">
                  <c:v>1.1</c:v>
                </c:pt>
                <c:pt idx="571">
                  <c:v>1.1</c:v>
                </c:pt>
                <c:pt idx="572">
                  <c:v>1.1</c:v>
                </c:pt>
                <c:pt idx="573">
                  <c:v>1.1</c:v>
                </c:pt>
                <c:pt idx="574">
                  <c:v>1.1</c:v>
                </c:pt>
                <c:pt idx="575">
                  <c:v>1.1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1.2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1.1</c:v>
                </c:pt>
                <c:pt idx="774">
                  <c:v>1.1</c:v>
                </c:pt>
                <c:pt idx="775">
                  <c:v>1.1</c:v>
                </c:pt>
                <c:pt idx="776">
                  <c:v>1.1</c:v>
                </c:pt>
                <c:pt idx="777">
                  <c:v>1.1</c:v>
                </c:pt>
                <c:pt idx="778">
                  <c:v>1.1</c:v>
                </c:pt>
                <c:pt idx="779">
                  <c:v>1.1</c:v>
                </c:pt>
                <c:pt idx="780">
                  <c:v>1.1</c:v>
                </c:pt>
                <c:pt idx="781">
                  <c:v>1.1</c:v>
                </c:pt>
                <c:pt idx="782">
                  <c:v>1.1</c:v>
                </c:pt>
                <c:pt idx="783">
                  <c:v>1.1</c:v>
                </c:pt>
                <c:pt idx="784">
                  <c:v>1.1</c:v>
                </c:pt>
                <c:pt idx="785">
                  <c:v>1.1</c:v>
                </c:pt>
                <c:pt idx="786">
                  <c:v>1.1</c:v>
                </c:pt>
                <c:pt idx="787">
                  <c:v>1.1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1.1</c:v>
                </c:pt>
                <c:pt idx="988">
                  <c:v>1.1</c:v>
                </c:pt>
                <c:pt idx="989">
                  <c:v>1.1</c:v>
                </c:pt>
                <c:pt idx="990">
                  <c:v>1.1</c:v>
                </c:pt>
                <c:pt idx="991">
                  <c:v>1.1</c:v>
                </c:pt>
                <c:pt idx="992">
                  <c:v>1.1</c:v>
                </c:pt>
                <c:pt idx="993">
                  <c:v>1.1</c:v>
                </c:pt>
                <c:pt idx="994">
                  <c:v>1.1</c:v>
                </c:pt>
                <c:pt idx="995">
                  <c:v>1.1</c:v>
                </c:pt>
                <c:pt idx="996">
                  <c:v>1.1</c:v>
                </c:pt>
                <c:pt idx="997">
                  <c:v>1.1</c:v>
                </c:pt>
                <c:pt idx="998">
                  <c:v>1.1</c:v>
                </c:pt>
                <c:pt idx="999">
                  <c:v>1.1</c:v>
                </c:pt>
                <c:pt idx="1000">
                  <c:v>1.1</c:v>
                </c:pt>
                <c:pt idx="1001">
                  <c:v>1.1</c:v>
                </c:pt>
                <c:pt idx="1002">
                  <c:v>1.1</c:v>
                </c:pt>
                <c:pt idx="1003">
                  <c:v>1.1</c:v>
                </c:pt>
                <c:pt idx="1004">
                  <c:v>1.1</c:v>
                </c:pt>
                <c:pt idx="1005">
                  <c:v>1.1</c:v>
                </c:pt>
                <c:pt idx="1006">
                  <c:v>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306864"/>
        <c:axId val="-1005405952"/>
      </c:scatterChart>
      <c:valAx>
        <c:axId val="-9983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5405952"/>
        <c:crosses val="autoZero"/>
        <c:crossBetween val="midCat"/>
      </c:valAx>
      <c:valAx>
        <c:axId val="-10054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983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318335208099"/>
                  <c:y val="-0.15606326178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Tabelle1!$Z$4:$Z$168</c:f>
              <c:numCache>
                <c:formatCode>General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0.021652211582709</c:v>
                </c:pt>
                <c:pt idx="13">
                  <c:v>0.016274347774751</c:v>
                </c:pt>
                <c:pt idx="14">
                  <c:v>0.0202582210632959</c:v>
                </c:pt>
                <c:pt idx="15">
                  <c:v>0.0200612847159258</c:v>
                </c:pt>
                <c:pt idx="16">
                  <c:v>0.0227017976179095</c:v>
                </c:pt>
                <c:pt idx="17">
                  <c:v>0.0194455076437143</c:v>
                </c:pt>
                <c:pt idx="18">
                  <c:v>0.019583940350899</c:v>
                </c:pt>
                <c:pt idx="19">
                  <c:v>0.0231966137909485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0.147896156892216</c:v>
                </c:pt>
                <c:pt idx="24">
                  <c:v>0.147352648962158</c:v>
                </c:pt>
                <c:pt idx="25">
                  <c:v>0.143711057057966</c:v>
                </c:pt>
                <c:pt idx="26">
                  <c:v>0.140406924764967</c:v>
                </c:pt>
                <c:pt idx="27">
                  <c:v>0.148962361940157</c:v>
                </c:pt>
                <c:pt idx="28">
                  <c:v>0.147158366146563</c:v>
                </c:pt>
                <c:pt idx="29">
                  <c:v>0.144037077025766</c:v>
                </c:pt>
                <c:pt idx="30">
                  <c:v>0.143562923184676</c:v>
                </c:pt>
                <c:pt idx="31">
                  <c:v>0.145244080521032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0.256782459242234</c:v>
                </c:pt>
                <c:pt idx="36">
                  <c:v>0.256059250351126</c:v>
                </c:pt>
                <c:pt idx="37">
                  <c:v>0.257715078506287</c:v>
                </c:pt>
                <c:pt idx="38">
                  <c:v>0.255909601056511</c:v>
                </c:pt>
                <c:pt idx="39">
                  <c:v>0.25771745752992</c:v>
                </c:pt>
                <c:pt idx="40">
                  <c:v>0.257291015072845</c:v>
                </c:pt>
                <c:pt idx="41">
                  <c:v>0.261228040943699</c:v>
                </c:pt>
                <c:pt idx="42">
                  <c:v>0.254087635590337</c:v>
                </c:pt>
                <c:pt idx="43">
                  <c:v>0.257636827083589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0.371109413889459</c:v>
                </c:pt>
                <c:pt idx="52">
                  <c:v>0.372382561010027</c:v>
                </c:pt>
                <c:pt idx="53">
                  <c:v>0.37083500387925</c:v>
                </c:pt>
                <c:pt idx="54">
                  <c:v>0.373438984460961</c:v>
                </c:pt>
                <c:pt idx="55">
                  <c:v>0.371994654492778</c:v>
                </c:pt>
                <c:pt idx="56">
                  <c:v>0.372080410484576</c:v>
                </c:pt>
                <c:pt idx="57">
                  <c:v>0.370328853662587</c:v>
                </c:pt>
                <c:pt idx="58">
                  <c:v>0.369739997124057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0.48917380271334</c:v>
                </c:pt>
                <c:pt idx="64">
                  <c:v>0.488423160473077</c:v>
                </c:pt>
                <c:pt idx="65">
                  <c:v>0.489147755700091</c:v>
                </c:pt>
                <c:pt idx="66">
                  <c:v>0.488456164518349</c:v>
                </c:pt>
                <c:pt idx="67">
                  <c:v>0.48626414316197</c:v>
                </c:pt>
                <c:pt idx="68">
                  <c:v>0.488806138528757</c:v>
                </c:pt>
                <c:pt idx="69">
                  <c:v>0.486431818895833</c:v>
                </c:pt>
                <c:pt idx="70">
                  <c:v>0.489199135264812</c:v>
                </c:pt>
                <c:pt idx="71">
                  <c:v>0.488455502409437</c:v>
                </c:pt>
                <c:pt idx="72">
                  <c:v>0.488438529908887</c:v>
                </c:pt>
                <c:pt idx="73">
                  <c:v>0.48866892366313</c:v>
                </c:pt>
                <c:pt idx="74">
                  <c:v>0.487833589834476</c:v>
                </c:pt>
                <c:pt idx="75">
                  <c:v>0.487441165550588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0.603163659535406</c:v>
                </c:pt>
                <c:pt idx="80">
                  <c:v>0.603649410650295</c:v>
                </c:pt>
                <c:pt idx="81">
                  <c:v>0.603654071489991</c:v>
                </c:pt>
                <c:pt idx="82">
                  <c:v>0.602094773344773</c:v>
                </c:pt>
                <c:pt idx="83">
                  <c:v>0.603655363902578</c:v>
                </c:pt>
                <c:pt idx="84">
                  <c:v>0.602586105202952</c:v>
                </c:pt>
                <c:pt idx="85">
                  <c:v>0.60189738850119</c:v>
                </c:pt>
                <c:pt idx="86">
                  <c:v>0.603444846090947</c:v>
                </c:pt>
                <c:pt idx="87">
                  <c:v>0.602984317466544</c:v>
                </c:pt>
                <c:pt idx="88">
                  <c:v>0.604179467354336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0.71544676517358</c:v>
                </c:pt>
                <c:pt idx="94">
                  <c:v>0.716490380321194</c:v>
                </c:pt>
                <c:pt idx="95">
                  <c:v>0.715186556460001</c:v>
                </c:pt>
                <c:pt idx="96">
                  <c:v>0.716701759723672</c:v>
                </c:pt>
                <c:pt idx="97">
                  <c:v>0.716979065706082</c:v>
                </c:pt>
                <c:pt idx="98">
                  <c:v>0.716954654535219</c:v>
                </c:pt>
                <c:pt idx="99">
                  <c:v>0.715395979028788</c:v>
                </c:pt>
                <c:pt idx="100">
                  <c:v>0.717303120091391</c:v>
                </c:pt>
                <c:pt idx="101">
                  <c:v>0.715351545605737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0.832100672990589</c:v>
                </c:pt>
                <c:pt idx="111">
                  <c:v>0.833696436756549</c:v>
                </c:pt>
                <c:pt idx="112">
                  <c:v>0.833382343790284</c:v>
                </c:pt>
                <c:pt idx="113">
                  <c:v>0.834369002966781</c:v>
                </c:pt>
                <c:pt idx="114">
                  <c:v>0.833660256381797</c:v>
                </c:pt>
                <c:pt idx="115">
                  <c:v>0.833758663712535</c:v>
                </c:pt>
                <c:pt idx="116">
                  <c:v>0.83347038364624</c:v>
                </c:pt>
                <c:pt idx="117">
                  <c:v>0.832313555821095</c:v>
                </c:pt>
                <c:pt idx="118">
                  <c:v>0.832537654181161</c:v>
                </c:pt>
                <c:pt idx="119">
                  <c:v>0.832815572823133</c:v>
                </c:pt>
                <c:pt idx="120">
                  <c:v>0.832132494691865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0.949462685636125</c:v>
                </c:pt>
                <c:pt idx="126">
                  <c:v>0.947672946455605</c:v>
                </c:pt>
                <c:pt idx="127">
                  <c:v>0.949579301212188</c:v>
                </c:pt>
                <c:pt idx="128">
                  <c:v>0.944578739320033</c:v>
                </c:pt>
                <c:pt idx="129">
                  <c:v>0.954454051771771</c:v>
                </c:pt>
                <c:pt idx="130">
                  <c:v>0.9490466132035</c:v>
                </c:pt>
                <c:pt idx="131">
                  <c:v>0.950482905734985</c:v>
                </c:pt>
                <c:pt idx="132">
                  <c:v>0.948169660696373</c:v>
                </c:pt>
                <c:pt idx="133">
                  <c:v>0.948259143508748</c:v>
                </c:pt>
                <c:pt idx="134">
                  <c:v>0.949334981722454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1.063019667601111</c:v>
                </c:pt>
                <c:pt idx="140">
                  <c:v>1.060819756031356</c:v>
                </c:pt>
                <c:pt idx="141">
                  <c:v>1.06368641195777</c:v>
                </c:pt>
                <c:pt idx="142">
                  <c:v>1.059910137626667</c:v>
                </c:pt>
                <c:pt idx="143">
                  <c:v>1.063816569496848</c:v>
                </c:pt>
                <c:pt idx="144">
                  <c:v>1.062639727269891</c:v>
                </c:pt>
                <c:pt idx="145">
                  <c:v>1.061330697046739</c:v>
                </c:pt>
                <c:pt idx="146">
                  <c:v>1.064354761382025</c:v>
                </c:pt>
                <c:pt idx="147">
                  <c:v>1.064288844550547</c:v>
                </c:pt>
                <c:pt idx="148">
                  <c:v>1.060807351261742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1.180147260456927</c:v>
                </c:pt>
                <c:pt idx="155">
                  <c:v>1.180189680115747</c:v>
                </c:pt>
                <c:pt idx="156">
                  <c:v>1.173931974959138</c:v>
                </c:pt>
                <c:pt idx="157">
                  <c:v>1.17641542747632</c:v>
                </c:pt>
                <c:pt idx="158">
                  <c:v>1.174890046219224</c:v>
                </c:pt>
                <c:pt idx="159">
                  <c:v>1.175787107914703</c:v>
                </c:pt>
                <c:pt idx="160">
                  <c:v>1.17625056740809</c:v>
                </c:pt>
                <c:pt idx="161">
                  <c:v>1.176764971264249</c:v>
                </c:pt>
                <c:pt idx="162">
                  <c:v>1.175548486986004</c:v>
                </c:pt>
                <c:pt idx="163">
                  <c:v>#N/A</c:v>
                </c:pt>
                <c:pt idx="164">
                  <c:v>#N/A</c:v>
                </c:pt>
              </c:numCache>
            </c:numRef>
          </c:xVal>
          <c:yVal>
            <c:numRef>
              <c:f>Tabelle1!$AF$4:$AF$168</c:f>
              <c:numCache>
                <c:formatCode>General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-0.078347788417291</c:v>
                </c:pt>
                <c:pt idx="13">
                  <c:v>-0.083725652225249</c:v>
                </c:pt>
                <c:pt idx="14">
                  <c:v>-0.0797417789367041</c:v>
                </c:pt>
                <c:pt idx="15">
                  <c:v>-0.0799387152840742</c:v>
                </c:pt>
                <c:pt idx="16">
                  <c:v>-0.0772982023820905</c:v>
                </c:pt>
                <c:pt idx="17">
                  <c:v>-0.0805544923562857</c:v>
                </c:pt>
                <c:pt idx="18">
                  <c:v>-0.0804160596491009</c:v>
                </c:pt>
                <c:pt idx="19">
                  <c:v>-0.0768033862090515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-0.0521038431077838</c:v>
                </c:pt>
                <c:pt idx="24">
                  <c:v>-0.0526473510378423</c:v>
                </c:pt>
                <c:pt idx="25">
                  <c:v>-0.0562889429420343</c:v>
                </c:pt>
                <c:pt idx="26">
                  <c:v>-0.0595930752350327</c:v>
                </c:pt>
                <c:pt idx="27">
                  <c:v>-0.0510376380598426</c:v>
                </c:pt>
                <c:pt idx="28">
                  <c:v>-0.0528416338534365</c:v>
                </c:pt>
                <c:pt idx="29">
                  <c:v>-0.055962922974234</c:v>
                </c:pt>
                <c:pt idx="30">
                  <c:v>-0.0564370768153242</c:v>
                </c:pt>
                <c:pt idx="31">
                  <c:v>-0.0547559194789682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-0.043217540757766</c:v>
                </c:pt>
                <c:pt idx="36">
                  <c:v>-0.0439407496488744</c:v>
                </c:pt>
                <c:pt idx="37">
                  <c:v>-0.0422849214937132</c:v>
                </c:pt>
                <c:pt idx="38">
                  <c:v>-0.0440903989434885</c:v>
                </c:pt>
                <c:pt idx="39">
                  <c:v>-0.0422825424700797</c:v>
                </c:pt>
                <c:pt idx="40">
                  <c:v>-0.0427089849271545</c:v>
                </c:pt>
                <c:pt idx="41">
                  <c:v>-0.0387719590563012</c:v>
                </c:pt>
                <c:pt idx="42">
                  <c:v>-0.0459123644096629</c:v>
                </c:pt>
                <c:pt idx="43">
                  <c:v>-0.0423631729164107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-0.0288905861105411</c:v>
                </c:pt>
                <c:pt idx="52">
                  <c:v>-0.0276174389899726</c:v>
                </c:pt>
                <c:pt idx="53">
                  <c:v>-0.0291649961207497</c:v>
                </c:pt>
                <c:pt idx="54">
                  <c:v>-0.0265610155390394</c:v>
                </c:pt>
                <c:pt idx="55">
                  <c:v>-0.0280053455072218</c:v>
                </c:pt>
                <c:pt idx="56">
                  <c:v>-0.0279195895154241</c:v>
                </c:pt>
                <c:pt idx="57">
                  <c:v>-0.0296711463374127</c:v>
                </c:pt>
                <c:pt idx="58">
                  <c:v>-0.0302600028759433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-0.0108261972866605</c:v>
                </c:pt>
                <c:pt idx="64">
                  <c:v>-0.0115768395269233</c:v>
                </c:pt>
                <c:pt idx="65">
                  <c:v>-0.0108522442999091</c:v>
                </c:pt>
                <c:pt idx="66">
                  <c:v>-0.0115438354816511</c:v>
                </c:pt>
                <c:pt idx="67">
                  <c:v>-0.0137358568380303</c:v>
                </c:pt>
                <c:pt idx="68">
                  <c:v>-0.0111938614712433</c:v>
                </c:pt>
                <c:pt idx="69">
                  <c:v>-0.0135681811041665</c:v>
                </c:pt>
                <c:pt idx="70">
                  <c:v>-0.010800864735188</c:v>
                </c:pt>
                <c:pt idx="71">
                  <c:v>-0.0115444975905625</c:v>
                </c:pt>
                <c:pt idx="72">
                  <c:v>-0.0115614700911134</c:v>
                </c:pt>
                <c:pt idx="73">
                  <c:v>-0.0113310763368699</c:v>
                </c:pt>
                <c:pt idx="74">
                  <c:v>-0.0121664101655238</c:v>
                </c:pt>
                <c:pt idx="75">
                  <c:v>-0.0125588344494118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0.00316365953540587</c:v>
                </c:pt>
                <c:pt idx="80">
                  <c:v>0.00364941065029523</c:v>
                </c:pt>
                <c:pt idx="81">
                  <c:v>0.00365407148999097</c:v>
                </c:pt>
                <c:pt idx="82">
                  <c:v>0.00209477334477326</c:v>
                </c:pt>
                <c:pt idx="83">
                  <c:v>0.00365536390257826</c:v>
                </c:pt>
                <c:pt idx="84">
                  <c:v>0.00258610520295255</c:v>
                </c:pt>
                <c:pt idx="85">
                  <c:v>0.0018973885011897</c:v>
                </c:pt>
                <c:pt idx="86">
                  <c:v>0.00344484609094675</c:v>
                </c:pt>
                <c:pt idx="87">
                  <c:v>0.00298431746654415</c:v>
                </c:pt>
                <c:pt idx="88">
                  <c:v>0.00417946735433572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0.01544676517358</c:v>
                </c:pt>
                <c:pt idx="94">
                  <c:v>0.0164903803211936</c:v>
                </c:pt>
                <c:pt idx="95">
                  <c:v>0.0151865564600011</c:v>
                </c:pt>
                <c:pt idx="96">
                  <c:v>0.016701759723672</c:v>
                </c:pt>
                <c:pt idx="97">
                  <c:v>0.0169790657060819</c:v>
                </c:pt>
                <c:pt idx="98">
                  <c:v>0.0169546545352187</c:v>
                </c:pt>
                <c:pt idx="99">
                  <c:v>0.015395979028788</c:v>
                </c:pt>
                <c:pt idx="100">
                  <c:v>0.0173031200913912</c:v>
                </c:pt>
                <c:pt idx="101">
                  <c:v>0.0153515456057375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0.0321006729905889</c:v>
                </c:pt>
                <c:pt idx="111">
                  <c:v>0.0336964367565486</c:v>
                </c:pt>
                <c:pt idx="112">
                  <c:v>0.0333823437902838</c:v>
                </c:pt>
                <c:pt idx="113">
                  <c:v>0.0343690029667811</c:v>
                </c:pt>
                <c:pt idx="114">
                  <c:v>0.0336602563817967</c:v>
                </c:pt>
                <c:pt idx="115">
                  <c:v>0.0337586637125348</c:v>
                </c:pt>
                <c:pt idx="116">
                  <c:v>0.0334703836462399</c:v>
                </c:pt>
                <c:pt idx="117">
                  <c:v>0.0323135558210954</c:v>
                </c:pt>
                <c:pt idx="118">
                  <c:v>0.0325376541811613</c:v>
                </c:pt>
                <c:pt idx="119">
                  <c:v>0.0328155728231334</c:v>
                </c:pt>
                <c:pt idx="120">
                  <c:v>0.0321324946918652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0.0494626856361254</c:v>
                </c:pt>
                <c:pt idx="126">
                  <c:v>0.0476729464556048</c:v>
                </c:pt>
                <c:pt idx="127">
                  <c:v>0.0495793012121884</c:v>
                </c:pt>
                <c:pt idx="128">
                  <c:v>0.0445787393200325</c:v>
                </c:pt>
                <c:pt idx="129">
                  <c:v>0.0544540517717714</c:v>
                </c:pt>
                <c:pt idx="130">
                  <c:v>0.0490466132034999</c:v>
                </c:pt>
                <c:pt idx="131">
                  <c:v>0.0504829057349853</c:v>
                </c:pt>
                <c:pt idx="132">
                  <c:v>0.0481696606963727</c:v>
                </c:pt>
                <c:pt idx="133">
                  <c:v>0.0482591435087479</c:v>
                </c:pt>
                <c:pt idx="134">
                  <c:v>0.0493349817224536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0.063019667601111</c:v>
                </c:pt>
                <c:pt idx="140">
                  <c:v>0.0608197560313557</c:v>
                </c:pt>
                <c:pt idx="141">
                  <c:v>0.06368641195777</c:v>
                </c:pt>
                <c:pt idx="142">
                  <c:v>0.0599101376266668</c:v>
                </c:pt>
                <c:pt idx="143">
                  <c:v>0.0638165694968475</c:v>
                </c:pt>
                <c:pt idx="144">
                  <c:v>0.0626397272698913</c:v>
                </c:pt>
                <c:pt idx="145">
                  <c:v>0.0613306970467389</c:v>
                </c:pt>
                <c:pt idx="146">
                  <c:v>0.0643547613820248</c:v>
                </c:pt>
                <c:pt idx="147">
                  <c:v>0.0642888445505474</c:v>
                </c:pt>
                <c:pt idx="148">
                  <c:v>0.0608073512617417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0.0801472604569264</c:v>
                </c:pt>
                <c:pt idx="155">
                  <c:v>0.0801896801157464</c:v>
                </c:pt>
                <c:pt idx="156">
                  <c:v>0.0739319749591383</c:v>
                </c:pt>
                <c:pt idx="157">
                  <c:v>0.0764154274763196</c:v>
                </c:pt>
                <c:pt idx="158">
                  <c:v>0.0748900462192241</c:v>
                </c:pt>
                <c:pt idx="159">
                  <c:v>0.075787107914703</c:v>
                </c:pt>
                <c:pt idx="160">
                  <c:v>0.0762505674080891</c:v>
                </c:pt>
                <c:pt idx="161">
                  <c:v>0.0767649712642493</c:v>
                </c:pt>
                <c:pt idx="162">
                  <c:v>0.0755484869860037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150368"/>
        <c:axId val="-562809712"/>
      </c:scatterChart>
      <c:valAx>
        <c:axId val="-5351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62809712"/>
        <c:crosses val="autoZero"/>
        <c:crossBetween val="midCat"/>
      </c:valAx>
      <c:valAx>
        <c:axId val="-5628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1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4571959755031"/>
                  <c:y val="-0.236940434529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Tabelle1!$AA$4:$AA$1032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-0.00686524281832886</c:v>
                </c:pt>
                <c:pt idx="13">
                  <c:v>-0.00585674200665877</c:v>
                </c:pt>
                <c:pt idx="14">
                  <c:v>-0.00739800177458434</c:v>
                </c:pt>
                <c:pt idx="15">
                  <c:v>-0.00781922819277334</c:v>
                </c:pt>
                <c:pt idx="16">
                  <c:v>-0.0071472304588533</c:v>
                </c:pt>
                <c:pt idx="17">
                  <c:v>-0.00789506449320949</c:v>
                </c:pt>
                <c:pt idx="18">
                  <c:v>-0.00775444517838888</c:v>
                </c:pt>
                <c:pt idx="19">
                  <c:v>-0.00673522477810046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-0.0049101261348268</c:v>
                </c:pt>
                <c:pt idx="24">
                  <c:v>-0.00490241042577877</c:v>
                </c:pt>
                <c:pt idx="25">
                  <c:v>-0.00630392772835567</c:v>
                </c:pt>
                <c:pt idx="26">
                  <c:v>-0.00559613665302381</c:v>
                </c:pt>
                <c:pt idx="27">
                  <c:v>-0.00437289559280197</c:v>
                </c:pt>
                <c:pt idx="28">
                  <c:v>-0.00460907477842042</c:v>
                </c:pt>
                <c:pt idx="29">
                  <c:v>-0.00507313259650545</c:v>
                </c:pt>
                <c:pt idx="30">
                  <c:v>-0.00538133317767275</c:v>
                </c:pt>
                <c:pt idx="31">
                  <c:v>-0.00500263834513749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-0.00680101058601683</c:v>
                </c:pt>
                <c:pt idx="36">
                  <c:v>-0.00767348587171959</c:v>
                </c:pt>
                <c:pt idx="37">
                  <c:v>-0.00690073679625439</c:v>
                </c:pt>
                <c:pt idx="38">
                  <c:v>-0.00760252590585355</c:v>
                </c:pt>
                <c:pt idx="39">
                  <c:v>-0.00614478352805612</c:v>
                </c:pt>
                <c:pt idx="40">
                  <c:v>-0.00734182929400623</c:v>
                </c:pt>
                <c:pt idx="41">
                  <c:v>-0.00858542922889919</c:v>
                </c:pt>
                <c:pt idx="42">
                  <c:v>-0.00274758751942746</c:v>
                </c:pt>
                <c:pt idx="43">
                  <c:v>-0.0069757310308863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-0.00624955747440797</c:v>
                </c:pt>
                <c:pt idx="52">
                  <c:v>-0.00577048937952148</c:v>
                </c:pt>
                <c:pt idx="53">
                  <c:v>-0.00628210026862639</c:v>
                </c:pt>
                <c:pt idx="54">
                  <c:v>-0.00554357102599938</c:v>
                </c:pt>
                <c:pt idx="55">
                  <c:v>-0.00606376042081773</c:v>
                </c:pt>
                <c:pt idx="56">
                  <c:v>-0.00584661996088277</c:v>
                </c:pt>
                <c:pt idx="57">
                  <c:v>-0.00608421511405219</c:v>
                </c:pt>
                <c:pt idx="58">
                  <c:v>-0.00569159147283396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-0.00662035633904478</c:v>
                </c:pt>
                <c:pt idx="64">
                  <c:v>-0.00607861401892753</c:v>
                </c:pt>
                <c:pt idx="65">
                  <c:v>-0.00640525159030166</c:v>
                </c:pt>
                <c:pt idx="66">
                  <c:v>-0.0064825794101535</c:v>
                </c:pt>
                <c:pt idx="67">
                  <c:v>-0.00724723412647964</c:v>
                </c:pt>
                <c:pt idx="68">
                  <c:v>-0.00668894151564435</c:v>
                </c:pt>
                <c:pt idx="69">
                  <c:v>-0.00671463258097034</c:v>
                </c:pt>
                <c:pt idx="70">
                  <c:v>-0.0068268828802958</c:v>
                </c:pt>
                <c:pt idx="71">
                  <c:v>-0.00589986199873417</c:v>
                </c:pt>
                <c:pt idx="72">
                  <c:v>-0.0058914423072571</c:v>
                </c:pt>
                <c:pt idx="73">
                  <c:v>-0.00726501223160261</c:v>
                </c:pt>
                <c:pt idx="74">
                  <c:v>-0.00699208959442265</c:v>
                </c:pt>
                <c:pt idx="75">
                  <c:v>-0.00663150243120619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-0.00497666781039503</c:v>
                </c:pt>
                <c:pt idx="80">
                  <c:v>-0.00548548296291685</c:v>
                </c:pt>
                <c:pt idx="81">
                  <c:v>-0.00483713148971744</c:v>
                </c:pt>
                <c:pt idx="82">
                  <c:v>-0.00535584244958603</c:v>
                </c:pt>
                <c:pt idx="83">
                  <c:v>-0.00534142204127635</c:v>
                </c:pt>
                <c:pt idx="84">
                  <c:v>-0.00573776564370489</c:v>
                </c:pt>
                <c:pt idx="85">
                  <c:v>-0.00518618035370012</c:v>
                </c:pt>
                <c:pt idx="86">
                  <c:v>-0.00568549291557485</c:v>
                </c:pt>
                <c:pt idx="87">
                  <c:v>-0.0051259506254227</c:v>
                </c:pt>
                <c:pt idx="88">
                  <c:v>-0.0058345392869689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-0.00727346388178537</c:v>
                </c:pt>
                <c:pt idx="94">
                  <c:v>-0.0065859474088434</c:v>
                </c:pt>
                <c:pt idx="95">
                  <c:v>-0.00742094882919721</c:v>
                </c:pt>
                <c:pt idx="96">
                  <c:v>-0.0069897852805964</c:v>
                </c:pt>
                <c:pt idx="97">
                  <c:v>-0.00702104595539161</c:v>
                </c:pt>
                <c:pt idx="98">
                  <c:v>-0.00659890691822699</c:v>
                </c:pt>
                <c:pt idx="99">
                  <c:v>-0.00670725596848325</c:v>
                </c:pt>
                <c:pt idx="100">
                  <c:v>-0.00658933671283102</c:v>
                </c:pt>
                <c:pt idx="101">
                  <c:v>-0.00658390144505585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-0.00358971577926689</c:v>
                </c:pt>
                <c:pt idx="111">
                  <c:v>-0.00400925633368442</c:v>
                </c:pt>
                <c:pt idx="112">
                  <c:v>-0.0036412665676912</c:v>
                </c:pt>
                <c:pt idx="113">
                  <c:v>-0.00404793171956631</c:v>
                </c:pt>
                <c:pt idx="114">
                  <c:v>-0.0034303564213052</c:v>
                </c:pt>
                <c:pt idx="115">
                  <c:v>-0.00372382681898478</c:v>
                </c:pt>
                <c:pt idx="116">
                  <c:v>-0.00366020601908722</c:v>
                </c:pt>
                <c:pt idx="117">
                  <c:v>-0.00335396964298557</c:v>
                </c:pt>
                <c:pt idx="118">
                  <c:v>-0.00369923292513833</c:v>
                </c:pt>
                <c:pt idx="119">
                  <c:v>-0.00369362897632676</c:v>
                </c:pt>
                <c:pt idx="120">
                  <c:v>-0.00309470696409374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-0.00601618760331051</c:v>
                </c:pt>
                <c:pt idx="126">
                  <c:v>-0.0057249683933055</c:v>
                </c:pt>
                <c:pt idx="127">
                  <c:v>-0.00389532355141953</c:v>
                </c:pt>
                <c:pt idx="128">
                  <c:v>-0.00597490871059745</c:v>
                </c:pt>
                <c:pt idx="129">
                  <c:v>-0.00587262780115338</c:v>
                </c:pt>
                <c:pt idx="130">
                  <c:v>-0.00746121831590367</c:v>
                </c:pt>
                <c:pt idx="131">
                  <c:v>-0.00602558449845628</c:v>
                </c:pt>
                <c:pt idx="132">
                  <c:v>-0.0055286201415404</c:v>
                </c:pt>
                <c:pt idx="133">
                  <c:v>-0.00529351696666487</c:v>
                </c:pt>
                <c:pt idx="134">
                  <c:v>-0.00619484048277005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-0.0066984641767044</c:v>
                </c:pt>
                <c:pt idx="140">
                  <c:v>-0.00649369161685335</c:v>
                </c:pt>
                <c:pt idx="141">
                  <c:v>-0.00728715842607811</c:v>
                </c:pt>
                <c:pt idx="142">
                  <c:v>-0.00571873962487364</c:v>
                </c:pt>
                <c:pt idx="143">
                  <c:v>-0.00647290899291632</c:v>
                </c:pt>
                <c:pt idx="144">
                  <c:v>-0.00714522074428234</c:v>
                </c:pt>
                <c:pt idx="145">
                  <c:v>-0.00716116767768519</c:v>
                </c:pt>
                <c:pt idx="146">
                  <c:v>-0.00803688037959581</c:v>
                </c:pt>
                <c:pt idx="147">
                  <c:v>-0.00707017582925933</c:v>
                </c:pt>
                <c:pt idx="148">
                  <c:v>-0.00622802051227156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-0.00780299684822816</c:v>
                </c:pt>
                <c:pt idx="155">
                  <c:v>-0.00645449999106332</c:v>
                </c:pt>
                <c:pt idx="156">
                  <c:v>-0.00568046750046993</c:v>
                </c:pt>
                <c:pt idx="157">
                  <c:v>-0.00611932604605962</c:v>
                </c:pt>
                <c:pt idx="158">
                  <c:v>-0.00757512953367244</c:v>
                </c:pt>
                <c:pt idx="159">
                  <c:v>-0.00674486417203055</c:v>
                </c:pt>
                <c:pt idx="160">
                  <c:v>-0.00657144891546539</c:v>
                </c:pt>
                <c:pt idx="161">
                  <c:v>-0.00624354501046125</c:v>
                </c:pt>
                <c:pt idx="162">
                  <c:v>-0.00599003154237621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0.0870023431574465</c:v>
                </c:pt>
                <c:pt idx="171">
                  <c:v>0.0894325741556417</c:v>
                </c:pt>
                <c:pt idx="172">
                  <c:v>0.088800648640876</c:v>
                </c:pt>
                <c:pt idx="173">
                  <c:v>0.0887451609141871</c:v>
                </c:pt>
                <c:pt idx="174">
                  <c:v>0.0889711694027355</c:v>
                </c:pt>
                <c:pt idx="175">
                  <c:v>0.089275117484474</c:v>
                </c:pt>
                <c:pt idx="176">
                  <c:v>0.0884454229775401</c:v>
                </c:pt>
                <c:pt idx="177">
                  <c:v>0.0895135116716572</c:v>
                </c:pt>
                <c:pt idx="178">
                  <c:v>0.0879983098414828</c:v>
                </c:pt>
                <c:pt idx="179">
                  <c:v>0.0887051783152227</c:v>
                </c:pt>
                <c:pt idx="180">
                  <c:v>0.0891564110499696</c:v>
                </c:pt>
                <c:pt idx="181">
                  <c:v>0.0887919061420761</c:v>
                </c:pt>
                <c:pt idx="182">
                  <c:v>0.0890324946978167</c:v>
                </c:pt>
                <c:pt idx="183">
                  <c:v>0.0887131821155632</c:v>
                </c:pt>
                <c:pt idx="184">
                  <c:v>0.0891177384823564</c:v>
                </c:pt>
                <c:pt idx="185">
                  <c:v>0.089435846516483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0.0875265767713423</c:v>
                </c:pt>
                <c:pt idx="190">
                  <c:v>0.088453403456461</c:v>
                </c:pt>
                <c:pt idx="191">
                  <c:v>0.0882207774093335</c:v>
                </c:pt>
                <c:pt idx="192">
                  <c:v>0.0883220782250294</c:v>
                </c:pt>
                <c:pt idx="193">
                  <c:v>0.0878982372915065</c:v>
                </c:pt>
                <c:pt idx="194">
                  <c:v>0.0886250134785501</c:v>
                </c:pt>
                <c:pt idx="195">
                  <c:v>0.088748583470763</c:v>
                </c:pt>
                <c:pt idx="196">
                  <c:v>0.088514551595294</c:v>
                </c:pt>
                <c:pt idx="197">
                  <c:v>0.0885707520653432</c:v>
                </c:pt>
                <c:pt idx="198">
                  <c:v>0.0880971767310021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0.0896625521775819</c:v>
                </c:pt>
                <c:pt idx="205">
                  <c:v>0.0900524567263429</c:v>
                </c:pt>
                <c:pt idx="206">
                  <c:v>0.0896715440720269</c:v>
                </c:pt>
                <c:pt idx="207">
                  <c:v>0.0895148585878593</c:v>
                </c:pt>
                <c:pt idx="208">
                  <c:v>0.0891273247753264</c:v>
                </c:pt>
                <c:pt idx="209">
                  <c:v>0.0890954860487745</c:v>
                </c:pt>
                <c:pt idx="210">
                  <c:v>0.0898307768830655</c:v>
                </c:pt>
                <c:pt idx="211">
                  <c:v>0.0897301526751895</c:v>
                </c:pt>
                <c:pt idx="212">
                  <c:v>0.0896499858319433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0.0875575846860117</c:v>
                </c:pt>
                <c:pt idx="218">
                  <c:v>0.0872105740968862</c:v>
                </c:pt>
                <c:pt idx="219">
                  <c:v>0.0884231840448572</c:v>
                </c:pt>
                <c:pt idx="220">
                  <c:v>0.0878515106439472</c:v>
                </c:pt>
                <c:pt idx="221">
                  <c:v>0.0874935076633523</c:v>
                </c:pt>
                <c:pt idx="222">
                  <c:v>0.088148994245154</c:v>
                </c:pt>
                <c:pt idx="223">
                  <c:v>0.0879682067190956</c:v>
                </c:pt>
                <c:pt idx="224">
                  <c:v>0.0872720382048142</c:v>
                </c:pt>
                <c:pt idx="225">
                  <c:v>0.0876081293248902</c:v>
                </c:pt>
                <c:pt idx="226">
                  <c:v>#N/A</c:v>
                </c:pt>
                <c:pt idx="227">
                  <c:v>#N/A</c:v>
                </c:pt>
                <c:pt idx="228">
                  <c:v>0.0877643621023295</c:v>
                </c:pt>
                <c:pt idx="229">
                  <c:v>0.0878374104152491</c:v>
                </c:pt>
                <c:pt idx="230">
                  <c:v>0.0874204601582435</c:v>
                </c:pt>
                <c:pt idx="231">
                  <c:v>0.0882829088333727</c:v>
                </c:pt>
                <c:pt idx="232">
                  <c:v>0.0882184699311678</c:v>
                </c:pt>
                <c:pt idx="233">
                  <c:v>0.0879543596300945</c:v>
                </c:pt>
                <c:pt idx="234">
                  <c:v>0.087619295184307</c:v>
                </c:pt>
                <c:pt idx="235">
                  <c:v>0.0881375585632563</c:v>
                </c:pt>
                <c:pt idx="236">
                  <c:v>0.0880417676548278</c:v>
                </c:pt>
                <c:pt idx="237">
                  <c:v>0.0880291101643742</c:v>
                </c:pt>
                <c:pt idx="238">
                  <c:v>0.0875287574241047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0.0871120907197654</c:v>
                </c:pt>
                <c:pt idx="244">
                  <c:v>0.0875736335360472</c:v>
                </c:pt>
                <c:pt idx="245">
                  <c:v>0.087564771212204</c:v>
                </c:pt>
                <c:pt idx="246">
                  <c:v>0.0876778054437013</c:v>
                </c:pt>
                <c:pt idx="247">
                  <c:v>0.0871237617741339</c:v>
                </c:pt>
                <c:pt idx="248">
                  <c:v>0.0868575182455557</c:v>
                </c:pt>
                <c:pt idx="249">
                  <c:v>0.0867040490587695</c:v>
                </c:pt>
                <c:pt idx="250">
                  <c:v>0.0875781688367823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0.0870220893584291</c:v>
                </c:pt>
                <c:pt idx="257">
                  <c:v>0.0868061684321494</c:v>
                </c:pt>
                <c:pt idx="258">
                  <c:v>0.0866982965959022</c:v>
                </c:pt>
                <c:pt idx="259">
                  <c:v>0.086840280567462</c:v>
                </c:pt>
                <c:pt idx="260">
                  <c:v>0.0872222192223487</c:v>
                </c:pt>
                <c:pt idx="261">
                  <c:v>0.0876002000757123</c:v>
                </c:pt>
                <c:pt idx="262">
                  <c:v>0.0865582712530969</c:v>
                </c:pt>
                <c:pt idx="263">
                  <c:v>0.087299717188465</c:v>
                </c:pt>
                <c:pt idx="264">
                  <c:v>0.0871980772433366</c:v>
                </c:pt>
                <c:pt idx="265">
                  <c:v>0.0873090211823671</c:v>
                </c:pt>
                <c:pt idx="266">
                  <c:v>0.0868516275378215</c:v>
                </c:pt>
                <c:pt idx="267">
                  <c:v>0.0871311941145299</c:v>
                </c:pt>
                <c:pt idx="268">
                  <c:v>0.0871931004028449</c:v>
                </c:pt>
                <c:pt idx="269">
                  <c:v>0.0869744919550245</c:v>
                </c:pt>
                <c:pt idx="270">
                  <c:v>0.0870991299124613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0.0867123979825026</c:v>
                </c:pt>
                <c:pt idx="276">
                  <c:v>0.087403514272541</c:v>
                </c:pt>
                <c:pt idx="277">
                  <c:v>0.086714939886695</c:v>
                </c:pt>
                <c:pt idx="278">
                  <c:v>0.0870910610194935</c:v>
                </c:pt>
                <c:pt idx="279">
                  <c:v>0.0857582015863674</c:v>
                </c:pt>
                <c:pt idx="280">
                  <c:v>0.086669334817809</c:v>
                </c:pt>
                <c:pt idx="281">
                  <c:v>0.0864753145480515</c:v>
                </c:pt>
                <c:pt idx="282">
                  <c:v>0.0864432791422976</c:v>
                </c:pt>
                <c:pt idx="283">
                  <c:v>0.086947316959408</c:v>
                </c:pt>
                <c:pt idx="284">
                  <c:v>0.0863986514089803</c:v>
                </c:pt>
                <c:pt idx="285">
                  <c:v>0.0866496378639457</c:v>
                </c:pt>
                <c:pt idx="286">
                  <c:v>0.0869639255584095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0.0869429143648345</c:v>
                </c:pt>
                <c:pt idx="296">
                  <c:v>0.0860878922440719</c:v>
                </c:pt>
                <c:pt idx="297">
                  <c:v>0.0865149698988339</c:v>
                </c:pt>
                <c:pt idx="298">
                  <c:v>0.0871858692925318</c:v>
                </c:pt>
                <c:pt idx="299">
                  <c:v>0.0869010124439787</c:v>
                </c:pt>
                <c:pt idx="300">
                  <c:v>0.0869120611139634</c:v>
                </c:pt>
                <c:pt idx="301">
                  <c:v>0.0866788736059225</c:v>
                </c:pt>
                <c:pt idx="302">
                  <c:v>0.0871014977134568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0.087353199914008</c:v>
                </c:pt>
                <c:pt idx="308">
                  <c:v>0.087823635931716</c:v>
                </c:pt>
                <c:pt idx="309">
                  <c:v>0.0888331631895961</c:v>
                </c:pt>
                <c:pt idx="310">
                  <c:v>0.088325156845758</c:v>
                </c:pt>
                <c:pt idx="311">
                  <c:v>0.0880999704295855</c:v>
                </c:pt>
                <c:pt idx="312">
                  <c:v>0.0881039178084727</c:v>
                </c:pt>
                <c:pt idx="313">
                  <c:v>0.0880619749642394</c:v>
                </c:pt>
                <c:pt idx="314">
                  <c:v>0.0881044715136955</c:v>
                </c:pt>
                <c:pt idx="315">
                  <c:v>0.0886261462244599</c:v>
                </c:pt>
                <c:pt idx="316">
                  <c:v>0.088137350834795</c:v>
                </c:pt>
                <c:pt idx="317">
                  <c:v>#N/A</c:v>
                </c:pt>
                <c:pt idx="318">
                  <c:v>#N/A</c:v>
                </c:pt>
                <c:pt idx="319">
                  <c:v>0.0681897838180722</c:v>
                </c:pt>
                <c:pt idx="320">
                  <c:v>0.0905164664823946</c:v>
                </c:pt>
                <c:pt idx="321">
                  <c:v>0.0905043025250818</c:v>
                </c:pt>
                <c:pt idx="322">
                  <c:v>0.0917581270144629</c:v>
                </c:pt>
                <c:pt idx="323">
                  <c:v>0.0902638679721759</c:v>
                </c:pt>
                <c:pt idx="324">
                  <c:v>0.0906100793626089</c:v>
                </c:pt>
                <c:pt idx="325">
                  <c:v>0.0904795708742376</c:v>
                </c:pt>
                <c:pt idx="326">
                  <c:v>0.0903653633930765</c:v>
                </c:pt>
                <c:pt idx="327">
                  <c:v>0.0904908565455957</c:v>
                </c:pt>
                <c:pt idx="328">
                  <c:v>0.0906947280962799</c:v>
                </c:pt>
                <c:pt idx="329">
                  <c:v>0.0902587829752353</c:v>
                </c:pt>
                <c:pt idx="330">
                  <c:v>0.0900432624240657</c:v>
                </c:pt>
                <c:pt idx="331">
                  <c:v>0.0905613717038052</c:v>
                </c:pt>
                <c:pt idx="332">
                  <c:v>0.0908727652793648</c:v>
                </c:pt>
                <c:pt idx="333">
                  <c:v>0.0902919321165281</c:v>
                </c:pt>
                <c:pt idx="334">
                  <c:v>0.0902925555266939</c:v>
                </c:pt>
                <c:pt idx="335">
                  <c:v>0.0905039390451798</c:v>
                </c:pt>
                <c:pt idx="336">
                  <c:v>0.0906348411178313</c:v>
                </c:pt>
                <c:pt idx="337">
                  <c:v>0.0909229663925999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0.0920577150481336</c:v>
                </c:pt>
                <c:pt idx="345">
                  <c:v>0.0919046878204122</c:v>
                </c:pt>
                <c:pt idx="346">
                  <c:v>0.0915400494387928</c:v>
                </c:pt>
                <c:pt idx="347">
                  <c:v>0.0919837075116885</c:v>
                </c:pt>
                <c:pt idx="348">
                  <c:v>0.0917237417259977</c:v>
                </c:pt>
                <c:pt idx="349">
                  <c:v>0.0918750601722343</c:v>
                </c:pt>
                <c:pt idx="350">
                  <c:v>0.0915844918520451</c:v>
                </c:pt>
                <c:pt idx="351">
                  <c:v>0.092289992235825</c:v>
                </c:pt>
                <c:pt idx="352">
                  <c:v>0.0915001542375159</c:v>
                </c:pt>
                <c:pt idx="353">
                  <c:v>0.0913576658957243</c:v>
                </c:pt>
                <c:pt idx="354">
                  <c:v>0.0910724530633155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0.0895341494988758</c:v>
                </c:pt>
                <c:pt idx="361">
                  <c:v>0.0886150218567334</c:v>
                </c:pt>
                <c:pt idx="362">
                  <c:v>0.0888760945141265</c:v>
                </c:pt>
                <c:pt idx="363">
                  <c:v>0.0879587928942228</c:v>
                </c:pt>
                <c:pt idx="364">
                  <c:v>0.0888895415895576</c:v>
                </c:pt>
                <c:pt idx="365">
                  <c:v>0.0884856807889965</c:v>
                </c:pt>
                <c:pt idx="366">
                  <c:v>0.0891234703839666</c:v>
                </c:pt>
                <c:pt idx="367">
                  <c:v>0.0886733762256351</c:v>
                </c:pt>
                <c:pt idx="368">
                  <c:v>0.0890274103642725</c:v>
                </c:pt>
                <c:pt idx="369">
                  <c:v>0.0883966322743448</c:v>
                </c:pt>
                <c:pt idx="370">
                  <c:v>0.0886195284235492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0.189540877146976</c:v>
                </c:pt>
                <c:pt idx="379">
                  <c:v>0.188690165967975</c:v>
                </c:pt>
                <c:pt idx="380">
                  <c:v>0.189713783606213</c:v>
                </c:pt>
                <c:pt idx="381">
                  <c:v>0.189360347211563</c:v>
                </c:pt>
                <c:pt idx="382">
                  <c:v>0.189415750957154</c:v>
                </c:pt>
                <c:pt idx="383">
                  <c:v>0.18892945803289</c:v>
                </c:pt>
                <c:pt idx="384">
                  <c:v>0.18979922668044</c:v>
                </c:pt>
                <c:pt idx="385">
                  <c:v>0.189271939401605</c:v>
                </c:pt>
                <c:pt idx="386">
                  <c:v>0.189504593069388</c:v>
                </c:pt>
                <c:pt idx="387">
                  <c:v>0.189298779634397</c:v>
                </c:pt>
                <c:pt idx="388">
                  <c:v>0.189204097106581</c:v>
                </c:pt>
                <c:pt idx="389">
                  <c:v>0.189700824887422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0.191883580267973</c:v>
                </c:pt>
                <c:pt idx="396">
                  <c:v>0.191735220525592</c:v>
                </c:pt>
                <c:pt idx="397">
                  <c:v>0.191724622389061</c:v>
                </c:pt>
                <c:pt idx="398">
                  <c:v>0.191347117389126</c:v>
                </c:pt>
                <c:pt idx="399">
                  <c:v>0.191329640212791</c:v>
                </c:pt>
                <c:pt idx="400">
                  <c:v>0.191401760625131</c:v>
                </c:pt>
                <c:pt idx="401">
                  <c:v>0.19112916008835</c:v>
                </c:pt>
                <c:pt idx="402">
                  <c:v>0.191167554531721</c:v>
                </c:pt>
                <c:pt idx="403">
                  <c:v>0.191753029778792</c:v>
                </c:pt>
                <c:pt idx="404">
                  <c:v>0.191612930914395</c:v>
                </c:pt>
                <c:pt idx="405">
                  <c:v>0.190728929067535</c:v>
                </c:pt>
                <c:pt idx="406">
                  <c:v>0.190687782175292</c:v>
                </c:pt>
                <c:pt idx="407">
                  <c:v>0.191114708274734</c:v>
                </c:pt>
                <c:pt idx="408">
                  <c:v>0.190505189736413</c:v>
                </c:pt>
                <c:pt idx="409">
                  <c:v>0.191353452694631</c:v>
                </c:pt>
                <c:pt idx="410">
                  <c:v>0.191429465722067</c:v>
                </c:pt>
                <c:pt idx="411">
                  <c:v>0.191574748476064</c:v>
                </c:pt>
                <c:pt idx="412">
                  <c:v>0.191519043476711</c:v>
                </c:pt>
                <c:pt idx="413">
                  <c:v>#N/A</c:v>
                </c:pt>
                <c:pt idx="414">
                  <c:v>#N/A</c:v>
                </c:pt>
                <c:pt idx="415">
                  <c:v>0.191550887398679</c:v>
                </c:pt>
                <c:pt idx="416">
                  <c:v>0.191467531244967</c:v>
                </c:pt>
                <c:pt idx="417">
                  <c:v>0.191162761264041</c:v>
                </c:pt>
                <c:pt idx="418">
                  <c:v>0.191526725992885</c:v>
                </c:pt>
                <c:pt idx="419">
                  <c:v>0.191057545302347</c:v>
                </c:pt>
                <c:pt idx="420">
                  <c:v>0.191267948896308</c:v>
                </c:pt>
                <c:pt idx="421">
                  <c:v>0.192242812565748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0.191045356555421</c:v>
                </c:pt>
                <c:pt idx="427">
                  <c:v>0.191358077590176</c:v>
                </c:pt>
                <c:pt idx="428">
                  <c:v>0.189883130008596</c:v>
                </c:pt>
                <c:pt idx="429">
                  <c:v>0.190441879091338</c:v>
                </c:pt>
                <c:pt idx="430">
                  <c:v>0.190148679981747</c:v>
                </c:pt>
                <c:pt idx="431">
                  <c:v>0.190054255815214</c:v>
                </c:pt>
                <c:pt idx="432">
                  <c:v>0.19041637630663</c:v>
                </c:pt>
                <c:pt idx="433">
                  <c:v>0.190589366353676</c:v>
                </c:pt>
                <c:pt idx="434">
                  <c:v>0.190460862619818</c:v>
                </c:pt>
                <c:pt idx="435">
                  <c:v>0.190623668893011</c:v>
                </c:pt>
                <c:pt idx="436">
                  <c:v>0.190484883449475</c:v>
                </c:pt>
                <c:pt idx="437">
                  <c:v>0.190313397525065</c:v>
                </c:pt>
                <c:pt idx="438">
                  <c:v>0.190301003404498</c:v>
                </c:pt>
                <c:pt idx="439">
                  <c:v>0.190405739170879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0.19368076211518</c:v>
                </c:pt>
                <c:pt idx="444">
                  <c:v>0.193905305285598</c:v>
                </c:pt>
                <c:pt idx="445">
                  <c:v>0.193856826002806</c:v>
                </c:pt>
                <c:pt idx="446">
                  <c:v>0.192975645187334</c:v>
                </c:pt>
                <c:pt idx="447">
                  <c:v>0.192463894535168</c:v>
                </c:pt>
                <c:pt idx="448">
                  <c:v>0.193118704328158</c:v>
                </c:pt>
                <c:pt idx="449">
                  <c:v>0.19236673596302</c:v>
                </c:pt>
                <c:pt idx="450">
                  <c:v>0.193240931484323</c:v>
                </c:pt>
                <c:pt idx="451">
                  <c:v>0.193630895561157</c:v>
                </c:pt>
                <c:pt idx="452">
                  <c:v>0.193294288674721</c:v>
                </c:pt>
                <c:pt idx="453">
                  <c:v>0.193367138853262</c:v>
                </c:pt>
                <c:pt idx="454">
                  <c:v>0.193531767010623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0.192480926662377</c:v>
                </c:pt>
                <c:pt idx="463">
                  <c:v>0.192480325062255</c:v>
                </c:pt>
                <c:pt idx="464">
                  <c:v>0.192713472714999</c:v>
                </c:pt>
                <c:pt idx="465">
                  <c:v>0.192692324206355</c:v>
                </c:pt>
                <c:pt idx="466">
                  <c:v>0.192489547038337</c:v>
                </c:pt>
                <c:pt idx="467">
                  <c:v>0.192486409066302</c:v>
                </c:pt>
                <c:pt idx="468">
                  <c:v>0.192614791037045</c:v>
                </c:pt>
                <c:pt idx="469">
                  <c:v>0.1926211346667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0.192755558632528</c:v>
                </c:pt>
                <c:pt idx="475">
                  <c:v>0.192295910986499</c:v>
                </c:pt>
                <c:pt idx="476">
                  <c:v>0.192046474802183</c:v>
                </c:pt>
                <c:pt idx="477">
                  <c:v>0.192224098938044</c:v>
                </c:pt>
                <c:pt idx="478">
                  <c:v>0.192079666675603</c:v>
                </c:pt>
                <c:pt idx="479">
                  <c:v>0.192060087138401</c:v>
                </c:pt>
                <c:pt idx="480">
                  <c:v>0.192677615713045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0.191158111414752</c:v>
                </c:pt>
                <c:pt idx="486">
                  <c:v>0.189997773573803</c:v>
                </c:pt>
                <c:pt idx="487">
                  <c:v>0.191076696681347</c:v>
                </c:pt>
                <c:pt idx="488">
                  <c:v>0.191657129695071</c:v>
                </c:pt>
                <c:pt idx="489">
                  <c:v>0.19183361306176</c:v>
                </c:pt>
                <c:pt idx="490">
                  <c:v>0.19196893056783</c:v>
                </c:pt>
                <c:pt idx="491">
                  <c:v>0.191460787953897</c:v>
                </c:pt>
                <c:pt idx="492">
                  <c:v>0.191403634562711</c:v>
                </c:pt>
                <c:pt idx="493">
                  <c:v>0.191117671558648</c:v>
                </c:pt>
                <c:pt idx="494">
                  <c:v>0.191388048910832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0.190348521416148</c:v>
                </c:pt>
                <c:pt idx="500">
                  <c:v>0.189713491145929</c:v>
                </c:pt>
                <c:pt idx="501">
                  <c:v>0.189085092446626</c:v>
                </c:pt>
                <c:pt idx="502">
                  <c:v>0.189639373493554</c:v>
                </c:pt>
                <c:pt idx="503">
                  <c:v>0.189914700609387</c:v>
                </c:pt>
                <c:pt idx="504">
                  <c:v>0.190060941630039</c:v>
                </c:pt>
                <c:pt idx="505">
                  <c:v>0.189846257091225</c:v>
                </c:pt>
                <c:pt idx="506">
                  <c:v>0.189318752768825</c:v>
                </c:pt>
                <c:pt idx="507">
                  <c:v>0.189811869229127</c:v>
                </c:pt>
                <c:pt idx="508">
                  <c:v>0.189409339055498</c:v>
                </c:pt>
                <c:pt idx="509">
                  <c:v>0.188778104002412</c:v>
                </c:pt>
                <c:pt idx="510">
                  <c:v>0.189752879001599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0.192882474845142</c:v>
                </c:pt>
                <c:pt idx="516">
                  <c:v>0.192346349304437</c:v>
                </c:pt>
                <c:pt idx="517">
                  <c:v>0.192862012358705</c:v>
                </c:pt>
                <c:pt idx="518">
                  <c:v>0.193576172581902</c:v>
                </c:pt>
                <c:pt idx="519">
                  <c:v>0.192683864894657</c:v>
                </c:pt>
                <c:pt idx="520">
                  <c:v>0.192904670528289</c:v>
                </c:pt>
                <c:pt idx="521">
                  <c:v>0.193283972701994</c:v>
                </c:pt>
                <c:pt idx="522">
                  <c:v>0.192579481619313</c:v>
                </c:pt>
                <c:pt idx="523">
                  <c:v>0.193093741342185</c:v>
                </c:pt>
                <c:pt idx="524">
                  <c:v>0.193036172565395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0.193853554669861</c:v>
                </c:pt>
                <c:pt idx="533">
                  <c:v>0.193685152928155</c:v>
                </c:pt>
                <c:pt idx="534">
                  <c:v>0.19388459819634</c:v>
                </c:pt>
                <c:pt idx="535">
                  <c:v>0.193957207681394</c:v>
                </c:pt>
                <c:pt idx="536">
                  <c:v>0.194114620652033</c:v>
                </c:pt>
                <c:pt idx="537">
                  <c:v>0.193519573144583</c:v>
                </c:pt>
                <c:pt idx="538">
                  <c:v>0.194023501694349</c:v>
                </c:pt>
                <c:pt idx="539">
                  <c:v>0.194066997174747</c:v>
                </c:pt>
                <c:pt idx="540">
                  <c:v>0.192990853412132</c:v>
                </c:pt>
                <c:pt idx="541">
                  <c:v>0.193743834708384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0.19526217934684</c:v>
                </c:pt>
                <c:pt idx="546">
                  <c:v>0.195579705545832</c:v>
                </c:pt>
                <c:pt idx="547">
                  <c:v>0.195614428861308</c:v>
                </c:pt>
                <c:pt idx="548">
                  <c:v>0.195357777668563</c:v>
                </c:pt>
                <c:pt idx="549">
                  <c:v>0.196001430352994</c:v>
                </c:pt>
                <c:pt idx="550">
                  <c:v>0.195678387898983</c:v>
                </c:pt>
                <c:pt idx="551">
                  <c:v>0.195802869147722</c:v>
                </c:pt>
                <c:pt idx="552">
                  <c:v>0.195633435678937</c:v>
                </c:pt>
                <c:pt idx="553">
                  <c:v>0.195749512744137</c:v>
                </c:pt>
                <c:pt idx="554">
                  <c:v>0.195291671660218</c:v>
                </c:pt>
                <c:pt idx="555">
                  <c:v>0.195887516364909</c:v>
                </c:pt>
                <c:pt idx="556">
                  <c:v>0.195352132950086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0.19356885482152</c:v>
                </c:pt>
                <c:pt idx="561">
                  <c:v>0.193253443244765</c:v>
                </c:pt>
                <c:pt idx="562">
                  <c:v>0.194268025775912</c:v>
                </c:pt>
                <c:pt idx="563">
                  <c:v>0.194150043976954</c:v>
                </c:pt>
                <c:pt idx="564">
                  <c:v>0.194085831001988</c:v>
                </c:pt>
                <c:pt idx="565">
                  <c:v>0.186420590180465</c:v>
                </c:pt>
                <c:pt idx="566">
                  <c:v>0.193631401134807</c:v>
                </c:pt>
                <c:pt idx="567">
                  <c:v>0.193961961630405</c:v>
                </c:pt>
                <c:pt idx="568">
                  <c:v>0.193342194693911</c:v>
                </c:pt>
                <c:pt idx="569">
                  <c:v>0.192736923737081</c:v>
                </c:pt>
                <c:pt idx="570">
                  <c:v>0.193308622312647</c:v>
                </c:pt>
                <c:pt idx="571">
                  <c:v>0.193456739536573</c:v>
                </c:pt>
                <c:pt idx="572">
                  <c:v>0.193381804709967</c:v>
                </c:pt>
                <c:pt idx="573">
                  <c:v>0.192728625947386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0.194044414885289</c:v>
                </c:pt>
                <c:pt idx="580">
                  <c:v>0.193919988750311</c:v>
                </c:pt>
                <c:pt idx="581">
                  <c:v>0.193799220176704</c:v>
                </c:pt>
                <c:pt idx="582">
                  <c:v>0.193458125788085</c:v>
                </c:pt>
                <c:pt idx="583">
                  <c:v>0.193332831399333</c:v>
                </c:pt>
                <c:pt idx="584">
                  <c:v>0.193413719031944</c:v>
                </c:pt>
                <c:pt idx="585">
                  <c:v>0.193753215254232</c:v>
                </c:pt>
                <c:pt idx="586">
                  <c:v>0.193136710682781</c:v>
                </c:pt>
                <c:pt idx="587">
                  <c:v>0.194497406332381</c:v>
                </c:pt>
                <c:pt idx="588">
                  <c:v>0.193828888758257</c:v>
                </c:pt>
                <c:pt idx="589">
                  <c:v>0.194070989794695</c:v>
                </c:pt>
                <c:pt idx="590">
                  <c:v>0.193510793006678</c:v>
                </c:pt>
                <c:pt idx="591">
                  <c:v>0.193105548273197</c:v>
                </c:pt>
                <c:pt idx="592">
                  <c:v>0.193676429075521</c:v>
                </c:pt>
                <c:pt idx="593">
                  <c:v>0.193320190641257</c:v>
                </c:pt>
                <c:pt idx="594">
                  <c:v>0.193542393686598</c:v>
                </c:pt>
                <c:pt idx="595">
                  <c:v>0.193450602065254</c:v>
                </c:pt>
                <c:pt idx="596">
                  <c:v>0.194014676289887</c:v>
                </c:pt>
                <c:pt idx="597">
                  <c:v>0.194159275388815</c:v>
                </c:pt>
                <c:pt idx="598">
                  <c:v>0.193808193228628</c:v>
                </c:pt>
                <c:pt idx="599">
                  <c:v>0.193785165966312</c:v>
                </c:pt>
                <c:pt idx="600">
                  <c:v>0.193999719646141</c:v>
                </c:pt>
                <c:pt idx="601">
                  <c:v>0.193597153155419</c:v>
                </c:pt>
                <c:pt idx="602">
                  <c:v>0.193781288491414</c:v>
                </c:pt>
                <c:pt idx="603">
                  <c:v>0.193430246095798</c:v>
                </c:pt>
                <c:pt idx="604">
                  <c:v>0.193488858393204</c:v>
                </c:pt>
                <c:pt idx="605">
                  <c:v>0.193440717666924</c:v>
                </c:pt>
                <c:pt idx="606">
                  <c:v>0.193815428387671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0.295499858304267</c:v>
                </c:pt>
                <c:pt idx="613">
                  <c:v>0.293537037699738</c:v>
                </c:pt>
                <c:pt idx="614">
                  <c:v>0.292848524578478</c:v>
                </c:pt>
                <c:pt idx="615">
                  <c:v>0.293573960124689</c:v>
                </c:pt>
                <c:pt idx="616">
                  <c:v>0.293003837020551</c:v>
                </c:pt>
                <c:pt idx="617">
                  <c:v>0.292830332726648</c:v>
                </c:pt>
                <c:pt idx="618">
                  <c:v>0.29361324041813</c:v>
                </c:pt>
                <c:pt idx="619">
                  <c:v>0.293552872733156</c:v>
                </c:pt>
                <c:pt idx="620">
                  <c:v>0.29314714997135</c:v>
                </c:pt>
                <c:pt idx="621">
                  <c:v>0.292622553730376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0.296773919845694</c:v>
                </c:pt>
                <c:pt idx="629">
                  <c:v>0.29906214188698</c:v>
                </c:pt>
                <c:pt idx="630">
                  <c:v>0.297274483683476</c:v>
                </c:pt>
                <c:pt idx="631">
                  <c:v>0.297493087990143</c:v>
                </c:pt>
                <c:pt idx="632">
                  <c:v>0.296058179207133</c:v>
                </c:pt>
                <c:pt idx="633">
                  <c:v>0.296176260290024</c:v>
                </c:pt>
                <c:pt idx="634">
                  <c:v>0.296612694975752</c:v>
                </c:pt>
                <c:pt idx="635">
                  <c:v>0.296837812463859</c:v>
                </c:pt>
                <c:pt idx="636">
                  <c:v>0.296629156625444</c:v>
                </c:pt>
                <c:pt idx="637">
                  <c:v>0.297256572735299</c:v>
                </c:pt>
                <c:pt idx="638">
                  <c:v>0.296895978142966</c:v>
                </c:pt>
                <c:pt idx="639">
                  <c:v>0.296858053635892</c:v>
                </c:pt>
                <c:pt idx="640">
                  <c:v>0.296937599099573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0.297567344111282</c:v>
                </c:pt>
                <c:pt idx="646">
                  <c:v>0.297284311702769</c:v>
                </c:pt>
                <c:pt idx="647">
                  <c:v>0.297041014198613</c:v>
                </c:pt>
                <c:pt idx="648">
                  <c:v>0.297023376460199</c:v>
                </c:pt>
                <c:pt idx="649">
                  <c:v>0.297928695972617</c:v>
                </c:pt>
                <c:pt idx="650">
                  <c:v>0.297245880248071</c:v>
                </c:pt>
                <c:pt idx="651">
                  <c:v>0.297248191659475</c:v>
                </c:pt>
                <c:pt idx="652">
                  <c:v>0.297281406697418</c:v>
                </c:pt>
                <c:pt idx="653">
                  <c:v>0.297870751506347</c:v>
                </c:pt>
                <c:pt idx="654">
                  <c:v>#N/A</c:v>
                </c:pt>
                <c:pt idx="655">
                  <c:v>0.297182407688609</c:v>
                </c:pt>
                <c:pt idx="656">
                  <c:v>0.296732202842534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0.297693814719029</c:v>
                </c:pt>
                <c:pt idx="663">
                  <c:v>0.297988364775675</c:v>
                </c:pt>
                <c:pt idx="664">
                  <c:v>0.297986499023231</c:v>
                </c:pt>
                <c:pt idx="665">
                  <c:v>0.298405382561692</c:v>
                </c:pt>
                <c:pt idx="666">
                  <c:v>0.298717198064174</c:v>
                </c:pt>
                <c:pt idx="667">
                  <c:v>0.298493744992649</c:v>
                </c:pt>
                <c:pt idx="668">
                  <c:v>0.298396527836949</c:v>
                </c:pt>
                <c:pt idx="669">
                  <c:v>0.298448811479813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0.298208593743046</c:v>
                </c:pt>
                <c:pt idx="675">
                  <c:v>0.298343279434975</c:v>
                </c:pt>
                <c:pt idx="676">
                  <c:v>0.297933546052526</c:v>
                </c:pt>
                <c:pt idx="677">
                  <c:v>0.297691463322213</c:v>
                </c:pt>
                <c:pt idx="678">
                  <c:v>0.298644613878832</c:v>
                </c:pt>
                <c:pt idx="679">
                  <c:v>0.29817283061411</c:v>
                </c:pt>
                <c:pt idx="680">
                  <c:v>0.298231132117628</c:v>
                </c:pt>
                <c:pt idx="681">
                  <c:v>0.298821628340596</c:v>
                </c:pt>
                <c:pt idx="682">
                  <c:v>0.298606986371346</c:v>
                </c:pt>
                <c:pt idx="683">
                  <c:v>0.298308545614937</c:v>
                </c:pt>
                <c:pt idx="684">
                  <c:v>0.298103133211878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0.298075543079221</c:v>
                </c:pt>
                <c:pt idx="691">
                  <c:v>0.298549219736253</c:v>
                </c:pt>
                <c:pt idx="692">
                  <c:v>0.298096937495531</c:v>
                </c:pt>
                <c:pt idx="693">
                  <c:v>0.297938786944334</c:v>
                </c:pt>
                <c:pt idx="694">
                  <c:v>0.298109966344162</c:v>
                </c:pt>
                <c:pt idx="695">
                  <c:v>0.298474632029987</c:v>
                </c:pt>
                <c:pt idx="696">
                  <c:v>0.297808719287494</c:v>
                </c:pt>
                <c:pt idx="697">
                  <c:v>0.297929719271227</c:v>
                </c:pt>
                <c:pt idx="698">
                  <c:v>0.29822966880645</c:v>
                </c:pt>
                <c:pt idx="699">
                  <c:v>0.29752277941513</c:v>
                </c:pt>
                <c:pt idx="700">
                  <c:v>0.297588622265108</c:v>
                </c:pt>
                <c:pt idx="701">
                  <c:v>0.29755364168378</c:v>
                </c:pt>
                <c:pt idx="702">
                  <c:v>0.29737088232535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0.298363569058419</c:v>
                </c:pt>
                <c:pt idx="708">
                  <c:v>0.298343131814043</c:v>
                </c:pt>
                <c:pt idx="709">
                  <c:v>0.298064236351237</c:v>
                </c:pt>
                <c:pt idx="710">
                  <c:v>0.29790798817362</c:v>
                </c:pt>
                <c:pt idx="711">
                  <c:v>0.297564014350363</c:v>
                </c:pt>
                <c:pt idx="712">
                  <c:v>0.298123841895623</c:v>
                </c:pt>
                <c:pt idx="713">
                  <c:v>0.298206570049182</c:v>
                </c:pt>
                <c:pt idx="714">
                  <c:v>0.299854710957695</c:v>
                </c:pt>
                <c:pt idx="715">
                  <c:v>0.300149819502711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0.298364673764929</c:v>
                </c:pt>
                <c:pt idx="720">
                  <c:v>0.298454573087611</c:v>
                </c:pt>
                <c:pt idx="721">
                  <c:v>0.296996460664926</c:v>
                </c:pt>
                <c:pt idx="722">
                  <c:v>0.297251655954086</c:v>
                </c:pt>
                <c:pt idx="723">
                  <c:v>0.298036223783087</c:v>
                </c:pt>
                <c:pt idx="724">
                  <c:v>0.297884119807362</c:v>
                </c:pt>
                <c:pt idx="725">
                  <c:v>0.298137585955048</c:v>
                </c:pt>
                <c:pt idx="726">
                  <c:v>0.297944007050015</c:v>
                </c:pt>
                <c:pt idx="727">
                  <c:v>0.297413374945875</c:v>
                </c:pt>
                <c:pt idx="728">
                  <c:v>0.297851219251158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0.297386909622834</c:v>
                </c:pt>
                <c:pt idx="733">
                  <c:v>0.296425050582661</c:v>
                </c:pt>
                <c:pt idx="734">
                  <c:v>0.296354318578629</c:v>
                </c:pt>
                <c:pt idx="735">
                  <c:v>0.296745929081322</c:v>
                </c:pt>
                <c:pt idx="736">
                  <c:v>0.296173813163152</c:v>
                </c:pt>
                <c:pt idx="737">
                  <c:v>0.296259126996507</c:v>
                </c:pt>
                <c:pt idx="738">
                  <c:v>0.297156712583397</c:v>
                </c:pt>
                <c:pt idx="739">
                  <c:v>0.296902447535253</c:v>
                </c:pt>
                <c:pt idx="740">
                  <c:v>0.296835325936087</c:v>
                </c:pt>
                <c:pt idx="741">
                  <c:v>0.296681086375153</c:v>
                </c:pt>
                <c:pt idx="742">
                  <c:v>0.296957613394553</c:v>
                </c:pt>
                <c:pt idx="743">
                  <c:v>0.296872219068363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0.297109429345775</c:v>
                </c:pt>
                <c:pt idx="748">
                  <c:v>0.296694649970282</c:v>
                </c:pt>
                <c:pt idx="749">
                  <c:v>0.296498459796464</c:v>
                </c:pt>
                <c:pt idx="750">
                  <c:v>0.296951988603389</c:v>
                </c:pt>
                <c:pt idx="751">
                  <c:v>0.297100520744802</c:v>
                </c:pt>
                <c:pt idx="752">
                  <c:v>0.297528289171264</c:v>
                </c:pt>
                <c:pt idx="753">
                  <c:v>0.296620633671171</c:v>
                </c:pt>
                <c:pt idx="754">
                  <c:v>0.297047846270022</c:v>
                </c:pt>
                <c:pt idx="755">
                  <c:v>0.297113332975461</c:v>
                </c:pt>
                <c:pt idx="756">
                  <c:v>0.297030495858929</c:v>
                </c:pt>
                <c:pt idx="757">
                  <c:v>0.296553375845146</c:v>
                </c:pt>
                <c:pt idx="758">
                  <c:v>0.296476438485451</c:v>
                </c:pt>
                <c:pt idx="759">
                  <c:v>#N/A</c:v>
                </c:pt>
                <c:pt idx="760">
                  <c:v>0.300790143165055</c:v>
                </c:pt>
                <c:pt idx="761">
                  <c:v>0.298947309195908</c:v>
                </c:pt>
                <c:pt idx="762">
                  <c:v>0.298211430180192</c:v>
                </c:pt>
                <c:pt idx="763">
                  <c:v>0.298318022211711</c:v>
                </c:pt>
                <c:pt idx="764">
                  <c:v>0.298460276574502</c:v>
                </c:pt>
                <c:pt idx="765">
                  <c:v>0.298629513519327</c:v>
                </c:pt>
                <c:pt idx="766">
                  <c:v>0.298667855752157</c:v>
                </c:pt>
                <c:pt idx="767">
                  <c:v>0.29823026053987</c:v>
                </c:pt>
                <c:pt idx="768">
                  <c:v>0.298709699263642</c:v>
                </c:pt>
                <c:pt idx="769">
                  <c:v>0.297757095158609</c:v>
                </c:pt>
                <c:pt idx="770">
                  <c:v>0.298040969166946</c:v>
                </c:pt>
                <c:pt idx="771">
                  <c:v>0.29883204700695</c:v>
                </c:pt>
                <c:pt idx="772">
                  <c:v>#N/A</c:v>
                </c:pt>
                <c:pt idx="773">
                  <c:v>#N/A</c:v>
                </c:pt>
                <c:pt idx="774">
                  <c:v>0.300833106236509</c:v>
                </c:pt>
                <c:pt idx="775">
                  <c:v>0.30002901735861</c:v>
                </c:pt>
                <c:pt idx="776">
                  <c:v>0.300478773279237</c:v>
                </c:pt>
                <c:pt idx="777">
                  <c:v>0.30048632034169</c:v>
                </c:pt>
                <c:pt idx="778">
                  <c:v>0.300179784700742</c:v>
                </c:pt>
                <c:pt idx="779">
                  <c:v>0.300765341018608</c:v>
                </c:pt>
                <c:pt idx="780">
                  <c:v>0.300053410068618</c:v>
                </c:pt>
                <c:pt idx="781">
                  <c:v>0.30042824846642</c:v>
                </c:pt>
                <c:pt idx="782">
                  <c:v>0.300195042776271</c:v>
                </c:pt>
                <c:pt idx="783">
                  <c:v>0.300096278017512</c:v>
                </c:pt>
                <c:pt idx="784">
                  <c:v>0.300323179229357</c:v>
                </c:pt>
                <c:pt idx="785">
                  <c:v>0.300336495009421</c:v>
                </c:pt>
                <c:pt idx="786">
                  <c:v>0.300125887421111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0.300628653816843</c:v>
                </c:pt>
                <c:pt idx="791">
                  <c:v>0.299463188214533</c:v>
                </c:pt>
                <c:pt idx="792">
                  <c:v>0.30013353827732</c:v>
                </c:pt>
                <c:pt idx="793">
                  <c:v>0.301129578523165</c:v>
                </c:pt>
                <c:pt idx="794">
                  <c:v>0.300649618454022</c:v>
                </c:pt>
                <c:pt idx="795">
                  <c:v>0.301096293385618</c:v>
                </c:pt>
                <c:pt idx="796">
                  <c:v>0.300300593646391</c:v>
                </c:pt>
                <c:pt idx="797">
                  <c:v>0.300642344866427</c:v>
                </c:pt>
                <c:pt idx="798">
                  <c:v>0.300548209909465</c:v>
                </c:pt>
                <c:pt idx="799">
                  <c:v>0.299992497631783</c:v>
                </c:pt>
                <c:pt idx="800">
                  <c:v>0.300521827756084</c:v>
                </c:pt>
                <c:pt idx="801">
                  <c:v>0.300442861558736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0.390270597314275</c:v>
                </c:pt>
                <c:pt idx="811">
                  <c:v>0.390001847307259</c:v>
                </c:pt>
                <c:pt idx="812">
                  <c:v>0.389248383611079</c:v>
                </c:pt>
                <c:pt idx="813">
                  <c:v>0.389929278940116</c:v>
                </c:pt>
                <c:pt idx="814">
                  <c:v>0.384889010429702</c:v>
                </c:pt>
                <c:pt idx="815">
                  <c:v>0.391556991074102</c:v>
                </c:pt>
                <c:pt idx="816">
                  <c:v>#N/A</c:v>
                </c:pt>
                <c:pt idx="817">
                  <c:v>#N/A</c:v>
                </c:pt>
                <c:pt idx="818">
                  <c:v>0.384260280840296</c:v>
                </c:pt>
                <c:pt idx="819">
                  <c:v>0.383161537392222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0.385923295289714</c:v>
                </c:pt>
                <c:pt idx="828">
                  <c:v>0.394172448779806</c:v>
                </c:pt>
                <c:pt idx="829">
                  <c:v>#N/A</c:v>
                </c:pt>
                <c:pt idx="830">
                  <c:v>0.3822587161608</c:v>
                </c:pt>
                <c:pt idx="831">
                  <c:v>0.381803649778841</c:v>
                </c:pt>
                <c:pt idx="832">
                  <c:v>0.382854808771778</c:v>
                </c:pt>
                <c:pt idx="833">
                  <c:v>0.380341910293684</c:v>
                </c:pt>
                <c:pt idx="834">
                  <c:v>0.386576024547828</c:v>
                </c:pt>
                <c:pt idx="835">
                  <c:v>0.385251103101265</c:v>
                </c:pt>
                <c:pt idx="836">
                  <c:v>0.385967126316415</c:v>
                </c:pt>
                <c:pt idx="837">
                  <c:v>0.385739844022827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0.385722693491158</c:v>
                </c:pt>
                <c:pt idx="844">
                  <c:v>0.386189911589043</c:v>
                </c:pt>
                <c:pt idx="845">
                  <c:v>0.386135741060179</c:v>
                </c:pt>
                <c:pt idx="846">
                  <c:v>0.385661656139241</c:v>
                </c:pt>
                <c:pt idx="847">
                  <c:v>0.385696857703915</c:v>
                </c:pt>
                <c:pt idx="848">
                  <c:v>0.386190107484885</c:v>
                </c:pt>
                <c:pt idx="849">
                  <c:v>0.386666841807646</c:v>
                </c:pt>
                <c:pt idx="850">
                  <c:v>0.386640597445639</c:v>
                </c:pt>
                <c:pt idx="851">
                  <c:v>0.386449816510506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0.386999526808964</c:v>
                </c:pt>
                <c:pt idx="856">
                  <c:v>0.386183550123659</c:v>
                </c:pt>
                <c:pt idx="857">
                  <c:v>0.38994761642278</c:v>
                </c:pt>
                <c:pt idx="858">
                  <c:v>0.394901392850109</c:v>
                </c:pt>
                <c:pt idx="859">
                  <c:v>0.391533855450866</c:v>
                </c:pt>
                <c:pt idx="860">
                  <c:v>0.392781439491437</c:v>
                </c:pt>
                <c:pt idx="861">
                  <c:v>0.392098740597053</c:v>
                </c:pt>
                <c:pt idx="862">
                  <c:v>0.391799262494643</c:v>
                </c:pt>
                <c:pt idx="863">
                  <c:v>0.394390231364799</c:v>
                </c:pt>
                <c:pt idx="864">
                  <c:v>0.392492422485473</c:v>
                </c:pt>
                <c:pt idx="865">
                  <c:v>0.39358721022243</c:v>
                </c:pt>
                <c:pt idx="866">
                  <c:v>0.392298500309089</c:v>
                </c:pt>
                <c:pt idx="867">
                  <c:v>0.392078002694236</c:v>
                </c:pt>
                <c:pt idx="868">
                  <c:v>0.390993260162215</c:v>
                </c:pt>
                <c:pt idx="869">
                  <c:v>0.392232421209362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0.393475346968603</c:v>
                </c:pt>
                <c:pt idx="876">
                  <c:v>0.393138039788686</c:v>
                </c:pt>
                <c:pt idx="877">
                  <c:v>0.393101281828678</c:v>
                </c:pt>
                <c:pt idx="878">
                  <c:v>0.393507529851293</c:v>
                </c:pt>
                <c:pt idx="879">
                  <c:v>0.393268288553991</c:v>
                </c:pt>
                <c:pt idx="880">
                  <c:v>0.392658491750172</c:v>
                </c:pt>
                <c:pt idx="881">
                  <c:v>0.393159722810614</c:v>
                </c:pt>
                <c:pt idx="882">
                  <c:v>0.39242079126489</c:v>
                </c:pt>
                <c:pt idx="883">
                  <c:v>0.392706644204384</c:v>
                </c:pt>
                <c:pt idx="884">
                  <c:v>0.392666985637428</c:v>
                </c:pt>
                <c:pt idx="885">
                  <c:v>0.393283536939056</c:v>
                </c:pt>
                <c:pt idx="886">
                  <c:v>0.393533989633621</c:v>
                </c:pt>
                <c:pt idx="887">
                  <c:v>0.393186489512124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0.392674860290143</c:v>
                </c:pt>
                <c:pt idx="893">
                  <c:v>0.392508481139777</c:v>
                </c:pt>
                <c:pt idx="894">
                  <c:v>0.392321661609529</c:v>
                </c:pt>
                <c:pt idx="895">
                  <c:v>0.394135255845733</c:v>
                </c:pt>
                <c:pt idx="896">
                  <c:v>0.394027220964916</c:v>
                </c:pt>
                <c:pt idx="897">
                  <c:v>0.394031323322923</c:v>
                </c:pt>
                <c:pt idx="898">
                  <c:v>0.394452813393529</c:v>
                </c:pt>
                <c:pt idx="899">
                  <c:v>0.393599364141357</c:v>
                </c:pt>
                <c:pt idx="900">
                  <c:v>0.393812313571765</c:v>
                </c:pt>
                <c:pt idx="901">
                  <c:v>0.394227582236707</c:v>
                </c:pt>
                <c:pt idx="902">
                  <c:v>0.394265636652812</c:v>
                </c:pt>
                <c:pt idx="903">
                  <c:v>0.393795295194275</c:v>
                </c:pt>
                <c:pt idx="904">
                  <c:v>0.39361268961063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0.394371992857348</c:v>
                </c:pt>
                <c:pt idx="911">
                  <c:v>0.39377842463761</c:v>
                </c:pt>
                <c:pt idx="912">
                  <c:v>0.394286388769222</c:v>
                </c:pt>
                <c:pt idx="913">
                  <c:v>0.39418024372298</c:v>
                </c:pt>
                <c:pt idx="914">
                  <c:v>0.393770141660074</c:v>
                </c:pt>
                <c:pt idx="915">
                  <c:v>0.394709360866981</c:v>
                </c:pt>
                <c:pt idx="916">
                  <c:v>0.394232604677053</c:v>
                </c:pt>
                <c:pt idx="917">
                  <c:v>0.393392912772599</c:v>
                </c:pt>
                <c:pt idx="918">
                  <c:v>0.393907290143789</c:v>
                </c:pt>
                <c:pt idx="919">
                  <c:v>0.39479148953382</c:v>
                </c:pt>
                <c:pt idx="920">
                  <c:v>0.393179291311432</c:v>
                </c:pt>
                <c:pt idx="921">
                  <c:v>0.393862914254725</c:v>
                </c:pt>
                <c:pt idx="922">
                  <c:v>0.39375220282106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0.394657106485972</c:v>
                </c:pt>
                <c:pt idx="929">
                  <c:v>0.395131360807915</c:v>
                </c:pt>
                <c:pt idx="930">
                  <c:v>0.394587067335559</c:v>
                </c:pt>
                <c:pt idx="931">
                  <c:v>0.393470765066389</c:v>
                </c:pt>
                <c:pt idx="932">
                  <c:v>0.393890493831063</c:v>
                </c:pt>
                <c:pt idx="933">
                  <c:v>0.39420969605084</c:v>
                </c:pt>
                <c:pt idx="934">
                  <c:v>0.3928729575897</c:v>
                </c:pt>
                <c:pt idx="935">
                  <c:v>0.394563003659715</c:v>
                </c:pt>
                <c:pt idx="936">
                  <c:v>0.393675409156653</c:v>
                </c:pt>
                <c:pt idx="937">
                  <c:v>0.394073359315798</c:v>
                </c:pt>
                <c:pt idx="938">
                  <c:v>0.395064041185447</c:v>
                </c:pt>
                <c:pt idx="939">
                  <c:v>0.395699011962358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0.394619961689971</c:v>
                </c:pt>
                <c:pt idx="945">
                  <c:v>0.395028289257217</c:v>
                </c:pt>
                <c:pt idx="946">
                  <c:v>0.39424686378521</c:v>
                </c:pt>
                <c:pt idx="947">
                  <c:v>0.394532916387943</c:v>
                </c:pt>
                <c:pt idx="948">
                  <c:v>0.394876889022873</c:v>
                </c:pt>
                <c:pt idx="949">
                  <c:v>0.394801272889094</c:v>
                </c:pt>
                <c:pt idx="950">
                  <c:v>0.39425100073598</c:v>
                </c:pt>
                <c:pt idx="951">
                  <c:v>0.395056532838677</c:v>
                </c:pt>
                <c:pt idx="952">
                  <c:v>0.39481289941949</c:v>
                </c:pt>
                <c:pt idx="953">
                  <c:v>0.396989180206474</c:v>
                </c:pt>
                <c:pt idx="954">
                  <c:v>0.394357424382549</c:v>
                </c:pt>
                <c:pt idx="955">
                  <c:v>0.394485210589339</c:v>
                </c:pt>
                <c:pt idx="956">
                  <c:v>0.395056291614042</c:v>
                </c:pt>
                <c:pt idx="957">
                  <c:v>0.394139146009727</c:v>
                </c:pt>
                <c:pt idx="958">
                  <c:v>0.395076785368917</c:v>
                </c:pt>
                <c:pt idx="959">
                  <c:v>0.394650899370431</c:v>
                </c:pt>
                <c:pt idx="960">
                  <c:v>0.39482192126326</c:v>
                </c:pt>
                <c:pt idx="961">
                  <c:v>0.394499591316155</c:v>
                </c:pt>
                <c:pt idx="962">
                  <c:v>0.395058442289603</c:v>
                </c:pt>
                <c:pt idx="963">
                  <c:v>0.39459838171829</c:v>
                </c:pt>
                <c:pt idx="964">
                  <c:v>0.394334593113515</c:v>
                </c:pt>
                <c:pt idx="965">
                  <c:v>0.394990646553095</c:v>
                </c:pt>
                <c:pt idx="966">
                  <c:v>0.395256400907484</c:v>
                </c:pt>
                <c:pt idx="967">
                  <c:v>0.394678947155198</c:v>
                </c:pt>
                <c:pt idx="968">
                  <c:v>0.394601085182817</c:v>
                </c:pt>
                <c:pt idx="969">
                  <c:v>0.394820981020782</c:v>
                </c:pt>
                <c:pt idx="970">
                  <c:v>0.395012326698212</c:v>
                </c:pt>
                <c:pt idx="971">
                  <c:v>0.39440775581935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0.395367793624702</c:v>
                </c:pt>
                <c:pt idx="977">
                  <c:v>0.394251833795623</c:v>
                </c:pt>
                <c:pt idx="978">
                  <c:v>0.39447757021509</c:v>
                </c:pt>
                <c:pt idx="979">
                  <c:v>0.394744523321582</c:v>
                </c:pt>
                <c:pt idx="980">
                  <c:v>0.394304838644637</c:v>
                </c:pt>
                <c:pt idx="981">
                  <c:v>0.394620998558619</c:v>
                </c:pt>
                <c:pt idx="982">
                  <c:v>0.394588322230271</c:v>
                </c:pt>
                <c:pt idx="983">
                  <c:v>0.395687061640605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0.397595369190679</c:v>
                </c:pt>
                <c:pt idx="992">
                  <c:v>0.396825752164296</c:v>
                </c:pt>
                <c:pt idx="993">
                  <c:v>0.397158095684056</c:v>
                </c:pt>
                <c:pt idx="994">
                  <c:v>0.398056414738212</c:v>
                </c:pt>
                <c:pt idx="995">
                  <c:v>0.397087128766372</c:v>
                </c:pt>
                <c:pt idx="996">
                  <c:v>0.396774371969945</c:v>
                </c:pt>
                <c:pt idx="997">
                  <c:v>0.397919760840314</c:v>
                </c:pt>
                <c:pt idx="998">
                  <c:v>0.397633882762427</c:v>
                </c:pt>
                <c:pt idx="999">
                  <c:v>0.397441378410495</c:v>
                </c:pt>
                <c:pt idx="1000">
                  <c:v>0.396775245353574</c:v>
                </c:pt>
                <c:pt idx="1001">
                  <c:v>0.39720923100446</c:v>
                </c:pt>
                <c:pt idx="1002">
                  <c:v>0.397648682565255</c:v>
                </c:pt>
                <c:pt idx="1003">
                  <c:v>0.397737825788765</c:v>
                </c:pt>
                <c:pt idx="1004">
                  <c:v>0.397067114425861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xVal>
          <c:yVal>
            <c:numRef>
              <c:f>Tabelle1!$AG$4:$AG$1032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-0.0168652428183289</c:v>
                </c:pt>
                <c:pt idx="13">
                  <c:v>-0.0158567420066588</c:v>
                </c:pt>
                <c:pt idx="14">
                  <c:v>-0.0173980017745843</c:v>
                </c:pt>
                <c:pt idx="15">
                  <c:v>-0.0178192281927733</c:v>
                </c:pt>
                <c:pt idx="16">
                  <c:v>-0.0171472304588533</c:v>
                </c:pt>
                <c:pt idx="17">
                  <c:v>-0.0178950644932095</c:v>
                </c:pt>
                <c:pt idx="18">
                  <c:v>-0.0177544451783889</c:v>
                </c:pt>
                <c:pt idx="19">
                  <c:v>-0.0167352247781005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-0.0149101261348268</c:v>
                </c:pt>
                <c:pt idx="24">
                  <c:v>-0.0149024104257788</c:v>
                </c:pt>
                <c:pt idx="25">
                  <c:v>-0.0163039277283557</c:v>
                </c:pt>
                <c:pt idx="26">
                  <c:v>-0.0155961366530238</c:v>
                </c:pt>
                <c:pt idx="27">
                  <c:v>-0.014372895592802</c:v>
                </c:pt>
                <c:pt idx="28">
                  <c:v>-0.0146090747784204</c:v>
                </c:pt>
                <c:pt idx="29">
                  <c:v>-0.0150731325965054</c:v>
                </c:pt>
                <c:pt idx="30">
                  <c:v>-0.0153813331776727</c:v>
                </c:pt>
                <c:pt idx="31">
                  <c:v>-0.0150026383451375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-0.0168010105860168</c:v>
                </c:pt>
                <c:pt idx="36">
                  <c:v>-0.0176734858717196</c:v>
                </c:pt>
                <c:pt idx="37">
                  <c:v>-0.0169007367962544</c:v>
                </c:pt>
                <c:pt idx="38">
                  <c:v>-0.0176025259058535</c:v>
                </c:pt>
                <c:pt idx="39">
                  <c:v>-0.0161447835280561</c:v>
                </c:pt>
                <c:pt idx="40">
                  <c:v>-0.0173418292940062</c:v>
                </c:pt>
                <c:pt idx="41">
                  <c:v>-0.0185854292288992</c:v>
                </c:pt>
                <c:pt idx="42">
                  <c:v>-0.0127475875194275</c:v>
                </c:pt>
                <c:pt idx="43">
                  <c:v>-0.0169757310308863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-0.016249557474408</c:v>
                </c:pt>
                <c:pt idx="52">
                  <c:v>-0.0157704893795215</c:v>
                </c:pt>
                <c:pt idx="53">
                  <c:v>-0.0162821002686264</c:v>
                </c:pt>
                <c:pt idx="54">
                  <c:v>-0.0155435710259994</c:v>
                </c:pt>
                <c:pt idx="55">
                  <c:v>-0.0160637604208177</c:v>
                </c:pt>
                <c:pt idx="56">
                  <c:v>-0.0158466199608828</c:v>
                </c:pt>
                <c:pt idx="57">
                  <c:v>-0.0160842151140522</c:v>
                </c:pt>
                <c:pt idx="58">
                  <c:v>-0.015691591472834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-0.0166203563390448</c:v>
                </c:pt>
                <c:pt idx="64">
                  <c:v>-0.0160786140189275</c:v>
                </c:pt>
                <c:pt idx="65">
                  <c:v>-0.0164052515903017</c:v>
                </c:pt>
                <c:pt idx="66">
                  <c:v>-0.0164825794101535</c:v>
                </c:pt>
                <c:pt idx="67">
                  <c:v>-0.0172472341264796</c:v>
                </c:pt>
                <c:pt idx="68">
                  <c:v>-0.0166889415156443</c:v>
                </c:pt>
                <c:pt idx="69">
                  <c:v>-0.0167146325809703</c:v>
                </c:pt>
                <c:pt idx="70">
                  <c:v>-0.0168268828802958</c:v>
                </c:pt>
                <c:pt idx="71">
                  <c:v>-0.0158998619987342</c:v>
                </c:pt>
                <c:pt idx="72">
                  <c:v>-0.0158914423072571</c:v>
                </c:pt>
                <c:pt idx="73">
                  <c:v>-0.0172650122316026</c:v>
                </c:pt>
                <c:pt idx="74">
                  <c:v>-0.0169920895944226</c:v>
                </c:pt>
                <c:pt idx="75">
                  <c:v>-0.0166315024312062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-0.014976667810395</c:v>
                </c:pt>
                <c:pt idx="80">
                  <c:v>-0.0154854829629168</c:v>
                </c:pt>
                <c:pt idx="81">
                  <c:v>-0.0148371314897174</c:v>
                </c:pt>
                <c:pt idx="82">
                  <c:v>-0.015355842449586</c:v>
                </c:pt>
                <c:pt idx="83">
                  <c:v>-0.0153414220412763</c:v>
                </c:pt>
                <c:pt idx="84">
                  <c:v>-0.0157377656437049</c:v>
                </c:pt>
                <c:pt idx="85">
                  <c:v>-0.0151861803537001</c:v>
                </c:pt>
                <c:pt idx="86">
                  <c:v>-0.0156854929155748</c:v>
                </c:pt>
                <c:pt idx="87">
                  <c:v>-0.0151259506254227</c:v>
                </c:pt>
                <c:pt idx="88">
                  <c:v>-0.0158345392869689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-0.0172734638817854</c:v>
                </c:pt>
                <c:pt idx="94">
                  <c:v>-0.0165859474088434</c:v>
                </c:pt>
                <c:pt idx="95">
                  <c:v>-0.0174209488291972</c:v>
                </c:pt>
                <c:pt idx="96">
                  <c:v>-0.0169897852805964</c:v>
                </c:pt>
                <c:pt idx="97">
                  <c:v>-0.0170210459553916</c:v>
                </c:pt>
                <c:pt idx="98">
                  <c:v>-0.016598906918227</c:v>
                </c:pt>
                <c:pt idx="99">
                  <c:v>-0.0167072559684832</c:v>
                </c:pt>
                <c:pt idx="100">
                  <c:v>-0.016589336712831</c:v>
                </c:pt>
                <c:pt idx="101">
                  <c:v>-0.0165839014450558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-0.0135897157792669</c:v>
                </c:pt>
                <c:pt idx="111">
                  <c:v>-0.0140092563336844</c:v>
                </c:pt>
                <c:pt idx="112">
                  <c:v>-0.0136412665676912</c:v>
                </c:pt>
                <c:pt idx="113">
                  <c:v>-0.0140479317195663</c:v>
                </c:pt>
                <c:pt idx="114">
                  <c:v>-0.0134303564213052</c:v>
                </c:pt>
                <c:pt idx="115">
                  <c:v>-0.0137238268189848</c:v>
                </c:pt>
                <c:pt idx="116">
                  <c:v>-0.0136602060190872</c:v>
                </c:pt>
                <c:pt idx="117">
                  <c:v>-0.0133539696429856</c:v>
                </c:pt>
                <c:pt idx="118">
                  <c:v>-0.0136992329251383</c:v>
                </c:pt>
                <c:pt idx="119">
                  <c:v>-0.0136936289763268</c:v>
                </c:pt>
                <c:pt idx="120">
                  <c:v>-0.0130947069640937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-0.0160161876033105</c:v>
                </c:pt>
                <c:pt idx="126">
                  <c:v>-0.0157249683933055</c:v>
                </c:pt>
                <c:pt idx="127">
                  <c:v>-0.0138953235514195</c:v>
                </c:pt>
                <c:pt idx="128">
                  <c:v>-0.0159749087105974</c:v>
                </c:pt>
                <c:pt idx="129">
                  <c:v>-0.0158726278011534</c:v>
                </c:pt>
                <c:pt idx="130">
                  <c:v>-0.0174612183159037</c:v>
                </c:pt>
                <c:pt idx="131">
                  <c:v>-0.0160255844984563</c:v>
                </c:pt>
                <c:pt idx="132">
                  <c:v>-0.0155286201415404</c:v>
                </c:pt>
                <c:pt idx="133">
                  <c:v>-0.0152935169666649</c:v>
                </c:pt>
                <c:pt idx="134">
                  <c:v>-0.01619484048277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-0.0166984641767044</c:v>
                </c:pt>
                <c:pt idx="140">
                  <c:v>-0.0164936916168534</c:v>
                </c:pt>
                <c:pt idx="141">
                  <c:v>-0.0172871584260781</c:v>
                </c:pt>
                <c:pt idx="142">
                  <c:v>-0.0157187396248736</c:v>
                </c:pt>
                <c:pt idx="143">
                  <c:v>-0.0164729089929163</c:v>
                </c:pt>
                <c:pt idx="144">
                  <c:v>-0.0171452207442823</c:v>
                </c:pt>
                <c:pt idx="145">
                  <c:v>-0.0171611676776852</c:v>
                </c:pt>
                <c:pt idx="146">
                  <c:v>-0.0180368803795958</c:v>
                </c:pt>
                <c:pt idx="147">
                  <c:v>-0.0170701758292593</c:v>
                </c:pt>
                <c:pt idx="148">
                  <c:v>-0.0162280205122716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-0.0178029968482282</c:v>
                </c:pt>
                <c:pt idx="155">
                  <c:v>-0.0164544999910633</c:v>
                </c:pt>
                <c:pt idx="156">
                  <c:v>-0.0156804675004699</c:v>
                </c:pt>
                <c:pt idx="157">
                  <c:v>-0.0161193260460596</c:v>
                </c:pt>
                <c:pt idx="158">
                  <c:v>-0.0175751295336724</c:v>
                </c:pt>
                <c:pt idx="159">
                  <c:v>-0.0167448641720305</c:v>
                </c:pt>
                <c:pt idx="160">
                  <c:v>-0.0165714489154654</c:v>
                </c:pt>
                <c:pt idx="161">
                  <c:v>-0.0162435450104612</c:v>
                </c:pt>
                <c:pt idx="162">
                  <c:v>-0.0159900315423762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-0.0129976568425535</c:v>
                </c:pt>
                <c:pt idx="171">
                  <c:v>-0.0105674258443583</c:v>
                </c:pt>
                <c:pt idx="172">
                  <c:v>-0.011199351359124</c:v>
                </c:pt>
                <c:pt idx="173">
                  <c:v>-0.0112548390858129</c:v>
                </c:pt>
                <c:pt idx="174">
                  <c:v>-0.0110288305972645</c:v>
                </c:pt>
                <c:pt idx="175">
                  <c:v>-0.010724882515526</c:v>
                </c:pt>
                <c:pt idx="176">
                  <c:v>-0.0115545770224599</c:v>
                </c:pt>
                <c:pt idx="177">
                  <c:v>-0.0104864883283428</c:v>
                </c:pt>
                <c:pt idx="178">
                  <c:v>-0.0120016901585172</c:v>
                </c:pt>
                <c:pt idx="179">
                  <c:v>-0.0112948216847773</c:v>
                </c:pt>
                <c:pt idx="180">
                  <c:v>-0.0108435889500304</c:v>
                </c:pt>
                <c:pt idx="181">
                  <c:v>-0.0112080938579239</c:v>
                </c:pt>
                <c:pt idx="182">
                  <c:v>-0.0109675053021833</c:v>
                </c:pt>
                <c:pt idx="183">
                  <c:v>-0.0112868178844368</c:v>
                </c:pt>
                <c:pt idx="184">
                  <c:v>-0.0108822615176436</c:v>
                </c:pt>
                <c:pt idx="185">
                  <c:v>-0.010564153483517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-0.0124734232286576</c:v>
                </c:pt>
                <c:pt idx="190">
                  <c:v>-0.011546596543539</c:v>
                </c:pt>
                <c:pt idx="191">
                  <c:v>-0.0117792225906665</c:v>
                </c:pt>
                <c:pt idx="192">
                  <c:v>-0.0116779217749706</c:v>
                </c:pt>
                <c:pt idx="193">
                  <c:v>-0.0121017627084935</c:v>
                </c:pt>
                <c:pt idx="194">
                  <c:v>-0.0113749865214499</c:v>
                </c:pt>
                <c:pt idx="195">
                  <c:v>-0.011251416529237</c:v>
                </c:pt>
                <c:pt idx="196">
                  <c:v>-0.011485448404706</c:v>
                </c:pt>
                <c:pt idx="197">
                  <c:v>-0.0114292479346568</c:v>
                </c:pt>
                <c:pt idx="198">
                  <c:v>-0.0119028232689979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-0.0103374478224181</c:v>
                </c:pt>
                <c:pt idx="205">
                  <c:v>-0.00994754327365707</c:v>
                </c:pt>
                <c:pt idx="206">
                  <c:v>-0.010328455927973</c:v>
                </c:pt>
                <c:pt idx="207">
                  <c:v>-0.0104851414121407</c:v>
                </c:pt>
                <c:pt idx="208">
                  <c:v>-0.0108726752246736</c:v>
                </c:pt>
                <c:pt idx="209">
                  <c:v>-0.0109045139512255</c:v>
                </c:pt>
                <c:pt idx="210">
                  <c:v>-0.0101692231169345</c:v>
                </c:pt>
                <c:pt idx="211">
                  <c:v>-0.0102698473248105</c:v>
                </c:pt>
                <c:pt idx="212">
                  <c:v>-0.0103500141680567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-0.0124424153139882</c:v>
                </c:pt>
                <c:pt idx="218">
                  <c:v>-0.0127894259031137</c:v>
                </c:pt>
                <c:pt idx="219">
                  <c:v>-0.0115768159551428</c:v>
                </c:pt>
                <c:pt idx="220">
                  <c:v>-0.0121484893560528</c:v>
                </c:pt>
                <c:pt idx="221">
                  <c:v>-0.0125064923366477</c:v>
                </c:pt>
                <c:pt idx="222">
                  <c:v>-0.011851005754846</c:v>
                </c:pt>
                <c:pt idx="223">
                  <c:v>-0.0120317932809044</c:v>
                </c:pt>
                <c:pt idx="224">
                  <c:v>-0.0127279617951858</c:v>
                </c:pt>
                <c:pt idx="225">
                  <c:v>-0.0123918706751098</c:v>
                </c:pt>
                <c:pt idx="226">
                  <c:v>#N/A</c:v>
                </c:pt>
                <c:pt idx="227">
                  <c:v>#N/A</c:v>
                </c:pt>
                <c:pt idx="228">
                  <c:v>-0.0122356378976705</c:v>
                </c:pt>
                <c:pt idx="229">
                  <c:v>-0.0121625895847509</c:v>
                </c:pt>
                <c:pt idx="230">
                  <c:v>-0.0125795398417565</c:v>
                </c:pt>
                <c:pt idx="231">
                  <c:v>-0.0117170911666273</c:v>
                </c:pt>
                <c:pt idx="232">
                  <c:v>-0.0117815300688322</c:v>
                </c:pt>
                <c:pt idx="233">
                  <c:v>-0.0120456403699055</c:v>
                </c:pt>
                <c:pt idx="234">
                  <c:v>-0.012380704815693</c:v>
                </c:pt>
                <c:pt idx="235">
                  <c:v>-0.0118624414367437</c:v>
                </c:pt>
                <c:pt idx="236">
                  <c:v>-0.0119582323451722</c:v>
                </c:pt>
                <c:pt idx="237">
                  <c:v>-0.0119708898356258</c:v>
                </c:pt>
                <c:pt idx="238">
                  <c:v>-0.0124712425758953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-0.0128879092802346</c:v>
                </c:pt>
                <c:pt idx="244">
                  <c:v>-0.0124263664639528</c:v>
                </c:pt>
                <c:pt idx="245">
                  <c:v>-0.012435228787796</c:v>
                </c:pt>
                <c:pt idx="246">
                  <c:v>-0.0123221945562987</c:v>
                </c:pt>
                <c:pt idx="247">
                  <c:v>-0.0128762382258661</c:v>
                </c:pt>
                <c:pt idx="248">
                  <c:v>-0.0131424817544443</c:v>
                </c:pt>
                <c:pt idx="249">
                  <c:v>-0.0132959509412305</c:v>
                </c:pt>
                <c:pt idx="250">
                  <c:v>-0.0124218311632177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-0.0129779106415709</c:v>
                </c:pt>
                <c:pt idx="257">
                  <c:v>-0.0131938315678506</c:v>
                </c:pt>
                <c:pt idx="258">
                  <c:v>-0.0133017034040978</c:v>
                </c:pt>
                <c:pt idx="259">
                  <c:v>-0.013159719432538</c:v>
                </c:pt>
                <c:pt idx="260">
                  <c:v>-0.0127777807776513</c:v>
                </c:pt>
                <c:pt idx="261">
                  <c:v>-0.0123997999242877</c:v>
                </c:pt>
                <c:pt idx="262">
                  <c:v>-0.013441728746903</c:v>
                </c:pt>
                <c:pt idx="263">
                  <c:v>-0.012700282811535</c:v>
                </c:pt>
                <c:pt idx="264">
                  <c:v>-0.0128019227566634</c:v>
                </c:pt>
                <c:pt idx="265">
                  <c:v>-0.0126909788176329</c:v>
                </c:pt>
                <c:pt idx="266">
                  <c:v>-0.0131483724621785</c:v>
                </c:pt>
                <c:pt idx="267">
                  <c:v>-0.0128688058854701</c:v>
                </c:pt>
                <c:pt idx="268">
                  <c:v>-0.012806899597155</c:v>
                </c:pt>
                <c:pt idx="269">
                  <c:v>-0.0130255080449755</c:v>
                </c:pt>
                <c:pt idx="270">
                  <c:v>-0.0129008700875387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-0.0132876020174974</c:v>
                </c:pt>
                <c:pt idx="276">
                  <c:v>-0.012596485727459</c:v>
                </c:pt>
                <c:pt idx="277">
                  <c:v>-0.013285060113305</c:v>
                </c:pt>
                <c:pt idx="278">
                  <c:v>-0.0129089389805065</c:v>
                </c:pt>
                <c:pt idx="279">
                  <c:v>-0.0142417984136326</c:v>
                </c:pt>
                <c:pt idx="280">
                  <c:v>-0.013330665182191</c:v>
                </c:pt>
                <c:pt idx="281">
                  <c:v>-0.0135246854519485</c:v>
                </c:pt>
                <c:pt idx="282">
                  <c:v>-0.0135567208577023</c:v>
                </c:pt>
                <c:pt idx="283">
                  <c:v>-0.013052683040592</c:v>
                </c:pt>
                <c:pt idx="284">
                  <c:v>-0.0136013485910197</c:v>
                </c:pt>
                <c:pt idx="285">
                  <c:v>-0.0133503621360543</c:v>
                </c:pt>
                <c:pt idx="286">
                  <c:v>-0.0130360744415905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-0.0130570856351655</c:v>
                </c:pt>
                <c:pt idx="296">
                  <c:v>-0.0139121077559281</c:v>
                </c:pt>
                <c:pt idx="297">
                  <c:v>-0.0134850301011661</c:v>
                </c:pt>
                <c:pt idx="298">
                  <c:v>-0.0128141307074682</c:v>
                </c:pt>
                <c:pt idx="299">
                  <c:v>-0.0130989875560213</c:v>
                </c:pt>
                <c:pt idx="300">
                  <c:v>-0.0130879388860366</c:v>
                </c:pt>
                <c:pt idx="301">
                  <c:v>-0.0133211263940775</c:v>
                </c:pt>
                <c:pt idx="302">
                  <c:v>-0.0128985022865432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-0.012646800085992</c:v>
                </c:pt>
                <c:pt idx="308">
                  <c:v>-0.012176364068284</c:v>
                </c:pt>
                <c:pt idx="309">
                  <c:v>-0.0111668368104039</c:v>
                </c:pt>
                <c:pt idx="310">
                  <c:v>-0.011674843154242</c:v>
                </c:pt>
                <c:pt idx="311">
                  <c:v>-0.0119000295704145</c:v>
                </c:pt>
                <c:pt idx="312">
                  <c:v>-0.0118960821915273</c:v>
                </c:pt>
                <c:pt idx="313">
                  <c:v>-0.0119380250357606</c:v>
                </c:pt>
                <c:pt idx="314">
                  <c:v>-0.0118955284863045</c:v>
                </c:pt>
                <c:pt idx="315">
                  <c:v>-0.0113738537755401</c:v>
                </c:pt>
                <c:pt idx="316">
                  <c:v>-0.011862649165205</c:v>
                </c:pt>
                <c:pt idx="317">
                  <c:v>#N/A</c:v>
                </c:pt>
                <c:pt idx="318">
                  <c:v>#N/A</c:v>
                </c:pt>
                <c:pt idx="319">
                  <c:v>-0.0318102161819278</c:v>
                </c:pt>
                <c:pt idx="320">
                  <c:v>-0.00948353351760537</c:v>
                </c:pt>
                <c:pt idx="321">
                  <c:v>-0.00949569747491818</c:v>
                </c:pt>
                <c:pt idx="322">
                  <c:v>-0.00824187298553705</c:v>
                </c:pt>
                <c:pt idx="323">
                  <c:v>-0.00973613202782405</c:v>
                </c:pt>
                <c:pt idx="324">
                  <c:v>-0.00938992063739104</c:v>
                </c:pt>
                <c:pt idx="325">
                  <c:v>-0.00952042912576237</c:v>
                </c:pt>
                <c:pt idx="326">
                  <c:v>-0.00963463660692344</c:v>
                </c:pt>
                <c:pt idx="327">
                  <c:v>-0.00950914345440429</c:v>
                </c:pt>
                <c:pt idx="328">
                  <c:v>-0.00930527190372013</c:v>
                </c:pt>
                <c:pt idx="329">
                  <c:v>-0.00974121702476473</c:v>
                </c:pt>
                <c:pt idx="330">
                  <c:v>-0.00995673757593423</c:v>
                </c:pt>
                <c:pt idx="331">
                  <c:v>-0.00943862829619481</c:v>
                </c:pt>
                <c:pt idx="332">
                  <c:v>-0.00912723472063513</c:v>
                </c:pt>
                <c:pt idx="333">
                  <c:v>-0.00970806788347184</c:v>
                </c:pt>
                <c:pt idx="334">
                  <c:v>-0.00970744447330604</c:v>
                </c:pt>
                <c:pt idx="335">
                  <c:v>-0.00949606095482015</c:v>
                </c:pt>
                <c:pt idx="336">
                  <c:v>-0.00936515888216872</c:v>
                </c:pt>
                <c:pt idx="337">
                  <c:v>-0.00907703360740006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-0.00794228495186637</c:v>
                </c:pt>
                <c:pt idx="345">
                  <c:v>-0.00809531217958781</c:v>
                </c:pt>
                <c:pt idx="346">
                  <c:v>-0.00845995056120714</c:v>
                </c:pt>
                <c:pt idx="347">
                  <c:v>-0.00801629248831147</c:v>
                </c:pt>
                <c:pt idx="348">
                  <c:v>-0.00827625827400226</c:v>
                </c:pt>
                <c:pt idx="349">
                  <c:v>-0.00812493982776571</c:v>
                </c:pt>
                <c:pt idx="350">
                  <c:v>-0.00841550814795488</c:v>
                </c:pt>
                <c:pt idx="351">
                  <c:v>-0.007710007764175</c:v>
                </c:pt>
                <c:pt idx="352">
                  <c:v>-0.00849984576248412</c:v>
                </c:pt>
                <c:pt idx="353">
                  <c:v>-0.0086423341042757</c:v>
                </c:pt>
                <c:pt idx="354">
                  <c:v>-0.00892754693668453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-0.0104658505011242</c:v>
                </c:pt>
                <c:pt idx="361">
                  <c:v>-0.0113849781432666</c:v>
                </c:pt>
                <c:pt idx="362">
                  <c:v>-0.0111239054858735</c:v>
                </c:pt>
                <c:pt idx="363">
                  <c:v>-0.0120412071057772</c:v>
                </c:pt>
                <c:pt idx="364">
                  <c:v>-0.0111104584104424</c:v>
                </c:pt>
                <c:pt idx="365">
                  <c:v>-0.0115143192110035</c:v>
                </c:pt>
                <c:pt idx="366">
                  <c:v>-0.0108765296160334</c:v>
                </c:pt>
                <c:pt idx="367">
                  <c:v>-0.0113266237743649</c:v>
                </c:pt>
                <c:pt idx="368">
                  <c:v>-0.0109725896357274</c:v>
                </c:pt>
                <c:pt idx="369">
                  <c:v>-0.0116033677256552</c:v>
                </c:pt>
                <c:pt idx="370">
                  <c:v>-0.0113804715764508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-0.0104591228530242</c:v>
                </c:pt>
                <c:pt idx="379">
                  <c:v>-0.0113098340320249</c:v>
                </c:pt>
                <c:pt idx="380">
                  <c:v>-0.0102862163937871</c:v>
                </c:pt>
                <c:pt idx="381">
                  <c:v>-0.010639652788437</c:v>
                </c:pt>
                <c:pt idx="382">
                  <c:v>-0.0105842490428459</c:v>
                </c:pt>
                <c:pt idx="383">
                  <c:v>-0.0110705419671101</c:v>
                </c:pt>
                <c:pt idx="384">
                  <c:v>-0.0102007733195596</c:v>
                </c:pt>
                <c:pt idx="385">
                  <c:v>-0.010728060598395</c:v>
                </c:pt>
                <c:pt idx="386">
                  <c:v>-0.010495406930612</c:v>
                </c:pt>
                <c:pt idx="387">
                  <c:v>-0.0107012203656033</c:v>
                </c:pt>
                <c:pt idx="388">
                  <c:v>-0.0107959028934194</c:v>
                </c:pt>
                <c:pt idx="389">
                  <c:v>-0.0102991751125775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-0.00811641973202659</c:v>
                </c:pt>
                <c:pt idx="396">
                  <c:v>-0.00826477947440765</c:v>
                </c:pt>
                <c:pt idx="397">
                  <c:v>-0.00827537761093877</c:v>
                </c:pt>
                <c:pt idx="398">
                  <c:v>-0.00865288261087374</c:v>
                </c:pt>
                <c:pt idx="399">
                  <c:v>-0.00867035978720903</c:v>
                </c:pt>
                <c:pt idx="400">
                  <c:v>-0.00859823937486945</c:v>
                </c:pt>
                <c:pt idx="401">
                  <c:v>-0.00887083991164955</c:v>
                </c:pt>
                <c:pt idx="402">
                  <c:v>-0.0088324454682791</c:v>
                </c:pt>
                <c:pt idx="403">
                  <c:v>-0.00824697022120796</c:v>
                </c:pt>
                <c:pt idx="404">
                  <c:v>-0.00838706908560466</c:v>
                </c:pt>
                <c:pt idx="405">
                  <c:v>-0.00927107093246532</c:v>
                </c:pt>
                <c:pt idx="406">
                  <c:v>-0.00931221782470809</c:v>
                </c:pt>
                <c:pt idx="407">
                  <c:v>-0.00888529172526567</c:v>
                </c:pt>
                <c:pt idx="408">
                  <c:v>-0.0094948102635867</c:v>
                </c:pt>
                <c:pt idx="409">
                  <c:v>-0.0086465473053687</c:v>
                </c:pt>
                <c:pt idx="410">
                  <c:v>-0.00857053427793314</c:v>
                </c:pt>
                <c:pt idx="411">
                  <c:v>-0.00842525152393608</c:v>
                </c:pt>
                <c:pt idx="412">
                  <c:v>-0.00848095652328909</c:v>
                </c:pt>
                <c:pt idx="413">
                  <c:v>#N/A</c:v>
                </c:pt>
                <c:pt idx="414">
                  <c:v>#N/A</c:v>
                </c:pt>
                <c:pt idx="415">
                  <c:v>-0.00844911260132072</c:v>
                </c:pt>
                <c:pt idx="416">
                  <c:v>-0.00853246875503344</c:v>
                </c:pt>
                <c:pt idx="417">
                  <c:v>-0.00883723873595937</c:v>
                </c:pt>
                <c:pt idx="418">
                  <c:v>-0.00847327400711484</c:v>
                </c:pt>
                <c:pt idx="419">
                  <c:v>-0.00894245469765303</c:v>
                </c:pt>
                <c:pt idx="420">
                  <c:v>-0.00873205110369202</c:v>
                </c:pt>
                <c:pt idx="421">
                  <c:v>-0.0077571874342518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-0.00895464344457866</c:v>
                </c:pt>
                <c:pt idx="427">
                  <c:v>-0.00864192240982445</c:v>
                </c:pt>
                <c:pt idx="428">
                  <c:v>-0.0101168699914042</c:v>
                </c:pt>
                <c:pt idx="429">
                  <c:v>-0.00955812090866228</c:v>
                </c:pt>
                <c:pt idx="430">
                  <c:v>-0.00985132001825306</c:v>
                </c:pt>
                <c:pt idx="431">
                  <c:v>-0.00994574418478561</c:v>
                </c:pt>
                <c:pt idx="432">
                  <c:v>-0.00958362369337015</c:v>
                </c:pt>
                <c:pt idx="433">
                  <c:v>-0.00941063364632391</c:v>
                </c:pt>
                <c:pt idx="434">
                  <c:v>-0.00953913738018202</c:v>
                </c:pt>
                <c:pt idx="435">
                  <c:v>-0.00937633110698857</c:v>
                </c:pt>
                <c:pt idx="436">
                  <c:v>-0.00951511655052547</c:v>
                </c:pt>
                <c:pt idx="437">
                  <c:v>-0.00968660247493455</c:v>
                </c:pt>
                <c:pt idx="438">
                  <c:v>-0.00969899659550216</c:v>
                </c:pt>
                <c:pt idx="439">
                  <c:v>-0.00959426082912079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-0.0063192378848198</c:v>
                </c:pt>
                <c:pt idx="444">
                  <c:v>-0.00609469471440196</c:v>
                </c:pt>
                <c:pt idx="445">
                  <c:v>-0.00614317399719427</c:v>
                </c:pt>
                <c:pt idx="446">
                  <c:v>-0.00702435481266625</c:v>
                </c:pt>
                <c:pt idx="447">
                  <c:v>-0.0075361054648316</c:v>
                </c:pt>
                <c:pt idx="448">
                  <c:v>-0.0068812956718417</c:v>
                </c:pt>
                <c:pt idx="449">
                  <c:v>-0.00763326403698022</c:v>
                </c:pt>
                <c:pt idx="450">
                  <c:v>-0.00675906851567748</c:v>
                </c:pt>
                <c:pt idx="451">
                  <c:v>-0.006369104438843</c:v>
                </c:pt>
                <c:pt idx="452">
                  <c:v>-0.00670571132527861</c:v>
                </c:pt>
                <c:pt idx="453">
                  <c:v>-0.00663286114673767</c:v>
                </c:pt>
                <c:pt idx="454">
                  <c:v>-0.00646823298937671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-0.00751907333762283</c:v>
                </c:pt>
                <c:pt idx="463">
                  <c:v>-0.00751967493774483</c:v>
                </c:pt>
                <c:pt idx="464">
                  <c:v>-0.0072865272850009</c:v>
                </c:pt>
                <c:pt idx="465">
                  <c:v>-0.00730767579364466</c:v>
                </c:pt>
                <c:pt idx="466">
                  <c:v>-0.00751045296166278</c:v>
                </c:pt>
                <c:pt idx="467">
                  <c:v>-0.00751359093369844</c:v>
                </c:pt>
                <c:pt idx="468">
                  <c:v>-0.00738520896295463</c:v>
                </c:pt>
                <c:pt idx="469">
                  <c:v>-0.00737886533329979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-0.00724444136747199</c:v>
                </c:pt>
                <c:pt idx="475">
                  <c:v>-0.00770408901350131</c:v>
                </c:pt>
                <c:pt idx="476">
                  <c:v>-0.00795352519781714</c:v>
                </c:pt>
                <c:pt idx="477">
                  <c:v>-0.00777590106195625</c:v>
                </c:pt>
                <c:pt idx="478">
                  <c:v>-0.00792033332439695</c:v>
                </c:pt>
                <c:pt idx="479">
                  <c:v>-0.00793991286159906</c:v>
                </c:pt>
                <c:pt idx="480">
                  <c:v>-0.00732238428695506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-0.0088418885852482</c:v>
                </c:pt>
                <c:pt idx="486">
                  <c:v>-0.0100022264261971</c:v>
                </c:pt>
                <c:pt idx="487">
                  <c:v>-0.00892330331865279</c:v>
                </c:pt>
                <c:pt idx="488">
                  <c:v>-0.00834287030492894</c:v>
                </c:pt>
                <c:pt idx="489">
                  <c:v>-0.00816638693823973</c:v>
                </c:pt>
                <c:pt idx="490">
                  <c:v>-0.00803106943216966</c:v>
                </c:pt>
                <c:pt idx="491">
                  <c:v>-0.00853921204610267</c:v>
                </c:pt>
                <c:pt idx="492">
                  <c:v>-0.00859636543728903</c:v>
                </c:pt>
                <c:pt idx="493">
                  <c:v>-0.00888232844135159</c:v>
                </c:pt>
                <c:pt idx="494">
                  <c:v>-0.00861195108916768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-0.00965147858385154</c:v>
                </c:pt>
                <c:pt idx="500">
                  <c:v>-0.010286508854071</c:v>
                </c:pt>
                <c:pt idx="501">
                  <c:v>-0.0109149075533735</c:v>
                </c:pt>
                <c:pt idx="502">
                  <c:v>-0.0103606265064463</c:v>
                </c:pt>
                <c:pt idx="503">
                  <c:v>-0.0100852993906132</c:v>
                </c:pt>
                <c:pt idx="504">
                  <c:v>-0.00993905836996053</c:v>
                </c:pt>
                <c:pt idx="505">
                  <c:v>-0.0101537429087754</c:v>
                </c:pt>
                <c:pt idx="506">
                  <c:v>-0.0106812472311747</c:v>
                </c:pt>
                <c:pt idx="507">
                  <c:v>-0.0101881307708729</c:v>
                </c:pt>
                <c:pt idx="508">
                  <c:v>-0.0105906609445024</c:v>
                </c:pt>
                <c:pt idx="509">
                  <c:v>-0.0112218959975878</c:v>
                </c:pt>
                <c:pt idx="510">
                  <c:v>-0.0102471209984014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-0.00711752515485836</c:v>
                </c:pt>
                <c:pt idx="516">
                  <c:v>-0.00765365069556345</c:v>
                </c:pt>
                <c:pt idx="517">
                  <c:v>-0.00713798764129456</c:v>
                </c:pt>
                <c:pt idx="518">
                  <c:v>-0.00642382741809838</c:v>
                </c:pt>
                <c:pt idx="519">
                  <c:v>-0.00731613510534343</c:v>
                </c:pt>
                <c:pt idx="520">
                  <c:v>-0.00709532947171101</c:v>
                </c:pt>
                <c:pt idx="521">
                  <c:v>-0.00671602729800555</c:v>
                </c:pt>
                <c:pt idx="522">
                  <c:v>-0.0074205183806865</c:v>
                </c:pt>
                <c:pt idx="523">
                  <c:v>-0.00690625865781522</c:v>
                </c:pt>
                <c:pt idx="524">
                  <c:v>-0.00696382743460508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-0.00614644533013869</c:v>
                </c:pt>
                <c:pt idx="533">
                  <c:v>-0.0063148470718451</c:v>
                </c:pt>
                <c:pt idx="534">
                  <c:v>-0.00611540180366021</c:v>
                </c:pt>
                <c:pt idx="535">
                  <c:v>-0.00604279231860558</c:v>
                </c:pt>
                <c:pt idx="536">
                  <c:v>-0.00588537934796707</c:v>
                </c:pt>
                <c:pt idx="537">
                  <c:v>-0.00648042685541716</c:v>
                </c:pt>
                <c:pt idx="538">
                  <c:v>-0.00597649830565092</c:v>
                </c:pt>
                <c:pt idx="539">
                  <c:v>-0.00593300282525314</c:v>
                </c:pt>
                <c:pt idx="540">
                  <c:v>-0.00700914658786844</c:v>
                </c:pt>
                <c:pt idx="541">
                  <c:v>-0.00625616529161554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-0.00473782065315981</c:v>
                </c:pt>
                <c:pt idx="546">
                  <c:v>-0.00442029445416842</c:v>
                </c:pt>
                <c:pt idx="547">
                  <c:v>-0.00438557113869217</c:v>
                </c:pt>
                <c:pt idx="548">
                  <c:v>-0.00464222233143655</c:v>
                </c:pt>
                <c:pt idx="549">
                  <c:v>-0.00399856964700595</c:v>
                </c:pt>
                <c:pt idx="550">
                  <c:v>-0.0043216121010167</c:v>
                </c:pt>
                <c:pt idx="551">
                  <c:v>-0.00419713085227749</c:v>
                </c:pt>
                <c:pt idx="552">
                  <c:v>-0.004366564321063</c:v>
                </c:pt>
                <c:pt idx="553">
                  <c:v>-0.00425048725586294</c:v>
                </c:pt>
                <c:pt idx="554">
                  <c:v>-0.00470832833978199</c:v>
                </c:pt>
                <c:pt idx="555">
                  <c:v>-0.0041124836350909</c:v>
                </c:pt>
                <c:pt idx="556">
                  <c:v>-0.00464786704991379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-0.00643114517847967</c:v>
                </c:pt>
                <c:pt idx="561">
                  <c:v>-0.00674655675523464</c:v>
                </c:pt>
                <c:pt idx="562">
                  <c:v>-0.00573197422408761</c:v>
                </c:pt>
                <c:pt idx="563">
                  <c:v>-0.0058499560230458</c:v>
                </c:pt>
                <c:pt idx="564">
                  <c:v>-0.00591416899801239</c:v>
                </c:pt>
                <c:pt idx="565">
                  <c:v>-0.013579409819535</c:v>
                </c:pt>
                <c:pt idx="566">
                  <c:v>-0.00636859886519281</c:v>
                </c:pt>
                <c:pt idx="567">
                  <c:v>-0.00603803836959538</c:v>
                </c:pt>
                <c:pt idx="568">
                  <c:v>-0.00665780530608909</c:v>
                </c:pt>
                <c:pt idx="569">
                  <c:v>-0.00726307626291908</c:v>
                </c:pt>
                <c:pt idx="570">
                  <c:v>-0.00669137768735287</c:v>
                </c:pt>
                <c:pt idx="571">
                  <c:v>-0.00654326046342682</c:v>
                </c:pt>
                <c:pt idx="572">
                  <c:v>-0.00661819529003302</c:v>
                </c:pt>
                <c:pt idx="573">
                  <c:v>-0.00727137405261438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-0.00595558511471117</c:v>
                </c:pt>
                <c:pt idx="580">
                  <c:v>-0.00608001124968899</c:v>
                </c:pt>
                <c:pt idx="581">
                  <c:v>-0.00620077982329611</c:v>
                </c:pt>
                <c:pt idx="582">
                  <c:v>-0.00654187421191449</c:v>
                </c:pt>
                <c:pt idx="583">
                  <c:v>-0.00666716860066682</c:v>
                </c:pt>
                <c:pt idx="584">
                  <c:v>-0.00658628096805561</c:v>
                </c:pt>
                <c:pt idx="585">
                  <c:v>-0.00624678474576817</c:v>
                </c:pt>
                <c:pt idx="586">
                  <c:v>-0.00686328931721919</c:v>
                </c:pt>
                <c:pt idx="587">
                  <c:v>-0.00550259366761863</c:v>
                </c:pt>
                <c:pt idx="588">
                  <c:v>-0.0061711112417428</c:v>
                </c:pt>
                <c:pt idx="589">
                  <c:v>-0.00592901020530453</c:v>
                </c:pt>
                <c:pt idx="590">
                  <c:v>-0.00648920699332234</c:v>
                </c:pt>
                <c:pt idx="591">
                  <c:v>-0.00689445172680344</c:v>
                </c:pt>
                <c:pt idx="592">
                  <c:v>-0.00632357092447866</c:v>
                </c:pt>
                <c:pt idx="593">
                  <c:v>-0.00667980935874249</c:v>
                </c:pt>
                <c:pt idx="594">
                  <c:v>-0.00645760631340231</c:v>
                </c:pt>
                <c:pt idx="595">
                  <c:v>-0.00654939793474574</c:v>
                </c:pt>
                <c:pt idx="596">
                  <c:v>-0.00598532371011343</c:v>
                </c:pt>
                <c:pt idx="597">
                  <c:v>-0.0058407246111849</c:v>
                </c:pt>
                <c:pt idx="598">
                  <c:v>-0.00619180677137154</c:v>
                </c:pt>
                <c:pt idx="599">
                  <c:v>-0.00621483403368819</c:v>
                </c:pt>
                <c:pt idx="600">
                  <c:v>-0.00600028035385924</c:v>
                </c:pt>
                <c:pt idx="601">
                  <c:v>-0.00640284684458103</c:v>
                </c:pt>
                <c:pt idx="602">
                  <c:v>-0.0062187115085856</c:v>
                </c:pt>
                <c:pt idx="603">
                  <c:v>-0.00656975390420164</c:v>
                </c:pt>
                <c:pt idx="604">
                  <c:v>-0.0065111416067955</c:v>
                </c:pt>
                <c:pt idx="605">
                  <c:v>-0.00655928233307579</c:v>
                </c:pt>
                <c:pt idx="606">
                  <c:v>-0.00618457161232871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-0.00250014169573248</c:v>
                </c:pt>
                <c:pt idx="613">
                  <c:v>-0.00446296230026238</c:v>
                </c:pt>
                <c:pt idx="614">
                  <c:v>-0.00515147542152172</c:v>
                </c:pt>
                <c:pt idx="615">
                  <c:v>-0.00442603987531104</c:v>
                </c:pt>
                <c:pt idx="616">
                  <c:v>-0.00499616297944849</c:v>
                </c:pt>
                <c:pt idx="617">
                  <c:v>-0.00516966727335161</c:v>
                </c:pt>
                <c:pt idx="618">
                  <c:v>-0.00438675958187012</c:v>
                </c:pt>
                <c:pt idx="619">
                  <c:v>-0.00444712726684393</c:v>
                </c:pt>
                <c:pt idx="620">
                  <c:v>-0.0048528500286501</c:v>
                </c:pt>
                <c:pt idx="621">
                  <c:v>-0.00537744626962383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-0.00122608015430592</c:v>
                </c:pt>
                <c:pt idx="629">
                  <c:v>0.00106214188698051</c:v>
                </c:pt>
                <c:pt idx="630">
                  <c:v>-0.000725516316523622</c:v>
                </c:pt>
                <c:pt idx="631">
                  <c:v>-0.000506912009857086</c:v>
                </c:pt>
                <c:pt idx="632">
                  <c:v>-0.00194182079286703</c:v>
                </c:pt>
                <c:pt idx="633">
                  <c:v>-0.00182373970997607</c:v>
                </c:pt>
                <c:pt idx="634">
                  <c:v>-0.00138730502424783</c:v>
                </c:pt>
                <c:pt idx="635">
                  <c:v>-0.00116218753614056</c:v>
                </c:pt>
                <c:pt idx="636">
                  <c:v>-0.00137084337455595</c:v>
                </c:pt>
                <c:pt idx="637">
                  <c:v>-0.00074342726470139</c:v>
                </c:pt>
                <c:pt idx="638">
                  <c:v>-0.00110402185703384</c:v>
                </c:pt>
                <c:pt idx="639">
                  <c:v>-0.00114194636410758</c:v>
                </c:pt>
                <c:pt idx="640">
                  <c:v>-0.0010624009004267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-0.000432655888718436</c:v>
                </c:pt>
                <c:pt idx="646">
                  <c:v>-0.000715688297231009</c:v>
                </c:pt>
                <c:pt idx="647">
                  <c:v>-0.000958985801387313</c:v>
                </c:pt>
                <c:pt idx="648">
                  <c:v>-0.000976623539801213</c:v>
                </c:pt>
                <c:pt idx="649">
                  <c:v>-7.13040273830345E-5</c:v>
                </c:pt>
                <c:pt idx="650">
                  <c:v>-0.000754119751928961</c:v>
                </c:pt>
                <c:pt idx="651">
                  <c:v>-0.00075180834052535</c:v>
                </c:pt>
                <c:pt idx="652">
                  <c:v>-0.000718593302581727</c:v>
                </c:pt>
                <c:pt idx="653">
                  <c:v>-0.000129248493653311</c:v>
                </c:pt>
                <c:pt idx="654">
                  <c:v>#N/A</c:v>
                </c:pt>
                <c:pt idx="655">
                  <c:v>-0.000817592311391057</c:v>
                </c:pt>
                <c:pt idx="656">
                  <c:v>-0.00126779715746639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-0.000306185280970872</c:v>
                </c:pt>
                <c:pt idx="663">
                  <c:v>-1.16352243247908E-5</c:v>
                </c:pt>
                <c:pt idx="664">
                  <c:v>-1.35009767688321E-5</c:v>
                </c:pt>
                <c:pt idx="665">
                  <c:v>0.000405382561692258</c:v>
                </c:pt>
                <c:pt idx="666">
                  <c:v>0.000717198064174307</c:v>
                </c:pt>
                <c:pt idx="667">
                  <c:v>0.000493744992648703</c:v>
                </c:pt>
                <c:pt idx="668">
                  <c:v>0.00039652783694899</c:v>
                </c:pt>
                <c:pt idx="669">
                  <c:v>0.000448811479812849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0.000208593743046104</c:v>
                </c:pt>
                <c:pt idx="675">
                  <c:v>0.000343279434974919</c:v>
                </c:pt>
                <c:pt idx="676">
                  <c:v>-6.64539474742876E-5</c:v>
                </c:pt>
                <c:pt idx="677">
                  <c:v>-0.00030853667778663</c:v>
                </c:pt>
                <c:pt idx="678">
                  <c:v>0.000644613878832134</c:v>
                </c:pt>
                <c:pt idx="679">
                  <c:v>0.00017283061410972</c:v>
                </c:pt>
                <c:pt idx="680">
                  <c:v>0.000231132117628041</c:v>
                </c:pt>
                <c:pt idx="681">
                  <c:v>0.000821628340595681</c:v>
                </c:pt>
                <c:pt idx="682">
                  <c:v>0.000606986371345597</c:v>
                </c:pt>
                <c:pt idx="683">
                  <c:v>0.000308545614937539</c:v>
                </c:pt>
                <c:pt idx="684">
                  <c:v>0.000103133211878215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7.55430792213629E-5</c:v>
                </c:pt>
                <c:pt idx="691">
                  <c:v>0.000549219736252771</c:v>
                </c:pt>
                <c:pt idx="692">
                  <c:v>9.69374955315239E-5</c:v>
                </c:pt>
                <c:pt idx="693">
                  <c:v>-6.12130556660872E-5</c:v>
                </c:pt>
                <c:pt idx="694">
                  <c:v>0.000109966344161605</c:v>
                </c:pt>
                <c:pt idx="695">
                  <c:v>0.000474632029986932</c:v>
                </c:pt>
                <c:pt idx="696">
                  <c:v>-0.000191280712505459</c:v>
                </c:pt>
                <c:pt idx="697">
                  <c:v>-7.0280728772576E-5</c:v>
                </c:pt>
                <c:pt idx="698">
                  <c:v>0.000229668806449645</c:v>
                </c:pt>
                <c:pt idx="699">
                  <c:v>-0.000477220584869653</c:v>
                </c:pt>
                <c:pt idx="700">
                  <c:v>-0.000411377734892138</c:v>
                </c:pt>
                <c:pt idx="701">
                  <c:v>-0.000446358316219475</c:v>
                </c:pt>
                <c:pt idx="702">
                  <c:v>-0.000629117674650348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0.000363569058419388</c:v>
                </c:pt>
                <c:pt idx="708">
                  <c:v>0.000343131814043274</c:v>
                </c:pt>
                <c:pt idx="709">
                  <c:v>6.42363512367572E-5</c:v>
                </c:pt>
                <c:pt idx="710">
                  <c:v>-9.20118263799674E-5</c:v>
                </c:pt>
                <c:pt idx="711">
                  <c:v>-0.000435985649636539</c:v>
                </c:pt>
                <c:pt idx="712">
                  <c:v>0.000123841895622589</c:v>
                </c:pt>
                <c:pt idx="713">
                  <c:v>0.000206570049182064</c:v>
                </c:pt>
                <c:pt idx="714">
                  <c:v>0.00185471095769507</c:v>
                </c:pt>
                <c:pt idx="715">
                  <c:v>0.00214981950271115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0.000364673764929213</c:v>
                </c:pt>
                <c:pt idx="720">
                  <c:v>0.000454573087611099</c:v>
                </c:pt>
                <c:pt idx="721">
                  <c:v>-0.0010035393350738</c:v>
                </c:pt>
                <c:pt idx="722">
                  <c:v>-0.000748344045913729</c:v>
                </c:pt>
                <c:pt idx="723">
                  <c:v>3.62237830873746E-5</c:v>
                </c:pt>
                <c:pt idx="724">
                  <c:v>-0.000115880192638196</c:v>
                </c:pt>
                <c:pt idx="725">
                  <c:v>0.000137585955047592</c:v>
                </c:pt>
                <c:pt idx="726">
                  <c:v>-5.59929499854284E-5</c:v>
                </c:pt>
                <c:pt idx="727">
                  <c:v>-0.000586625054125045</c:v>
                </c:pt>
                <c:pt idx="728">
                  <c:v>-0.000148780748842447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-0.000613090377165837</c:v>
                </c:pt>
                <c:pt idx="733">
                  <c:v>-0.00157494941733899</c:v>
                </c:pt>
                <c:pt idx="734">
                  <c:v>-0.00164568142137095</c:v>
                </c:pt>
                <c:pt idx="735">
                  <c:v>-0.00125407091867746</c:v>
                </c:pt>
                <c:pt idx="736">
                  <c:v>-0.00182618683684821</c:v>
                </c:pt>
                <c:pt idx="737">
                  <c:v>-0.0017408730034929</c:v>
                </c:pt>
                <c:pt idx="738">
                  <c:v>-0.000843287416603444</c:v>
                </c:pt>
                <c:pt idx="739">
                  <c:v>-0.00109755246474735</c:v>
                </c:pt>
                <c:pt idx="740">
                  <c:v>-0.00116467406391302</c:v>
                </c:pt>
                <c:pt idx="741">
                  <c:v>-0.00131891362484654</c:v>
                </c:pt>
                <c:pt idx="742">
                  <c:v>-0.00104238660544648</c:v>
                </c:pt>
                <c:pt idx="743">
                  <c:v>-0.00112778093163701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-0.000890570654225042</c:v>
                </c:pt>
                <c:pt idx="748">
                  <c:v>-0.00130535002971838</c:v>
                </c:pt>
                <c:pt idx="749">
                  <c:v>-0.00150154020353616</c:v>
                </c:pt>
                <c:pt idx="750">
                  <c:v>-0.00104801139661065</c:v>
                </c:pt>
                <c:pt idx="751">
                  <c:v>-0.000899479255198232</c:v>
                </c:pt>
                <c:pt idx="752">
                  <c:v>-0.000471710828736094</c:v>
                </c:pt>
                <c:pt idx="753">
                  <c:v>-0.00137936632882846</c:v>
                </c:pt>
                <c:pt idx="754">
                  <c:v>-0.000952153729978144</c:v>
                </c:pt>
                <c:pt idx="755">
                  <c:v>-0.000886667024539378</c:v>
                </c:pt>
                <c:pt idx="756">
                  <c:v>-0.000969504141070998</c:v>
                </c:pt>
                <c:pt idx="757">
                  <c:v>-0.0014466241548543</c:v>
                </c:pt>
                <c:pt idx="758">
                  <c:v>-0.0015235615145493</c:v>
                </c:pt>
                <c:pt idx="759">
                  <c:v>#N/A</c:v>
                </c:pt>
                <c:pt idx="760">
                  <c:v>0.0027901431650551</c:v>
                </c:pt>
                <c:pt idx="761">
                  <c:v>0.000947309195908463</c:v>
                </c:pt>
                <c:pt idx="762">
                  <c:v>0.000211430180191652</c:v>
                </c:pt>
                <c:pt idx="763">
                  <c:v>0.000318022211710622</c:v>
                </c:pt>
                <c:pt idx="764">
                  <c:v>0.000460276574501594</c:v>
                </c:pt>
                <c:pt idx="765">
                  <c:v>0.000629513519326719</c:v>
                </c:pt>
                <c:pt idx="766">
                  <c:v>0.000667855752156554</c:v>
                </c:pt>
                <c:pt idx="767">
                  <c:v>0.000230260539870464</c:v>
                </c:pt>
                <c:pt idx="768">
                  <c:v>0.000709699263642394</c:v>
                </c:pt>
                <c:pt idx="769">
                  <c:v>-0.00024290484139089</c:v>
                </c:pt>
                <c:pt idx="770">
                  <c:v>4.0969166946403E-5</c:v>
                </c:pt>
                <c:pt idx="771">
                  <c:v>0.00083204700694961</c:v>
                </c:pt>
                <c:pt idx="772">
                  <c:v>#N/A</c:v>
                </c:pt>
                <c:pt idx="773">
                  <c:v>#N/A</c:v>
                </c:pt>
                <c:pt idx="774">
                  <c:v>0.00283310623650901</c:v>
                </c:pt>
                <c:pt idx="775">
                  <c:v>0.00202901735860994</c:v>
                </c:pt>
                <c:pt idx="776">
                  <c:v>0.00247877327923707</c:v>
                </c:pt>
                <c:pt idx="777">
                  <c:v>0.00248632034169022</c:v>
                </c:pt>
                <c:pt idx="778">
                  <c:v>0.00217978470074193</c:v>
                </c:pt>
                <c:pt idx="779">
                  <c:v>0.00276534101860765</c:v>
                </c:pt>
                <c:pt idx="780">
                  <c:v>0.00205341006861853</c:v>
                </c:pt>
                <c:pt idx="781">
                  <c:v>0.00242824846641992</c:v>
                </c:pt>
                <c:pt idx="782">
                  <c:v>0.00219504277627108</c:v>
                </c:pt>
                <c:pt idx="783">
                  <c:v>0.0020962780175125</c:v>
                </c:pt>
                <c:pt idx="784">
                  <c:v>0.00232317922935715</c:v>
                </c:pt>
                <c:pt idx="785">
                  <c:v>0.00233649500942057</c:v>
                </c:pt>
                <c:pt idx="786">
                  <c:v>0.00212588742111097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0.00262865381684307</c:v>
                </c:pt>
                <c:pt idx="791">
                  <c:v>0.00146318821453284</c:v>
                </c:pt>
                <c:pt idx="792">
                  <c:v>0.00213353827732038</c:v>
                </c:pt>
                <c:pt idx="793">
                  <c:v>0.0031295785231652</c:v>
                </c:pt>
                <c:pt idx="794">
                  <c:v>0.00264961845402217</c:v>
                </c:pt>
                <c:pt idx="795">
                  <c:v>0.00309629338561818</c:v>
                </c:pt>
                <c:pt idx="796">
                  <c:v>0.00230059364639074</c:v>
                </c:pt>
                <c:pt idx="797">
                  <c:v>0.002642344866427</c:v>
                </c:pt>
                <c:pt idx="798">
                  <c:v>0.00254820990946536</c:v>
                </c:pt>
                <c:pt idx="799">
                  <c:v>0.00199249763178327</c:v>
                </c:pt>
                <c:pt idx="800">
                  <c:v>0.00252182775608423</c:v>
                </c:pt>
                <c:pt idx="801">
                  <c:v>0.00244286155873585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-0.00772940268572508</c:v>
                </c:pt>
                <c:pt idx="811">
                  <c:v>-0.00799815269274068</c:v>
                </c:pt>
                <c:pt idx="812">
                  <c:v>-0.00875161638892058</c:v>
                </c:pt>
                <c:pt idx="813">
                  <c:v>-0.0080707210598841</c:v>
                </c:pt>
                <c:pt idx="814">
                  <c:v>-0.0131109895702982</c:v>
                </c:pt>
                <c:pt idx="815">
                  <c:v>-0.006443008925898</c:v>
                </c:pt>
                <c:pt idx="816">
                  <c:v>#N/A</c:v>
                </c:pt>
                <c:pt idx="817">
                  <c:v>#N/A</c:v>
                </c:pt>
                <c:pt idx="818">
                  <c:v>-0.0137397191597044</c:v>
                </c:pt>
                <c:pt idx="819">
                  <c:v>-0.0148384626077781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-0.0120767047102857</c:v>
                </c:pt>
                <c:pt idx="828">
                  <c:v>-0.00382755122019385</c:v>
                </c:pt>
                <c:pt idx="829">
                  <c:v>#N/A</c:v>
                </c:pt>
                <c:pt idx="830">
                  <c:v>-0.0157412838391996</c:v>
                </c:pt>
                <c:pt idx="831">
                  <c:v>-0.0161963502211587</c:v>
                </c:pt>
                <c:pt idx="832">
                  <c:v>-0.0151451912282221</c:v>
                </c:pt>
                <c:pt idx="833">
                  <c:v>-0.0176580897063159</c:v>
                </c:pt>
                <c:pt idx="834">
                  <c:v>-0.0114239754521718</c:v>
                </c:pt>
                <c:pt idx="835">
                  <c:v>-0.0127488968987351</c:v>
                </c:pt>
                <c:pt idx="836">
                  <c:v>-0.0120328736835851</c:v>
                </c:pt>
                <c:pt idx="837">
                  <c:v>-0.0122601559771725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-0.0122773065088418</c:v>
                </c:pt>
                <c:pt idx="844">
                  <c:v>-0.0118100884109574</c:v>
                </c:pt>
                <c:pt idx="845">
                  <c:v>-0.0118642589398207</c:v>
                </c:pt>
                <c:pt idx="846">
                  <c:v>-0.0123383438607585</c:v>
                </c:pt>
                <c:pt idx="847">
                  <c:v>-0.0123031422960852</c:v>
                </c:pt>
                <c:pt idx="848">
                  <c:v>-0.0118098925151154</c:v>
                </c:pt>
                <c:pt idx="849">
                  <c:v>-0.0113331581923543</c:v>
                </c:pt>
                <c:pt idx="850">
                  <c:v>-0.0113594025543611</c:v>
                </c:pt>
                <c:pt idx="851">
                  <c:v>-0.0115501834894944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-0.0110004731910358</c:v>
                </c:pt>
                <c:pt idx="856">
                  <c:v>-0.0118164498763407</c:v>
                </c:pt>
                <c:pt idx="857">
                  <c:v>-0.00805238357722004</c:v>
                </c:pt>
                <c:pt idx="858">
                  <c:v>-0.00309860714989096</c:v>
                </c:pt>
                <c:pt idx="859">
                  <c:v>-0.00646614454913385</c:v>
                </c:pt>
                <c:pt idx="860">
                  <c:v>-0.00521856050856317</c:v>
                </c:pt>
                <c:pt idx="861">
                  <c:v>-0.00590125940294661</c:v>
                </c:pt>
                <c:pt idx="862">
                  <c:v>-0.00620073750535721</c:v>
                </c:pt>
                <c:pt idx="863">
                  <c:v>-0.00360976863520063</c:v>
                </c:pt>
                <c:pt idx="864">
                  <c:v>-0.00550757751452652</c:v>
                </c:pt>
                <c:pt idx="865">
                  <c:v>-0.00441278977756965</c:v>
                </c:pt>
                <c:pt idx="866">
                  <c:v>-0.00570149969091083</c:v>
                </c:pt>
                <c:pt idx="867">
                  <c:v>-0.00592199730576348</c:v>
                </c:pt>
                <c:pt idx="868">
                  <c:v>-0.0070067398377846</c:v>
                </c:pt>
                <c:pt idx="869">
                  <c:v>-0.00576757879063788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-0.00452465303139682</c:v>
                </c:pt>
                <c:pt idx="876">
                  <c:v>-0.00486196021131424</c:v>
                </c:pt>
                <c:pt idx="877">
                  <c:v>-0.00489871817132203</c:v>
                </c:pt>
                <c:pt idx="878">
                  <c:v>-0.00449247014870713</c:v>
                </c:pt>
                <c:pt idx="879">
                  <c:v>-0.00473171144600898</c:v>
                </c:pt>
                <c:pt idx="880">
                  <c:v>-0.00534150824982793</c:v>
                </c:pt>
                <c:pt idx="881">
                  <c:v>-0.00484027718938634</c:v>
                </c:pt>
                <c:pt idx="882">
                  <c:v>-0.00557920873511031</c:v>
                </c:pt>
                <c:pt idx="883">
                  <c:v>-0.00529335579561574</c:v>
                </c:pt>
                <c:pt idx="884">
                  <c:v>-0.00533301436257222</c:v>
                </c:pt>
                <c:pt idx="885">
                  <c:v>-0.00471646306094381</c:v>
                </c:pt>
                <c:pt idx="886">
                  <c:v>-0.00446601036637922</c:v>
                </c:pt>
                <c:pt idx="887">
                  <c:v>-0.0048135104878757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-0.00532513970985654</c:v>
                </c:pt>
                <c:pt idx="893">
                  <c:v>-0.00549151886022253</c:v>
                </c:pt>
                <c:pt idx="894">
                  <c:v>-0.0056783383904706</c:v>
                </c:pt>
                <c:pt idx="895">
                  <c:v>-0.00386474415426718</c:v>
                </c:pt>
                <c:pt idx="896">
                  <c:v>-0.00397277903508408</c:v>
                </c:pt>
                <c:pt idx="897">
                  <c:v>-0.00396867667707679</c:v>
                </c:pt>
                <c:pt idx="898">
                  <c:v>-0.00354718660647141</c:v>
                </c:pt>
                <c:pt idx="899">
                  <c:v>-0.00440063585864314</c:v>
                </c:pt>
                <c:pt idx="900">
                  <c:v>-0.00418768642823475</c:v>
                </c:pt>
                <c:pt idx="901">
                  <c:v>-0.00377241776329273</c:v>
                </c:pt>
                <c:pt idx="902">
                  <c:v>-0.00373436334718757</c:v>
                </c:pt>
                <c:pt idx="903">
                  <c:v>-0.00420470480572527</c:v>
                </c:pt>
                <c:pt idx="904">
                  <c:v>-0.00438731038937007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-0.00362800714265177</c:v>
                </c:pt>
                <c:pt idx="911">
                  <c:v>-0.00422157536239015</c:v>
                </c:pt>
                <c:pt idx="912">
                  <c:v>-0.00371361123077829</c:v>
                </c:pt>
                <c:pt idx="913">
                  <c:v>-0.00381975627701986</c:v>
                </c:pt>
                <c:pt idx="914">
                  <c:v>-0.00422985833992634</c:v>
                </c:pt>
                <c:pt idx="915">
                  <c:v>-0.00329063913301875</c:v>
                </c:pt>
                <c:pt idx="916">
                  <c:v>-0.00376739532294679</c:v>
                </c:pt>
                <c:pt idx="917">
                  <c:v>-0.00460708722740127</c:v>
                </c:pt>
                <c:pt idx="918">
                  <c:v>-0.00409270985621107</c:v>
                </c:pt>
                <c:pt idx="919">
                  <c:v>-0.00320851046617965</c:v>
                </c:pt>
                <c:pt idx="920">
                  <c:v>-0.00482070868856815</c:v>
                </c:pt>
                <c:pt idx="921">
                  <c:v>-0.00413708574527544</c:v>
                </c:pt>
                <c:pt idx="922">
                  <c:v>-0.0042477971789403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-0.003342893514028</c:v>
                </c:pt>
                <c:pt idx="929">
                  <c:v>-0.00286863919208469</c:v>
                </c:pt>
                <c:pt idx="930">
                  <c:v>-0.00341293266444087</c:v>
                </c:pt>
                <c:pt idx="931">
                  <c:v>-0.00452923493361096</c:v>
                </c:pt>
                <c:pt idx="932">
                  <c:v>-0.00410950616893646</c:v>
                </c:pt>
                <c:pt idx="933">
                  <c:v>-0.00379030394916019</c:v>
                </c:pt>
                <c:pt idx="934">
                  <c:v>-0.00512704241030043</c:v>
                </c:pt>
                <c:pt idx="935">
                  <c:v>-0.00343699634028505</c:v>
                </c:pt>
                <c:pt idx="936">
                  <c:v>-0.0043245908433473</c:v>
                </c:pt>
                <c:pt idx="937">
                  <c:v>-0.00392664068420151</c:v>
                </c:pt>
                <c:pt idx="938">
                  <c:v>-0.00293595881455322</c:v>
                </c:pt>
                <c:pt idx="939">
                  <c:v>-0.00230098803764184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-0.00338003831002848</c:v>
                </c:pt>
                <c:pt idx="945">
                  <c:v>-0.00297171074278274</c:v>
                </c:pt>
                <c:pt idx="946">
                  <c:v>-0.00375313621479012</c:v>
                </c:pt>
                <c:pt idx="947">
                  <c:v>-0.00346708361205705</c:v>
                </c:pt>
                <c:pt idx="948">
                  <c:v>-0.00312311097712736</c:v>
                </c:pt>
                <c:pt idx="949">
                  <c:v>-0.00319872711090618</c:v>
                </c:pt>
                <c:pt idx="950">
                  <c:v>-0.00374899926401961</c:v>
                </c:pt>
                <c:pt idx="951">
                  <c:v>-0.00294346716132338</c:v>
                </c:pt>
                <c:pt idx="952">
                  <c:v>-0.0031871005805103</c:v>
                </c:pt>
                <c:pt idx="953">
                  <c:v>-0.00101081979352557</c:v>
                </c:pt>
                <c:pt idx="954">
                  <c:v>-0.00364257561745101</c:v>
                </c:pt>
                <c:pt idx="955">
                  <c:v>-0.0035147894106608</c:v>
                </c:pt>
                <c:pt idx="956">
                  <c:v>-0.00294370838595831</c:v>
                </c:pt>
                <c:pt idx="957">
                  <c:v>-0.00386085399027269</c:v>
                </c:pt>
                <c:pt idx="958">
                  <c:v>-0.0029232146310833</c:v>
                </c:pt>
                <c:pt idx="959">
                  <c:v>-0.00334910062956867</c:v>
                </c:pt>
                <c:pt idx="960">
                  <c:v>-0.00317807873673986</c:v>
                </c:pt>
                <c:pt idx="961">
                  <c:v>-0.00350040868384521</c:v>
                </c:pt>
                <c:pt idx="962">
                  <c:v>-0.00294155771039667</c:v>
                </c:pt>
                <c:pt idx="963">
                  <c:v>-0.00340161828171009</c:v>
                </c:pt>
                <c:pt idx="964">
                  <c:v>-0.0036654068864852</c:v>
                </c:pt>
                <c:pt idx="965">
                  <c:v>-0.00300935344690528</c:v>
                </c:pt>
                <c:pt idx="966">
                  <c:v>-0.00274359909251642</c:v>
                </c:pt>
                <c:pt idx="967">
                  <c:v>-0.00332105284480166</c:v>
                </c:pt>
                <c:pt idx="968">
                  <c:v>-0.00339891481718263</c:v>
                </c:pt>
                <c:pt idx="969">
                  <c:v>-0.00317901897921813</c:v>
                </c:pt>
                <c:pt idx="970">
                  <c:v>-0.00298767330178745</c:v>
                </c:pt>
                <c:pt idx="971">
                  <c:v>-0.0035922441806504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-0.00263220637529804</c:v>
                </c:pt>
                <c:pt idx="977">
                  <c:v>-0.00374816620437729</c:v>
                </c:pt>
                <c:pt idx="978">
                  <c:v>-0.00352242978491041</c:v>
                </c:pt>
                <c:pt idx="979">
                  <c:v>-0.00325547667841791</c:v>
                </c:pt>
                <c:pt idx="980">
                  <c:v>-0.00369516135536307</c:v>
                </c:pt>
                <c:pt idx="981">
                  <c:v>-0.00337900144138142</c:v>
                </c:pt>
                <c:pt idx="982">
                  <c:v>-0.00341167776972878</c:v>
                </c:pt>
                <c:pt idx="983">
                  <c:v>-0.00231293835939478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-0.000404630809320461</c:v>
                </c:pt>
                <c:pt idx="992">
                  <c:v>-0.00117424783570352</c:v>
                </c:pt>
                <c:pt idx="993">
                  <c:v>-0.000841904315944108</c:v>
                </c:pt>
                <c:pt idx="994">
                  <c:v>5.64147382115521E-5</c:v>
                </c:pt>
                <c:pt idx="995">
                  <c:v>-0.000912871233628209</c:v>
                </c:pt>
                <c:pt idx="996">
                  <c:v>-0.00122562803005499</c:v>
                </c:pt>
                <c:pt idx="997">
                  <c:v>-8.02391596862462E-5</c:v>
                </c:pt>
                <c:pt idx="998">
                  <c:v>-0.000366117237572738</c:v>
                </c:pt>
                <c:pt idx="999">
                  <c:v>-0.000558621589505204</c:v>
                </c:pt>
                <c:pt idx="1000">
                  <c:v>-0.00122475464642607</c:v>
                </c:pt>
                <c:pt idx="1001">
                  <c:v>-0.000790768995539481</c:v>
                </c:pt>
                <c:pt idx="1002">
                  <c:v>-0.000351317434744813</c:v>
                </c:pt>
                <c:pt idx="1003">
                  <c:v>-0.000262174211235089</c:v>
                </c:pt>
                <c:pt idx="1004">
                  <c:v>-0.000932885574139064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4142048"/>
        <c:axId val="-1006071664"/>
      </c:scatterChart>
      <c:valAx>
        <c:axId val="-5341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6071664"/>
        <c:crosses val="autoZero"/>
        <c:crossBetween val="midCat"/>
      </c:valAx>
      <c:valAx>
        <c:axId val="-1006071664"/>
        <c:scaling>
          <c:orientation val="minMax"/>
          <c:min val="-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41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Tabelle1!$U$1</c:f>
              <c:strCache>
                <c:ptCount val="1"/>
                <c:pt idx="0">
                  <c:v>Summe (gesäubert)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3362721551698"/>
                  <c:y val="0.2306841335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Tabelle1!$U$4:$U$1032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44321.19999999925</c:v>
                </c:pt>
                <c:pt idx="13">
                  <c:v>44049.19999999925</c:v>
                </c:pt>
                <c:pt idx="14">
                  <c:v>44179.19999999925</c:v>
                </c:pt>
                <c:pt idx="15">
                  <c:v>44187.19999999925</c:v>
                </c:pt>
                <c:pt idx="16">
                  <c:v>44314.19999999925</c:v>
                </c:pt>
                <c:pt idx="17">
                  <c:v>44206.19999999925</c:v>
                </c:pt>
                <c:pt idx="18">
                  <c:v>44205.19999999925</c:v>
                </c:pt>
                <c:pt idx="19">
                  <c:v>44368.19999999925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44698.19999999925</c:v>
                </c:pt>
                <c:pt idx="24">
                  <c:v>44689.19999999925</c:v>
                </c:pt>
                <c:pt idx="25">
                  <c:v>44565.19999999925</c:v>
                </c:pt>
                <c:pt idx="26">
                  <c:v>44293.19999999925</c:v>
                </c:pt>
                <c:pt idx="27">
                  <c:v>44763.19999999925</c:v>
                </c:pt>
                <c:pt idx="28">
                  <c:v>44748.19999999925</c:v>
                </c:pt>
                <c:pt idx="29">
                  <c:v>44642.19999999925</c:v>
                </c:pt>
                <c:pt idx="30">
                  <c:v>44543.19999999925</c:v>
                </c:pt>
                <c:pt idx="31">
                  <c:v>44649.19999999925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44568.19999999925</c:v>
                </c:pt>
                <c:pt idx="36">
                  <c:v>44570.19999999925</c:v>
                </c:pt>
                <c:pt idx="37">
                  <c:v>44544.19999999925</c:v>
                </c:pt>
                <c:pt idx="38">
                  <c:v>44372.19999999925</c:v>
                </c:pt>
                <c:pt idx="39">
                  <c:v>44643.19999999925</c:v>
                </c:pt>
                <c:pt idx="40">
                  <c:v>44570.19999999925</c:v>
                </c:pt>
                <c:pt idx="41">
                  <c:v>44412.19999999925</c:v>
                </c:pt>
                <c:pt idx="42">
                  <c:v>44767.19999999925</c:v>
                </c:pt>
                <c:pt idx="43">
                  <c:v>44567.19999999925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44517.19999999925</c:v>
                </c:pt>
                <c:pt idx="52">
                  <c:v>44640.19999999925</c:v>
                </c:pt>
                <c:pt idx="53">
                  <c:v>44596.19999999925</c:v>
                </c:pt>
                <c:pt idx="54">
                  <c:v>44713.19999999925</c:v>
                </c:pt>
                <c:pt idx="55">
                  <c:v>44598.19999999925</c:v>
                </c:pt>
                <c:pt idx="56">
                  <c:v>44591.19999999925</c:v>
                </c:pt>
                <c:pt idx="57">
                  <c:v>44512.19999999925</c:v>
                </c:pt>
                <c:pt idx="58">
                  <c:v>44507.19999999925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44609.19999999925</c:v>
                </c:pt>
                <c:pt idx="64">
                  <c:v>44745.19999999925</c:v>
                </c:pt>
                <c:pt idx="65">
                  <c:v>44771.19999999925</c:v>
                </c:pt>
                <c:pt idx="66">
                  <c:v>44717.19999999925</c:v>
                </c:pt>
                <c:pt idx="67">
                  <c:v>44615.19999999925</c:v>
                </c:pt>
                <c:pt idx="68">
                  <c:v>44675.19999999925</c:v>
                </c:pt>
                <c:pt idx="69">
                  <c:v>44562.19999999925</c:v>
                </c:pt>
                <c:pt idx="70">
                  <c:v>44684.19999999925</c:v>
                </c:pt>
                <c:pt idx="71">
                  <c:v>44782.19999999925</c:v>
                </c:pt>
                <c:pt idx="72">
                  <c:v>44846.19999999925</c:v>
                </c:pt>
                <c:pt idx="73">
                  <c:v>44720.19999999925</c:v>
                </c:pt>
                <c:pt idx="74">
                  <c:v>44574.19999999925</c:v>
                </c:pt>
                <c:pt idx="75">
                  <c:v>44710.19999999925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44882.19999999925</c:v>
                </c:pt>
                <c:pt idx="80">
                  <c:v>44761.19999999925</c:v>
                </c:pt>
                <c:pt idx="81">
                  <c:v>44890.19999999925</c:v>
                </c:pt>
                <c:pt idx="82">
                  <c:v>44755.19999999925</c:v>
                </c:pt>
                <c:pt idx="83">
                  <c:v>44803.19999999925</c:v>
                </c:pt>
                <c:pt idx="84">
                  <c:v>44759.19999999925</c:v>
                </c:pt>
                <c:pt idx="85">
                  <c:v>44794.19999999925</c:v>
                </c:pt>
                <c:pt idx="86">
                  <c:v>44760.19999999925</c:v>
                </c:pt>
                <c:pt idx="87">
                  <c:v>44865.19999999925</c:v>
                </c:pt>
                <c:pt idx="88">
                  <c:v>44750.19999999925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44775.19999999925</c:v>
                </c:pt>
                <c:pt idx="94">
                  <c:v>44783.19999999925</c:v>
                </c:pt>
                <c:pt idx="95">
                  <c:v>44619.19999999925</c:v>
                </c:pt>
                <c:pt idx="96">
                  <c:v>44700.19999999925</c:v>
                </c:pt>
                <c:pt idx="97">
                  <c:v>44778.19999999925</c:v>
                </c:pt>
                <c:pt idx="98">
                  <c:v>44754.19999999925</c:v>
                </c:pt>
                <c:pt idx="99">
                  <c:v>44785.19999999925</c:v>
                </c:pt>
                <c:pt idx="100">
                  <c:v>44819.19999999925</c:v>
                </c:pt>
                <c:pt idx="101">
                  <c:v>44856.19999999925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44993.19999999925</c:v>
                </c:pt>
                <c:pt idx="111">
                  <c:v>44942.19999999925</c:v>
                </c:pt>
                <c:pt idx="112">
                  <c:v>44997.19999999925</c:v>
                </c:pt>
                <c:pt idx="113">
                  <c:v>44897.19999999925</c:v>
                </c:pt>
                <c:pt idx="114">
                  <c:v>45042.19999999925</c:v>
                </c:pt>
                <c:pt idx="115">
                  <c:v>45044.19999999925</c:v>
                </c:pt>
                <c:pt idx="116">
                  <c:v>45083.19999999925</c:v>
                </c:pt>
                <c:pt idx="117">
                  <c:v>45024.19999999925</c:v>
                </c:pt>
                <c:pt idx="118">
                  <c:v>45028.19999999925</c:v>
                </c:pt>
                <c:pt idx="119">
                  <c:v>44991.19999999925</c:v>
                </c:pt>
                <c:pt idx="120">
                  <c:v>45025.19999999925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44886.19999999925</c:v>
                </c:pt>
                <c:pt idx="126">
                  <c:v>44927.19999999925</c:v>
                </c:pt>
                <c:pt idx="127">
                  <c:v>45158.19999999925</c:v>
                </c:pt>
                <c:pt idx="128">
                  <c:v>45131.19999999925</c:v>
                </c:pt>
                <c:pt idx="129">
                  <c:v>44526.19999999925</c:v>
                </c:pt>
                <c:pt idx="130">
                  <c:v>44691.19999999925</c:v>
                </c:pt>
                <c:pt idx="131">
                  <c:v>44816.19999999925</c:v>
                </c:pt>
                <c:pt idx="132">
                  <c:v>45045.19999999925</c:v>
                </c:pt>
                <c:pt idx="133">
                  <c:v>44988.19999999925</c:v>
                </c:pt>
                <c:pt idx="134">
                  <c:v>44973.19999999925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45018.19999999925</c:v>
                </c:pt>
                <c:pt idx="140">
                  <c:v>44940.19999999925</c:v>
                </c:pt>
                <c:pt idx="141">
                  <c:v>44851.19999999925</c:v>
                </c:pt>
                <c:pt idx="142">
                  <c:v>45180.19999999925</c:v>
                </c:pt>
                <c:pt idx="143">
                  <c:v>44904.19999999925</c:v>
                </c:pt>
                <c:pt idx="144">
                  <c:v>44762.19999999925</c:v>
                </c:pt>
                <c:pt idx="145">
                  <c:v>44608.19999999925</c:v>
                </c:pt>
                <c:pt idx="146">
                  <c:v>44636.19999999925</c:v>
                </c:pt>
                <c:pt idx="147">
                  <c:v>44907.19999999925</c:v>
                </c:pt>
                <c:pt idx="148">
                  <c:v>45358.19999999925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44927.19999999925</c:v>
                </c:pt>
                <c:pt idx="155">
                  <c:v>44791.19999999925</c:v>
                </c:pt>
                <c:pt idx="156">
                  <c:v>45142.19999999925</c:v>
                </c:pt>
                <c:pt idx="157">
                  <c:v>45083.19999999925</c:v>
                </c:pt>
                <c:pt idx="158">
                  <c:v>45046.19999999925</c:v>
                </c:pt>
                <c:pt idx="159">
                  <c:v>44939.19999999925</c:v>
                </c:pt>
                <c:pt idx="160">
                  <c:v>44941.19999999925</c:v>
                </c:pt>
                <c:pt idx="161">
                  <c:v>44996.19999999925</c:v>
                </c:pt>
                <c:pt idx="162">
                  <c:v>45082.19999999925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44299.19999999925</c:v>
                </c:pt>
                <c:pt idx="171">
                  <c:v>44548.19999999925</c:v>
                </c:pt>
                <c:pt idx="172">
                  <c:v>44462.19999999925</c:v>
                </c:pt>
                <c:pt idx="173">
                  <c:v>44595.19999999925</c:v>
                </c:pt>
                <c:pt idx="174">
                  <c:v>44626.19999999925</c:v>
                </c:pt>
                <c:pt idx="175">
                  <c:v>44644.19999999925</c:v>
                </c:pt>
                <c:pt idx="176">
                  <c:v>44579.19999999925</c:v>
                </c:pt>
                <c:pt idx="177">
                  <c:v>44021.19999999925</c:v>
                </c:pt>
                <c:pt idx="178">
                  <c:v>44611.19999999925</c:v>
                </c:pt>
                <c:pt idx="179">
                  <c:v>44466.19999999925</c:v>
                </c:pt>
                <c:pt idx="180">
                  <c:v>44590.19999999925</c:v>
                </c:pt>
                <c:pt idx="181">
                  <c:v>44646.19999999925</c:v>
                </c:pt>
                <c:pt idx="182">
                  <c:v>44604.19999999925</c:v>
                </c:pt>
                <c:pt idx="183">
                  <c:v>44633.19999999925</c:v>
                </c:pt>
                <c:pt idx="184">
                  <c:v>44653.19999999925</c:v>
                </c:pt>
                <c:pt idx="185">
                  <c:v>44716.19999999925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44407.19999999925</c:v>
                </c:pt>
                <c:pt idx="190">
                  <c:v>44531.19999999925</c:v>
                </c:pt>
                <c:pt idx="191">
                  <c:v>44450.19999999925</c:v>
                </c:pt>
                <c:pt idx="192">
                  <c:v>44584.19999999925</c:v>
                </c:pt>
                <c:pt idx="193">
                  <c:v>44352.19999999925</c:v>
                </c:pt>
                <c:pt idx="194">
                  <c:v>44515.19999999925</c:v>
                </c:pt>
                <c:pt idx="195">
                  <c:v>44510.19999999925</c:v>
                </c:pt>
                <c:pt idx="196">
                  <c:v>44531.19999999925</c:v>
                </c:pt>
                <c:pt idx="197">
                  <c:v>44472.19999999925</c:v>
                </c:pt>
                <c:pt idx="198">
                  <c:v>44636.19999999925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44655.19999999925</c:v>
                </c:pt>
                <c:pt idx="205">
                  <c:v>44669.19999999925</c:v>
                </c:pt>
                <c:pt idx="206">
                  <c:v>44477.19999999925</c:v>
                </c:pt>
                <c:pt idx="207">
                  <c:v>44607.19999999925</c:v>
                </c:pt>
                <c:pt idx="208">
                  <c:v>44574.19999999925</c:v>
                </c:pt>
                <c:pt idx="209">
                  <c:v>44555.19999999925</c:v>
                </c:pt>
                <c:pt idx="210">
                  <c:v>44632.19999999925</c:v>
                </c:pt>
                <c:pt idx="211">
                  <c:v>44565.19999999925</c:v>
                </c:pt>
                <c:pt idx="212">
                  <c:v>44466.19999999925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44529.19999999925</c:v>
                </c:pt>
                <c:pt idx="218">
                  <c:v>44501.19999999925</c:v>
                </c:pt>
                <c:pt idx="219">
                  <c:v>44665.19999999925</c:v>
                </c:pt>
                <c:pt idx="220">
                  <c:v>44504.19999999925</c:v>
                </c:pt>
                <c:pt idx="221">
                  <c:v>44406.19999999925</c:v>
                </c:pt>
                <c:pt idx="222">
                  <c:v>44623.19999999925</c:v>
                </c:pt>
                <c:pt idx="223">
                  <c:v>44613.19999999925</c:v>
                </c:pt>
                <c:pt idx="224">
                  <c:v>44434.19999999925</c:v>
                </c:pt>
                <c:pt idx="225">
                  <c:v>44712.19999999925</c:v>
                </c:pt>
                <c:pt idx="226">
                  <c:v>#N/A</c:v>
                </c:pt>
                <c:pt idx="227">
                  <c:v>#N/A</c:v>
                </c:pt>
                <c:pt idx="228">
                  <c:v>44659.19999999925</c:v>
                </c:pt>
                <c:pt idx="229">
                  <c:v>44427.19999999925</c:v>
                </c:pt>
                <c:pt idx="230">
                  <c:v>44541.19999999925</c:v>
                </c:pt>
                <c:pt idx="231">
                  <c:v>44617.19999999925</c:v>
                </c:pt>
                <c:pt idx="232">
                  <c:v>44654.19999999925</c:v>
                </c:pt>
                <c:pt idx="233">
                  <c:v>44421.19999999925</c:v>
                </c:pt>
                <c:pt idx="234">
                  <c:v>44471.19999999925</c:v>
                </c:pt>
                <c:pt idx="235">
                  <c:v>44567.19999999925</c:v>
                </c:pt>
                <c:pt idx="236">
                  <c:v>44642.19999999925</c:v>
                </c:pt>
                <c:pt idx="237">
                  <c:v>44644.19999999925</c:v>
                </c:pt>
                <c:pt idx="238">
                  <c:v>44517.19999999925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44462.19999999925</c:v>
                </c:pt>
                <c:pt idx="244">
                  <c:v>44432.19999999925</c:v>
                </c:pt>
                <c:pt idx="245">
                  <c:v>44552.19999999925</c:v>
                </c:pt>
                <c:pt idx="246">
                  <c:v>44499.19999999925</c:v>
                </c:pt>
                <c:pt idx="247">
                  <c:v>44398.19999999925</c:v>
                </c:pt>
                <c:pt idx="248">
                  <c:v>44449.19999999925</c:v>
                </c:pt>
                <c:pt idx="249">
                  <c:v>44420.19999999925</c:v>
                </c:pt>
                <c:pt idx="250">
                  <c:v>44483.19999999925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44356.19999999925</c:v>
                </c:pt>
                <c:pt idx="257">
                  <c:v>44426.19999999925</c:v>
                </c:pt>
                <c:pt idx="258">
                  <c:v>44405.19999999925</c:v>
                </c:pt>
                <c:pt idx="259">
                  <c:v>44310.19999999925</c:v>
                </c:pt>
                <c:pt idx="260">
                  <c:v>44446.19999999925</c:v>
                </c:pt>
                <c:pt idx="261">
                  <c:v>44383.19999999925</c:v>
                </c:pt>
                <c:pt idx="262">
                  <c:v>44351.19999999925</c:v>
                </c:pt>
                <c:pt idx="263">
                  <c:v>44411.19999999925</c:v>
                </c:pt>
                <c:pt idx="264">
                  <c:v>44436.19999999925</c:v>
                </c:pt>
                <c:pt idx="265">
                  <c:v>44433.19999999925</c:v>
                </c:pt>
                <c:pt idx="266">
                  <c:v>44349.19999999925</c:v>
                </c:pt>
                <c:pt idx="267">
                  <c:v>44421.19999999925</c:v>
                </c:pt>
                <c:pt idx="268">
                  <c:v>44385.19999999925</c:v>
                </c:pt>
                <c:pt idx="269">
                  <c:v>44425.19999999925</c:v>
                </c:pt>
                <c:pt idx="270">
                  <c:v>44616.19999999925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44649.19999999925</c:v>
                </c:pt>
                <c:pt idx="276">
                  <c:v>44652.19999999925</c:v>
                </c:pt>
                <c:pt idx="277">
                  <c:v>44549.19999999925</c:v>
                </c:pt>
                <c:pt idx="278">
                  <c:v>44638.19999999925</c:v>
                </c:pt>
                <c:pt idx="279">
                  <c:v>44479.19999999925</c:v>
                </c:pt>
                <c:pt idx="280">
                  <c:v>44550.19999999925</c:v>
                </c:pt>
                <c:pt idx="281">
                  <c:v>44524.19999999925</c:v>
                </c:pt>
                <c:pt idx="282">
                  <c:v>44509.19999999925</c:v>
                </c:pt>
                <c:pt idx="283">
                  <c:v>44591.19999999925</c:v>
                </c:pt>
                <c:pt idx="284">
                  <c:v>44550.19999999925</c:v>
                </c:pt>
                <c:pt idx="285">
                  <c:v>44403.19999999925</c:v>
                </c:pt>
                <c:pt idx="286">
                  <c:v>44663.19999999925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44638.19999999925</c:v>
                </c:pt>
                <c:pt idx="296">
                  <c:v>44634.19999999925</c:v>
                </c:pt>
                <c:pt idx="297">
                  <c:v>44616.19999999925</c:v>
                </c:pt>
                <c:pt idx="298">
                  <c:v>44643.19999999925</c:v>
                </c:pt>
                <c:pt idx="299">
                  <c:v>44664.19999999925</c:v>
                </c:pt>
                <c:pt idx="300">
                  <c:v>44533.19999999925</c:v>
                </c:pt>
                <c:pt idx="301">
                  <c:v>44581.19999999925</c:v>
                </c:pt>
                <c:pt idx="302">
                  <c:v>44521.19999999925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44651.19999999925</c:v>
                </c:pt>
                <c:pt idx="308">
                  <c:v>44620.19999999925</c:v>
                </c:pt>
                <c:pt idx="309">
                  <c:v>44472.19999999925</c:v>
                </c:pt>
                <c:pt idx="310">
                  <c:v>44534.19999999925</c:v>
                </c:pt>
                <c:pt idx="311">
                  <c:v>44639.19999999925</c:v>
                </c:pt>
                <c:pt idx="312">
                  <c:v>44637.19999999925</c:v>
                </c:pt>
                <c:pt idx="313">
                  <c:v>44592.19999999925</c:v>
                </c:pt>
                <c:pt idx="314">
                  <c:v>44544.19999999925</c:v>
                </c:pt>
                <c:pt idx="315">
                  <c:v>44690.19999999925</c:v>
                </c:pt>
                <c:pt idx="316">
                  <c:v>44598.19999999925</c:v>
                </c:pt>
                <c:pt idx="317">
                  <c:v>#N/A</c:v>
                </c:pt>
                <c:pt idx="318">
                  <c:v>#N/A</c:v>
                </c:pt>
                <c:pt idx="319">
                  <c:v>46988.19999999925</c:v>
                </c:pt>
                <c:pt idx="320">
                  <c:v>44642.19999999925</c:v>
                </c:pt>
                <c:pt idx="321">
                  <c:v>44648.19999999925</c:v>
                </c:pt>
                <c:pt idx="322">
                  <c:v>44801.19999999925</c:v>
                </c:pt>
                <c:pt idx="323">
                  <c:v>44754.19999999925</c:v>
                </c:pt>
                <c:pt idx="324">
                  <c:v>44832.19999999925</c:v>
                </c:pt>
                <c:pt idx="325">
                  <c:v>44686.19999999925</c:v>
                </c:pt>
                <c:pt idx="326">
                  <c:v>44764.19999999925</c:v>
                </c:pt>
                <c:pt idx="327">
                  <c:v>44775.19999999925</c:v>
                </c:pt>
                <c:pt idx="328">
                  <c:v>44773.19999999925</c:v>
                </c:pt>
                <c:pt idx="329">
                  <c:v>44791.19999999925</c:v>
                </c:pt>
                <c:pt idx="330">
                  <c:v>44639.19999999925</c:v>
                </c:pt>
                <c:pt idx="331">
                  <c:v>44680.19999999925</c:v>
                </c:pt>
                <c:pt idx="332">
                  <c:v>44681.19999999925</c:v>
                </c:pt>
                <c:pt idx="333">
                  <c:v>44641.19999999925</c:v>
                </c:pt>
                <c:pt idx="334">
                  <c:v>44645.19999999925</c:v>
                </c:pt>
                <c:pt idx="335">
                  <c:v>44833.19999999925</c:v>
                </c:pt>
                <c:pt idx="336">
                  <c:v>44794.19999999925</c:v>
                </c:pt>
                <c:pt idx="337">
                  <c:v>45097.19999999925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44820.19999999925</c:v>
                </c:pt>
                <c:pt idx="345">
                  <c:v>44865.19999999925</c:v>
                </c:pt>
                <c:pt idx="346">
                  <c:v>44742.19999999925</c:v>
                </c:pt>
                <c:pt idx="347">
                  <c:v>44818.19999999925</c:v>
                </c:pt>
                <c:pt idx="348">
                  <c:v>44839.19999999925</c:v>
                </c:pt>
                <c:pt idx="349">
                  <c:v>44871.19999999925</c:v>
                </c:pt>
                <c:pt idx="350">
                  <c:v>44784.19999999925</c:v>
                </c:pt>
                <c:pt idx="351">
                  <c:v>44821.19999999925</c:v>
                </c:pt>
                <c:pt idx="352">
                  <c:v>44736.19999999925</c:v>
                </c:pt>
                <c:pt idx="353">
                  <c:v>44793.19999999925</c:v>
                </c:pt>
                <c:pt idx="354">
                  <c:v>44677.19999999925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44958.19999999925</c:v>
                </c:pt>
                <c:pt idx="361">
                  <c:v>44700.19999999925</c:v>
                </c:pt>
                <c:pt idx="362">
                  <c:v>44700.19999999925</c:v>
                </c:pt>
                <c:pt idx="363">
                  <c:v>44662.19999999925</c:v>
                </c:pt>
                <c:pt idx="364">
                  <c:v>44737.19999999925</c:v>
                </c:pt>
                <c:pt idx="365">
                  <c:v>44695.19999999925</c:v>
                </c:pt>
                <c:pt idx="366">
                  <c:v>44864.19999999925</c:v>
                </c:pt>
                <c:pt idx="367">
                  <c:v>44732.19999999925</c:v>
                </c:pt>
                <c:pt idx="368">
                  <c:v>44742.19999999925</c:v>
                </c:pt>
                <c:pt idx="369">
                  <c:v>44564.19999999925</c:v>
                </c:pt>
                <c:pt idx="370">
                  <c:v>44667.19999999925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44225.19999999925</c:v>
                </c:pt>
                <c:pt idx="379">
                  <c:v>44177.19999999925</c:v>
                </c:pt>
                <c:pt idx="380">
                  <c:v>44441.19999999925</c:v>
                </c:pt>
                <c:pt idx="381">
                  <c:v>44261.19999999925</c:v>
                </c:pt>
                <c:pt idx="382">
                  <c:v>44246.19999999925</c:v>
                </c:pt>
                <c:pt idx="383">
                  <c:v>44294.19999999925</c:v>
                </c:pt>
                <c:pt idx="384">
                  <c:v>44173.19999999925</c:v>
                </c:pt>
                <c:pt idx="385">
                  <c:v>44331.19999999925</c:v>
                </c:pt>
                <c:pt idx="386">
                  <c:v>44371.19999999925</c:v>
                </c:pt>
                <c:pt idx="387">
                  <c:v>44298.19999999925</c:v>
                </c:pt>
                <c:pt idx="388">
                  <c:v>44314.19999999925</c:v>
                </c:pt>
                <c:pt idx="389">
                  <c:v>44321.19999999925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44573.19999999925</c:v>
                </c:pt>
                <c:pt idx="396">
                  <c:v>44362.19999999925</c:v>
                </c:pt>
                <c:pt idx="397">
                  <c:v>44543.19999999925</c:v>
                </c:pt>
                <c:pt idx="398">
                  <c:v>44515.19999999925</c:v>
                </c:pt>
                <c:pt idx="399">
                  <c:v>44515.19999999925</c:v>
                </c:pt>
                <c:pt idx="400">
                  <c:v>44484.19999999925</c:v>
                </c:pt>
                <c:pt idx="401">
                  <c:v>44464.19999999925</c:v>
                </c:pt>
                <c:pt idx="402">
                  <c:v>44451.19999999925</c:v>
                </c:pt>
                <c:pt idx="403">
                  <c:v>44508.19999999925</c:v>
                </c:pt>
                <c:pt idx="404">
                  <c:v>44504.19999999925</c:v>
                </c:pt>
                <c:pt idx="405">
                  <c:v>44490.19999999925</c:v>
                </c:pt>
                <c:pt idx="406">
                  <c:v>44520.19999999925</c:v>
                </c:pt>
                <c:pt idx="407">
                  <c:v>44504.19999999925</c:v>
                </c:pt>
                <c:pt idx="408">
                  <c:v>44530.19999999925</c:v>
                </c:pt>
                <c:pt idx="409">
                  <c:v>44481.19999999925</c:v>
                </c:pt>
                <c:pt idx="410">
                  <c:v>44632.19999999925</c:v>
                </c:pt>
                <c:pt idx="411">
                  <c:v>44588.19999999925</c:v>
                </c:pt>
                <c:pt idx="412">
                  <c:v>44603.19999999925</c:v>
                </c:pt>
                <c:pt idx="413">
                  <c:v>#N/A</c:v>
                </c:pt>
                <c:pt idx="414">
                  <c:v>#N/A</c:v>
                </c:pt>
                <c:pt idx="415">
                  <c:v>44557.19999999925</c:v>
                </c:pt>
                <c:pt idx="416">
                  <c:v>44615.19999999925</c:v>
                </c:pt>
                <c:pt idx="417">
                  <c:v>44562.19999999925</c:v>
                </c:pt>
                <c:pt idx="418">
                  <c:v>44522.19999999925</c:v>
                </c:pt>
                <c:pt idx="419">
                  <c:v>44556.19999999925</c:v>
                </c:pt>
                <c:pt idx="420">
                  <c:v>44568.19999999925</c:v>
                </c:pt>
                <c:pt idx="421">
                  <c:v>45635.19999999925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44624.19999999925</c:v>
                </c:pt>
                <c:pt idx="427">
                  <c:v>44856.19999999925</c:v>
                </c:pt>
                <c:pt idx="428">
                  <c:v>44723.19999999925</c:v>
                </c:pt>
                <c:pt idx="429">
                  <c:v>44698.19999999925</c:v>
                </c:pt>
                <c:pt idx="430">
                  <c:v>44681.19999999925</c:v>
                </c:pt>
                <c:pt idx="431">
                  <c:v>44607.19999999925</c:v>
                </c:pt>
                <c:pt idx="432">
                  <c:v>44657.19999999925</c:v>
                </c:pt>
                <c:pt idx="433">
                  <c:v>44643.19999999925</c:v>
                </c:pt>
                <c:pt idx="434">
                  <c:v>44571.19999999925</c:v>
                </c:pt>
                <c:pt idx="435">
                  <c:v>44737.19999999925</c:v>
                </c:pt>
                <c:pt idx="436">
                  <c:v>44547.19999999925</c:v>
                </c:pt>
                <c:pt idx="437">
                  <c:v>44720.19999999925</c:v>
                </c:pt>
                <c:pt idx="438">
                  <c:v>44588.19999999925</c:v>
                </c:pt>
                <c:pt idx="439">
                  <c:v>44731.19999999925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44539.19999999925</c:v>
                </c:pt>
                <c:pt idx="444">
                  <c:v>44676.19999999925</c:v>
                </c:pt>
                <c:pt idx="445">
                  <c:v>44635.19999999925</c:v>
                </c:pt>
                <c:pt idx="446">
                  <c:v>44607.19999999925</c:v>
                </c:pt>
                <c:pt idx="447">
                  <c:v>44572.19999999925</c:v>
                </c:pt>
                <c:pt idx="448">
                  <c:v>44721.19999999925</c:v>
                </c:pt>
                <c:pt idx="449">
                  <c:v>44639.19999999925</c:v>
                </c:pt>
                <c:pt idx="450">
                  <c:v>44737.19999999925</c:v>
                </c:pt>
                <c:pt idx="451">
                  <c:v>44669.19999999925</c:v>
                </c:pt>
                <c:pt idx="452">
                  <c:v>44781.19999999925</c:v>
                </c:pt>
                <c:pt idx="453">
                  <c:v>44742.19999999925</c:v>
                </c:pt>
                <c:pt idx="454">
                  <c:v>44716.19999999925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44659.19999999925</c:v>
                </c:pt>
                <c:pt idx="463">
                  <c:v>44742.19999999925</c:v>
                </c:pt>
                <c:pt idx="464">
                  <c:v>44702.19999999925</c:v>
                </c:pt>
                <c:pt idx="465">
                  <c:v>44717.19999999925</c:v>
                </c:pt>
                <c:pt idx="466">
                  <c:v>44657.19999999925</c:v>
                </c:pt>
                <c:pt idx="467">
                  <c:v>44684.19999999925</c:v>
                </c:pt>
                <c:pt idx="468">
                  <c:v>44735.19999999925</c:v>
                </c:pt>
                <c:pt idx="469">
                  <c:v>44679.19999999925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44777.19999999925</c:v>
                </c:pt>
                <c:pt idx="475">
                  <c:v>44793.19999999925</c:v>
                </c:pt>
                <c:pt idx="476">
                  <c:v>44837.19999999925</c:v>
                </c:pt>
                <c:pt idx="477">
                  <c:v>44747.19999999925</c:v>
                </c:pt>
                <c:pt idx="478">
                  <c:v>44809.19999999925</c:v>
                </c:pt>
                <c:pt idx="479">
                  <c:v>44848.19999999925</c:v>
                </c:pt>
                <c:pt idx="480">
                  <c:v>44783.19999999925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44791.19999999925</c:v>
                </c:pt>
                <c:pt idx="486">
                  <c:v>44825.19999999925</c:v>
                </c:pt>
                <c:pt idx="487">
                  <c:v>44578.19999999925</c:v>
                </c:pt>
                <c:pt idx="488">
                  <c:v>44717.19999999925</c:v>
                </c:pt>
                <c:pt idx="489">
                  <c:v>44686.19999999925</c:v>
                </c:pt>
                <c:pt idx="490">
                  <c:v>44616.19999999925</c:v>
                </c:pt>
                <c:pt idx="491">
                  <c:v>44708.19999999925</c:v>
                </c:pt>
                <c:pt idx="492">
                  <c:v>44825.19999999925</c:v>
                </c:pt>
                <c:pt idx="493">
                  <c:v>44658.19999999925</c:v>
                </c:pt>
                <c:pt idx="494">
                  <c:v>44538.19999999925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44583.19999999925</c:v>
                </c:pt>
                <c:pt idx="500">
                  <c:v>44804.19999999925</c:v>
                </c:pt>
                <c:pt idx="501">
                  <c:v>44274.19999999925</c:v>
                </c:pt>
                <c:pt idx="502">
                  <c:v>44641.19999999925</c:v>
                </c:pt>
                <c:pt idx="503">
                  <c:v>44734.19999999925</c:v>
                </c:pt>
                <c:pt idx="504">
                  <c:v>44718.19999999925</c:v>
                </c:pt>
                <c:pt idx="505">
                  <c:v>44703.19999999925</c:v>
                </c:pt>
                <c:pt idx="506">
                  <c:v>44694.19999999925</c:v>
                </c:pt>
                <c:pt idx="507">
                  <c:v>44707.19999999925</c:v>
                </c:pt>
                <c:pt idx="508">
                  <c:v>44878.19999999925</c:v>
                </c:pt>
                <c:pt idx="509">
                  <c:v>44618.19999999925</c:v>
                </c:pt>
                <c:pt idx="510">
                  <c:v>44807.19999999925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44683.19999999925</c:v>
                </c:pt>
                <c:pt idx="516">
                  <c:v>44668.19999999925</c:v>
                </c:pt>
                <c:pt idx="517">
                  <c:v>44956.19999999925</c:v>
                </c:pt>
                <c:pt idx="518">
                  <c:v>44760.19999999925</c:v>
                </c:pt>
                <c:pt idx="519">
                  <c:v>44830.19999999925</c:v>
                </c:pt>
                <c:pt idx="520">
                  <c:v>44817.19999999925</c:v>
                </c:pt>
                <c:pt idx="521">
                  <c:v>44721.19999999925</c:v>
                </c:pt>
                <c:pt idx="522">
                  <c:v>44824.19999999925</c:v>
                </c:pt>
                <c:pt idx="523">
                  <c:v>44757.19999999925</c:v>
                </c:pt>
                <c:pt idx="524">
                  <c:v>44857.19999999925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44710.19999999925</c:v>
                </c:pt>
                <c:pt idx="533">
                  <c:v>44779.19999999925</c:v>
                </c:pt>
                <c:pt idx="534">
                  <c:v>44753.19999999925</c:v>
                </c:pt>
                <c:pt idx="535">
                  <c:v>44648.19999999925</c:v>
                </c:pt>
                <c:pt idx="536">
                  <c:v>44716.19999999925</c:v>
                </c:pt>
                <c:pt idx="537">
                  <c:v>44755.19999999925</c:v>
                </c:pt>
                <c:pt idx="538">
                  <c:v>44737.19999999925</c:v>
                </c:pt>
                <c:pt idx="539">
                  <c:v>44739.19999999925</c:v>
                </c:pt>
                <c:pt idx="540">
                  <c:v>44541.19999999925</c:v>
                </c:pt>
                <c:pt idx="541">
                  <c:v>44653.19999999925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44760.19999999925</c:v>
                </c:pt>
                <c:pt idx="546">
                  <c:v>44747.19999999925</c:v>
                </c:pt>
                <c:pt idx="547">
                  <c:v>44749.19999999925</c:v>
                </c:pt>
                <c:pt idx="548">
                  <c:v>44760.19999999925</c:v>
                </c:pt>
                <c:pt idx="549">
                  <c:v>44744.19999999925</c:v>
                </c:pt>
                <c:pt idx="550">
                  <c:v>44796.19999999925</c:v>
                </c:pt>
                <c:pt idx="551">
                  <c:v>44696.19999999925</c:v>
                </c:pt>
                <c:pt idx="552">
                  <c:v>44685.19999999925</c:v>
                </c:pt>
                <c:pt idx="553">
                  <c:v>45048.19999999925</c:v>
                </c:pt>
                <c:pt idx="554">
                  <c:v>45058.19999999925</c:v>
                </c:pt>
                <c:pt idx="555">
                  <c:v>44913.19999999925</c:v>
                </c:pt>
                <c:pt idx="556">
                  <c:v>44600.19999999925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44826.19999999925</c:v>
                </c:pt>
                <c:pt idx="561">
                  <c:v>45030.19999999925</c:v>
                </c:pt>
                <c:pt idx="562">
                  <c:v>44941.19999999925</c:v>
                </c:pt>
                <c:pt idx="563">
                  <c:v>44796.19999999925</c:v>
                </c:pt>
                <c:pt idx="564">
                  <c:v>44895.19999999925</c:v>
                </c:pt>
                <c:pt idx="565">
                  <c:v>44454.19999999925</c:v>
                </c:pt>
                <c:pt idx="566">
                  <c:v>44695.19999999925</c:v>
                </c:pt>
                <c:pt idx="567">
                  <c:v>44681.19999999925</c:v>
                </c:pt>
                <c:pt idx="568">
                  <c:v>44786.19999999925</c:v>
                </c:pt>
                <c:pt idx="569">
                  <c:v>44745.19999999925</c:v>
                </c:pt>
                <c:pt idx="570">
                  <c:v>44830.19999999925</c:v>
                </c:pt>
                <c:pt idx="571">
                  <c:v>44856.19999999925</c:v>
                </c:pt>
                <c:pt idx="572">
                  <c:v>44807.19999999925</c:v>
                </c:pt>
                <c:pt idx="573">
                  <c:v>44755.19999999925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44656.19999999925</c:v>
                </c:pt>
                <c:pt idx="580">
                  <c:v>44801.19999999925</c:v>
                </c:pt>
                <c:pt idx="581">
                  <c:v>44574.19999999925</c:v>
                </c:pt>
                <c:pt idx="582">
                  <c:v>44729.19999999925</c:v>
                </c:pt>
                <c:pt idx="583">
                  <c:v>44760.19999999925</c:v>
                </c:pt>
                <c:pt idx="584">
                  <c:v>44691.19999999925</c:v>
                </c:pt>
                <c:pt idx="585">
                  <c:v>44693.19999999925</c:v>
                </c:pt>
                <c:pt idx="586">
                  <c:v>44741.19999999925</c:v>
                </c:pt>
                <c:pt idx="587">
                  <c:v>44994.19999999925</c:v>
                </c:pt>
                <c:pt idx="588">
                  <c:v>44226.19999999925</c:v>
                </c:pt>
                <c:pt idx="589">
                  <c:v>44702.19999999925</c:v>
                </c:pt>
                <c:pt idx="590">
                  <c:v>44751.19999999925</c:v>
                </c:pt>
                <c:pt idx="591">
                  <c:v>44857.19999999925</c:v>
                </c:pt>
                <c:pt idx="592">
                  <c:v>44777.19999999925</c:v>
                </c:pt>
                <c:pt idx="593">
                  <c:v>44775.19999999925</c:v>
                </c:pt>
                <c:pt idx="594">
                  <c:v>44806.19999999925</c:v>
                </c:pt>
                <c:pt idx="595">
                  <c:v>44779.19999999925</c:v>
                </c:pt>
                <c:pt idx="596">
                  <c:v>44725.19999999925</c:v>
                </c:pt>
                <c:pt idx="597">
                  <c:v>44868.19999999925</c:v>
                </c:pt>
                <c:pt idx="598">
                  <c:v>44871.19999999925</c:v>
                </c:pt>
                <c:pt idx="599">
                  <c:v>44786.19999999925</c:v>
                </c:pt>
                <c:pt idx="600">
                  <c:v>44943.19999999925</c:v>
                </c:pt>
                <c:pt idx="601">
                  <c:v>44723.19999999925</c:v>
                </c:pt>
                <c:pt idx="602">
                  <c:v>44815.19999999925</c:v>
                </c:pt>
                <c:pt idx="603">
                  <c:v>44836.19999999925</c:v>
                </c:pt>
                <c:pt idx="604">
                  <c:v>44742.19999999925</c:v>
                </c:pt>
                <c:pt idx="605">
                  <c:v>44912.19999999925</c:v>
                </c:pt>
                <c:pt idx="606">
                  <c:v>44777.19999999925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45167.19999999925</c:v>
                </c:pt>
                <c:pt idx="613">
                  <c:v>44711.19999999925</c:v>
                </c:pt>
                <c:pt idx="614">
                  <c:v>44848.19999999925</c:v>
                </c:pt>
                <c:pt idx="615">
                  <c:v>44659.19999999925</c:v>
                </c:pt>
                <c:pt idx="616">
                  <c:v>44722.19999999925</c:v>
                </c:pt>
                <c:pt idx="617">
                  <c:v>44613.19999999925</c:v>
                </c:pt>
                <c:pt idx="618">
                  <c:v>44657.19999999925</c:v>
                </c:pt>
                <c:pt idx="619">
                  <c:v>44588.19999999925</c:v>
                </c:pt>
                <c:pt idx="620">
                  <c:v>44659.19999999925</c:v>
                </c:pt>
                <c:pt idx="621">
                  <c:v>44537.19999999925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44998.19999999925</c:v>
                </c:pt>
                <c:pt idx="629">
                  <c:v>44469.19999999925</c:v>
                </c:pt>
                <c:pt idx="630">
                  <c:v>45040.19999999925</c:v>
                </c:pt>
                <c:pt idx="631">
                  <c:v>44748.19999999925</c:v>
                </c:pt>
                <c:pt idx="632">
                  <c:v>44844.19999999925</c:v>
                </c:pt>
                <c:pt idx="633">
                  <c:v>44922.19999999925</c:v>
                </c:pt>
                <c:pt idx="634">
                  <c:v>44890.19999999925</c:v>
                </c:pt>
                <c:pt idx="635">
                  <c:v>44949.19999999925</c:v>
                </c:pt>
                <c:pt idx="636">
                  <c:v>44898.19999999925</c:v>
                </c:pt>
                <c:pt idx="637">
                  <c:v>44692.19999999925</c:v>
                </c:pt>
                <c:pt idx="638">
                  <c:v>44800.19999999925</c:v>
                </c:pt>
                <c:pt idx="639">
                  <c:v>44828.19999999925</c:v>
                </c:pt>
                <c:pt idx="640">
                  <c:v>44778.19999999925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44461.19999999925</c:v>
                </c:pt>
                <c:pt idx="646">
                  <c:v>44591.19999999925</c:v>
                </c:pt>
                <c:pt idx="647">
                  <c:v>44638.19999999925</c:v>
                </c:pt>
                <c:pt idx="648">
                  <c:v>44566.19999999925</c:v>
                </c:pt>
                <c:pt idx="649">
                  <c:v>44505.19999999925</c:v>
                </c:pt>
                <c:pt idx="650">
                  <c:v>44602.19999999925</c:v>
                </c:pt>
                <c:pt idx="651">
                  <c:v>44654.19999999925</c:v>
                </c:pt>
                <c:pt idx="652">
                  <c:v>44632.19999999925</c:v>
                </c:pt>
                <c:pt idx="653">
                  <c:v>44545.19999999925</c:v>
                </c:pt>
                <c:pt idx="654">
                  <c:v>#N/A</c:v>
                </c:pt>
                <c:pt idx="655">
                  <c:v>44783.19999999925</c:v>
                </c:pt>
                <c:pt idx="656">
                  <c:v>44594.19999999925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44693.19999999925</c:v>
                </c:pt>
                <c:pt idx="663">
                  <c:v>44812.19999999925</c:v>
                </c:pt>
                <c:pt idx="664">
                  <c:v>44841.19999999925</c:v>
                </c:pt>
                <c:pt idx="665">
                  <c:v>44722.19999999925</c:v>
                </c:pt>
                <c:pt idx="666">
                  <c:v>44549.19999999925</c:v>
                </c:pt>
                <c:pt idx="667">
                  <c:v>44684.19999999925</c:v>
                </c:pt>
                <c:pt idx="668">
                  <c:v>44606.19999999925</c:v>
                </c:pt>
                <c:pt idx="669">
                  <c:v>44795.19999999925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44865.19999999925</c:v>
                </c:pt>
                <c:pt idx="675">
                  <c:v>44627.19999999925</c:v>
                </c:pt>
                <c:pt idx="676">
                  <c:v>44879.19999999925</c:v>
                </c:pt>
                <c:pt idx="677">
                  <c:v>44858.19999999925</c:v>
                </c:pt>
                <c:pt idx="678">
                  <c:v>44750.19999999925</c:v>
                </c:pt>
                <c:pt idx="679">
                  <c:v>44706.19999999925</c:v>
                </c:pt>
                <c:pt idx="680">
                  <c:v>44769.19999999925</c:v>
                </c:pt>
                <c:pt idx="681">
                  <c:v>44730.19999999925</c:v>
                </c:pt>
                <c:pt idx="682">
                  <c:v>44641.19999999925</c:v>
                </c:pt>
                <c:pt idx="683">
                  <c:v>44893.19999999925</c:v>
                </c:pt>
                <c:pt idx="684">
                  <c:v>44676.19999999925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44671.19999999925</c:v>
                </c:pt>
                <c:pt idx="691">
                  <c:v>44677.19999999925</c:v>
                </c:pt>
                <c:pt idx="692">
                  <c:v>44643.19999999925</c:v>
                </c:pt>
                <c:pt idx="693">
                  <c:v>44621.19999999925</c:v>
                </c:pt>
                <c:pt idx="694">
                  <c:v>44628.19999999925</c:v>
                </c:pt>
                <c:pt idx="695">
                  <c:v>44623.19999999925</c:v>
                </c:pt>
                <c:pt idx="696">
                  <c:v>44664.19999999925</c:v>
                </c:pt>
                <c:pt idx="697">
                  <c:v>44655.19999999925</c:v>
                </c:pt>
                <c:pt idx="698">
                  <c:v>44584.19999999925</c:v>
                </c:pt>
                <c:pt idx="699">
                  <c:v>44720.19999999925</c:v>
                </c:pt>
                <c:pt idx="700">
                  <c:v>44782.19999999925</c:v>
                </c:pt>
                <c:pt idx="701">
                  <c:v>44633.19999999925</c:v>
                </c:pt>
                <c:pt idx="702">
                  <c:v>44752.19999999925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44843.19999999925</c:v>
                </c:pt>
                <c:pt idx="708">
                  <c:v>44687.19999999925</c:v>
                </c:pt>
                <c:pt idx="709">
                  <c:v>44828.19999999925</c:v>
                </c:pt>
                <c:pt idx="710">
                  <c:v>44781.19999999925</c:v>
                </c:pt>
                <c:pt idx="711">
                  <c:v>44821.19999999925</c:v>
                </c:pt>
                <c:pt idx="712">
                  <c:v>44836.19999999925</c:v>
                </c:pt>
                <c:pt idx="713">
                  <c:v>44864.19999999925</c:v>
                </c:pt>
                <c:pt idx="714">
                  <c:v>44668.19999999925</c:v>
                </c:pt>
                <c:pt idx="715">
                  <c:v>44488.19999999925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44762.19999999925</c:v>
                </c:pt>
                <c:pt idx="720">
                  <c:v>44742.19999999925</c:v>
                </c:pt>
                <c:pt idx="721">
                  <c:v>44980.19999999925</c:v>
                </c:pt>
                <c:pt idx="722">
                  <c:v>44838.19999999925</c:v>
                </c:pt>
                <c:pt idx="723">
                  <c:v>44904.19999999925</c:v>
                </c:pt>
                <c:pt idx="724">
                  <c:v>44765.19999999925</c:v>
                </c:pt>
                <c:pt idx="725">
                  <c:v>44907.19999999925</c:v>
                </c:pt>
                <c:pt idx="726">
                  <c:v>44709.19999999925</c:v>
                </c:pt>
                <c:pt idx="727">
                  <c:v>44794.19999999925</c:v>
                </c:pt>
                <c:pt idx="728">
                  <c:v>44847.19999999925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44573.19999999925</c:v>
                </c:pt>
                <c:pt idx="733">
                  <c:v>44778.19999999925</c:v>
                </c:pt>
                <c:pt idx="734">
                  <c:v>44790.19999999925</c:v>
                </c:pt>
                <c:pt idx="735">
                  <c:v>44744.19999999925</c:v>
                </c:pt>
                <c:pt idx="736">
                  <c:v>44749.19999999925</c:v>
                </c:pt>
                <c:pt idx="737">
                  <c:v>44916.19999999925</c:v>
                </c:pt>
                <c:pt idx="738">
                  <c:v>44762.19999999925</c:v>
                </c:pt>
                <c:pt idx="739">
                  <c:v>44706.19999999925</c:v>
                </c:pt>
                <c:pt idx="740">
                  <c:v>44665.19999999925</c:v>
                </c:pt>
                <c:pt idx="741">
                  <c:v>44721.19999999925</c:v>
                </c:pt>
                <c:pt idx="742">
                  <c:v>44830.19999999925</c:v>
                </c:pt>
                <c:pt idx="743">
                  <c:v>44742.19999999925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44794.19999999925</c:v>
                </c:pt>
                <c:pt idx="748">
                  <c:v>44736.19999999925</c:v>
                </c:pt>
                <c:pt idx="749">
                  <c:v>44864.19999999925</c:v>
                </c:pt>
                <c:pt idx="750">
                  <c:v>44785.19999999925</c:v>
                </c:pt>
                <c:pt idx="751">
                  <c:v>44705.19999999925</c:v>
                </c:pt>
                <c:pt idx="752">
                  <c:v>44812.19999999925</c:v>
                </c:pt>
                <c:pt idx="753">
                  <c:v>44717.19999999925</c:v>
                </c:pt>
                <c:pt idx="754">
                  <c:v>44764.19999999925</c:v>
                </c:pt>
                <c:pt idx="755">
                  <c:v>44707.19999999925</c:v>
                </c:pt>
                <c:pt idx="756">
                  <c:v>44819.19999999925</c:v>
                </c:pt>
                <c:pt idx="757">
                  <c:v>44756.19999999925</c:v>
                </c:pt>
                <c:pt idx="758">
                  <c:v>44929.19999999925</c:v>
                </c:pt>
                <c:pt idx="759">
                  <c:v>#N/A</c:v>
                </c:pt>
                <c:pt idx="760">
                  <c:v>47232.19999999925</c:v>
                </c:pt>
                <c:pt idx="761">
                  <c:v>44611.19999999925</c:v>
                </c:pt>
                <c:pt idx="762">
                  <c:v>44755.19999999925</c:v>
                </c:pt>
                <c:pt idx="763">
                  <c:v>44769.19999999925</c:v>
                </c:pt>
                <c:pt idx="764">
                  <c:v>44646.19999999925</c:v>
                </c:pt>
                <c:pt idx="765">
                  <c:v>44721.19999999925</c:v>
                </c:pt>
                <c:pt idx="766">
                  <c:v>44684.19999999925</c:v>
                </c:pt>
                <c:pt idx="767">
                  <c:v>44730.19999999925</c:v>
                </c:pt>
                <c:pt idx="768">
                  <c:v>44597.19999999925</c:v>
                </c:pt>
                <c:pt idx="769">
                  <c:v>44805.19999999925</c:v>
                </c:pt>
                <c:pt idx="770">
                  <c:v>44731.19999999925</c:v>
                </c:pt>
                <c:pt idx="771">
                  <c:v>44623.19999999925</c:v>
                </c:pt>
                <c:pt idx="772">
                  <c:v>#N/A</c:v>
                </c:pt>
                <c:pt idx="773">
                  <c:v>#N/A</c:v>
                </c:pt>
                <c:pt idx="774">
                  <c:v>44621.19999999925</c:v>
                </c:pt>
                <c:pt idx="775">
                  <c:v>44773.19999999925</c:v>
                </c:pt>
                <c:pt idx="776">
                  <c:v>44750.19999999925</c:v>
                </c:pt>
                <c:pt idx="777">
                  <c:v>44767.19999999925</c:v>
                </c:pt>
                <c:pt idx="778">
                  <c:v>44849.19999999925</c:v>
                </c:pt>
                <c:pt idx="779">
                  <c:v>44622.19999999925</c:v>
                </c:pt>
                <c:pt idx="780">
                  <c:v>44864.19999999925</c:v>
                </c:pt>
                <c:pt idx="781">
                  <c:v>44764.19999999925</c:v>
                </c:pt>
                <c:pt idx="782">
                  <c:v>44791.19999999925</c:v>
                </c:pt>
                <c:pt idx="783">
                  <c:v>44820.19999999925</c:v>
                </c:pt>
                <c:pt idx="784">
                  <c:v>44632.19999999925</c:v>
                </c:pt>
                <c:pt idx="785">
                  <c:v>44744.19999999925</c:v>
                </c:pt>
                <c:pt idx="786">
                  <c:v>44708.19999999925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44597.19999999925</c:v>
                </c:pt>
                <c:pt idx="791">
                  <c:v>44855.19999999925</c:v>
                </c:pt>
                <c:pt idx="792">
                  <c:v>44760.19999999925</c:v>
                </c:pt>
                <c:pt idx="793">
                  <c:v>44714.19999999925</c:v>
                </c:pt>
                <c:pt idx="794">
                  <c:v>44634.19999999925</c:v>
                </c:pt>
                <c:pt idx="795">
                  <c:v>44790.19999999925</c:v>
                </c:pt>
                <c:pt idx="796">
                  <c:v>44875.19999999925</c:v>
                </c:pt>
                <c:pt idx="797">
                  <c:v>44758.19999999925</c:v>
                </c:pt>
                <c:pt idx="798">
                  <c:v>44640.19999999925</c:v>
                </c:pt>
                <c:pt idx="799">
                  <c:v>44759.19999999925</c:v>
                </c:pt>
                <c:pt idx="800">
                  <c:v>44741.19999999925</c:v>
                </c:pt>
                <c:pt idx="801">
                  <c:v>44644.19999999925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44576.19999999925</c:v>
                </c:pt>
                <c:pt idx="811">
                  <c:v>44497.19999999925</c:v>
                </c:pt>
                <c:pt idx="812">
                  <c:v>44791.19999999925</c:v>
                </c:pt>
                <c:pt idx="813">
                  <c:v>44623.19999999925</c:v>
                </c:pt>
                <c:pt idx="814">
                  <c:v>44795.19999999925</c:v>
                </c:pt>
                <c:pt idx="815">
                  <c:v>44970.19999999925</c:v>
                </c:pt>
                <c:pt idx="816">
                  <c:v>#N/A</c:v>
                </c:pt>
                <c:pt idx="817">
                  <c:v>#N/A</c:v>
                </c:pt>
                <c:pt idx="818">
                  <c:v>44680.19999999925</c:v>
                </c:pt>
                <c:pt idx="819">
                  <c:v>44600.19999999925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44808.19999999925</c:v>
                </c:pt>
                <c:pt idx="828">
                  <c:v>44943.19999999925</c:v>
                </c:pt>
                <c:pt idx="829">
                  <c:v>#N/A</c:v>
                </c:pt>
                <c:pt idx="830">
                  <c:v>44859.19999999925</c:v>
                </c:pt>
                <c:pt idx="831">
                  <c:v>44671.19999999925</c:v>
                </c:pt>
                <c:pt idx="832">
                  <c:v>44716.19999999925</c:v>
                </c:pt>
                <c:pt idx="833">
                  <c:v>45486.19999999925</c:v>
                </c:pt>
                <c:pt idx="834">
                  <c:v>44517.19999999925</c:v>
                </c:pt>
                <c:pt idx="835">
                  <c:v>44556.19999999925</c:v>
                </c:pt>
                <c:pt idx="836">
                  <c:v>44686.19999999925</c:v>
                </c:pt>
                <c:pt idx="837">
                  <c:v>44673.19999999925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44914.19999999925</c:v>
                </c:pt>
                <c:pt idx="844">
                  <c:v>44768.19999999925</c:v>
                </c:pt>
                <c:pt idx="845">
                  <c:v>44872.19999999925</c:v>
                </c:pt>
                <c:pt idx="846">
                  <c:v>45025.19999999925</c:v>
                </c:pt>
                <c:pt idx="847">
                  <c:v>44916.19999999925</c:v>
                </c:pt>
                <c:pt idx="848">
                  <c:v>45048.19999999925</c:v>
                </c:pt>
                <c:pt idx="849">
                  <c:v>44916.19999999925</c:v>
                </c:pt>
                <c:pt idx="850">
                  <c:v>44911.19999999925</c:v>
                </c:pt>
                <c:pt idx="851">
                  <c:v>44907.19999999925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44802.19999999925</c:v>
                </c:pt>
                <c:pt idx="856">
                  <c:v>44805.19999999925</c:v>
                </c:pt>
                <c:pt idx="857">
                  <c:v>44991.19999999925</c:v>
                </c:pt>
                <c:pt idx="858">
                  <c:v>44599.19999999925</c:v>
                </c:pt>
                <c:pt idx="859">
                  <c:v>44613.19999999925</c:v>
                </c:pt>
                <c:pt idx="860">
                  <c:v>44296.19999999925</c:v>
                </c:pt>
                <c:pt idx="861">
                  <c:v>44640.19999999925</c:v>
                </c:pt>
                <c:pt idx="862">
                  <c:v>44691.19999999925</c:v>
                </c:pt>
                <c:pt idx="863">
                  <c:v>44354.19999999925</c:v>
                </c:pt>
                <c:pt idx="864">
                  <c:v>44843.19999999925</c:v>
                </c:pt>
                <c:pt idx="865">
                  <c:v>44232.19999999925</c:v>
                </c:pt>
                <c:pt idx="866">
                  <c:v>44649.19999999925</c:v>
                </c:pt>
                <c:pt idx="867">
                  <c:v>44688.19999999925</c:v>
                </c:pt>
                <c:pt idx="868">
                  <c:v>44808.19999999925</c:v>
                </c:pt>
                <c:pt idx="869">
                  <c:v>44599.19999999925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44903.19999999925</c:v>
                </c:pt>
                <c:pt idx="876">
                  <c:v>44897.19999999925</c:v>
                </c:pt>
                <c:pt idx="877">
                  <c:v>44920.19999999925</c:v>
                </c:pt>
                <c:pt idx="878">
                  <c:v>44755.19999999925</c:v>
                </c:pt>
                <c:pt idx="879">
                  <c:v>44894.19999999925</c:v>
                </c:pt>
                <c:pt idx="880">
                  <c:v>44934.19999999925</c:v>
                </c:pt>
                <c:pt idx="881">
                  <c:v>44850.19999999925</c:v>
                </c:pt>
                <c:pt idx="882">
                  <c:v>44986.19999999925</c:v>
                </c:pt>
                <c:pt idx="883">
                  <c:v>44875.19999999925</c:v>
                </c:pt>
                <c:pt idx="884">
                  <c:v>44936.19999999925</c:v>
                </c:pt>
                <c:pt idx="885">
                  <c:v>44825.19999999925</c:v>
                </c:pt>
                <c:pt idx="886">
                  <c:v>44837.19999999925</c:v>
                </c:pt>
                <c:pt idx="887">
                  <c:v>44842.19999999925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44628.19999999925</c:v>
                </c:pt>
                <c:pt idx="893">
                  <c:v>44416.19999999925</c:v>
                </c:pt>
                <c:pt idx="894">
                  <c:v>44689.19999999925</c:v>
                </c:pt>
                <c:pt idx="895">
                  <c:v>44511.19999999925</c:v>
                </c:pt>
                <c:pt idx="896">
                  <c:v>44539.19999999925</c:v>
                </c:pt>
                <c:pt idx="897">
                  <c:v>44580.19999999925</c:v>
                </c:pt>
                <c:pt idx="898">
                  <c:v>44487.19999999925</c:v>
                </c:pt>
                <c:pt idx="899">
                  <c:v>44538.19999999925</c:v>
                </c:pt>
                <c:pt idx="900">
                  <c:v>44588.19999999925</c:v>
                </c:pt>
                <c:pt idx="901">
                  <c:v>44469.19999999925</c:v>
                </c:pt>
                <c:pt idx="902">
                  <c:v>44517.19999999925</c:v>
                </c:pt>
                <c:pt idx="903">
                  <c:v>44584.19999999925</c:v>
                </c:pt>
                <c:pt idx="904">
                  <c:v>44578.19999999925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44577.19999999925</c:v>
                </c:pt>
                <c:pt idx="911">
                  <c:v>44660.19999999925</c:v>
                </c:pt>
                <c:pt idx="912">
                  <c:v>44563.19999999925</c:v>
                </c:pt>
                <c:pt idx="913">
                  <c:v>44575.19999999925</c:v>
                </c:pt>
                <c:pt idx="914">
                  <c:v>44656.19999999925</c:v>
                </c:pt>
                <c:pt idx="915">
                  <c:v>44532.19999999925</c:v>
                </c:pt>
                <c:pt idx="916">
                  <c:v>44575.19999999925</c:v>
                </c:pt>
                <c:pt idx="917">
                  <c:v>44683.19999999925</c:v>
                </c:pt>
                <c:pt idx="918">
                  <c:v>44597.19999999925</c:v>
                </c:pt>
                <c:pt idx="919">
                  <c:v>44505.19999999925</c:v>
                </c:pt>
                <c:pt idx="920">
                  <c:v>44640.19999999925</c:v>
                </c:pt>
                <c:pt idx="921">
                  <c:v>44604.19999999925</c:v>
                </c:pt>
                <c:pt idx="922">
                  <c:v>44579.19999999925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44462.19999999925</c:v>
                </c:pt>
                <c:pt idx="929">
                  <c:v>44322.19999999925</c:v>
                </c:pt>
                <c:pt idx="930">
                  <c:v>44532.19999999925</c:v>
                </c:pt>
                <c:pt idx="931">
                  <c:v>44775.19999999925</c:v>
                </c:pt>
                <c:pt idx="932">
                  <c:v>44432.19999999925</c:v>
                </c:pt>
                <c:pt idx="933">
                  <c:v>44323.19999999925</c:v>
                </c:pt>
                <c:pt idx="934">
                  <c:v>44555.19999999925</c:v>
                </c:pt>
                <c:pt idx="935">
                  <c:v>44375.19999999925</c:v>
                </c:pt>
                <c:pt idx="936">
                  <c:v>44396.19999999925</c:v>
                </c:pt>
                <c:pt idx="937">
                  <c:v>44594.19999999925</c:v>
                </c:pt>
                <c:pt idx="938">
                  <c:v>44365.19999999925</c:v>
                </c:pt>
                <c:pt idx="939">
                  <c:v>44573.19999999925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44479.19999999925</c:v>
                </c:pt>
                <c:pt idx="945">
                  <c:v>44370.19999999925</c:v>
                </c:pt>
                <c:pt idx="946">
                  <c:v>44528.19999999925</c:v>
                </c:pt>
                <c:pt idx="947">
                  <c:v>44546.19999999925</c:v>
                </c:pt>
                <c:pt idx="948">
                  <c:v>44454.19999999925</c:v>
                </c:pt>
                <c:pt idx="949">
                  <c:v>44497.19999999925</c:v>
                </c:pt>
                <c:pt idx="950">
                  <c:v>44567.19999999925</c:v>
                </c:pt>
                <c:pt idx="951">
                  <c:v>44420.19999999925</c:v>
                </c:pt>
                <c:pt idx="952">
                  <c:v>44408.19999999925</c:v>
                </c:pt>
                <c:pt idx="953">
                  <c:v>44289.19999999925</c:v>
                </c:pt>
                <c:pt idx="954">
                  <c:v>44553.19999999925</c:v>
                </c:pt>
                <c:pt idx="955">
                  <c:v>44437.19999999925</c:v>
                </c:pt>
                <c:pt idx="956">
                  <c:v>44486.19999999925</c:v>
                </c:pt>
                <c:pt idx="957">
                  <c:v>44553.19999999925</c:v>
                </c:pt>
                <c:pt idx="958">
                  <c:v>44464.19999999925</c:v>
                </c:pt>
                <c:pt idx="959">
                  <c:v>44442.19999999925</c:v>
                </c:pt>
                <c:pt idx="960">
                  <c:v>44406.19999999925</c:v>
                </c:pt>
                <c:pt idx="961">
                  <c:v>44533.19999999925</c:v>
                </c:pt>
                <c:pt idx="962">
                  <c:v>44406.19999999925</c:v>
                </c:pt>
                <c:pt idx="963">
                  <c:v>44442.19999999925</c:v>
                </c:pt>
                <c:pt idx="964">
                  <c:v>44452.19999999925</c:v>
                </c:pt>
                <c:pt idx="965">
                  <c:v>44454.19999999925</c:v>
                </c:pt>
                <c:pt idx="966">
                  <c:v>44431.19999999925</c:v>
                </c:pt>
                <c:pt idx="967">
                  <c:v>44428.19999999925</c:v>
                </c:pt>
                <c:pt idx="968">
                  <c:v>44490.19999999925</c:v>
                </c:pt>
                <c:pt idx="969">
                  <c:v>44480.19999999925</c:v>
                </c:pt>
                <c:pt idx="970">
                  <c:v>44229.19999999925</c:v>
                </c:pt>
                <c:pt idx="971">
                  <c:v>44498.19999999925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44509.19999999925</c:v>
                </c:pt>
                <c:pt idx="977">
                  <c:v>44634.19999999925</c:v>
                </c:pt>
                <c:pt idx="978">
                  <c:v>44570.19999999925</c:v>
                </c:pt>
                <c:pt idx="979">
                  <c:v>44598.19999999925</c:v>
                </c:pt>
                <c:pt idx="980">
                  <c:v>44628.19999999925</c:v>
                </c:pt>
                <c:pt idx="981">
                  <c:v>44540.19999999925</c:v>
                </c:pt>
                <c:pt idx="982">
                  <c:v>44522.19999999925</c:v>
                </c:pt>
                <c:pt idx="983">
                  <c:v>44769.19999999925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44424.19999999925</c:v>
                </c:pt>
                <c:pt idx="992">
                  <c:v>44518.19999999925</c:v>
                </c:pt>
                <c:pt idx="993">
                  <c:v>44421.19999999925</c:v>
                </c:pt>
                <c:pt idx="994">
                  <c:v>44396.19999999925</c:v>
                </c:pt>
                <c:pt idx="995">
                  <c:v>44426.19999999925</c:v>
                </c:pt>
                <c:pt idx="996">
                  <c:v>44512.19999999925</c:v>
                </c:pt>
                <c:pt idx="997">
                  <c:v>44422.19999999925</c:v>
                </c:pt>
                <c:pt idx="998">
                  <c:v>44361.19999999925</c:v>
                </c:pt>
                <c:pt idx="999">
                  <c:v>44451.19999999925</c:v>
                </c:pt>
                <c:pt idx="1000">
                  <c:v>44507.19999999925</c:v>
                </c:pt>
                <c:pt idx="1001">
                  <c:v>44476.19999999925</c:v>
                </c:pt>
                <c:pt idx="1002">
                  <c:v>44465.19999999925</c:v>
                </c:pt>
                <c:pt idx="1003">
                  <c:v>44323.19999999925</c:v>
                </c:pt>
                <c:pt idx="1004">
                  <c:v>44488.19999999925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3816320"/>
        <c:axId val="-533814272"/>
      </c:lineChart>
      <c:catAx>
        <c:axId val="-5338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3814272"/>
        <c:crosses val="autoZero"/>
        <c:auto val="1"/>
        <c:lblAlgn val="ctr"/>
        <c:lblOffset val="100"/>
        <c:noMultiLvlLbl val="0"/>
      </c:catAx>
      <c:valAx>
        <c:axId val="-533814272"/>
        <c:scaling>
          <c:orientation val="minMax"/>
          <c:max val="46000.0"/>
          <c:min val="4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38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Tabelle1!$AL$1</c:f>
              <c:strCache>
                <c:ptCount val="1"/>
                <c:pt idx="0">
                  <c:v>Abweichung Gesamtmasse</c:v>
                </c:pt>
              </c:strCache>
            </c:strRef>
          </c:tx>
          <c:invertIfNegative val="0"/>
          <c:xVal>
            <c:numRef>
              <c:f>Tabelle1!$AI$4:$AI$1032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0.0960919544326331</c:v>
                </c:pt>
                <c:pt idx="13">
                  <c:v>0.0914245064337063</c:v>
                </c:pt>
                <c:pt idx="14">
                  <c:v>0.0948821100608345</c:v>
                </c:pt>
                <c:pt idx="15">
                  <c:v>0.094711189004952</c:v>
                </c:pt>
                <c:pt idx="16">
                  <c:v>0.0970028901525836</c:v>
                </c:pt>
                <c:pt idx="17">
                  <c:v>0.0941767560839796</c:v>
                </c:pt>
                <c:pt idx="18">
                  <c:v>0.0942969018305453</c:v>
                </c:pt>
                <c:pt idx="19">
                  <c:v>0.0974323411091642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0.205659074566754</c:v>
                </c:pt>
                <c:pt idx="24">
                  <c:v>0.205187364034257</c:v>
                </c:pt>
                <c:pt idx="25">
                  <c:v>0.202026826420608</c:v>
                </c:pt>
                <c:pt idx="26">
                  <c:v>0.199159170003515</c:v>
                </c:pt>
                <c:pt idx="27">
                  <c:v>0.206584433927863</c:v>
                </c:pt>
                <c:pt idx="28">
                  <c:v>0.205018745978602</c:v>
                </c:pt>
                <c:pt idx="29">
                  <c:v>0.202309779150662</c:v>
                </c:pt>
                <c:pt idx="30">
                  <c:v>0.20189826103198</c:v>
                </c:pt>
                <c:pt idx="31">
                  <c:v>0.203357337484203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0.300161496376335</c:v>
                </c:pt>
                <c:pt idx="36">
                  <c:v>0.299533823379742</c:v>
                </c:pt>
                <c:pt idx="37">
                  <c:v>0.300970916635606</c:v>
                </c:pt>
                <c:pt idx="38">
                  <c:v>0.299403942756946</c:v>
                </c:pt>
                <c:pt idx="39">
                  <c:v>0.300972981390218</c:v>
                </c:pt>
                <c:pt idx="40">
                  <c:v>0.300602871981723</c:v>
                </c:pt>
                <c:pt idx="41">
                  <c:v>0.304019816735036</c:v>
                </c:pt>
                <c:pt idx="42">
                  <c:v>0.297822658928853</c:v>
                </c:pt>
                <c:pt idx="43">
                  <c:v>0.300903002225847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0.399385860314661</c:v>
                </c:pt>
                <c:pt idx="52">
                  <c:v>0.400490824700603</c:v>
                </c:pt>
                <c:pt idx="53">
                  <c:v>0.399147699866801</c:v>
                </c:pt>
                <c:pt idx="54">
                  <c:v>0.401407694613668</c:v>
                </c:pt>
                <c:pt idx="55">
                  <c:v>0.400154160634282</c:v>
                </c:pt>
                <c:pt idx="56">
                  <c:v>0.400228588259563</c:v>
                </c:pt>
                <c:pt idx="57">
                  <c:v>0.398708412093759</c:v>
                </c:pt>
                <c:pt idx="58">
                  <c:v>0.398197343503969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0.501853943374907</c:v>
                </c:pt>
                <c:pt idx="64">
                  <c:v>0.501202460974583</c:v>
                </c:pt>
                <c:pt idx="65">
                  <c:v>0.501831337172109</c:v>
                </c:pt>
                <c:pt idx="66">
                  <c:v>0.501231105185475</c:v>
                </c:pt>
                <c:pt idx="67">
                  <c:v>0.499328649850273</c:v>
                </c:pt>
                <c:pt idx="68">
                  <c:v>0.501534847629108</c:v>
                </c:pt>
                <c:pt idx="69">
                  <c:v>0.499474175619694</c:v>
                </c:pt>
                <c:pt idx="70">
                  <c:v>0.50187592949633</c:v>
                </c:pt>
                <c:pt idx="71">
                  <c:v>0.501230530541151</c:v>
                </c:pt>
                <c:pt idx="72">
                  <c:v>0.501215800107923</c:v>
                </c:pt>
                <c:pt idx="73">
                  <c:v>0.501415758847231</c:v>
                </c:pt>
                <c:pt idx="74">
                  <c:v>0.500690772617342</c:v>
                </c:pt>
                <c:pt idx="75">
                  <c:v>0.500350187581356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0.600785740110779</c:v>
                </c:pt>
                <c:pt idx="80">
                  <c:v>0.601207323503391</c:v>
                </c:pt>
                <c:pt idx="81">
                  <c:v>0.601211368646163</c:v>
                </c:pt>
                <c:pt idx="82">
                  <c:v>0.599858053785929</c:v>
                </c:pt>
                <c:pt idx="83">
                  <c:v>0.601212490331048</c:v>
                </c:pt>
                <c:pt idx="84">
                  <c:v>0.600284480705642</c:v>
                </c:pt>
                <c:pt idx="85">
                  <c:v>0.599686743480182</c:v>
                </c:pt>
                <c:pt idx="86">
                  <c:v>0.601029781922333</c:v>
                </c:pt>
                <c:pt idx="87">
                  <c:v>0.600630089129214</c:v>
                </c:pt>
                <c:pt idx="88">
                  <c:v>0.601667359716828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0.69823624749415</c:v>
                </c:pt>
                <c:pt idx="94">
                  <c:v>0.699142001080764</c:v>
                </c:pt>
                <c:pt idx="95">
                  <c:v>0.698010412351635</c:v>
                </c:pt>
                <c:pt idx="96">
                  <c:v>0.699325457264175</c:v>
                </c:pt>
                <c:pt idx="97">
                  <c:v>0.699566131126308</c:v>
                </c:pt>
                <c:pt idx="98">
                  <c:v>0.699544944671116</c:v>
                </c:pt>
                <c:pt idx="99">
                  <c:v>0.698192170199085</c:v>
                </c:pt>
                <c:pt idx="100">
                  <c:v>0.699847377927318</c:v>
                </c:pt>
                <c:pt idx="101">
                  <c:v>0.698153606431219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0.799480174088532</c:v>
                </c:pt>
                <c:pt idx="111">
                  <c:v>0.800865137461009</c:v>
                </c:pt>
                <c:pt idx="112">
                  <c:v>0.800592536175587</c:v>
                </c:pt>
                <c:pt idx="113">
                  <c:v>0.801448857674869</c:v>
                </c:pt>
                <c:pt idx="114">
                  <c:v>0.800833736513761</c:v>
                </c:pt>
                <c:pt idx="115">
                  <c:v>0.800919144236109</c:v>
                </c:pt>
                <c:pt idx="116">
                  <c:v>0.800668945966572</c:v>
                </c:pt>
                <c:pt idx="117">
                  <c:v>0.799664935097129</c:v>
                </c:pt>
                <c:pt idx="118">
                  <c:v>0.79985943006383</c:v>
                </c:pt>
                <c:pt idx="119">
                  <c:v>0.800100635653198</c:v>
                </c:pt>
                <c:pt idx="120">
                  <c:v>0.79950779214307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0.901338664863593</c:v>
                </c:pt>
                <c:pt idx="126">
                  <c:v>0.899785350228819</c:v>
                </c:pt>
                <c:pt idx="127">
                  <c:v>0.901439875522058</c:v>
                </c:pt>
                <c:pt idx="128">
                  <c:v>0.897099887855856</c:v>
                </c:pt>
                <c:pt idx="129">
                  <c:v>0.90567067153272</c:v>
                </c:pt>
                <c:pt idx="130">
                  <c:v>0.900977555599318</c:v>
                </c:pt>
                <c:pt idx="131">
                  <c:v>0.902224113887394</c:v>
                </c:pt>
                <c:pt idx="132">
                  <c:v>0.900216448518382</c:v>
                </c:pt>
                <c:pt idx="133">
                  <c:v>0.900294110651242</c:v>
                </c:pt>
                <c:pt idx="134">
                  <c:v>0.901227830636918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0.999894769511004</c:v>
                </c:pt>
                <c:pt idx="140">
                  <c:v>0.997985466259614</c:v>
                </c:pt>
                <c:pt idx="141">
                  <c:v>1.000473436938148</c:v>
                </c:pt>
                <c:pt idx="142">
                  <c:v>0.997196008446184</c:v>
                </c:pt>
                <c:pt idx="143">
                  <c:v>1.000586400666314</c:v>
                </c:pt>
                <c:pt idx="144">
                  <c:v>0.999565019297539</c:v>
                </c:pt>
                <c:pt idx="145">
                  <c:v>0.998428911966865</c:v>
                </c:pt>
                <c:pt idx="146">
                  <c:v>1.001053497403459</c:v>
                </c:pt>
                <c:pt idx="147">
                  <c:v>1.00099628818542</c:v>
                </c:pt>
                <c:pt idx="148">
                  <c:v>0.997974700160066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1.101549807350567</c:v>
                </c:pt>
                <c:pt idx="155">
                  <c:v>1.101586623372456</c:v>
                </c:pt>
                <c:pt idx="156">
                  <c:v>1.096155561067036</c:v>
                </c:pt>
                <c:pt idx="157">
                  <c:v>1.098310949506698</c:v>
                </c:pt>
                <c:pt idx="158">
                  <c:v>1.096987071113665</c:v>
                </c:pt>
                <c:pt idx="159">
                  <c:v>1.097765630959171</c:v>
                </c:pt>
                <c:pt idx="160">
                  <c:v>1.098167867453481</c:v>
                </c:pt>
                <c:pt idx="161">
                  <c:v>1.098614318560242</c:v>
                </c:pt>
                <c:pt idx="162">
                  <c:v>1.097558531855153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-0.00153824672229877</c:v>
                </c:pt>
                <c:pt idx="171">
                  <c:v>0.00360855264184739</c:v>
                </c:pt>
                <c:pt idx="172">
                  <c:v>0.00653806664536514</c:v>
                </c:pt>
                <c:pt idx="173">
                  <c:v>0.00591808976749859</c:v>
                </c:pt>
                <c:pt idx="174">
                  <c:v>0.00406952993531949</c:v>
                </c:pt>
                <c:pt idx="175">
                  <c:v>0.0062810432889278</c:v>
                </c:pt>
                <c:pt idx="176">
                  <c:v>0.00482363718504494</c:v>
                </c:pt>
                <c:pt idx="177">
                  <c:v>-0.00509084089485183</c:v>
                </c:pt>
                <c:pt idx="178">
                  <c:v>0.00209865327091747</c:v>
                </c:pt>
                <c:pt idx="179">
                  <c:v>0.00416321221061276</c:v>
                </c:pt>
                <c:pt idx="180">
                  <c:v>0.00583884761224566</c:v>
                </c:pt>
                <c:pt idx="181">
                  <c:v>0.00505098254273706</c:v>
                </c:pt>
                <c:pt idx="182">
                  <c:v>0.00531529113400871</c:v>
                </c:pt>
                <c:pt idx="183">
                  <c:v>0.00593141699003335</c:v>
                </c:pt>
                <c:pt idx="184">
                  <c:v>0.00705415667409183</c:v>
                </c:pt>
                <c:pt idx="185">
                  <c:v>0.00866858545224229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0.100061325974158</c:v>
                </c:pt>
                <c:pt idx="190">
                  <c:v>0.0996650614131131</c:v>
                </c:pt>
                <c:pt idx="191">
                  <c:v>0.0997772787703907</c:v>
                </c:pt>
                <c:pt idx="192">
                  <c:v>0.100588441708041</c:v>
                </c:pt>
                <c:pt idx="193">
                  <c:v>0.0975112240384833</c:v>
                </c:pt>
                <c:pt idx="194">
                  <c:v>0.100672111521449</c:v>
                </c:pt>
                <c:pt idx="195">
                  <c:v>0.100127597827006</c:v>
                </c:pt>
                <c:pt idx="196">
                  <c:v>0.0990944028186894</c:v>
                </c:pt>
                <c:pt idx="197">
                  <c:v>0.0995756875711033</c:v>
                </c:pt>
                <c:pt idx="198">
                  <c:v>0.0996836154690503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0.200969258514119</c:v>
                </c:pt>
                <c:pt idx="205">
                  <c:v>0.201665322208584</c:v>
                </c:pt>
                <c:pt idx="206">
                  <c:v>0.199726328518875</c:v>
                </c:pt>
                <c:pt idx="207">
                  <c:v>0.201956863483915</c:v>
                </c:pt>
                <c:pt idx="208">
                  <c:v>0.200695145056999</c:v>
                </c:pt>
                <c:pt idx="209">
                  <c:v>0.200177414146939</c:v>
                </c:pt>
                <c:pt idx="210">
                  <c:v>0.201436289916242</c:v>
                </c:pt>
                <c:pt idx="211">
                  <c:v>0.19915195100212</c:v>
                </c:pt>
                <c:pt idx="212">
                  <c:v>0.200590041172839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0.299048867098438</c:v>
                </c:pt>
                <c:pt idx="218">
                  <c:v>0.300116336071831</c:v>
                </c:pt>
                <c:pt idx="219">
                  <c:v>0.300388688347971</c:v>
                </c:pt>
                <c:pt idx="220">
                  <c:v>0.299910981228733</c:v>
                </c:pt>
                <c:pt idx="221">
                  <c:v>0.298399333849772</c:v>
                </c:pt>
                <c:pt idx="222">
                  <c:v>0.298486833324364</c:v>
                </c:pt>
                <c:pt idx="223">
                  <c:v>0.300150306294993</c:v>
                </c:pt>
                <c:pt idx="224">
                  <c:v>0.298808084151392</c:v>
                </c:pt>
                <c:pt idx="225">
                  <c:v>0.300698852143258</c:v>
                </c:pt>
                <c:pt idx="226">
                  <c:v>#N/A</c:v>
                </c:pt>
                <c:pt idx="227">
                  <c:v>#N/A</c:v>
                </c:pt>
                <c:pt idx="228">
                  <c:v>0.397911267976136</c:v>
                </c:pt>
                <c:pt idx="229">
                  <c:v>0.399728507013718</c:v>
                </c:pt>
                <c:pt idx="230">
                  <c:v>0.397857301886789</c:v>
                </c:pt>
                <c:pt idx="231">
                  <c:v>0.39982682200586</c:v>
                </c:pt>
                <c:pt idx="232">
                  <c:v>0.399180188533214</c:v>
                </c:pt>
                <c:pt idx="233">
                  <c:v>0.399438349139597</c:v>
                </c:pt>
                <c:pt idx="234">
                  <c:v>0.399909494792132</c:v>
                </c:pt>
                <c:pt idx="235">
                  <c:v>0.398335522958585</c:v>
                </c:pt>
                <c:pt idx="236">
                  <c:v>0.399242992881172</c:v>
                </c:pt>
                <c:pt idx="237">
                  <c:v>0.399418308331202</c:v>
                </c:pt>
                <c:pt idx="238">
                  <c:v>0.399766419020061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0.498518540890912</c:v>
                </c:pt>
                <c:pt idx="244">
                  <c:v>0.49720630359964</c:v>
                </c:pt>
                <c:pt idx="245">
                  <c:v>0.498618285714284</c:v>
                </c:pt>
                <c:pt idx="246">
                  <c:v>0.498430047884005</c:v>
                </c:pt>
                <c:pt idx="247">
                  <c:v>0.496311584361526</c:v>
                </c:pt>
                <c:pt idx="248">
                  <c:v>0.497998558867199</c:v>
                </c:pt>
                <c:pt idx="249">
                  <c:v>0.498368561933533</c:v>
                </c:pt>
                <c:pt idx="250">
                  <c:v>0.496153606548088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0.598232770138109</c:v>
                </c:pt>
                <c:pt idx="257">
                  <c:v>0.600605671671221</c:v>
                </c:pt>
                <c:pt idx="258">
                  <c:v>0.600090115004549</c:v>
                </c:pt>
                <c:pt idx="259">
                  <c:v>0.598630192840475</c:v>
                </c:pt>
                <c:pt idx="260">
                  <c:v>0.59910757897863</c:v>
                </c:pt>
                <c:pt idx="261">
                  <c:v>0.598870135970367</c:v>
                </c:pt>
                <c:pt idx="262">
                  <c:v>0.599127086275005</c:v>
                </c:pt>
                <c:pt idx="263">
                  <c:v>0.597826050158518</c:v>
                </c:pt>
                <c:pt idx="264">
                  <c:v>0.598319533011373</c:v>
                </c:pt>
                <c:pt idx="265">
                  <c:v>0.59856917968546</c:v>
                </c:pt>
                <c:pt idx="266">
                  <c:v>0.59747936758273</c:v>
                </c:pt>
                <c:pt idx="267">
                  <c:v>0.598209433261596</c:v>
                </c:pt>
                <c:pt idx="268">
                  <c:v>0.59848879916729</c:v>
                </c:pt>
                <c:pt idx="269">
                  <c:v>0.598567712082331</c:v>
                </c:pt>
                <c:pt idx="270">
                  <c:v>0.598163562759715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0.6989213719126</c:v>
                </c:pt>
                <c:pt idx="276">
                  <c:v>0.698263069474742</c:v>
                </c:pt>
                <c:pt idx="277">
                  <c:v>0.700055284961348</c:v>
                </c:pt>
                <c:pt idx="278">
                  <c:v>0.697580167318576</c:v>
                </c:pt>
                <c:pt idx="279">
                  <c:v>0.69901191277721</c:v>
                </c:pt>
                <c:pt idx="280">
                  <c:v>0.700754325251067</c:v>
                </c:pt>
                <c:pt idx="281">
                  <c:v>0.698288432331183</c:v>
                </c:pt>
                <c:pt idx="282">
                  <c:v>0.698259819066621</c:v>
                </c:pt>
                <c:pt idx="283">
                  <c:v>0.699468718060964</c:v>
                </c:pt>
                <c:pt idx="284">
                  <c:v>0.70001753892912</c:v>
                </c:pt>
                <c:pt idx="285">
                  <c:v>0.699432186076681</c:v>
                </c:pt>
                <c:pt idx="286">
                  <c:v>0.69803901235917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0.800716665295647</c:v>
                </c:pt>
                <c:pt idx="296">
                  <c:v>0.800994999144157</c:v>
                </c:pt>
                <c:pt idx="297">
                  <c:v>0.801832806576986</c:v>
                </c:pt>
                <c:pt idx="298">
                  <c:v>0.799900391790914</c:v>
                </c:pt>
                <c:pt idx="299">
                  <c:v>0.799987362469274</c:v>
                </c:pt>
                <c:pt idx="300">
                  <c:v>0.799521613376091</c:v>
                </c:pt>
                <c:pt idx="301">
                  <c:v>0.799599034588574</c:v>
                </c:pt>
                <c:pt idx="302">
                  <c:v>0.80095298169861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0.901407156779666</c:v>
                </c:pt>
                <c:pt idx="308">
                  <c:v>0.904257788777285</c:v>
                </c:pt>
                <c:pt idx="309">
                  <c:v>0.907795536105707</c:v>
                </c:pt>
                <c:pt idx="310">
                  <c:v>0.902573661204203</c:v>
                </c:pt>
                <c:pt idx="311">
                  <c:v>0.903123049534943</c:v>
                </c:pt>
                <c:pt idx="312">
                  <c:v>0.902590747645467</c:v>
                </c:pt>
                <c:pt idx="313">
                  <c:v>0.902568768816076</c:v>
                </c:pt>
                <c:pt idx="314">
                  <c:v>0.90267363649589</c:v>
                </c:pt>
                <c:pt idx="315">
                  <c:v>0.902393864310301</c:v>
                </c:pt>
                <c:pt idx="316">
                  <c:v>0.902339033028244</c:v>
                </c:pt>
                <c:pt idx="317">
                  <c:v>#N/A</c:v>
                </c:pt>
                <c:pt idx="318">
                  <c:v>#N/A</c:v>
                </c:pt>
                <c:pt idx="319">
                  <c:v>0.980053125695393</c:v>
                </c:pt>
                <c:pt idx="320">
                  <c:v>1.003538358342561</c:v>
                </c:pt>
                <c:pt idx="321">
                  <c:v>1.003224165740171</c:v>
                </c:pt>
                <c:pt idx="322">
                  <c:v>1.004954321821744</c:v>
                </c:pt>
                <c:pt idx="323">
                  <c:v>1.002474317824926</c:v>
                </c:pt>
                <c:pt idx="324">
                  <c:v>1.000534030959897</c:v>
                </c:pt>
                <c:pt idx="325">
                  <c:v>1.001820714421909</c:v>
                </c:pt>
                <c:pt idx="326">
                  <c:v>1.001345147077359</c:v>
                </c:pt>
                <c:pt idx="327">
                  <c:v>1.001236374662766</c:v>
                </c:pt>
                <c:pt idx="328">
                  <c:v>1.000402636327095</c:v>
                </c:pt>
                <c:pt idx="329">
                  <c:v>1.000977250817131</c:v>
                </c:pt>
                <c:pt idx="330">
                  <c:v>1.002533210514532</c:v>
                </c:pt>
                <c:pt idx="331">
                  <c:v>1.001186525413948</c:v>
                </c:pt>
                <c:pt idx="332">
                  <c:v>1.004175445574432</c:v>
                </c:pt>
                <c:pt idx="333">
                  <c:v>1.00341679374211</c:v>
                </c:pt>
                <c:pt idx="334">
                  <c:v>1.001792230806454</c:v>
                </c:pt>
                <c:pt idx="335">
                  <c:v>1.000324500120453</c:v>
                </c:pt>
                <c:pt idx="336">
                  <c:v>1.002499124502732</c:v>
                </c:pt>
                <c:pt idx="337">
                  <c:v>0.999053401692351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1.09801811216372</c:v>
                </c:pt>
                <c:pt idx="345">
                  <c:v>1.098221549593011</c:v>
                </c:pt>
                <c:pt idx="346">
                  <c:v>1.099608228625333</c:v>
                </c:pt>
                <c:pt idx="347">
                  <c:v>1.098181787327478</c:v>
                </c:pt>
                <c:pt idx="348">
                  <c:v>1.098695460150947</c:v>
                </c:pt>
                <c:pt idx="349">
                  <c:v>1.097943452343605</c:v>
                </c:pt>
                <c:pt idx="350">
                  <c:v>1.099878918520379</c:v>
                </c:pt>
                <c:pt idx="351">
                  <c:v>1.09934188412627</c:v>
                </c:pt>
                <c:pt idx="352">
                  <c:v>1.099887351066929</c:v>
                </c:pt>
                <c:pt idx="353">
                  <c:v>1.100335332746943</c:v>
                </c:pt>
                <c:pt idx="354">
                  <c:v>1.099389183986471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1.199760319692524</c:v>
                </c:pt>
                <c:pt idx="361">
                  <c:v>1.202259413174895</c:v>
                </c:pt>
                <c:pt idx="362">
                  <c:v>1.201856724909518</c:v>
                </c:pt>
                <c:pt idx="363">
                  <c:v>1.20129624028374</c:v>
                </c:pt>
                <c:pt idx="364">
                  <c:v>1.201755036184662</c:v>
                </c:pt>
                <c:pt idx="365">
                  <c:v>1.201627174837576</c:v>
                </c:pt>
                <c:pt idx="366">
                  <c:v>1.200412842952743</c:v>
                </c:pt>
                <c:pt idx="367">
                  <c:v>1.200791876026675</c:v>
                </c:pt>
                <c:pt idx="368">
                  <c:v>1.202197344270073</c:v>
                </c:pt>
                <c:pt idx="369">
                  <c:v>1.203102716503392</c:v>
                </c:pt>
                <c:pt idx="370">
                  <c:v>1.201668227262968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0.000101541944401512</c:v>
                </c:pt>
                <c:pt idx="379">
                  <c:v>0.000377182863548306</c:v>
                </c:pt>
                <c:pt idx="380">
                  <c:v>0.00290696445639514</c:v>
                </c:pt>
                <c:pt idx="381">
                  <c:v>0.000403556451238365</c:v>
                </c:pt>
                <c:pt idx="382">
                  <c:v>-0.000172916119360517</c:v>
                </c:pt>
                <c:pt idx="383">
                  <c:v>0.000126180420902663</c:v>
                </c:pt>
                <c:pt idx="384">
                  <c:v>-8.5215451913187E-5</c:v>
                </c:pt>
                <c:pt idx="385">
                  <c:v>0.0015759051142208</c:v>
                </c:pt>
                <c:pt idx="386">
                  <c:v>0.00190666429574925</c:v>
                </c:pt>
                <c:pt idx="387">
                  <c:v>0.000635101624886447</c:v>
                </c:pt>
                <c:pt idx="388">
                  <c:v>0.00212030854217279</c:v>
                </c:pt>
                <c:pt idx="389">
                  <c:v>0.00174994063336613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0.0977910946218719</c:v>
                </c:pt>
                <c:pt idx="396">
                  <c:v>0.0935207082786611</c:v>
                </c:pt>
                <c:pt idx="397">
                  <c:v>0.0975671850877265</c:v>
                </c:pt>
                <c:pt idx="398">
                  <c:v>0.0961289878693035</c:v>
                </c:pt>
                <c:pt idx="399">
                  <c:v>0.0966998515742852</c:v>
                </c:pt>
                <c:pt idx="400">
                  <c:v>0.0963325298600317</c:v>
                </c:pt>
                <c:pt idx="401">
                  <c:v>0.0966268499331961</c:v>
                </c:pt>
                <c:pt idx="402">
                  <c:v>0.0965372212403629</c:v>
                </c:pt>
                <c:pt idx="403">
                  <c:v>0.0961557389155171</c:v>
                </c:pt>
                <c:pt idx="404">
                  <c:v>0.0963715604549597</c:v>
                </c:pt>
                <c:pt idx="405">
                  <c:v>0.0961157689288792</c:v>
                </c:pt>
                <c:pt idx="406">
                  <c:v>0.097649005458188</c:v>
                </c:pt>
                <c:pt idx="407">
                  <c:v>0.0962288092539495</c:v>
                </c:pt>
                <c:pt idx="408">
                  <c:v>0.0964555369793897</c:v>
                </c:pt>
                <c:pt idx="409">
                  <c:v>0.0964766385079453</c:v>
                </c:pt>
                <c:pt idx="410">
                  <c:v>0.09747932351082</c:v>
                </c:pt>
                <c:pt idx="411">
                  <c:v>0.096050666875981</c:v>
                </c:pt>
                <c:pt idx="412">
                  <c:v>0.0952847111597288</c:v>
                </c:pt>
                <c:pt idx="413">
                  <c:v>#N/A</c:v>
                </c:pt>
                <c:pt idx="414">
                  <c:v>#N/A</c:v>
                </c:pt>
                <c:pt idx="415">
                  <c:v>0.0975845806468902</c:v>
                </c:pt>
                <c:pt idx="416">
                  <c:v>0.0969411610572096</c:v>
                </c:pt>
                <c:pt idx="417">
                  <c:v>0.0966793904430127</c:v>
                </c:pt>
                <c:pt idx="418">
                  <c:v>0.0967919304257116</c:v>
                </c:pt>
                <c:pt idx="419">
                  <c:v>0.0966107077982328</c:v>
                </c:pt>
                <c:pt idx="420">
                  <c:v>0.0961065966496206</c:v>
                </c:pt>
                <c:pt idx="421">
                  <c:v>0.0939267116348699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0.198967116246335</c:v>
                </c:pt>
                <c:pt idx="427">
                  <c:v>0.204427976351089</c:v>
                </c:pt>
                <c:pt idx="428">
                  <c:v>0.201657212337214</c:v>
                </c:pt>
                <c:pt idx="429">
                  <c:v>0.199476348685175</c:v>
                </c:pt>
                <c:pt idx="430">
                  <c:v>0.200731412021156</c:v>
                </c:pt>
                <c:pt idx="431">
                  <c:v>0.1987998517459</c:v>
                </c:pt>
                <c:pt idx="432">
                  <c:v>0.200133857536964</c:v>
                </c:pt>
                <c:pt idx="433">
                  <c:v>0.199935200048377</c:v>
                </c:pt>
                <c:pt idx="434">
                  <c:v>0.199206816078537</c:v>
                </c:pt>
                <c:pt idx="435">
                  <c:v>0.198612465974618</c:v>
                </c:pt>
                <c:pt idx="436">
                  <c:v>0.198131586649659</c:v>
                </c:pt>
                <c:pt idx="437">
                  <c:v>0.200292291510317</c:v>
                </c:pt>
                <c:pt idx="438">
                  <c:v>0.198804131380044</c:v>
                </c:pt>
                <c:pt idx="439">
                  <c:v>0.201043193314727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0.30256505534001</c:v>
                </c:pt>
                <c:pt idx="444">
                  <c:v>0.302964490283412</c:v>
                </c:pt>
                <c:pt idx="445">
                  <c:v>0.299376249704264</c:v>
                </c:pt>
                <c:pt idx="446">
                  <c:v>0.303954453245211</c:v>
                </c:pt>
                <c:pt idx="447">
                  <c:v>0.303728587343676</c:v>
                </c:pt>
                <c:pt idx="448">
                  <c:v>0.305010355464517</c:v>
                </c:pt>
                <c:pt idx="449">
                  <c:v>0.304764490510578</c:v>
                </c:pt>
                <c:pt idx="450">
                  <c:v>0.30518926367318</c:v>
                </c:pt>
                <c:pt idx="451">
                  <c:v>0.303687269142939</c:v>
                </c:pt>
                <c:pt idx="452">
                  <c:v>0.305036283994171</c:v>
                </c:pt>
                <c:pt idx="453">
                  <c:v>0.304572164015175</c:v>
                </c:pt>
                <c:pt idx="454">
                  <c:v>0.304727989292466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0.39966575556212</c:v>
                </c:pt>
                <c:pt idx="463">
                  <c:v>0.399801368479866</c:v>
                </c:pt>
                <c:pt idx="464">
                  <c:v>0.401440075763605</c:v>
                </c:pt>
                <c:pt idx="465">
                  <c:v>0.400218454393384</c:v>
                </c:pt>
                <c:pt idx="466">
                  <c:v>0.399727613616614</c:v>
                </c:pt>
                <c:pt idx="467">
                  <c:v>0.401618040175271</c:v>
                </c:pt>
                <c:pt idx="468">
                  <c:v>0.399402121076911</c:v>
                </c:pt>
                <c:pt idx="469">
                  <c:v>0.399237069034357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0.495200637797806</c:v>
                </c:pt>
                <c:pt idx="475">
                  <c:v>0.494980449818274</c:v>
                </c:pt>
                <c:pt idx="476">
                  <c:v>0.495231792993316</c:v>
                </c:pt>
                <c:pt idx="477">
                  <c:v>0.493658786981083</c:v>
                </c:pt>
                <c:pt idx="478">
                  <c:v>0.495800135748907</c:v>
                </c:pt>
                <c:pt idx="479">
                  <c:v>0.494161301697725</c:v>
                </c:pt>
                <c:pt idx="480">
                  <c:v>0.494435338671643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0.598374284654128</c:v>
                </c:pt>
                <c:pt idx="486">
                  <c:v>0.597671969445758</c:v>
                </c:pt>
                <c:pt idx="487">
                  <c:v>0.599818935865513</c:v>
                </c:pt>
                <c:pt idx="488">
                  <c:v>0.599544402440224</c:v>
                </c:pt>
                <c:pt idx="489">
                  <c:v>0.599172153255367</c:v>
                </c:pt>
                <c:pt idx="490">
                  <c:v>0.598804330597406</c:v>
                </c:pt>
                <c:pt idx="491">
                  <c:v>0.599033767067339</c:v>
                </c:pt>
                <c:pt idx="492">
                  <c:v>0.600246711822814</c:v>
                </c:pt>
                <c:pt idx="493">
                  <c:v>0.599570488483638</c:v>
                </c:pt>
                <c:pt idx="494">
                  <c:v>0.5982199006875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0.69663539604156</c:v>
                </c:pt>
                <c:pt idx="500">
                  <c:v>0.697219893242153</c:v>
                </c:pt>
                <c:pt idx="501">
                  <c:v>0.698088027085753</c:v>
                </c:pt>
                <c:pt idx="502">
                  <c:v>0.698344923899897</c:v>
                </c:pt>
                <c:pt idx="503">
                  <c:v>0.697527195675793</c:v>
                </c:pt>
                <c:pt idx="504">
                  <c:v>0.697015092262212</c:v>
                </c:pt>
                <c:pt idx="505">
                  <c:v>0.696394027022675</c:v>
                </c:pt>
                <c:pt idx="506">
                  <c:v>0.697513703451456</c:v>
                </c:pt>
                <c:pt idx="507">
                  <c:v>0.695486017929999</c:v>
                </c:pt>
                <c:pt idx="508">
                  <c:v>0.697920035001405</c:v>
                </c:pt>
                <c:pt idx="509">
                  <c:v>0.700966977663825</c:v>
                </c:pt>
                <c:pt idx="510">
                  <c:v>0.694153622114304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0.800272478354284</c:v>
                </c:pt>
                <c:pt idx="516">
                  <c:v>0.799875237390361</c:v>
                </c:pt>
                <c:pt idx="517">
                  <c:v>0.798614280406265</c:v>
                </c:pt>
                <c:pt idx="518">
                  <c:v>0.799880373027827</c:v>
                </c:pt>
                <c:pt idx="519">
                  <c:v>0.80031094621037</c:v>
                </c:pt>
                <c:pt idx="520">
                  <c:v>0.799882773908235</c:v>
                </c:pt>
                <c:pt idx="521">
                  <c:v>0.800202719935962</c:v>
                </c:pt>
                <c:pt idx="522">
                  <c:v>0.799604577188218</c:v>
                </c:pt>
                <c:pt idx="523">
                  <c:v>0.800118065401771</c:v>
                </c:pt>
                <c:pt idx="524">
                  <c:v>0.797845759717507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0.903374667096104</c:v>
                </c:pt>
                <c:pt idx="533">
                  <c:v>0.904158954309148</c:v>
                </c:pt>
                <c:pt idx="534">
                  <c:v>0.903196100587225</c:v>
                </c:pt>
                <c:pt idx="535">
                  <c:v>0.903170019727564</c:v>
                </c:pt>
                <c:pt idx="536">
                  <c:v>0.903358541038823</c:v>
                </c:pt>
                <c:pt idx="537">
                  <c:v>0.902591390873021</c:v>
                </c:pt>
                <c:pt idx="538">
                  <c:v>0.902379083688747</c:v>
                </c:pt>
                <c:pt idx="539">
                  <c:v>0.904259218332027</c:v>
                </c:pt>
                <c:pt idx="540">
                  <c:v>0.90643767628174</c:v>
                </c:pt>
                <c:pt idx="541">
                  <c:v>0.904215742629872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1.002894383599723</c:v>
                </c:pt>
                <c:pt idx="546">
                  <c:v>1.002619046885622</c:v>
                </c:pt>
                <c:pt idx="547">
                  <c:v>1.003595140221508</c:v>
                </c:pt>
                <c:pt idx="548">
                  <c:v>1.002042775072504</c:v>
                </c:pt>
                <c:pt idx="549">
                  <c:v>1.002965058505914</c:v>
                </c:pt>
                <c:pt idx="550">
                  <c:v>1.001985081832841</c:v>
                </c:pt>
                <c:pt idx="551">
                  <c:v>1.003343214474615</c:v>
                </c:pt>
                <c:pt idx="552">
                  <c:v>1.004234649208246</c:v>
                </c:pt>
                <c:pt idx="553">
                  <c:v>1.000032510262348</c:v>
                </c:pt>
                <c:pt idx="554">
                  <c:v>0.998746753771795</c:v>
                </c:pt>
                <c:pt idx="555">
                  <c:v>1.000707864209192</c:v>
                </c:pt>
                <c:pt idx="556">
                  <c:v>1.003223564037836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1.099771165764673</c:v>
                </c:pt>
                <c:pt idx="561">
                  <c:v>1.094198513681937</c:v>
                </c:pt>
                <c:pt idx="562">
                  <c:v>1.098379912125185</c:v>
                </c:pt>
                <c:pt idx="563">
                  <c:v>1.101425022408159</c:v>
                </c:pt>
                <c:pt idx="564">
                  <c:v>1.099143103289447</c:v>
                </c:pt>
                <c:pt idx="565">
                  <c:v>1.107255533128487</c:v>
                </c:pt>
                <c:pt idx="566">
                  <c:v>1.102531089486128</c:v>
                </c:pt>
                <c:pt idx="567">
                  <c:v>1.100008611917325</c:v>
                </c:pt>
                <c:pt idx="568">
                  <c:v>1.098391087986933</c:v>
                </c:pt>
                <c:pt idx="569">
                  <c:v>1.099516022920902</c:v>
                </c:pt>
                <c:pt idx="570">
                  <c:v>1.100506595125615</c:v>
                </c:pt>
                <c:pt idx="571">
                  <c:v>1.098402783312014</c:v>
                </c:pt>
                <c:pt idx="572">
                  <c:v>1.09959032795623</c:v>
                </c:pt>
                <c:pt idx="573">
                  <c:v>1.101038345506229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1.201044175205245</c:v>
                </c:pt>
                <c:pt idx="580">
                  <c:v>1.19875430039375</c:v>
                </c:pt>
                <c:pt idx="581">
                  <c:v>1.202826393761423</c:v>
                </c:pt>
                <c:pt idx="582">
                  <c:v>1.200677851443809</c:v>
                </c:pt>
                <c:pt idx="583">
                  <c:v>1.201508416780989</c:v>
                </c:pt>
                <c:pt idx="584">
                  <c:v>1.201419805482968</c:v>
                </c:pt>
                <c:pt idx="585">
                  <c:v>1.20125104536709</c:v>
                </c:pt>
                <c:pt idx="586">
                  <c:v>1.201086526351561</c:v>
                </c:pt>
                <c:pt idx="587">
                  <c:v>1.197356138631211</c:v>
                </c:pt>
                <c:pt idx="588">
                  <c:v>1.207373299103257</c:v>
                </c:pt>
                <c:pt idx="589">
                  <c:v>1.198513990201834</c:v>
                </c:pt>
                <c:pt idx="590">
                  <c:v>1.19981800395968</c:v>
                </c:pt>
                <c:pt idx="591">
                  <c:v>1.200352059174457</c:v>
                </c:pt>
                <c:pt idx="592">
                  <c:v>1.199875615241695</c:v>
                </c:pt>
                <c:pt idx="593">
                  <c:v>1.200777081214611</c:v>
                </c:pt>
                <c:pt idx="594">
                  <c:v>1.200897780012597</c:v>
                </c:pt>
                <c:pt idx="595">
                  <c:v>1.199470790652813</c:v>
                </c:pt>
                <c:pt idx="596">
                  <c:v>1.201701618657948</c:v>
                </c:pt>
                <c:pt idx="597">
                  <c:v>1.197976431120491</c:v>
                </c:pt>
                <c:pt idx="598">
                  <c:v>1.198986979505795</c:v>
                </c:pt>
                <c:pt idx="599">
                  <c:v>1.200288363933543</c:v>
                </c:pt>
                <c:pt idx="600">
                  <c:v>1.197472725813926</c:v>
                </c:pt>
                <c:pt idx="601">
                  <c:v>1.200213002754732</c:v>
                </c:pt>
                <c:pt idx="602">
                  <c:v>1.199112767605644</c:v>
                </c:pt>
                <c:pt idx="603">
                  <c:v>1.200075131184187</c:v>
                </c:pt>
                <c:pt idx="604">
                  <c:v>1.201274397208909</c:v>
                </c:pt>
                <c:pt idx="605">
                  <c:v>1.197939424405851</c:v>
                </c:pt>
                <c:pt idx="606">
                  <c:v>1.198716921486838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4.71540144074828E-5</c:v>
                </c:pt>
                <c:pt idx="613">
                  <c:v>0.00288257145412227</c:v>
                </c:pt>
                <c:pt idx="614">
                  <c:v>0.00339321053686778</c:v>
                </c:pt>
                <c:pt idx="615">
                  <c:v>0.00251141025364414</c:v>
                </c:pt>
                <c:pt idx="616">
                  <c:v>0.00387158697021947</c:v>
                </c:pt>
                <c:pt idx="617">
                  <c:v>0.00238682938680826</c:v>
                </c:pt>
                <c:pt idx="618">
                  <c:v>0.00388326130611757</c:v>
                </c:pt>
                <c:pt idx="619">
                  <c:v>0.00509948382754971</c:v>
                </c:pt>
                <c:pt idx="620">
                  <c:v>0.00317527042131402</c:v>
                </c:pt>
                <c:pt idx="621">
                  <c:v>0.00370922318420452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0.0947268175793613</c:v>
                </c:pt>
                <c:pt idx="629">
                  <c:v>0.0886243177929805</c:v>
                </c:pt>
                <c:pt idx="630">
                  <c:v>0.0983779292898259</c:v>
                </c:pt>
                <c:pt idx="631">
                  <c:v>0.0932388148975739</c:v>
                </c:pt>
                <c:pt idx="632">
                  <c:v>0.0967936391506509</c:v>
                </c:pt>
                <c:pt idx="633">
                  <c:v>0.0960526771351274</c:v>
                </c:pt>
                <c:pt idx="634">
                  <c:v>0.0961839814213262</c:v>
                </c:pt>
                <c:pt idx="635">
                  <c:v>0.097077891148221</c:v>
                </c:pt>
                <c:pt idx="636">
                  <c:v>0.0955438734024886</c:v>
                </c:pt>
                <c:pt idx="637">
                  <c:v>0.093993231812254</c:v>
                </c:pt>
                <c:pt idx="638">
                  <c:v>0.0949220109017285</c:v>
                </c:pt>
                <c:pt idx="639">
                  <c:v>0.0948165244377338</c:v>
                </c:pt>
                <c:pt idx="640">
                  <c:v>0.0956873498443354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0.199365532482247</c:v>
                </c:pt>
                <c:pt idx="646">
                  <c:v>0.198867193186093</c:v>
                </c:pt>
                <c:pt idx="647">
                  <c:v>0.197932698737846</c:v>
                </c:pt>
                <c:pt idx="648">
                  <c:v>0.197818725823599</c:v>
                </c:pt>
                <c:pt idx="649">
                  <c:v>0.196818136685145</c:v>
                </c:pt>
                <c:pt idx="650">
                  <c:v>0.198053805211395</c:v>
                </c:pt>
                <c:pt idx="651">
                  <c:v>0.198434849729694</c:v>
                </c:pt>
                <c:pt idx="652">
                  <c:v>0.199040202831133</c:v>
                </c:pt>
                <c:pt idx="653">
                  <c:v>0.197994391961417</c:v>
                </c:pt>
                <c:pt idx="654">
                  <c:v>#N/A</c:v>
                </c:pt>
                <c:pt idx="655">
                  <c:v>0.198818868343479</c:v>
                </c:pt>
                <c:pt idx="656">
                  <c:v>0.197125713900007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0.298519463112952</c:v>
                </c:pt>
                <c:pt idx="663">
                  <c:v>0.300460241514582</c:v>
                </c:pt>
                <c:pt idx="664">
                  <c:v>0.297954611714222</c:v>
                </c:pt>
                <c:pt idx="665">
                  <c:v>0.298518069254191</c:v>
                </c:pt>
                <c:pt idx="666">
                  <c:v>0.297547012534451</c:v>
                </c:pt>
                <c:pt idx="667">
                  <c:v>0.299322292550829</c:v>
                </c:pt>
                <c:pt idx="668">
                  <c:v>0.29778779422591</c:v>
                </c:pt>
                <c:pt idx="669">
                  <c:v>0.29815756368539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0.397453989568749</c:v>
                </c:pt>
                <c:pt idx="675">
                  <c:v>0.397903899836867</c:v>
                </c:pt>
                <c:pt idx="676">
                  <c:v>0.397165373464764</c:v>
                </c:pt>
                <c:pt idx="677">
                  <c:v>0.397291511714689</c:v>
                </c:pt>
                <c:pt idx="678">
                  <c:v>0.396904385428441</c:v>
                </c:pt>
                <c:pt idx="679">
                  <c:v>0.396176829093053</c:v>
                </c:pt>
                <c:pt idx="680">
                  <c:v>0.396413980120258</c:v>
                </c:pt>
                <c:pt idx="681">
                  <c:v>0.396384482179821</c:v>
                </c:pt>
                <c:pt idx="682">
                  <c:v>0.396024440848361</c:v>
                </c:pt>
                <c:pt idx="683">
                  <c:v>0.397348651573063</c:v>
                </c:pt>
                <c:pt idx="684">
                  <c:v>0.395751047107852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0.499747709907052</c:v>
                </c:pt>
                <c:pt idx="691">
                  <c:v>0.501112960946521</c:v>
                </c:pt>
                <c:pt idx="692">
                  <c:v>0.500083820442977</c:v>
                </c:pt>
                <c:pt idx="693">
                  <c:v>0.500434646329546</c:v>
                </c:pt>
                <c:pt idx="694">
                  <c:v>0.500463180069999</c:v>
                </c:pt>
                <c:pt idx="695">
                  <c:v>0.499608915290699</c:v>
                </c:pt>
                <c:pt idx="696">
                  <c:v>0.500833303468996</c:v>
                </c:pt>
                <c:pt idx="697">
                  <c:v>0.500657838612299</c:v>
                </c:pt>
                <c:pt idx="698">
                  <c:v>0.49857712837283</c:v>
                </c:pt>
                <c:pt idx="699">
                  <c:v>0.500350296036241</c:v>
                </c:pt>
                <c:pt idx="700">
                  <c:v>0.499835524444979</c:v>
                </c:pt>
                <c:pt idx="701">
                  <c:v>0.499751528655797</c:v>
                </c:pt>
                <c:pt idx="702">
                  <c:v>0.499219693753601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0.603271646822707</c:v>
                </c:pt>
                <c:pt idx="708">
                  <c:v>0.601127113106214</c:v>
                </c:pt>
                <c:pt idx="709">
                  <c:v>0.601132891545946</c:v>
                </c:pt>
                <c:pt idx="710">
                  <c:v>0.600476799433691</c:v>
                </c:pt>
                <c:pt idx="711">
                  <c:v>0.602230516425263</c:v>
                </c:pt>
                <c:pt idx="712">
                  <c:v>0.602503598538681</c:v>
                </c:pt>
                <c:pt idx="713">
                  <c:v>0.600594551976854</c:v>
                </c:pt>
                <c:pt idx="714">
                  <c:v>0.601610677099144</c:v>
                </c:pt>
                <c:pt idx="715">
                  <c:v>0.602137418479507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0.701420733449206</c:v>
                </c:pt>
                <c:pt idx="720">
                  <c:v>0.703214298510133</c:v>
                </c:pt>
                <c:pt idx="721">
                  <c:v>0.69980828975416</c:v>
                </c:pt>
                <c:pt idx="722">
                  <c:v>0.702866011186891</c:v>
                </c:pt>
                <c:pt idx="723">
                  <c:v>0.701309898780071</c:v>
                </c:pt>
                <c:pt idx="724">
                  <c:v>0.701189681958308</c:v>
                </c:pt>
                <c:pt idx="725">
                  <c:v>0.701291790510209</c:v>
                </c:pt>
                <c:pt idx="726">
                  <c:v>0.70036069906865</c:v>
                </c:pt>
                <c:pt idx="727">
                  <c:v>0.700076637395021</c:v>
                </c:pt>
                <c:pt idx="728">
                  <c:v>0.701182218171927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0.800607609209124</c:v>
                </c:pt>
                <c:pt idx="733">
                  <c:v>0.799542616648283</c:v>
                </c:pt>
                <c:pt idx="734">
                  <c:v>0.798947237359961</c:v>
                </c:pt>
                <c:pt idx="735">
                  <c:v>0.79945249598384</c:v>
                </c:pt>
                <c:pt idx="736">
                  <c:v>0.797005646375804</c:v>
                </c:pt>
                <c:pt idx="737">
                  <c:v>0.797441475164866</c:v>
                </c:pt>
                <c:pt idx="738">
                  <c:v>0.798783624638649</c:v>
                </c:pt>
                <c:pt idx="739">
                  <c:v>0.799853161950694</c:v>
                </c:pt>
                <c:pt idx="740">
                  <c:v>0.800231949544615</c:v>
                </c:pt>
                <c:pt idx="741">
                  <c:v>0.799587132966024</c:v>
                </c:pt>
                <c:pt idx="742">
                  <c:v>0.798822958336125</c:v>
                </c:pt>
                <c:pt idx="743">
                  <c:v>0.799508441891551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0.902298333284225</c:v>
                </c:pt>
                <c:pt idx="748">
                  <c:v>0.901711140883674</c:v>
                </c:pt>
                <c:pt idx="749">
                  <c:v>0.900751507500417</c:v>
                </c:pt>
                <c:pt idx="750">
                  <c:v>0.902842405723324</c:v>
                </c:pt>
                <c:pt idx="751">
                  <c:v>0.903514428227594</c:v>
                </c:pt>
                <c:pt idx="752">
                  <c:v>0.901234472371368</c:v>
                </c:pt>
                <c:pt idx="753">
                  <c:v>0.903434782249341</c:v>
                </c:pt>
                <c:pt idx="754">
                  <c:v>0.903182380848987</c:v>
                </c:pt>
                <c:pt idx="755">
                  <c:v>0.902814319680056</c:v>
                </c:pt>
                <c:pt idx="756">
                  <c:v>0.90053879611417</c:v>
                </c:pt>
                <c:pt idx="757">
                  <c:v>0.902691240695149</c:v>
                </c:pt>
                <c:pt idx="758">
                  <c:v>0.900243640768147</c:v>
                </c:pt>
                <c:pt idx="759">
                  <c:v>#N/A</c:v>
                </c:pt>
                <c:pt idx="760">
                  <c:v>0.998636703071216</c:v>
                </c:pt>
                <c:pt idx="761">
                  <c:v>1.002117066898005</c:v>
                </c:pt>
                <c:pt idx="762">
                  <c:v>1.001247065744322</c:v>
                </c:pt>
                <c:pt idx="763">
                  <c:v>1.001809570972908</c:v>
                </c:pt>
                <c:pt idx="764">
                  <c:v>1.0025067257863</c:v>
                </c:pt>
                <c:pt idx="765">
                  <c:v>1.002209951763376</c:v>
                </c:pt>
                <c:pt idx="766">
                  <c:v>1.000961645610759</c:v>
                </c:pt>
                <c:pt idx="767">
                  <c:v>1.000248479658045</c:v>
                </c:pt>
                <c:pt idx="768">
                  <c:v>1.002977200514837</c:v>
                </c:pt>
                <c:pt idx="769">
                  <c:v>1.001255803987044</c:v>
                </c:pt>
                <c:pt idx="770">
                  <c:v>1.002807999490295</c:v>
                </c:pt>
                <c:pt idx="771">
                  <c:v>1.002556490722321</c:v>
                </c:pt>
                <c:pt idx="772">
                  <c:v>#N/A</c:v>
                </c:pt>
                <c:pt idx="773">
                  <c:v>#N/A</c:v>
                </c:pt>
                <c:pt idx="774">
                  <c:v>1.101502446836938</c:v>
                </c:pt>
                <c:pt idx="775">
                  <c:v>1.099917308139699</c:v>
                </c:pt>
                <c:pt idx="776">
                  <c:v>1.098810282385338</c:v>
                </c:pt>
                <c:pt idx="777">
                  <c:v>1.099912453599965</c:v>
                </c:pt>
                <c:pt idx="778">
                  <c:v>1.100332819287755</c:v>
                </c:pt>
                <c:pt idx="779">
                  <c:v>1.10254729687914</c:v>
                </c:pt>
                <c:pt idx="780">
                  <c:v>1.098928733127981</c:v>
                </c:pt>
                <c:pt idx="781">
                  <c:v>1.100950787700894</c:v>
                </c:pt>
                <c:pt idx="782">
                  <c:v>1.09936451786959</c:v>
                </c:pt>
                <c:pt idx="783">
                  <c:v>1.099553680278097</c:v>
                </c:pt>
                <c:pt idx="784">
                  <c:v>1.101012786750381</c:v>
                </c:pt>
                <c:pt idx="785">
                  <c:v>1.100012153727195</c:v>
                </c:pt>
                <c:pt idx="786">
                  <c:v>1.099983064422195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1.201319981048147</c:v>
                </c:pt>
                <c:pt idx="791">
                  <c:v>1.196365560532568</c:v>
                </c:pt>
                <c:pt idx="792">
                  <c:v>1.198693377482684</c:v>
                </c:pt>
                <c:pt idx="793">
                  <c:v>1.199941738123469</c:v>
                </c:pt>
                <c:pt idx="794">
                  <c:v>1.202452076318169</c:v>
                </c:pt>
                <c:pt idx="795">
                  <c:v>1.199880755852853</c:v>
                </c:pt>
                <c:pt idx="796">
                  <c:v>1.197707238180564</c:v>
                </c:pt>
                <c:pt idx="797">
                  <c:v>1.200612377548705</c:v>
                </c:pt>
                <c:pt idx="798">
                  <c:v>1.200853964516298</c:v>
                </c:pt>
                <c:pt idx="799">
                  <c:v>1.199404464708941</c:v>
                </c:pt>
                <c:pt idx="800">
                  <c:v>1.200849867969577</c:v>
                </c:pt>
                <c:pt idx="801">
                  <c:v>1.198500157619589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0.0950343167609535</c:v>
                </c:pt>
                <c:pt idx="811">
                  <c:v>0.092995584099665</c:v>
                </c:pt>
                <c:pt idx="812">
                  <c:v>0.0964384746289364</c:v>
                </c:pt>
                <c:pt idx="813">
                  <c:v>0.0979816902597666</c:v>
                </c:pt>
                <c:pt idx="814">
                  <c:v>0.0927966200128499</c:v>
                </c:pt>
                <c:pt idx="815">
                  <c:v>0.0889455180274852</c:v>
                </c:pt>
                <c:pt idx="816">
                  <c:v>#N/A</c:v>
                </c:pt>
                <c:pt idx="817">
                  <c:v>#N/A</c:v>
                </c:pt>
                <c:pt idx="818">
                  <c:v>0.0910828429774177</c:v>
                </c:pt>
                <c:pt idx="819">
                  <c:v>0.0885673152766045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0.192158172896918</c:v>
                </c:pt>
                <c:pt idx="828">
                  <c:v>0.195818272904459</c:v>
                </c:pt>
                <c:pt idx="829">
                  <c:v>#N/A</c:v>
                </c:pt>
                <c:pt idx="830">
                  <c:v>0.186150298730242</c:v>
                </c:pt>
                <c:pt idx="831">
                  <c:v>0.189618669451452</c:v>
                </c:pt>
                <c:pt idx="832">
                  <c:v>0.188961019335268</c:v>
                </c:pt>
                <c:pt idx="833">
                  <c:v>0.187862257669352</c:v>
                </c:pt>
                <c:pt idx="834">
                  <c:v>0.190126142183239</c:v>
                </c:pt>
                <c:pt idx="835">
                  <c:v>0.18905305746001</c:v>
                </c:pt>
                <c:pt idx="836">
                  <c:v>0.18920184752339</c:v>
                </c:pt>
                <c:pt idx="837">
                  <c:v>0.19101205082241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0.290688595161436</c:v>
                </c:pt>
                <c:pt idx="844">
                  <c:v>0.291171643237829</c:v>
                </c:pt>
                <c:pt idx="845">
                  <c:v>0.290841131587035</c:v>
                </c:pt>
                <c:pt idx="846">
                  <c:v>0.293478366754612</c:v>
                </c:pt>
                <c:pt idx="847">
                  <c:v>0.291221287081271</c:v>
                </c:pt>
                <c:pt idx="848">
                  <c:v>0.292733370762867</c:v>
                </c:pt>
                <c:pt idx="849">
                  <c:v>0.290254768141556</c:v>
                </c:pt>
                <c:pt idx="850">
                  <c:v>0.290632120424299</c:v>
                </c:pt>
                <c:pt idx="851">
                  <c:v>0.291547100037405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0.396438899804024</c:v>
                </c:pt>
                <c:pt idx="856">
                  <c:v>0.395283193754293</c:v>
                </c:pt>
                <c:pt idx="857">
                  <c:v>0.402440966962425</c:v>
                </c:pt>
                <c:pt idx="858">
                  <c:v>0.409073608378622</c:v>
                </c:pt>
                <c:pt idx="859">
                  <c:v>0.401398432589454</c:v>
                </c:pt>
                <c:pt idx="860">
                  <c:v>0.398937083831115</c:v>
                </c:pt>
                <c:pt idx="861">
                  <c:v>0.399897840126161</c:v>
                </c:pt>
                <c:pt idx="862">
                  <c:v>0.401425088223181</c:v>
                </c:pt>
                <c:pt idx="863">
                  <c:v>0.399877216110308</c:v>
                </c:pt>
                <c:pt idx="864">
                  <c:v>0.4035140586042</c:v>
                </c:pt>
                <c:pt idx="865">
                  <c:v>0.397918297005345</c:v>
                </c:pt>
                <c:pt idx="866">
                  <c:v>0.402156844619833</c:v>
                </c:pt>
                <c:pt idx="867">
                  <c:v>0.399101150657217</c:v>
                </c:pt>
                <c:pt idx="868">
                  <c:v>0.403319888118689</c:v>
                </c:pt>
                <c:pt idx="869">
                  <c:v>0.39998073330463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0.499805205615634</c:v>
                </c:pt>
                <c:pt idx="876">
                  <c:v>0.497385389708042</c:v>
                </c:pt>
                <c:pt idx="877">
                  <c:v>0.499126735250509</c:v>
                </c:pt>
                <c:pt idx="878">
                  <c:v>0.49900214443908</c:v>
                </c:pt>
                <c:pt idx="879">
                  <c:v>0.499229520624043</c:v>
                </c:pt>
                <c:pt idx="880">
                  <c:v>0.499254514174057</c:v>
                </c:pt>
                <c:pt idx="881">
                  <c:v>0.499029635470966</c:v>
                </c:pt>
                <c:pt idx="882">
                  <c:v>0.498672624911638</c:v>
                </c:pt>
                <c:pt idx="883">
                  <c:v>0.49912502203444</c:v>
                </c:pt>
                <c:pt idx="884">
                  <c:v>0.499235734014</c:v>
                </c:pt>
                <c:pt idx="885">
                  <c:v>0.497516853127257</c:v>
                </c:pt>
                <c:pt idx="886">
                  <c:v>0.497428003595227</c:v>
                </c:pt>
                <c:pt idx="887">
                  <c:v>0.495421318062002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0.596955849413599</c:v>
                </c:pt>
                <c:pt idx="893">
                  <c:v>0.598625657908601</c:v>
                </c:pt>
                <c:pt idx="894">
                  <c:v>0.601932938132703</c:v>
                </c:pt>
                <c:pt idx="895">
                  <c:v>0.602817747461313</c:v>
                </c:pt>
                <c:pt idx="896">
                  <c:v>0.601346263444337</c:v>
                </c:pt>
                <c:pt idx="897">
                  <c:v>0.600389276782069</c:v>
                </c:pt>
                <c:pt idx="898">
                  <c:v>0.601839803512021</c:v>
                </c:pt>
                <c:pt idx="899">
                  <c:v>0.602095014499912</c:v>
                </c:pt>
                <c:pt idx="900">
                  <c:v>0.601221559040284</c:v>
                </c:pt>
                <c:pt idx="901">
                  <c:v>0.602290229795004</c:v>
                </c:pt>
                <c:pt idx="902">
                  <c:v>0.600344641684562</c:v>
                </c:pt>
                <c:pt idx="903">
                  <c:v>0.602432273783089</c:v>
                </c:pt>
                <c:pt idx="904">
                  <c:v>0.600198973821285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0.699972905314826</c:v>
                </c:pt>
                <c:pt idx="911">
                  <c:v>0.699005351494173</c:v>
                </c:pt>
                <c:pt idx="912">
                  <c:v>0.70016852458531</c:v>
                </c:pt>
                <c:pt idx="913">
                  <c:v>0.700452168847253</c:v>
                </c:pt>
                <c:pt idx="914">
                  <c:v>0.700697090679459</c:v>
                </c:pt>
                <c:pt idx="915">
                  <c:v>0.699983919653645</c:v>
                </c:pt>
                <c:pt idx="916">
                  <c:v>0.700808478409521</c:v>
                </c:pt>
                <c:pt idx="917">
                  <c:v>0.700367793640564</c:v>
                </c:pt>
                <c:pt idx="918">
                  <c:v>0.700239734081962</c:v>
                </c:pt>
                <c:pt idx="919">
                  <c:v>0.700409266395838</c:v>
                </c:pt>
                <c:pt idx="920">
                  <c:v>0.700707055049038</c:v>
                </c:pt>
                <c:pt idx="921">
                  <c:v>0.699999541316738</c:v>
                </c:pt>
                <c:pt idx="922">
                  <c:v>0.698899888800159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0.801484589264592</c:v>
                </c:pt>
                <c:pt idx="929">
                  <c:v>0.802983706828635</c:v>
                </c:pt>
                <c:pt idx="930">
                  <c:v>0.801535091569699</c:v>
                </c:pt>
                <c:pt idx="931">
                  <c:v>0.801908498919048</c:v>
                </c:pt>
                <c:pt idx="932">
                  <c:v>0.801806735628669</c:v>
                </c:pt>
                <c:pt idx="933">
                  <c:v>0.802011773310595</c:v>
                </c:pt>
                <c:pt idx="934">
                  <c:v>0.808385680163037</c:v>
                </c:pt>
                <c:pt idx="935">
                  <c:v>0.802618060285929</c:v>
                </c:pt>
                <c:pt idx="936">
                  <c:v>0.799198358120743</c:v>
                </c:pt>
                <c:pt idx="937">
                  <c:v>0.801596649671934</c:v>
                </c:pt>
                <c:pt idx="938">
                  <c:v>0.80154049509075</c:v>
                </c:pt>
                <c:pt idx="939">
                  <c:v>0.799158551972937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0.901023173501327</c:v>
                </c:pt>
                <c:pt idx="945">
                  <c:v>0.902593324276208</c:v>
                </c:pt>
                <c:pt idx="946">
                  <c:v>0.900069168814374</c:v>
                </c:pt>
                <c:pt idx="947">
                  <c:v>0.899285089206267</c:v>
                </c:pt>
                <c:pt idx="948">
                  <c:v>0.904201739561171</c:v>
                </c:pt>
                <c:pt idx="949">
                  <c:v>0.900785143577578</c:v>
                </c:pt>
                <c:pt idx="950">
                  <c:v>0.899325419250036</c:v>
                </c:pt>
                <c:pt idx="951">
                  <c:v>0.901640525679763</c:v>
                </c:pt>
                <c:pt idx="952">
                  <c:v>0.901529473088308</c:v>
                </c:pt>
                <c:pt idx="953">
                  <c:v>0.903767990498817</c:v>
                </c:pt>
                <c:pt idx="954">
                  <c:v>0.898110251761943</c:v>
                </c:pt>
                <c:pt idx="955">
                  <c:v>0.901587269152877</c:v>
                </c:pt>
                <c:pt idx="956">
                  <c:v>0.90015571257604</c:v>
                </c:pt>
                <c:pt idx="957">
                  <c:v>0.899369833879502</c:v>
                </c:pt>
                <c:pt idx="958">
                  <c:v>0.901015297313349</c:v>
                </c:pt>
                <c:pt idx="959">
                  <c:v>0.901375406861051</c:v>
                </c:pt>
                <c:pt idx="960">
                  <c:v>0.90085126416582</c:v>
                </c:pt>
                <c:pt idx="961">
                  <c:v>0.901046728571049</c:v>
                </c:pt>
                <c:pt idx="962">
                  <c:v>0.898776803707595</c:v>
                </c:pt>
                <c:pt idx="963">
                  <c:v>0.900946555814073</c:v>
                </c:pt>
                <c:pt idx="964">
                  <c:v>0.899117708477875</c:v>
                </c:pt>
                <c:pt idx="965">
                  <c:v>0.900057298495985</c:v>
                </c:pt>
                <c:pt idx="966">
                  <c:v>0.901364947712423</c:v>
                </c:pt>
                <c:pt idx="967">
                  <c:v>0.900205131578597</c:v>
                </c:pt>
                <c:pt idx="968">
                  <c:v>0.901581090999821</c:v>
                </c:pt>
                <c:pt idx="969">
                  <c:v>0.901575967527129</c:v>
                </c:pt>
                <c:pt idx="970">
                  <c:v>0.90350064393659</c:v>
                </c:pt>
                <c:pt idx="971">
                  <c:v>0.900314531122612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1.004593272060614</c:v>
                </c:pt>
                <c:pt idx="977">
                  <c:v>1.003301088734654</c:v>
                </c:pt>
                <c:pt idx="978">
                  <c:v>1.004013095449432</c:v>
                </c:pt>
                <c:pt idx="979">
                  <c:v>1.002861477700901</c:v>
                </c:pt>
                <c:pt idx="980">
                  <c:v>1.004208534263096</c:v>
                </c:pt>
                <c:pt idx="981">
                  <c:v>1.005255370537184</c:v>
                </c:pt>
                <c:pt idx="982">
                  <c:v>1.004084689992864</c:v>
                </c:pt>
                <c:pt idx="983">
                  <c:v>1.00408007051277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1.10630647482229</c:v>
                </c:pt>
                <c:pt idx="992">
                  <c:v>1.105418088575018</c:v>
                </c:pt>
                <c:pt idx="993">
                  <c:v>1.105875406355532</c:v>
                </c:pt>
                <c:pt idx="994">
                  <c:v>1.1072655000383</c:v>
                </c:pt>
                <c:pt idx="995">
                  <c:v>1.106879825121221</c:v>
                </c:pt>
                <c:pt idx="996">
                  <c:v>1.104676532384388</c:v>
                </c:pt>
                <c:pt idx="997">
                  <c:v>1.105995266528906</c:v>
                </c:pt>
                <c:pt idx="998">
                  <c:v>1.108722571048582</c:v>
                </c:pt>
                <c:pt idx="999">
                  <c:v>1.106134032845016</c:v>
                </c:pt>
                <c:pt idx="1000">
                  <c:v>1.105505657170084</c:v>
                </c:pt>
                <c:pt idx="1001">
                  <c:v>1.105079590000953</c:v>
                </c:pt>
                <c:pt idx="1002">
                  <c:v>1.106548296168697</c:v>
                </c:pt>
                <c:pt idx="1003">
                  <c:v>1.106620721626606</c:v>
                </c:pt>
                <c:pt idx="1004">
                  <c:v>1.106182787004203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xVal>
          <c:yVal>
            <c:numRef>
              <c:f>Tabelle1!$AJ$4:$AJ$1032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0.00765513147613949</c:v>
                </c:pt>
                <c:pt idx="13">
                  <c:v>0.00863125941175498</c:v>
                </c:pt>
                <c:pt idx="14">
                  <c:v>0.00713947408237982</c:v>
                </c:pt>
                <c:pt idx="15">
                  <c:v>0.00673176903221468</c:v>
                </c:pt>
                <c:pt idx="16">
                  <c:v>0.00738219563887589</c:v>
                </c:pt>
                <c:pt idx="17">
                  <c:v>0.00665836707702254</c:v>
                </c:pt>
                <c:pt idx="18">
                  <c:v>0.0067944725118374</c:v>
                </c:pt>
                <c:pt idx="19">
                  <c:v>0.00778097593727656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0.00954748891410114</c:v>
                </c:pt>
                <c:pt idx="24">
                  <c:v>0.00955495694888873</c:v>
                </c:pt>
                <c:pt idx="25">
                  <c:v>0.00819842835172455</c:v>
                </c:pt>
                <c:pt idx="26">
                  <c:v>0.00888349933353825</c:v>
                </c:pt>
                <c:pt idx="27">
                  <c:v>0.010067474355727</c:v>
                </c:pt>
                <c:pt idx="28">
                  <c:v>0.00983887652196687</c:v>
                </c:pt>
                <c:pt idx="29">
                  <c:v>0.00938971495984237</c:v>
                </c:pt>
                <c:pt idx="30">
                  <c:v>0.00909140761733054</c:v>
                </c:pt>
                <c:pt idx="31">
                  <c:v>0.00945794634574142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0.00771730185379431</c:v>
                </c:pt>
                <c:pt idx="36">
                  <c:v>0.00687283302476261</c:v>
                </c:pt>
                <c:pt idx="37">
                  <c:v>0.00762077685490537</c:v>
                </c:pt>
                <c:pt idx="38">
                  <c:v>0.00694151517572434</c:v>
                </c:pt>
                <c:pt idx="39">
                  <c:v>0.00835246402319447</c:v>
                </c:pt>
                <c:pt idx="40">
                  <c:v>0.00719384342633137</c:v>
                </c:pt>
                <c:pt idx="41">
                  <c:v>0.00599016304934847</c:v>
                </c:pt>
                <c:pt idx="42">
                  <c:v>0.0116406100399462</c:v>
                </c:pt>
                <c:pt idx="43">
                  <c:v>0.00754818993520515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0.00825105332052052</c:v>
                </c:pt>
                <c:pt idx="52">
                  <c:v>0.00871474332956116</c:v>
                </c:pt>
                <c:pt idx="53">
                  <c:v>0.00821955514999651</c:v>
                </c:pt>
                <c:pt idx="54">
                  <c:v>0.0089343776039352</c:v>
                </c:pt>
                <c:pt idx="55">
                  <c:v>0.00843088628869051</c:v>
                </c:pt>
                <c:pt idx="56">
                  <c:v>0.00864105653986156</c:v>
                </c:pt>
                <c:pt idx="57">
                  <c:v>0.00841108819110888</c:v>
                </c:pt>
                <c:pt idx="58">
                  <c:v>0.00879110861344401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0.00789215709943855</c:v>
                </c:pt>
                <c:pt idx="64">
                  <c:v>0.00841650949108004</c:v>
                </c:pt>
                <c:pt idx="65">
                  <c:v>0.00810035698574702</c:v>
                </c:pt>
                <c:pt idx="66">
                  <c:v>0.00802551138891242</c:v>
                </c:pt>
                <c:pt idx="67">
                  <c:v>0.00728540208898035</c:v>
                </c:pt>
                <c:pt idx="68">
                  <c:v>0.00782577350700783</c:v>
                </c:pt>
                <c:pt idx="69">
                  <c:v>0.0078009071248788</c:v>
                </c:pt>
                <c:pt idx="70">
                  <c:v>0.00769226006016169</c:v>
                </c:pt>
                <c:pt idx="71">
                  <c:v>0.00858952357142519</c:v>
                </c:pt>
                <c:pt idx="72">
                  <c:v>0.00859767299080585</c:v>
                </c:pt>
                <c:pt idx="73">
                  <c:v>0.00726819466103183</c:v>
                </c:pt>
                <c:pt idx="74">
                  <c:v>0.00753235648155832</c:v>
                </c:pt>
                <c:pt idx="75">
                  <c:v>0.00788136879683553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0.00948308322631864</c:v>
                </c:pt>
                <c:pt idx="80">
                  <c:v>0.00899060104019278</c:v>
                </c:pt>
                <c:pt idx="81">
                  <c:v>0.00961814043110249</c:v>
                </c:pt>
                <c:pt idx="82">
                  <c:v>0.00911608009304568</c:v>
                </c:pt>
                <c:pt idx="83">
                  <c:v>0.00913003760624862</c:v>
                </c:pt>
                <c:pt idx="84">
                  <c:v>0.00874641663345803</c:v>
                </c:pt>
                <c:pt idx="85">
                  <c:v>0.00928029603565365</c:v>
                </c:pt>
                <c:pt idx="86">
                  <c:v>0.0087970114070151</c:v>
                </c:pt>
                <c:pt idx="87">
                  <c:v>0.00933859238965336</c:v>
                </c:pt>
                <c:pt idx="88">
                  <c:v>0.00865274942414279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0.00726001430881994</c:v>
                </c:pt>
                <c:pt idx="94">
                  <c:v>0.00792546150298047</c:v>
                </c:pt>
                <c:pt idx="95">
                  <c:v>0.00711726362822001</c:v>
                </c:pt>
                <c:pt idx="96">
                  <c:v>0.00753458682691074</c:v>
                </c:pt>
                <c:pt idx="97">
                  <c:v>0.00750432961977645</c:v>
                </c:pt>
                <c:pt idx="98">
                  <c:v>0.00791291799384809</c:v>
                </c:pt>
                <c:pt idx="99">
                  <c:v>0.00780804694810506</c:v>
                </c:pt>
                <c:pt idx="100">
                  <c:v>0.00792218099565085</c:v>
                </c:pt>
                <c:pt idx="101">
                  <c:v>0.00792744179133044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0.0108255140972476</c:v>
                </c:pt>
                <c:pt idx="111">
                  <c:v>0.0104194407946269</c:v>
                </c:pt>
                <c:pt idx="112">
                  <c:v>0.0107756180891317</c:v>
                </c:pt>
                <c:pt idx="113">
                  <c:v>0.0103820068886318</c:v>
                </c:pt>
                <c:pt idx="114">
                  <c:v>0.0109797580198187</c:v>
                </c:pt>
                <c:pt idx="115">
                  <c:v>0.0106957080219046</c:v>
                </c:pt>
                <c:pt idx="116">
                  <c:v>0.0107572865941255</c:v>
                </c:pt>
                <c:pt idx="117">
                  <c:v>0.0110536927825543</c:v>
                </c:pt>
                <c:pt idx="118">
                  <c:v>0.0107195124517586</c:v>
                </c:pt>
                <c:pt idx="119">
                  <c:v>0.0107249365138133</c:v>
                </c:pt>
                <c:pt idx="120">
                  <c:v>0.0113046331294537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0.00847693201875575</c:v>
                </c:pt>
                <c:pt idx="126">
                  <c:v>0.0087588030921196</c:v>
                </c:pt>
                <c:pt idx="127">
                  <c:v>0.010529716334581</c:v>
                </c:pt>
                <c:pt idx="128">
                  <c:v>0.00851688585901273</c:v>
                </c:pt>
                <c:pt idx="129">
                  <c:v>0.00861588355126364</c:v>
                </c:pt>
                <c:pt idx="130">
                  <c:v>0.00707828679203683</c:v>
                </c:pt>
                <c:pt idx="131">
                  <c:v>0.00846783676394416</c:v>
                </c:pt>
                <c:pt idx="132">
                  <c:v>0.00894884856500305</c:v>
                </c:pt>
                <c:pt idx="133">
                  <c:v>0.00917640492796507</c:v>
                </c:pt>
                <c:pt idx="134">
                  <c:v>0.00830401389672687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0.00781655652336781</c:v>
                </c:pt>
                <c:pt idx="140">
                  <c:v>0.00801475588404763</c:v>
                </c:pt>
                <c:pt idx="141">
                  <c:v>0.00724675935939899</c:v>
                </c:pt>
                <c:pt idx="142">
                  <c:v>0.0087648319170848</c:v>
                </c:pt>
                <c:pt idx="143">
                  <c:v>0.00803487138575629</c:v>
                </c:pt>
                <c:pt idx="144">
                  <c:v>0.00738414084160912</c:v>
                </c:pt>
                <c:pt idx="145">
                  <c:v>0.0073687058047685</c:v>
                </c:pt>
                <c:pt idx="146">
                  <c:v>0.00652110348058921</c:v>
                </c:pt>
                <c:pt idx="147">
                  <c:v>0.00745677681485989</c:v>
                </c:pt>
                <c:pt idx="148">
                  <c:v>0.00827189894617236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0.00674747935059996</c:v>
                </c:pt>
                <c:pt idx="155">
                  <c:v>0.00805268945864981</c:v>
                </c:pt>
                <c:pt idx="156">
                  <c:v>0.00880187550629515</c:v>
                </c:pt>
                <c:pt idx="157">
                  <c:v>0.00837710432001889</c:v>
                </c:pt>
                <c:pt idx="158">
                  <c:v>0.00696803212435844</c:v>
                </c:pt>
                <c:pt idx="159">
                  <c:v>0.00777164596789163</c:v>
                </c:pt>
                <c:pt idx="160">
                  <c:v>0.00793949459472105</c:v>
                </c:pt>
                <c:pt idx="161">
                  <c:v>0.00825687278437456</c:v>
                </c:pt>
                <c:pt idx="162">
                  <c:v>0.00850224847013406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0.0985095679420925</c:v>
                </c:pt>
                <c:pt idx="171">
                  <c:v>0.100861788525246</c:v>
                </c:pt>
                <c:pt idx="172">
                  <c:v>0.100250147819504</c:v>
                </c:pt>
                <c:pt idx="173">
                  <c:v>0.100196441248842</c:v>
                </c:pt>
                <c:pt idx="174">
                  <c:v>0.100415194864908</c:v>
                </c:pt>
                <c:pt idx="175">
                  <c:v>0.100709386213222</c:v>
                </c:pt>
                <c:pt idx="176">
                  <c:v>0.0999063248999611</c:v>
                </c:pt>
                <c:pt idx="177">
                  <c:v>0.100940127946997</c:v>
                </c:pt>
                <c:pt idx="178">
                  <c:v>0.0994735640955711</c:v>
                </c:pt>
                <c:pt idx="179">
                  <c:v>0.100157742091304</c:v>
                </c:pt>
                <c:pt idx="180">
                  <c:v>0.100594490255266</c:v>
                </c:pt>
                <c:pt idx="181">
                  <c:v>0.100241685954915</c:v>
                </c:pt>
                <c:pt idx="182">
                  <c:v>0.100474551618017</c:v>
                </c:pt>
                <c:pt idx="183">
                  <c:v>0.100165488969654</c:v>
                </c:pt>
                <c:pt idx="184">
                  <c:v>0.100557059077073</c:v>
                </c:pt>
                <c:pt idx="185">
                  <c:v>0.100864955843304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0.0990169736569822</c:v>
                </c:pt>
                <c:pt idx="190">
                  <c:v>0.0999140492055086</c:v>
                </c:pt>
                <c:pt idx="191">
                  <c:v>0.0996888904544939</c:v>
                </c:pt>
                <c:pt idx="192">
                  <c:v>0.099786939514006</c:v>
                </c:pt>
                <c:pt idx="193">
                  <c:v>0.0993767038744491</c:v>
                </c:pt>
                <c:pt idx="194">
                  <c:v>0.100080150545889</c:v>
                </c:pt>
                <c:pt idx="195">
                  <c:v>0.100199753941352</c:v>
                </c:pt>
                <c:pt idx="196">
                  <c:v>0.099973234489085</c:v>
                </c:pt>
                <c:pt idx="197">
                  <c:v>0.100027630924046</c:v>
                </c:pt>
                <c:pt idx="198">
                  <c:v>0.0995692573579369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0.101084384252682</c:v>
                </c:pt>
                <c:pt idx="205">
                  <c:v>0.101461772865427</c:v>
                </c:pt>
                <c:pt idx="206">
                  <c:v>0.101093087507315</c:v>
                </c:pt>
                <c:pt idx="207">
                  <c:v>0.100941431627189</c:v>
                </c:pt>
                <c:pt idx="208">
                  <c:v>0.100566337650038</c:v>
                </c:pt>
                <c:pt idx="209">
                  <c:v>0.100535520946609</c:v>
                </c:pt>
                <c:pt idx="210">
                  <c:v>0.101247208945119</c:v>
                </c:pt>
                <c:pt idx="211">
                  <c:v>0.101149814774316</c:v>
                </c:pt>
                <c:pt idx="212">
                  <c:v>0.101072221286738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0.0990469862175908</c:v>
                </c:pt>
                <c:pt idx="218">
                  <c:v>0.0987111146683762</c:v>
                </c:pt>
                <c:pt idx="219">
                  <c:v>0.0998847998370173</c:v>
                </c:pt>
                <c:pt idx="220">
                  <c:v>0.0993314771522765</c:v>
                </c:pt>
                <c:pt idx="221">
                  <c:v>0.0989849660673587</c:v>
                </c:pt>
                <c:pt idx="222">
                  <c:v>0.0996194115298845</c:v>
                </c:pt>
                <c:pt idx="223">
                  <c:v>0.0994444272834126</c:v>
                </c:pt>
                <c:pt idx="224">
                  <c:v>0.0987706057784397</c:v>
                </c:pt>
                <c:pt idx="225">
                  <c:v>0.0990959083735612</c:v>
                </c:pt>
                <c:pt idx="226">
                  <c:v>#N/A</c:v>
                </c:pt>
                <c:pt idx="227">
                  <c:v>#N/A</c:v>
                </c:pt>
                <c:pt idx="228">
                  <c:v>0.0992471260788447</c:v>
                </c:pt>
                <c:pt idx="229">
                  <c:v>0.0993178295409196</c:v>
                </c:pt>
                <c:pt idx="230">
                  <c:v>0.0989142633871639</c:v>
                </c:pt>
                <c:pt idx="231">
                  <c:v>0.0997490274598214</c:v>
                </c:pt>
                <c:pt idx="232">
                  <c:v>0.0996866570463773</c:v>
                </c:pt>
                <c:pt idx="233">
                  <c:v>0.0994310246859685</c:v>
                </c:pt>
                <c:pt idx="234">
                  <c:v>0.0991067158088908</c:v>
                </c:pt>
                <c:pt idx="235">
                  <c:v>0.0996083429333757</c:v>
                </c:pt>
                <c:pt idx="236">
                  <c:v>0.0995156269131078</c:v>
                </c:pt>
                <c:pt idx="237">
                  <c:v>0.0995033757280978</c:v>
                </c:pt>
                <c:pt idx="238">
                  <c:v>0.0990190843107909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0.0986157926076609</c:v>
                </c:pt>
                <c:pt idx="244">
                  <c:v>0.09906251989954</c:v>
                </c:pt>
                <c:pt idx="245">
                  <c:v>0.0990539420562922</c:v>
                </c:pt>
                <c:pt idx="246">
                  <c:v>0.0991633478889585</c:v>
                </c:pt>
                <c:pt idx="247">
                  <c:v>0.0986270890211842</c:v>
                </c:pt>
                <c:pt idx="248">
                  <c:v>0.0983693919098733</c:v>
                </c:pt>
                <c:pt idx="249">
                  <c:v>0.098220849083983</c:v>
                </c:pt>
                <c:pt idx="250">
                  <c:v>0.0990669096171216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0.0985286802900235</c:v>
                </c:pt>
                <c:pt idx="257">
                  <c:v>0.0983196904254774</c:v>
                </c:pt>
                <c:pt idx="258">
                  <c:v>0.0982152812751737</c:v>
                </c:pt>
                <c:pt idx="259">
                  <c:v>0.0983527075612464</c:v>
                </c:pt>
                <c:pt idx="260">
                  <c:v>0.0987223859853113</c:v>
                </c:pt>
                <c:pt idx="261">
                  <c:v>0.0990882336532819</c:v>
                </c:pt>
                <c:pt idx="262">
                  <c:v>0.0980797507458725</c:v>
                </c:pt>
                <c:pt idx="263">
                  <c:v>0.0987973962667152</c:v>
                </c:pt>
                <c:pt idx="264">
                  <c:v>0.0986990189638255</c:v>
                </c:pt>
                <c:pt idx="265">
                  <c:v>0.0988064016024131</c:v>
                </c:pt>
                <c:pt idx="266">
                  <c:v>0.0983636902938575</c:v>
                </c:pt>
                <c:pt idx="267">
                  <c:v>0.0986342827834535</c:v>
                </c:pt>
                <c:pt idx="268">
                  <c:v>0.0986942018799136</c:v>
                </c:pt>
                <c:pt idx="269">
                  <c:v>0.0984826107632682</c:v>
                </c:pt>
                <c:pt idx="270">
                  <c:v>0.0986032478422713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0.0982289300072642</c:v>
                </c:pt>
                <c:pt idx="276">
                  <c:v>0.0988978614643924</c:v>
                </c:pt>
                <c:pt idx="277">
                  <c:v>0.0982313903163321</c:v>
                </c:pt>
                <c:pt idx="278">
                  <c:v>0.0985954379607677</c:v>
                </c:pt>
                <c:pt idx="279">
                  <c:v>0.097305363315445</c:v>
                </c:pt>
                <c:pt idx="280">
                  <c:v>0.0981872491701573</c:v>
                </c:pt>
                <c:pt idx="281">
                  <c:v>0.097999456951059</c:v>
                </c:pt>
                <c:pt idx="282">
                  <c:v>0.0979684498818299</c:v>
                </c:pt>
                <c:pt idx="283">
                  <c:v>0.098456308085011</c:v>
                </c:pt>
                <c:pt idx="284">
                  <c:v>0.097925254698752</c:v>
                </c:pt>
                <c:pt idx="285">
                  <c:v>0.098168184488513</c:v>
                </c:pt>
                <c:pt idx="286">
                  <c:v>0.0984723835479845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0.0984520468137233</c:v>
                </c:pt>
                <c:pt idx="296">
                  <c:v>0.0976244709030372</c:v>
                </c:pt>
                <c:pt idx="297">
                  <c:v>0.0980378393650814</c:v>
                </c:pt>
                <c:pt idx="298">
                  <c:v>0.0986872028882415</c:v>
                </c:pt>
                <c:pt idx="299">
                  <c:v>0.098411489944527</c:v>
                </c:pt>
                <c:pt idx="300">
                  <c:v>0.0984221839522051</c:v>
                </c:pt>
                <c:pt idx="301">
                  <c:v>0.0981964817631724</c:v>
                </c:pt>
                <c:pt idx="302">
                  <c:v>0.0986055396368548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0.0988491621967683</c:v>
                </c:pt>
                <c:pt idx="308">
                  <c:v>0.0993044972183079</c:v>
                </c:pt>
                <c:pt idx="309">
                  <c:v>0.10028161865121</c:v>
                </c:pt>
                <c:pt idx="310">
                  <c:v>0.0997899193110092</c:v>
                </c:pt>
                <c:pt idx="311">
                  <c:v>0.0995719613787958</c:v>
                </c:pt>
                <c:pt idx="312">
                  <c:v>0.0995757820468207</c:v>
                </c:pt>
                <c:pt idx="313">
                  <c:v>0.0995351855678873</c:v>
                </c:pt>
                <c:pt idx="314">
                  <c:v>0.0995763179781059</c:v>
                </c:pt>
                <c:pt idx="315">
                  <c:v>0.100081246930655</c:v>
                </c:pt>
                <c:pt idx="316">
                  <c:v>0.0996081418729981</c:v>
                </c:pt>
                <c:pt idx="317">
                  <c:v>#N/A</c:v>
                </c:pt>
                <c:pt idx="318">
                  <c:v>#N/A</c:v>
                </c:pt>
                <c:pt idx="319">
                  <c:v>0.0803008917575121</c:v>
                </c:pt>
                <c:pt idx="320">
                  <c:v>0.10191088790831</c:v>
                </c:pt>
                <c:pt idx="321">
                  <c:v>0.101899114414027</c:v>
                </c:pt>
                <c:pt idx="322">
                  <c:v>0.103112691137299</c:v>
                </c:pt>
                <c:pt idx="323">
                  <c:v>0.101666397810269</c:v>
                </c:pt>
                <c:pt idx="324">
                  <c:v>0.102001495815069</c:v>
                </c:pt>
                <c:pt idx="325">
                  <c:v>0.101875176649175</c:v>
                </c:pt>
                <c:pt idx="326">
                  <c:v>0.101764635228159</c:v>
                </c:pt>
                <c:pt idx="327">
                  <c:v>0.101886100050482</c:v>
                </c:pt>
                <c:pt idx="328">
                  <c:v>0.102083427324389</c:v>
                </c:pt>
                <c:pt idx="329">
                  <c:v>0.10166147604173</c:v>
                </c:pt>
                <c:pt idx="330">
                  <c:v>0.101452873700253</c:v>
                </c:pt>
                <c:pt idx="331">
                  <c:v>0.101954351672113</c:v>
                </c:pt>
                <c:pt idx="332">
                  <c:v>0.102255749513897</c:v>
                </c:pt>
                <c:pt idx="333">
                  <c:v>0.101693561095588</c:v>
                </c:pt>
                <c:pt idx="334">
                  <c:v>0.101694164494287</c:v>
                </c:pt>
                <c:pt idx="335">
                  <c:v>0.10189876260183</c:v>
                </c:pt>
                <c:pt idx="336">
                  <c:v>0.102025462717949</c:v>
                </c:pt>
                <c:pt idx="337">
                  <c:v>0.102304339171397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0.103402662395089</c:v>
                </c:pt>
                <c:pt idx="345">
                  <c:v>0.103254547341377</c:v>
                </c:pt>
                <c:pt idx="346">
                  <c:v>0.102901613851808</c:v>
                </c:pt>
                <c:pt idx="347">
                  <c:v>0.103331030500563</c:v>
                </c:pt>
                <c:pt idx="348">
                  <c:v>0.103079409616593</c:v>
                </c:pt>
                <c:pt idx="349">
                  <c:v>0.103225870740706</c:v>
                </c:pt>
                <c:pt idx="350">
                  <c:v>0.102944629663594</c:v>
                </c:pt>
                <c:pt idx="351">
                  <c:v>0.103627483485055</c:v>
                </c:pt>
                <c:pt idx="352">
                  <c:v>0.102862999286492</c:v>
                </c:pt>
                <c:pt idx="353">
                  <c:v>0.102725084820472</c:v>
                </c:pt>
                <c:pt idx="354">
                  <c:v>0.102449027319983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0.100960103299962</c:v>
                </c:pt>
                <c:pt idx="361">
                  <c:v>0.100070479655132</c:v>
                </c:pt>
                <c:pt idx="362">
                  <c:v>0.100323171880223</c:v>
                </c:pt>
                <c:pt idx="363">
                  <c:v>0.0994353156423182</c:v>
                </c:pt>
                <c:pt idx="364">
                  <c:v>0.100336187304533</c:v>
                </c:pt>
                <c:pt idx="365">
                  <c:v>0.0999452904356697</c:v>
                </c:pt>
                <c:pt idx="366">
                  <c:v>0.100562606984641</c:v>
                </c:pt>
                <c:pt idx="367">
                  <c:v>0.100126960848792</c:v>
                </c:pt>
                <c:pt idx="368">
                  <c:v>0.100469630491579</c:v>
                </c:pt>
                <c:pt idx="369">
                  <c:v>0.0998591003783383</c:v>
                </c:pt>
                <c:pt idx="370">
                  <c:v>0.100074841561153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0.197756614990558</c:v>
                </c:pt>
                <c:pt idx="379">
                  <c:v>0.196933211640403</c:v>
                </c:pt>
                <c:pt idx="380">
                  <c:v>0.197923971152453</c:v>
                </c:pt>
                <c:pt idx="381">
                  <c:v>0.197581880066072</c:v>
                </c:pt>
                <c:pt idx="382">
                  <c:v>0.197635505351429</c:v>
                </c:pt>
                <c:pt idx="383">
                  <c:v>0.197164822430034</c:v>
                </c:pt>
                <c:pt idx="384">
                  <c:v>0.198006671503998</c:v>
                </c:pt>
                <c:pt idx="385">
                  <c:v>0.197496310146813</c:v>
                </c:pt>
                <c:pt idx="386">
                  <c:v>0.197721495631861</c:v>
                </c:pt>
                <c:pt idx="387">
                  <c:v>0.197522288808133</c:v>
                </c:pt>
                <c:pt idx="388">
                  <c:v>0.197430645589459</c:v>
                </c:pt>
                <c:pt idx="389">
                  <c:v>0.197911428408536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0.200024117341371</c:v>
                </c:pt>
                <c:pt idx="396">
                  <c:v>0.199880519946721</c:v>
                </c:pt>
                <c:pt idx="397">
                  <c:v>0.199870262010372</c:v>
                </c:pt>
                <c:pt idx="398">
                  <c:v>0.199504874920935</c:v>
                </c:pt>
                <c:pt idx="399">
                  <c:v>0.19948795876196</c:v>
                </c:pt>
                <c:pt idx="400">
                  <c:v>0.199557764109064</c:v>
                </c:pt>
                <c:pt idx="401">
                  <c:v>0.199293914049514</c:v>
                </c:pt>
                <c:pt idx="402">
                  <c:v>0.199331076031253</c:v>
                </c:pt>
                <c:pt idx="403">
                  <c:v>0.199897757522893</c:v>
                </c:pt>
                <c:pt idx="404">
                  <c:v>0.199762155832043</c:v>
                </c:pt>
                <c:pt idx="405">
                  <c:v>0.198906530444467</c:v>
                </c:pt>
                <c:pt idx="406">
                  <c:v>0.198866704367465</c:v>
                </c:pt>
                <c:pt idx="407">
                  <c:v>0.199279926139115</c:v>
                </c:pt>
                <c:pt idx="408">
                  <c:v>0.198689973145874</c:v>
                </c:pt>
                <c:pt idx="409">
                  <c:v>0.199511006863134</c:v>
                </c:pt>
                <c:pt idx="410">
                  <c:v>0.199584579872389</c:v>
                </c:pt>
                <c:pt idx="411">
                  <c:v>0.199725199049982</c:v>
                </c:pt>
                <c:pt idx="412">
                  <c:v>0.199671282181108</c:v>
                </c:pt>
                <c:pt idx="413">
                  <c:v>#N/A</c:v>
                </c:pt>
                <c:pt idx="414">
                  <c:v>#N/A</c:v>
                </c:pt>
                <c:pt idx="415">
                  <c:v>0.199702103913182</c:v>
                </c:pt>
                <c:pt idx="416">
                  <c:v>0.199621423492003</c:v>
                </c:pt>
                <c:pt idx="417">
                  <c:v>0.199326436627465</c:v>
                </c:pt>
                <c:pt idx="418">
                  <c:v>0.199678718088514</c:v>
                </c:pt>
                <c:pt idx="419">
                  <c:v>0.199224598098142</c:v>
                </c:pt>
                <c:pt idx="420">
                  <c:v>0.199428247736736</c:v>
                </c:pt>
                <c:pt idx="421">
                  <c:v>0.200371818282388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0.199212800609992</c:v>
                </c:pt>
                <c:pt idx="427">
                  <c:v>0.199515483299531</c:v>
                </c:pt>
                <c:pt idx="428">
                  <c:v>0.19808788153532</c:v>
                </c:pt>
                <c:pt idx="429">
                  <c:v>0.198628694772506</c:v>
                </c:pt>
                <c:pt idx="430">
                  <c:v>0.198344907354333</c:v>
                </c:pt>
                <c:pt idx="431">
                  <c:v>0.198253514203546</c:v>
                </c:pt>
                <c:pt idx="432">
                  <c:v>0.198604010627187</c:v>
                </c:pt>
                <c:pt idx="433">
                  <c:v>0.198771447693723</c:v>
                </c:pt>
                <c:pt idx="434">
                  <c:v>0.198647068929722</c:v>
                </c:pt>
                <c:pt idx="435">
                  <c:v>0.198804649121546</c:v>
                </c:pt>
                <c:pt idx="436">
                  <c:v>0.198670318690746</c:v>
                </c:pt>
                <c:pt idx="437">
                  <c:v>0.198504337464511</c:v>
                </c:pt>
                <c:pt idx="438">
                  <c:v>0.198492341195213</c:v>
                </c:pt>
                <c:pt idx="439">
                  <c:v>0.198593714943494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0.201763609651283</c:v>
                </c:pt>
                <c:pt idx="444">
                  <c:v>0.20198094498593</c:v>
                </c:pt>
                <c:pt idx="445">
                  <c:v>0.201934021888116</c:v>
                </c:pt>
                <c:pt idx="446">
                  <c:v>0.20108112697682</c:v>
                </c:pt>
                <c:pt idx="447">
                  <c:v>0.200585803520589</c:v>
                </c:pt>
                <c:pt idx="448">
                  <c:v>0.201219593919224</c:v>
                </c:pt>
                <c:pt idx="449">
                  <c:v>0.200491763738607</c:v>
                </c:pt>
                <c:pt idx="450">
                  <c:v>0.201337897583676</c:v>
                </c:pt>
                <c:pt idx="451">
                  <c:v>0.201715343813644</c:v>
                </c:pt>
                <c:pt idx="452">
                  <c:v>0.201389542008263</c:v>
                </c:pt>
                <c:pt idx="453">
                  <c:v>0.201460053696073</c:v>
                </c:pt>
                <c:pt idx="454">
                  <c:v>0.201619397289582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0.200602288916515</c:v>
                </c:pt>
                <c:pt idx="463">
                  <c:v>0.200601706627757</c:v>
                </c:pt>
                <c:pt idx="464">
                  <c:v>0.200827370240848</c:v>
                </c:pt>
                <c:pt idx="465">
                  <c:v>0.200806900599331</c:v>
                </c:pt>
                <c:pt idx="466">
                  <c:v>0.200610632578407</c:v>
                </c:pt>
                <c:pt idx="467">
                  <c:v>0.200607595335273</c:v>
                </c:pt>
                <c:pt idx="468">
                  <c:v>0.200731856244756</c:v>
                </c:pt>
                <c:pt idx="469">
                  <c:v>0.200737996243899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0.200868105200424</c:v>
                </c:pt>
                <c:pt idx="475">
                  <c:v>0.200423212243832</c:v>
                </c:pt>
                <c:pt idx="476">
                  <c:v>0.200181782961033</c:v>
                </c:pt>
                <c:pt idx="477">
                  <c:v>0.200353705362133</c:v>
                </c:pt>
                <c:pt idx="478">
                  <c:v>0.200213909375316</c:v>
                </c:pt>
                <c:pt idx="479">
                  <c:v>0.200194958341258</c:v>
                </c:pt>
                <c:pt idx="480">
                  <c:v>0.200792664248656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0.199321936038338</c:v>
                </c:pt>
                <c:pt idx="486">
                  <c:v>0.198198845042084</c:v>
                </c:pt>
                <c:pt idx="487">
                  <c:v>0.199243134717876</c:v>
                </c:pt>
                <c:pt idx="488">
                  <c:v>0.199804935831859</c:v>
                </c:pt>
                <c:pt idx="489">
                  <c:v>0.199975754082478</c:v>
                </c:pt>
                <c:pt idx="490">
                  <c:v>0.200106727896603</c:v>
                </c:pt>
                <c:pt idx="491">
                  <c:v>0.199614896660577</c:v>
                </c:pt>
                <c:pt idx="492">
                  <c:v>0.199559577893248</c:v>
                </c:pt>
                <c:pt idx="493">
                  <c:v>0.199282794301616</c:v>
                </c:pt>
                <c:pt idx="494">
                  <c:v>0.199544492540795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0.19853833387869</c:v>
                </c:pt>
                <c:pt idx="500">
                  <c:v>0.197923688080145</c:v>
                </c:pt>
                <c:pt idx="501">
                  <c:v>0.19731546097909</c:v>
                </c:pt>
                <c:pt idx="502">
                  <c:v>0.197851949604411</c:v>
                </c:pt>
                <c:pt idx="503">
                  <c:v>0.198118438719825</c:v>
                </c:pt>
                <c:pt idx="504">
                  <c:v>0.198259985403715</c:v>
                </c:pt>
                <c:pt idx="505">
                  <c:v>0.198052192238596</c:v>
                </c:pt>
                <c:pt idx="506">
                  <c:v>0.197541620804946</c:v>
                </c:pt>
                <c:pt idx="507">
                  <c:v>0.198018908226872</c:v>
                </c:pt>
                <c:pt idx="508">
                  <c:v>0.197629299271816</c:v>
                </c:pt>
                <c:pt idx="509">
                  <c:v>0.197018326863935</c:v>
                </c:pt>
                <c:pt idx="510">
                  <c:v>0.197961811585647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0.200990947402613</c:v>
                </c:pt>
                <c:pt idx="516">
                  <c:v>0.200472031491764</c:v>
                </c:pt>
                <c:pt idx="517">
                  <c:v>0.200971141761991</c:v>
                </c:pt>
                <c:pt idx="518">
                  <c:v>0.201662377442023</c:v>
                </c:pt>
                <c:pt idx="519">
                  <c:v>0.200798712831538</c:v>
                </c:pt>
                <c:pt idx="520">
                  <c:v>0.201012430604331</c:v>
                </c:pt>
                <c:pt idx="521">
                  <c:v>0.20137955717826</c:v>
                </c:pt>
                <c:pt idx="522">
                  <c:v>0.200697680259334</c:v>
                </c:pt>
                <c:pt idx="523">
                  <c:v>0.201195432245101</c:v>
                </c:pt>
                <c:pt idx="524">
                  <c:v>0.201139711426046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0.201930855564959</c:v>
                </c:pt>
                <c:pt idx="533">
                  <c:v>0.201767859519161</c:v>
                </c:pt>
                <c:pt idx="534">
                  <c:v>0.201960902594237</c:v>
                </c:pt>
                <c:pt idx="535">
                  <c:v>0.202031181314822</c:v>
                </c:pt>
                <c:pt idx="536">
                  <c:v>0.202183541329103</c:v>
                </c:pt>
                <c:pt idx="537">
                  <c:v>0.201607594846642</c:v>
                </c:pt>
                <c:pt idx="538">
                  <c:v>0.20209534728996</c:v>
                </c:pt>
                <c:pt idx="539">
                  <c:v>0.202137446565437</c:v>
                </c:pt>
                <c:pt idx="540">
                  <c:v>0.201095847017602</c:v>
                </c:pt>
                <c:pt idx="541">
                  <c:v>0.201824657614245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0.203294263389807</c:v>
                </c:pt>
                <c:pt idx="546">
                  <c:v>0.20360159699781</c:v>
                </c:pt>
                <c:pt idx="547">
                  <c:v>0.20363520569486</c:v>
                </c:pt>
                <c:pt idx="548">
                  <c:v>0.203386793005403</c:v>
                </c:pt>
                <c:pt idx="549">
                  <c:v>0.204009784438663</c:v>
                </c:pt>
                <c:pt idx="550">
                  <c:v>0.203697111647426</c:v>
                </c:pt>
                <c:pt idx="551">
                  <c:v>0.203817597048081</c:v>
                </c:pt>
                <c:pt idx="552">
                  <c:v>0.203653602393643</c:v>
                </c:pt>
                <c:pt idx="553">
                  <c:v>0.20376595338505</c:v>
                </c:pt>
                <c:pt idx="554">
                  <c:v>0.203322808999925</c:v>
                </c:pt>
                <c:pt idx="555">
                  <c:v>0.203899527089596</c:v>
                </c:pt>
                <c:pt idx="556">
                  <c:v>0.203381329482388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0.20165529458175</c:v>
                </c:pt>
                <c:pt idx="561">
                  <c:v>0.201350007716608</c:v>
                </c:pt>
                <c:pt idx="562">
                  <c:v>0.202332022148506</c:v>
                </c:pt>
                <c:pt idx="563">
                  <c:v>0.202217827565294</c:v>
                </c:pt>
                <c:pt idx="564">
                  <c:v>0.202155675826824</c:v>
                </c:pt>
                <c:pt idx="565">
                  <c:v>0.194736489235672</c:v>
                </c:pt>
                <c:pt idx="566">
                  <c:v>0.20171583315838</c:v>
                </c:pt>
                <c:pt idx="567">
                  <c:v>0.202035782662069</c:v>
                </c:pt>
                <c:pt idx="568">
                  <c:v>0.201435910244236</c:v>
                </c:pt>
                <c:pt idx="569">
                  <c:v>0.200850068485121</c:v>
                </c:pt>
                <c:pt idx="570">
                  <c:v>0.201403415536411</c:v>
                </c:pt>
                <c:pt idx="571">
                  <c:v>0.201546778197449</c:v>
                </c:pt>
                <c:pt idx="572">
                  <c:v>0.201474248778777</c:v>
                </c:pt>
                <c:pt idx="573">
                  <c:v>0.200842037054475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0.202115589167471</c:v>
                </c:pt>
                <c:pt idx="580">
                  <c:v>0.201995157111426</c:v>
                </c:pt>
                <c:pt idx="581">
                  <c:v>0.201878265209032</c:v>
                </c:pt>
                <c:pt idx="582">
                  <c:v>0.201548119950288</c:v>
                </c:pt>
                <c:pt idx="583">
                  <c:v>0.201426847511415</c:v>
                </c:pt>
                <c:pt idx="584">
                  <c:v>0.201505138651019</c:v>
                </c:pt>
                <c:pt idx="585">
                  <c:v>0.201833737044571</c:v>
                </c:pt>
                <c:pt idx="586">
                  <c:v>0.201237022269864</c:v>
                </c:pt>
                <c:pt idx="587">
                  <c:v>0.202554039589112</c:v>
                </c:pt>
                <c:pt idx="588">
                  <c:v>0.201906981429117</c:v>
                </c:pt>
                <c:pt idx="589">
                  <c:v>0.202141311022286</c:v>
                </c:pt>
                <c:pt idx="590">
                  <c:v>0.201599096551163</c:v>
                </c:pt>
                <c:pt idx="591">
                  <c:v>0.201206860173627</c:v>
                </c:pt>
                <c:pt idx="592">
                  <c:v>0.201759415702197</c:v>
                </c:pt>
                <c:pt idx="593">
                  <c:v>0.201414612521673</c:v>
                </c:pt>
                <c:pt idx="594">
                  <c:v>0.201629682849258</c:v>
                </c:pt>
                <c:pt idx="595">
                  <c:v>0.20154083773896</c:v>
                </c:pt>
                <c:pt idx="596">
                  <c:v>0.202086805180981</c:v>
                </c:pt>
                <c:pt idx="597">
                  <c:v>0.202226762648834</c:v>
                </c:pt>
                <c:pt idx="598">
                  <c:v>0.201886950225989</c:v>
                </c:pt>
                <c:pt idx="599">
                  <c:v>0.201864662138793</c:v>
                </c:pt>
                <c:pt idx="600">
                  <c:v>0.2020723286455</c:v>
                </c:pt>
                <c:pt idx="601">
                  <c:v>0.20168268453913</c:v>
                </c:pt>
                <c:pt idx="602">
                  <c:v>0.20186090913084</c:v>
                </c:pt>
                <c:pt idx="603">
                  <c:v>0.201521135196123</c:v>
                </c:pt>
                <c:pt idx="604">
                  <c:v>0.201577866038783</c:v>
                </c:pt>
                <c:pt idx="605">
                  <c:v>0.201531270629816</c:v>
                </c:pt>
                <c:pt idx="606">
                  <c:v>0.201893953136427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0.3003143128527</c:v>
                </c:pt>
                <c:pt idx="613">
                  <c:v>0.298414498789576</c:v>
                </c:pt>
                <c:pt idx="614">
                  <c:v>0.297748086939509</c:v>
                </c:pt>
                <c:pt idx="615">
                  <c:v>0.298450236004686</c:v>
                </c:pt>
                <c:pt idx="616">
                  <c:v>0.297898413852192</c:v>
                </c:pt>
                <c:pt idx="617">
                  <c:v>0.297730479046123</c:v>
                </c:pt>
                <c:pt idx="618">
                  <c:v>0.298488255400708</c:v>
                </c:pt>
                <c:pt idx="619">
                  <c:v>0.298429825518422</c:v>
                </c:pt>
                <c:pt idx="620">
                  <c:v>0.29803712645727</c:v>
                </c:pt>
                <c:pt idx="621">
                  <c:v>0.297529369755631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0.301547477018647</c:v>
                </c:pt>
                <c:pt idx="629">
                  <c:v>0.303762247132408</c:v>
                </c:pt>
                <c:pt idx="630">
                  <c:v>0.302031972757237</c:v>
                </c:pt>
                <c:pt idx="631">
                  <c:v>0.302243559865659</c:v>
                </c:pt>
                <c:pt idx="632">
                  <c:v>0.300854711654584</c:v>
                </c:pt>
                <c:pt idx="633">
                  <c:v>0.300969002334714</c:v>
                </c:pt>
                <c:pt idx="634">
                  <c:v>0.30139142746703</c:v>
                </c:pt>
                <c:pt idx="635">
                  <c:v>0.30160931868377</c:v>
                </c:pt>
                <c:pt idx="636">
                  <c:v>0.301407360697767</c:v>
                </c:pt>
                <c:pt idx="637">
                  <c:v>0.302014636750495</c:v>
                </c:pt>
                <c:pt idx="638">
                  <c:v>0.301665617244577</c:v>
                </c:pt>
                <c:pt idx="639">
                  <c:v>0.30162891011418</c:v>
                </c:pt>
                <c:pt idx="640">
                  <c:v>0.301705902168477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0.302315432365309</c:v>
                </c:pt>
                <c:pt idx="646">
                  <c:v>0.30204148529711</c:v>
                </c:pt>
                <c:pt idx="647">
                  <c:v>0.301805997642837</c:v>
                </c:pt>
                <c:pt idx="648">
                  <c:v>0.301788926075826</c:v>
                </c:pt>
                <c:pt idx="649">
                  <c:v>0.302665184831896</c:v>
                </c:pt>
                <c:pt idx="650">
                  <c:v>0.302004287492108</c:v>
                </c:pt>
                <c:pt idx="651">
                  <c:v>0.302006524707205</c:v>
                </c:pt>
                <c:pt idx="652">
                  <c:v>0.302038673542431</c:v>
                </c:pt>
                <c:pt idx="653">
                  <c:v>0.302609100382993</c:v>
                </c:pt>
                <c:pt idx="654">
                  <c:v>#N/A</c:v>
                </c:pt>
                <c:pt idx="655">
                  <c:v>0.301942852401805</c:v>
                </c:pt>
                <c:pt idx="656">
                  <c:v>0.301507099131288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0.302437843266548</c:v>
                </c:pt>
                <c:pt idx="663">
                  <c:v>0.302722938266376</c:v>
                </c:pt>
                <c:pt idx="664">
                  <c:v>0.302721132404585</c:v>
                </c:pt>
                <c:pt idx="665">
                  <c:v>0.303126569781462</c:v>
                </c:pt>
                <c:pt idx="666">
                  <c:v>0.303428376006314</c:v>
                </c:pt>
                <c:pt idx="667">
                  <c:v>0.303212095778385</c:v>
                </c:pt>
                <c:pt idx="668">
                  <c:v>0.303117999293383</c:v>
                </c:pt>
                <c:pt idx="669">
                  <c:v>0.303168604631311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0.302936097883894</c:v>
                </c:pt>
                <c:pt idx="675">
                  <c:v>0.303066460165112</c:v>
                </c:pt>
                <c:pt idx="676">
                  <c:v>0.30266987922424</c:v>
                </c:pt>
                <c:pt idx="677">
                  <c:v>0.30243556734957</c:v>
                </c:pt>
                <c:pt idx="678">
                  <c:v>0.303358121773322</c:v>
                </c:pt>
                <c:pt idx="679">
                  <c:v>0.302901482751397</c:v>
                </c:pt>
                <c:pt idx="680">
                  <c:v>0.302957912776652</c:v>
                </c:pt>
                <c:pt idx="681">
                  <c:v>0.303529454070863</c:v>
                </c:pt>
                <c:pt idx="682">
                  <c:v>0.303321702108825</c:v>
                </c:pt>
                <c:pt idx="683">
                  <c:v>0.303032841300698</c:v>
                </c:pt>
                <c:pt idx="684">
                  <c:v>0.302834022635777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0.302807318146378</c:v>
                </c:pt>
                <c:pt idx="691">
                  <c:v>0.303265789782719</c:v>
                </c:pt>
                <c:pt idx="692">
                  <c:v>0.302828025801925</c:v>
                </c:pt>
                <c:pt idx="693">
                  <c:v>0.302674951883421</c:v>
                </c:pt>
                <c:pt idx="694">
                  <c:v>0.302840636424514</c:v>
                </c:pt>
                <c:pt idx="695">
                  <c:v>0.303193596341824</c:v>
                </c:pt>
                <c:pt idx="696">
                  <c:v>0.302549059398366</c:v>
                </c:pt>
                <c:pt idx="697">
                  <c:v>0.302666175282621</c:v>
                </c:pt>
                <c:pt idx="698">
                  <c:v>0.302956496437763</c:v>
                </c:pt>
                <c:pt idx="699">
                  <c:v>0.302272298195905</c:v>
                </c:pt>
                <c:pt idx="700">
                  <c:v>0.302336027490398</c:v>
                </c:pt>
                <c:pt idx="701">
                  <c:v>0.302302169785731</c:v>
                </c:pt>
                <c:pt idx="702">
                  <c:v>0.302125277002706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0.303086098491644</c:v>
                </c:pt>
                <c:pt idx="708">
                  <c:v>0.303066317282812</c:v>
                </c:pt>
                <c:pt idx="709">
                  <c:v>0.302796374364362</c:v>
                </c:pt>
                <c:pt idx="710">
                  <c:v>0.302645141753247</c:v>
                </c:pt>
                <c:pt idx="711">
                  <c:v>0.302312209489717</c:v>
                </c:pt>
                <c:pt idx="712">
                  <c:v>0.302854066570773</c:v>
                </c:pt>
                <c:pt idx="713">
                  <c:v>0.302934139150603</c:v>
                </c:pt>
                <c:pt idx="714">
                  <c:v>0.304529374735953</c:v>
                </c:pt>
                <c:pt idx="715">
                  <c:v>0.304815010296674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0.303087167737075</c:v>
                </c:pt>
                <c:pt idx="720">
                  <c:v>0.303174181291499</c:v>
                </c:pt>
                <c:pt idx="721">
                  <c:v>0.301762874277582</c:v>
                </c:pt>
                <c:pt idx="722">
                  <c:v>0.30200987779796</c:v>
                </c:pt>
                <c:pt idx="723">
                  <c:v>0.30276926099965</c:v>
                </c:pt>
                <c:pt idx="724">
                  <c:v>0.302622039561545</c:v>
                </c:pt>
                <c:pt idx="725">
                  <c:v>0.30286736944589</c:v>
                </c:pt>
                <c:pt idx="726">
                  <c:v>0.302680004423709</c:v>
                </c:pt>
                <c:pt idx="727">
                  <c:v>0.302166405610112</c:v>
                </c:pt>
                <c:pt idx="728">
                  <c:v>0.302590195113195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0.302140789823941</c:v>
                </c:pt>
                <c:pt idx="733">
                  <c:v>0.301209806458958</c:v>
                </c:pt>
                <c:pt idx="734">
                  <c:v>0.301141344952255</c:v>
                </c:pt>
                <c:pt idx="735">
                  <c:v>0.301520384757812</c:v>
                </c:pt>
                <c:pt idx="736">
                  <c:v>0.300966633760615</c:v>
                </c:pt>
                <c:pt idx="737">
                  <c:v>0.301049209019919</c:v>
                </c:pt>
                <c:pt idx="738">
                  <c:v>0.301917982109469</c:v>
                </c:pt>
                <c:pt idx="739">
                  <c:v>0.301671878969371</c:v>
                </c:pt>
                <c:pt idx="740">
                  <c:v>0.301606911973539</c:v>
                </c:pt>
                <c:pt idx="741">
                  <c:v>0.301457623502511</c:v>
                </c:pt>
                <c:pt idx="742">
                  <c:v>0.301725274004588</c:v>
                </c:pt>
                <c:pt idx="743">
                  <c:v>0.301642620836268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0.301872216663776</c:v>
                </c:pt>
                <c:pt idx="748">
                  <c:v>0.301470751706236</c:v>
                </c:pt>
                <c:pt idx="749">
                  <c:v>0.301280859236997</c:v>
                </c:pt>
                <c:pt idx="750">
                  <c:v>0.30171982976922</c:v>
                </c:pt>
                <c:pt idx="751">
                  <c:v>0.301863594028894</c:v>
                </c:pt>
                <c:pt idx="752">
                  <c:v>0.302277631088866</c:v>
                </c:pt>
                <c:pt idx="753">
                  <c:v>0.301399111330327</c:v>
                </c:pt>
                <c:pt idx="754">
                  <c:v>0.301812610404754</c:v>
                </c:pt>
                <c:pt idx="755">
                  <c:v>0.301875994986948</c:v>
                </c:pt>
                <c:pt idx="756">
                  <c:v>0.301795816941857</c:v>
                </c:pt>
                <c:pt idx="757">
                  <c:v>0.301334012480516</c:v>
                </c:pt>
                <c:pt idx="758">
                  <c:v>0.301259544810068</c:v>
                </c:pt>
                <c:pt idx="759">
                  <c:v>#N/A</c:v>
                </c:pt>
                <c:pt idx="760">
                  <c:v>0.305434779569457</c:v>
                </c:pt>
                <c:pt idx="761">
                  <c:v>0.30365110057072</c:v>
                </c:pt>
                <c:pt idx="762">
                  <c:v>0.302938843271407</c:v>
                </c:pt>
                <c:pt idx="763">
                  <c:v>0.303042013698715</c:v>
                </c:pt>
                <c:pt idx="764">
                  <c:v>0.30317970169646</c:v>
                </c:pt>
                <c:pt idx="765">
                  <c:v>0.303343506135356</c:v>
                </c:pt>
                <c:pt idx="766">
                  <c:v>0.303380617582512</c:v>
                </c:pt>
                <c:pt idx="767">
                  <c:v>0.302957069176541</c:v>
                </c:pt>
                <c:pt idx="768">
                  <c:v>0.303421117917279</c:v>
                </c:pt>
                <c:pt idx="769">
                  <c:v>0.302499092404018</c:v>
                </c:pt>
                <c:pt idx="770">
                  <c:v>0.302773854056687</c:v>
                </c:pt>
                <c:pt idx="771">
                  <c:v>0.303539538298026</c:v>
                </c:pt>
                <c:pt idx="772">
                  <c:v>#N/A</c:v>
                </c:pt>
                <c:pt idx="773">
                  <c:v>#N/A</c:v>
                </c:pt>
                <c:pt idx="774">
                  <c:v>0.305476363526317</c:v>
                </c:pt>
                <c:pt idx="775">
                  <c:v>0.304698085901399</c:v>
                </c:pt>
                <c:pt idx="776">
                  <c:v>0.305133404656973</c:v>
                </c:pt>
                <c:pt idx="777">
                  <c:v>0.305140709458722</c:v>
                </c:pt>
                <c:pt idx="778">
                  <c:v>0.304844013611848</c:v>
                </c:pt>
                <c:pt idx="779">
                  <c:v>0.30541077357191</c:v>
                </c:pt>
                <c:pt idx="780">
                  <c:v>0.304721695605416</c:v>
                </c:pt>
                <c:pt idx="781">
                  <c:v>0.305084501690648</c:v>
                </c:pt>
                <c:pt idx="782">
                  <c:v>0.304858781903153</c:v>
                </c:pt>
                <c:pt idx="783">
                  <c:v>0.30476318749315</c:v>
                </c:pt>
                <c:pt idx="784">
                  <c:v>0.304982805176095</c:v>
                </c:pt>
                <c:pt idx="785">
                  <c:v>0.304995693519618</c:v>
                </c:pt>
                <c:pt idx="786">
                  <c:v>0.304791846434893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0.305278474029322</c:v>
                </c:pt>
                <c:pt idx="791">
                  <c:v>0.304150419872846</c:v>
                </c:pt>
                <c:pt idx="792">
                  <c:v>0.304799251698618</c:v>
                </c:pt>
                <c:pt idx="793">
                  <c:v>0.305763319052572</c:v>
                </c:pt>
                <c:pt idx="794">
                  <c:v>0.305298765701648</c:v>
                </c:pt>
                <c:pt idx="795">
                  <c:v>0.30573110236794</c:v>
                </c:pt>
                <c:pt idx="796">
                  <c:v>0.304960944590342</c:v>
                </c:pt>
                <c:pt idx="797">
                  <c:v>0.305291725596215</c:v>
                </c:pt>
                <c:pt idx="798">
                  <c:v>0.305200612371371</c:v>
                </c:pt>
                <c:pt idx="799">
                  <c:v>0.304662738457803</c:v>
                </c:pt>
                <c:pt idx="800">
                  <c:v>0.305175077085114</c:v>
                </c:pt>
                <c:pt idx="801">
                  <c:v>0.3050986457027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0.392042911140487</c:v>
                </c:pt>
                <c:pt idx="811">
                  <c:v>0.391782788008696</c:v>
                </c:pt>
                <c:pt idx="812">
                  <c:v>0.391053510497164</c:v>
                </c:pt>
                <c:pt idx="813">
                  <c:v>0.391712549086138</c:v>
                </c:pt>
                <c:pt idx="814">
                  <c:v>0.386834073194908</c:v>
                </c:pt>
                <c:pt idx="815">
                  <c:v>0.393288011660623</c:v>
                </c:pt>
                <c:pt idx="816">
                  <c:v>#N/A</c:v>
                </c:pt>
                <c:pt idx="817">
                  <c:v>#N/A</c:v>
                </c:pt>
                <c:pt idx="818">
                  <c:v>0.386225525825322</c:v>
                </c:pt>
                <c:pt idx="819">
                  <c:v>0.385162052041932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0.387835157510914</c:v>
                </c:pt>
                <c:pt idx="828">
                  <c:v>0.395819513173974</c:v>
                </c:pt>
                <c:pt idx="829">
                  <c:v>#N/A</c:v>
                </c:pt>
                <c:pt idx="830">
                  <c:v>0.384288211372039</c:v>
                </c:pt>
                <c:pt idx="831">
                  <c:v>0.38384775262094</c:v>
                </c:pt>
                <c:pt idx="832">
                  <c:v>0.384865169410204</c:v>
                </c:pt>
                <c:pt idx="833">
                  <c:v>0.382432934973257</c:v>
                </c:pt>
                <c:pt idx="834">
                  <c:v>0.388466934159843</c:v>
                </c:pt>
                <c:pt idx="835">
                  <c:v>0.387184542691714</c:v>
                </c:pt>
                <c:pt idx="836">
                  <c:v>0.387877581561658</c:v>
                </c:pt>
                <c:pt idx="837">
                  <c:v>0.387657595029695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0.387640995030092</c:v>
                </c:pt>
                <c:pt idx="844">
                  <c:v>0.388093215427034</c:v>
                </c:pt>
                <c:pt idx="845">
                  <c:v>0.388040783772148</c:v>
                </c:pt>
                <c:pt idx="846">
                  <c:v>0.387581916977172</c:v>
                </c:pt>
                <c:pt idx="847">
                  <c:v>0.387615988571619</c:v>
                </c:pt>
                <c:pt idx="848">
                  <c:v>0.38809340503462</c:v>
                </c:pt>
                <c:pt idx="849">
                  <c:v>0.38855483618562</c:v>
                </c:pt>
                <c:pt idx="850">
                  <c:v>0.388529434267634</c:v>
                </c:pt>
                <c:pt idx="851">
                  <c:v>0.388344777400518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0.388876841998396</c:v>
                </c:pt>
                <c:pt idx="856">
                  <c:v>0.38808705816469</c:v>
                </c:pt>
                <c:pt idx="857">
                  <c:v>0.391730297935609</c:v>
                </c:pt>
                <c:pt idx="858">
                  <c:v>0.396525058139621</c:v>
                </c:pt>
                <c:pt idx="859">
                  <c:v>0.393265618690893</c:v>
                </c:pt>
                <c:pt idx="860">
                  <c:v>0.394473155283762</c:v>
                </c:pt>
                <c:pt idx="861">
                  <c:v>0.393812371023888</c:v>
                </c:pt>
                <c:pt idx="862">
                  <c:v>0.393522506168565</c:v>
                </c:pt>
                <c:pt idx="863">
                  <c:v>0.396030304937989</c:v>
                </c:pt>
                <c:pt idx="864">
                  <c:v>0.39419341572369</c:v>
                </c:pt>
                <c:pt idx="865">
                  <c:v>0.39525306077429</c:v>
                </c:pt>
                <c:pt idx="866">
                  <c:v>0.394005718449167</c:v>
                </c:pt>
                <c:pt idx="867">
                  <c:v>0.393792298807752</c:v>
                </c:pt>
                <c:pt idx="868">
                  <c:v>0.392742376511008</c:v>
                </c:pt>
                <c:pt idx="869">
                  <c:v>0.393941760488542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0.395144788330911</c:v>
                </c:pt>
                <c:pt idx="876">
                  <c:v>0.394818308711469</c:v>
                </c:pt>
                <c:pt idx="877">
                  <c:v>0.394782730681977</c:v>
                </c:pt>
                <c:pt idx="878">
                  <c:v>0.395175938143066</c:v>
                </c:pt>
                <c:pt idx="879">
                  <c:v>0.394944376491408</c:v>
                </c:pt>
                <c:pt idx="880">
                  <c:v>0.394354154164992</c:v>
                </c:pt>
                <c:pt idx="881">
                  <c:v>0.394839295708393</c:v>
                </c:pt>
                <c:pt idx="882">
                  <c:v>0.394124083865287</c:v>
                </c:pt>
                <c:pt idx="883">
                  <c:v>0.394400760925423</c:v>
                </c:pt>
                <c:pt idx="884">
                  <c:v>0.394362375398466</c:v>
                </c:pt>
                <c:pt idx="885">
                  <c:v>0.394959135403312</c:v>
                </c:pt>
                <c:pt idx="886">
                  <c:v>0.395201548566381</c:v>
                </c:pt>
                <c:pt idx="887">
                  <c:v>0.394865203198785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0.39436999727483</c:v>
                </c:pt>
                <c:pt idx="893">
                  <c:v>0.394208958895191</c:v>
                </c:pt>
                <c:pt idx="894">
                  <c:v>0.394028136271863</c:v>
                </c:pt>
                <c:pt idx="895">
                  <c:v>0.395783514133085</c:v>
                </c:pt>
                <c:pt idx="896">
                  <c:v>0.395678947171942</c:v>
                </c:pt>
                <c:pt idx="897">
                  <c:v>0.395682917844257</c:v>
                </c:pt>
                <c:pt idx="898">
                  <c:v>0.396090878083596</c:v>
                </c:pt>
                <c:pt idx="899">
                  <c:v>0.395264824552419</c:v>
                </c:pt>
                <c:pt idx="900">
                  <c:v>0.395470938306112</c:v>
                </c:pt>
                <c:pt idx="901">
                  <c:v>0.395872876846909</c:v>
                </c:pt>
                <c:pt idx="902">
                  <c:v>0.395909709716257</c:v>
                </c:pt>
                <c:pt idx="903">
                  <c:v>0.395454466218538</c:v>
                </c:pt>
                <c:pt idx="904">
                  <c:v>0.395277722274129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0.396012651886627</c:v>
                </c:pt>
                <c:pt idx="911">
                  <c:v>0.395438137206743</c:v>
                </c:pt>
                <c:pt idx="912">
                  <c:v>0.39592979568973</c:v>
                </c:pt>
                <c:pt idx="913">
                  <c:v>0.395827057899472</c:v>
                </c:pt>
                <c:pt idx="914">
                  <c:v>0.395430120112785</c:v>
                </c:pt>
                <c:pt idx="915">
                  <c:v>0.396339190383151</c:v>
                </c:pt>
                <c:pt idx="916">
                  <c:v>0.39587773806692</c:v>
                </c:pt>
                <c:pt idx="917">
                  <c:v>0.395065000272598</c:v>
                </c:pt>
                <c:pt idx="918">
                  <c:v>0.395562866130173</c:v>
                </c:pt>
                <c:pt idx="919">
                  <c:v>0.396418682719785</c:v>
                </c:pt>
                <c:pt idx="920">
                  <c:v>0.394858236060335</c:v>
                </c:pt>
                <c:pt idx="921">
                  <c:v>0.395519914707148</c:v>
                </c:pt>
                <c:pt idx="922">
                  <c:v>0.395412757110504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0.396288613367772</c:v>
                </c:pt>
                <c:pt idx="929">
                  <c:v>0.396747644125981</c:v>
                </c:pt>
                <c:pt idx="930">
                  <c:v>0.396220822474088</c:v>
                </c:pt>
                <c:pt idx="931">
                  <c:v>0.395140353507758</c:v>
                </c:pt>
                <c:pt idx="932">
                  <c:v>0.395546608979086</c:v>
                </c:pt>
                <c:pt idx="933">
                  <c:v>0.395855564807608</c:v>
                </c:pt>
                <c:pt idx="934">
                  <c:v>0.39456173565107</c:v>
                </c:pt>
                <c:pt idx="935">
                  <c:v>0.396197531242238</c:v>
                </c:pt>
                <c:pt idx="936">
                  <c:v>0.395338428522724</c:v>
                </c:pt>
                <c:pt idx="937">
                  <c:v>0.395723604481761</c:v>
                </c:pt>
                <c:pt idx="938">
                  <c:v>0.396682485463394</c:v>
                </c:pt>
                <c:pt idx="939">
                  <c:v>0.397297073678366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0.396252660919723</c:v>
                </c:pt>
                <c:pt idx="945">
                  <c:v>0.396647881172061</c:v>
                </c:pt>
                <c:pt idx="946">
                  <c:v>0.395891539457705</c:v>
                </c:pt>
                <c:pt idx="947">
                  <c:v>0.39616840977189</c:v>
                </c:pt>
                <c:pt idx="948">
                  <c:v>0.396501340885238</c:v>
                </c:pt>
                <c:pt idx="949">
                  <c:v>0.396428152029354</c:v>
                </c:pt>
                <c:pt idx="950">
                  <c:v>0.395895543612355</c:v>
                </c:pt>
                <c:pt idx="951">
                  <c:v>0.396675218134555</c:v>
                </c:pt>
                <c:pt idx="952">
                  <c:v>0.396439405348124</c:v>
                </c:pt>
                <c:pt idx="953">
                  <c:v>0.398545827521847</c:v>
                </c:pt>
                <c:pt idx="954">
                  <c:v>0.395998551059869</c:v>
                </c:pt>
                <c:pt idx="955">
                  <c:v>0.396122235329421</c:v>
                </c:pt>
                <c:pt idx="956">
                  <c:v>0.396674984653231</c:v>
                </c:pt>
                <c:pt idx="957">
                  <c:v>0.395787279422815</c:v>
                </c:pt>
                <c:pt idx="958">
                  <c:v>0.396694820558574</c:v>
                </c:pt>
                <c:pt idx="959">
                  <c:v>0.39628260550064</c:v>
                </c:pt>
                <c:pt idx="960">
                  <c:v>0.396448137590709</c:v>
                </c:pt>
                <c:pt idx="961">
                  <c:v>0.396136154434906</c:v>
                </c:pt>
                <c:pt idx="962">
                  <c:v>0.396677066292107</c:v>
                </c:pt>
                <c:pt idx="963">
                  <c:v>0.396231773665133</c:v>
                </c:pt>
                <c:pt idx="964">
                  <c:v>0.395976452674571</c:v>
                </c:pt>
                <c:pt idx="965">
                  <c:v>0.39661144679874</c:v>
                </c:pt>
                <c:pt idx="966">
                  <c:v>0.396868670438353</c:v>
                </c:pt>
                <c:pt idx="967">
                  <c:v>0.396309752951516</c:v>
                </c:pt>
                <c:pt idx="968">
                  <c:v>0.396234390348449</c:v>
                </c:pt>
                <c:pt idx="969">
                  <c:v>0.396447227530015</c:v>
                </c:pt>
                <c:pt idx="970">
                  <c:v>0.3966324310112</c:v>
                </c:pt>
                <c:pt idx="971">
                  <c:v>0.396047266857548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0.396976487449349</c:v>
                </c:pt>
                <c:pt idx="977">
                  <c:v>0.395896349930783</c:v>
                </c:pt>
                <c:pt idx="978">
                  <c:v>0.396114840211185</c:v>
                </c:pt>
                <c:pt idx="979">
                  <c:v>0.396373224122959</c:v>
                </c:pt>
                <c:pt idx="980">
                  <c:v>0.395947653324144</c:v>
                </c:pt>
                <c:pt idx="981">
                  <c:v>0.396253664504887</c:v>
                </c:pt>
                <c:pt idx="982">
                  <c:v>0.396222037086679</c:v>
                </c:pt>
                <c:pt idx="983">
                  <c:v>0.397285506961942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0.399132557839659</c:v>
                </c:pt>
                <c:pt idx="992">
                  <c:v>0.398387645519823</c:v>
                </c:pt>
                <c:pt idx="993">
                  <c:v>0.398709320812598</c:v>
                </c:pt>
                <c:pt idx="994">
                  <c:v>0.399578803825115</c:v>
                </c:pt>
                <c:pt idx="995">
                  <c:v>0.398640631932971</c:v>
                </c:pt>
                <c:pt idx="996">
                  <c:v>0.39833791462971</c:v>
                </c:pt>
                <c:pt idx="997">
                  <c:v>0.39944653651734</c:v>
                </c:pt>
                <c:pt idx="998">
                  <c:v>0.399169835125753</c:v>
                </c:pt>
                <c:pt idx="999">
                  <c:v>0.398983510163518</c:v>
                </c:pt>
                <c:pt idx="1000">
                  <c:v>0.398338759977724</c:v>
                </c:pt>
                <c:pt idx="1001">
                  <c:v>0.398758814689217</c:v>
                </c:pt>
                <c:pt idx="1002">
                  <c:v>0.39918415985491</c:v>
                </c:pt>
                <c:pt idx="1003">
                  <c:v>0.399270441580946</c:v>
                </c:pt>
                <c:pt idx="1004">
                  <c:v>0.398621260052791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yVal>
          <c:bubbleSize>
            <c:numRef>
              <c:f>Tabelle1!$AL$4:$AL$1032</c:f>
              <c:numCache>
                <c:formatCode>General</c:formatCode>
                <c:ptCount val="10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-355.1949860724199</c:v>
                </c:pt>
                <c:pt idx="13">
                  <c:v>-627.1949860724198</c:v>
                </c:pt>
                <c:pt idx="14">
                  <c:v>-497.1949860724199</c:v>
                </c:pt>
                <c:pt idx="15">
                  <c:v>-489.1949860724199</c:v>
                </c:pt>
                <c:pt idx="16">
                  <c:v>-362.1949860724199</c:v>
                </c:pt>
                <c:pt idx="17">
                  <c:v>-470.1949860724199</c:v>
                </c:pt>
                <c:pt idx="18">
                  <c:v>-471.1949860724199</c:v>
                </c:pt>
                <c:pt idx="19">
                  <c:v>-308.1949860724199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21.80501392758015</c:v>
                </c:pt>
                <c:pt idx="24">
                  <c:v>12.80501392758015</c:v>
                </c:pt>
                <c:pt idx="25">
                  <c:v>-111.1949860724199</c:v>
                </c:pt>
                <c:pt idx="26">
                  <c:v>-383.1949860724199</c:v>
                </c:pt>
                <c:pt idx="27">
                  <c:v>86.80501392758015</c:v>
                </c:pt>
                <c:pt idx="28">
                  <c:v>71.80501392758015</c:v>
                </c:pt>
                <c:pt idx="29">
                  <c:v>-34.19498607241985</c:v>
                </c:pt>
                <c:pt idx="30">
                  <c:v>-133.1949860724199</c:v>
                </c:pt>
                <c:pt idx="31">
                  <c:v>-27.19498607241985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-108.1949860724199</c:v>
                </c:pt>
                <c:pt idx="36">
                  <c:v>-106.1949860724199</c:v>
                </c:pt>
                <c:pt idx="37">
                  <c:v>-132.1949860724199</c:v>
                </c:pt>
                <c:pt idx="38">
                  <c:v>-304.1949860724199</c:v>
                </c:pt>
                <c:pt idx="39">
                  <c:v>-33.19498607241985</c:v>
                </c:pt>
                <c:pt idx="40">
                  <c:v>-106.1949860724199</c:v>
                </c:pt>
                <c:pt idx="41">
                  <c:v>-264.1949860724199</c:v>
                </c:pt>
                <c:pt idx="42">
                  <c:v>90.80501392758015</c:v>
                </c:pt>
                <c:pt idx="43">
                  <c:v>-109.1949860724199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-159.1949860724199</c:v>
                </c:pt>
                <c:pt idx="52">
                  <c:v>-36.19498607241985</c:v>
                </c:pt>
                <c:pt idx="53">
                  <c:v>-80.19498607241985</c:v>
                </c:pt>
                <c:pt idx="54">
                  <c:v>36.80501392758014</c:v>
                </c:pt>
                <c:pt idx="55">
                  <c:v>-78.19498607241985</c:v>
                </c:pt>
                <c:pt idx="56">
                  <c:v>-85.19498607241985</c:v>
                </c:pt>
                <c:pt idx="57">
                  <c:v>-164.1949860724199</c:v>
                </c:pt>
                <c:pt idx="58">
                  <c:v>-169.1949860724199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-67.19498607241985</c:v>
                </c:pt>
                <c:pt idx="64">
                  <c:v>68.80501392758015</c:v>
                </c:pt>
                <c:pt idx="65">
                  <c:v>94.80501392758015</c:v>
                </c:pt>
                <c:pt idx="66">
                  <c:v>40.80501392758014</c:v>
                </c:pt>
                <c:pt idx="67">
                  <c:v>-61.19498607241985</c:v>
                </c:pt>
                <c:pt idx="68">
                  <c:v>-1.194986072419852</c:v>
                </c:pt>
                <c:pt idx="69">
                  <c:v>-114.1949860724199</c:v>
                </c:pt>
                <c:pt idx="70">
                  <c:v>7.805013927580148</c:v>
                </c:pt>
                <c:pt idx="71">
                  <c:v>105.8050139275801</c:v>
                </c:pt>
                <c:pt idx="72">
                  <c:v>169.8050139275801</c:v>
                </c:pt>
                <c:pt idx="73">
                  <c:v>43.80501392758014</c:v>
                </c:pt>
                <c:pt idx="74">
                  <c:v>-102.1949860724199</c:v>
                </c:pt>
                <c:pt idx="75">
                  <c:v>33.80501392758014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205.8050139275801</c:v>
                </c:pt>
                <c:pt idx="80">
                  <c:v>84.80501392758015</c:v>
                </c:pt>
                <c:pt idx="81">
                  <c:v>213.8050139275801</c:v>
                </c:pt>
                <c:pt idx="82">
                  <c:v>78.80501392758015</c:v>
                </c:pt>
                <c:pt idx="83">
                  <c:v>126.8050139275801</c:v>
                </c:pt>
                <c:pt idx="84">
                  <c:v>82.80501392758015</c:v>
                </c:pt>
                <c:pt idx="85">
                  <c:v>117.8050139275801</c:v>
                </c:pt>
                <c:pt idx="86">
                  <c:v>83.80501392758015</c:v>
                </c:pt>
                <c:pt idx="87">
                  <c:v>188.8050139275801</c:v>
                </c:pt>
                <c:pt idx="88">
                  <c:v>73.80501392758015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98.80501392758015</c:v>
                </c:pt>
                <c:pt idx="94">
                  <c:v>106.8050139275801</c:v>
                </c:pt>
                <c:pt idx="95">
                  <c:v>-57.19498607241985</c:v>
                </c:pt>
                <c:pt idx="96">
                  <c:v>23.80501392758015</c:v>
                </c:pt>
                <c:pt idx="97">
                  <c:v>101.8050139275801</c:v>
                </c:pt>
                <c:pt idx="98">
                  <c:v>77.80501392758015</c:v>
                </c:pt>
                <c:pt idx="99">
                  <c:v>108.8050139275801</c:v>
                </c:pt>
                <c:pt idx="100">
                  <c:v>142.8050139275801</c:v>
                </c:pt>
                <c:pt idx="101">
                  <c:v>179.8050139275801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316.8050139275801</c:v>
                </c:pt>
                <c:pt idx="111">
                  <c:v>265.8050139275801</c:v>
                </c:pt>
                <c:pt idx="112">
                  <c:v>320.8050139275801</c:v>
                </c:pt>
                <c:pt idx="113">
                  <c:v>220.8050139275801</c:v>
                </c:pt>
                <c:pt idx="114">
                  <c:v>365.8050139275801</c:v>
                </c:pt>
                <c:pt idx="115">
                  <c:v>367.8050139275801</c:v>
                </c:pt>
                <c:pt idx="116">
                  <c:v>406.8050139275801</c:v>
                </c:pt>
                <c:pt idx="117">
                  <c:v>347.8050139275801</c:v>
                </c:pt>
                <c:pt idx="118">
                  <c:v>351.8050139275801</c:v>
                </c:pt>
                <c:pt idx="119">
                  <c:v>314.8050139275801</c:v>
                </c:pt>
                <c:pt idx="120">
                  <c:v>348.8050139275801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209.8050139275801</c:v>
                </c:pt>
                <c:pt idx="126">
                  <c:v>250.8050139275801</c:v>
                </c:pt>
                <c:pt idx="127">
                  <c:v>481.8050139275801</c:v>
                </c:pt>
                <c:pt idx="128">
                  <c:v>454.8050139275801</c:v>
                </c:pt>
                <c:pt idx="129">
                  <c:v>-150.1949860724199</c:v>
                </c:pt>
                <c:pt idx="130">
                  <c:v>14.80501392758015</c:v>
                </c:pt>
                <c:pt idx="131">
                  <c:v>139.8050139275801</c:v>
                </c:pt>
                <c:pt idx="132">
                  <c:v>368.8050139275801</c:v>
                </c:pt>
                <c:pt idx="133">
                  <c:v>311.8050139275801</c:v>
                </c:pt>
                <c:pt idx="134">
                  <c:v>296.8050139275801</c:v>
                </c:pt>
                <c:pt idx="135">
                  <c:v>#N/A</c:v>
                </c:pt>
                <c:pt idx="136">
                  <c:v>#N/A</c:v>
                </c:pt>
                <c:pt idx="138">
                  <c:v>#N/A</c:v>
                </c:pt>
                <c:pt idx="139">
                  <c:v>341.8050139275801</c:v>
                </c:pt>
                <c:pt idx="140">
                  <c:v>263.8050139275801</c:v>
                </c:pt>
                <c:pt idx="141">
                  <c:v>174.8050139275801</c:v>
                </c:pt>
                <c:pt idx="142">
                  <c:v>503.8050139275801</c:v>
                </c:pt>
                <c:pt idx="143">
                  <c:v>227.8050139275801</c:v>
                </c:pt>
                <c:pt idx="144">
                  <c:v>85.80501392758015</c:v>
                </c:pt>
                <c:pt idx="145">
                  <c:v>-68.19498607241985</c:v>
                </c:pt>
                <c:pt idx="146">
                  <c:v>-40.19498607241985</c:v>
                </c:pt>
                <c:pt idx="147">
                  <c:v>230.8050139275801</c:v>
                </c:pt>
                <c:pt idx="148">
                  <c:v>681.8050139275801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250.8050139275801</c:v>
                </c:pt>
                <c:pt idx="155">
                  <c:v>114.8050139275801</c:v>
                </c:pt>
                <c:pt idx="156">
                  <c:v>465.8050139275801</c:v>
                </c:pt>
                <c:pt idx="157">
                  <c:v>406.8050139275801</c:v>
                </c:pt>
                <c:pt idx="158">
                  <c:v>369.8050139275801</c:v>
                </c:pt>
                <c:pt idx="159">
                  <c:v>262.8050139275801</c:v>
                </c:pt>
                <c:pt idx="160">
                  <c:v>264.8050139275801</c:v>
                </c:pt>
                <c:pt idx="161">
                  <c:v>319.8050139275801</c:v>
                </c:pt>
                <c:pt idx="162">
                  <c:v>405.8050139275801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-377.1949860724199</c:v>
                </c:pt>
                <c:pt idx="171">
                  <c:v>-128.1949860724199</c:v>
                </c:pt>
                <c:pt idx="172">
                  <c:v>-214.1949860724199</c:v>
                </c:pt>
                <c:pt idx="173">
                  <c:v>-81.19498607241985</c:v>
                </c:pt>
                <c:pt idx="174">
                  <c:v>-50.19498607241985</c:v>
                </c:pt>
                <c:pt idx="175">
                  <c:v>-32.19498607241985</c:v>
                </c:pt>
                <c:pt idx="176">
                  <c:v>-97.19498607241985</c:v>
                </c:pt>
                <c:pt idx="177">
                  <c:v>-655.1949860724198</c:v>
                </c:pt>
                <c:pt idx="178">
                  <c:v>-65.19498607241985</c:v>
                </c:pt>
                <c:pt idx="179">
                  <c:v>-210.1949860724199</c:v>
                </c:pt>
                <c:pt idx="180">
                  <c:v>-86.19498607241985</c:v>
                </c:pt>
                <c:pt idx="181">
                  <c:v>-30.19498607241985</c:v>
                </c:pt>
                <c:pt idx="182">
                  <c:v>-72.19498607241985</c:v>
                </c:pt>
                <c:pt idx="183">
                  <c:v>-43.19498607241985</c:v>
                </c:pt>
                <c:pt idx="184">
                  <c:v>-23.19498607241985</c:v>
                </c:pt>
                <c:pt idx="185">
                  <c:v>39.80501392758014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-269.1949860724199</c:v>
                </c:pt>
                <c:pt idx="190">
                  <c:v>-145.1949860724199</c:v>
                </c:pt>
                <c:pt idx="191">
                  <c:v>-226.1949860724199</c:v>
                </c:pt>
                <c:pt idx="192">
                  <c:v>-92.19498607241985</c:v>
                </c:pt>
                <c:pt idx="193">
                  <c:v>-324.1949860724199</c:v>
                </c:pt>
                <c:pt idx="194">
                  <c:v>-161.1949860724199</c:v>
                </c:pt>
                <c:pt idx="195">
                  <c:v>-166.1949860724199</c:v>
                </c:pt>
                <c:pt idx="196">
                  <c:v>-145.1949860724199</c:v>
                </c:pt>
                <c:pt idx="197">
                  <c:v>-204.1949860724199</c:v>
                </c:pt>
                <c:pt idx="198">
                  <c:v>-40.19498607241985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-21.19498607241985</c:v>
                </c:pt>
                <c:pt idx="205">
                  <c:v>-7.194986072419852</c:v>
                </c:pt>
                <c:pt idx="206">
                  <c:v>-199.1949860724199</c:v>
                </c:pt>
                <c:pt idx="207">
                  <c:v>-69.19498607241985</c:v>
                </c:pt>
                <c:pt idx="208">
                  <c:v>-102.1949860724199</c:v>
                </c:pt>
                <c:pt idx="209">
                  <c:v>-121.1949860724199</c:v>
                </c:pt>
                <c:pt idx="210">
                  <c:v>-44.19498607241985</c:v>
                </c:pt>
                <c:pt idx="211">
                  <c:v>-111.1949860724199</c:v>
                </c:pt>
                <c:pt idx="212">
                  <c:v>-210.1949860724199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-147.1949860724199</c:v>
                </c:pt>
                <c:pt idx="218">
                  <c:v>-175.1949860724199</c:v>
                </c:pt>
                <c:pt idx="219">
                  <c:v>-11.19498607241985</c:v>
                </c:pt>
                <c:pt idx="220">
                  <c:v>-172.1949860724199</c:v>
                </c:pt>
                <c:pt idx="221">
                  <c:v>-270.1949860724199</c:v>
                </c:pt>
                <c:pt idx="222">
                  <c:v>-53.19498607241985</c:v>
                </c:pt>
                <c:pt idx="223">
                  <c:v>-63.19498607241985</c:v>
                </c:pt>
                <c:pt idx="224">
                  <c:v>-242.1949860724199</c:v>
                </c:pt>
                <c:pt idx="225">
                  <c:v>35.80501392758014</c:v>
                </c:pt>
                <c:pt idx="226">
                  <c:v>#N/A</c:v>
                </c:pt>
                <c:pt idx="227">
                  <c:v>#N/A</c:v>
                </c:pt>
                <c:pt idx="228">
                  <c:v>-17.19498607241985</c:v>
                </c:pt>
                <c:pt idx="229">
                  <c:v>-249.1949860724199</c:v>
                </c:pt>
                <c:pt idx="230">
                  <c:v>-135.1949860724199</c:v>
                </c:pt>
                <c:pt idx="231">
                  <c:v>-59.19498607241985</c:v>
                </c:pt>
                <c:pt idx="232">
                  <c:v>-22.19498607241985</c:v>
                </c:pt>
                <c:pt idx="233">
                  <c:v>-255.1949860724199</c:v>
                </c:pt>
                <c:pt idx="234">
                  <c:v>-205.1949860724199</c:v>
                </c:pt>
                <c:pt idx="235">
                  <c:v>-109.1949860724199</c:v>
                </c:pt>
                <c:pt idx="236">
                  <c:v>-34.19498607241985</c:v>
                </c:pt>
                <c:pt idx="237">
                  <c:v>-32.19498607241985</c:v>
                </c:pt>
                <c:pt idx="238">
                  <c:v>-159.1949860724199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-214.1949860724199</c:v>
                </c:pt>
                <c:pt idx="244">
                  <c:v>-244.1949860724199</c:v>
                </c:pt>
                <c:pt idx="245">
                  <c:v>-124.1949860724199</c:v>
                </c:pt>
                <c:pt idx="246">
                  <c:v>-177.1949860724199</c:v>
                </c:pt>
                <c:pt idx="247">
                  <c:v>-278.1949860724199</c:v>
                </c:pt>
                <c:pt idx="248">
                  <c:v>-227.1949860724199</c:v>
                </c:pt>
                <c:pt idx="249">
                  <c:v>-256.1949860724199</c:v>
                </c:pt>
                <c:pt idx="250">
                  <c:v>-193.1949860724199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-320.1949860724199</c:v>
                </c:pt>
                <c:pt idx="257">
                  <c:v>-250.1949860724199</c:v>
                </c:pt>
                <c:pt idx="258">
                  <c:v>-271.1949860724199</c:v>
                </c:pt>
                <c:pt idx="259">
                  <c:v>-366.1949860724199</c:v>
                </c:pt>
                <c:pt idx="260">
                  <c:v>-230.1949860724199</c:v>
                </c:pt>
                <c:pt idx="261">
                  <c:v>-293.1949860724199</c:v>
                </c:pt>
                <c:pt idx="262">
                  <c:v>-325.1949860724199</c:v>
                </c:pt>
                <c:pt idx="263">
                  <c:v>-265.1949860724199</c:v>
                </c:pt>
                <c:pt idx="264">
                  <c:v>-240.1949860724199</c:v>
                </c:pt>
                <c:pt idx="265">
                  <c:v>-243.1949860724199</c:v>
                </c:pt>
                <c:pt idx="266">
                  <c:v>-327.1949860724199</c:v>
                </c:pt>
                <c:pt idx="267">
                  <c:v>-255.1949860724199</c:v>
                </c:pt>
                <c:pt idx="268">
                  <c:v>-291.1949860724199</c:v>
                </c:pt>
                <c:pt idx="269">
                  <c:v>-251.1949860724199</c:v>
                </c:pt>
                <c:pt idx="270">
                  <c:v>-60.19498607241985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-27.19498607241985</c:v>
                </c:pt>
                <c:pt idx="276">
                  <c:v>-24.19498607241985</c:v>
                </c:pt>
                <c:pt idx="277">
                  <c:v>-127.1949860724199</c:v>
                </c:pt>
                <c:pt idx="278">
                  <c:v>-38.19498607241985</c:v>
                </c:pt>
                <c:pt idx="279">
                  <c:v>-197.1949860724199</c:v>
                </c:pt>
                <c:pt idx="280">
                  <c:v>-126.1949860724199</c:v>
                </c:pt>
                <c:pt idx="281">
                  <c:v>-152.1949860724199</c:v>
                </c:pt>
                <c:pt idx="282">
                  <c:v>-167.1949860724199</c:v>
                </c:pt>
                <c:pt idx="283">
                  <c:v>-85.19498607241985</c:v>
                </c:pt>
                <c:pt idx="284">
                  <c:v>-126.1949860724199</c:v>
                </c:pt>
                <c:pt idx="285">
                  <c:v>-273.1949860724199</c:v>
                </c:pt>
                <c:pt idx="286">
                  <c:v>-13.19498607241985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-38.19498607241985</c:v>
                </c:pt>
                <c:pt idx="296">
                  <c:v>-42.19498607241985</c:v>
                </c:pt>
                <c:pt idx="297">
                  <c:v>-60.19498607241985</c:v>
                </c:pt>
                <c:pt idx="298">
                  <c:v>-33.19498607241985</c:v>
                </c:pt>
                <c:pt idx="299">
                  <c:v>-12.19498607241985</c:v>
                </c:pt>
                <c:pt idx="300">
                  <c:v>-143.1949860724199</c:v>
                </c:pt>
                <c:pt idx="301">
                  <c:v>-95.19498607241985</c:v>
                </c:pt>
                <c:pt idx="302">
                  <c:v>-155.1949860724199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-25.19498607241985</c:v>
                </c:pt>
                <c:pt idx="308">
                  <c:v>-56.19498607241985</c:v>
                </c:pt>
                <c:pt idx="309">
                  <c:v>-204.1949860724199</c:v>
                </c:pt>
                <c:pt idx="310">
                  <c:v>-142.1949860724199</c:v>
                </c:pt>
                <c:pt idx="311">
                  <c:v>-37.19498607241985</c:v>
                </c:pt>
                <c:pt idx="312">
                  <c:v>-39.19498607241985</c:v>
                </c:pt>
                <c:pt idx="313">
                  <c:v>-84.19498607241985</c:v>
                </c:pt>
                <c:pt idx="314">
                  <c:v>-132.1949860724199</c:v>
                </c:pt>
                <c:pt idx="315">
                  <c:v>13.80501392758015</c:v>
                </c:pt>
                <c:pt idx="316">
                  <c:v>-78.19498607241985</c:v>
                </c:pt>
                <c:pt idx="317">
                  <c:v>#N/A</c:v>
                </c:pt>
                <c:pt idx="318">
                  <c:v>#N/A</c:v>
                </c:pt>
                <c:pt idx="319">
                  <c:v>2311.80501392758</c:v>
                </c:pt>
                <c:pt idx="320">
                  <c:v>-34.19498607241985</c:v>
                </c:pt>
                <c:pt idx="321">
                  <c:v>-28.19498607241985</c:v>
                </c:pt>
                <c:pt idx="322">
                  <c:v>124.8050139275801</c:v>
                </c:pt>
                <c:pt idx="323">
                  <c:v>77.80501392758015</c:v>
                </c:pt>
                <c:pt idx="324">
                  <c:v>155.8050139275801</c:v>
                </c:pt>
                <c:pt idx="325">
                  <c:v>9.805013927580148</c:v>
                </c:pt>
                <c:pt idx="326">
                  <c:v>87.80501392758015</c:v>
                </c:pt>
                <c:pt idx="327">
                  <c:v>98.80501392758015</c:v>
                </c:pt>
                <c:pt idx="328">
                  <c:v>96.80501392758015</c:v>
                </c:pt>
                <c:pt idx="329">
                  <c:v>114.8050139275801</c:v>
                </c:pt>
                <c:pt idx="330">
                  <c:v>-37.19498607241985</c:v>
                </c:pt>
                <c:pt idx="331">
                  <c:v>3.805013927580148</c:v>
                </c:pt>
                <c:pt idx="332">
                  <c:v>4.805013927580148</c:v>
                </c:pt>
                <c:pt idx="333">
                  <c:v>-35.19498607241985</c:v>
                </c:pt>
                <c:pt idx="334">
                  <c:v>-31.19498607241985</c:v>
                </c:pt>
                <c:pt idx="335">
                  <c:v>156.8050139275801</c:v>
                </c:pt>
                <c:pt idx="336">
                  <c:v>117.8050139275801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3">
                  <c:v>#N/A</c:v>
                </c:pt>
                <c:pt idx="344">
                  <c:v>143.8050139275801</c:v>
                </c:pt>
                <c:pt idx="345">
                  <c:v>188.8050139275801</c:v>
                </c:pt>
                <c:pt idx="346">
                  <c:v>65.80501392758015</c:v>
                </c:pt>
                <c:pt idx="347">
                  <c:v>141.8050139275801</c:v>
                </c:pt>
                <c:pt idx="348">
                  <c:v>162.8050139275801</c:v>
                </c:pt>
                <c:pt idx="349">
                  <c:v>194.8050139275801</c:v>
                </c:pt>
                <c:pt idx="350">
                  <c:v>107.8050139275801</c:v>
                </c:pt>
                <c:pt idx="351">
                  <c:v>144.8050139275801</c:v>
                </c:pt>
                <c:pt idx="352">
                  <c:v>59.80501392758014</c:v>
                </c:pt>
                <c:pt idx="353">
                  <c:v>116.8050139275801</c:v>
                </c:pt>
                <c:pt idx="354">
                  <c:v>0.805013927580148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281.8050139275801</c:v>
                </c:pt>
                <c:pt idx="361">
                  <c:v>23.80501392758015</c:v>
                </c:pt>
                <c:pt idx="362">
                  <c:v>23.80501392758015</c:v>
                </c:pt>
                <c:pt idx="363">
                  <c:v>-14.19498607241985</c:v>
                </c:pt>
                <c:pt idx="364">
                  <c:v>60.80501392758014</c:v>
                </c:pt>
                <c:pt idx="365">
                  <c:v>18.80501392758015</c:v>
                </c:pt>
                <c:pt idx="366">
                  <c:v>187.8050139275801</c:v>
                </c:pt>
                <c:pt idx="367">
                  <c:v>55.80501392758014</c:v>
                </c:pt>
                <c:pt idx="368">
                  <c:v>65.80501392758015</c:v>
                </c:pt>
                <c:pt idx="369">
                  <c:v>-112.1949860724199</c:v>
                </c:pt>
                <c:pt idx="370">
                  <c:v>-9.194986072419851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-451.1949860724199</c:v>
                </c:pt>
                <c:pt idx="379">
                  <c:v>-499.1949860724199</c:v>
                </c:pt>
                <c:pt idx="380">
                  <c:v>-235.1949860724199</c:v>
                </c:pt>
                <c:pt idx="381">
                  <c:v>-415.1949860724199</c:v>
                </c:pt>
                <c:pt idx="382">
                  <c:v>-430.1949860724199</c:v>
                </c:pt>
                <c:pt idx="383">
                  <c:v>-382.1949860724199</c:v>
                </c:pt>
                <c:pt idx="384">
                  <c:v>-503.1949860724199</c:v>
                </c:pt>
                <c:pt idx="385">
                  <c:v>-345.1949860724199</c:v>
                </c:pt>
                <c:pt idx="386">
                  <c:v>-305.1949860724199</c:v>
                </c:pt>
                <c:pt idx="387">
                  <c:v>-378.1949860724199</c:v>
                </c:pt>
                <c:pt idx="388">
                  <c:v>-362.1949860724199</c:v>
                </c:pt>
                <c:pt idx="389">
                  <c:v>-355.1949860724199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-103.1949860724199</c:v>
                </c:pt>
                <c:pt idx="396">
                  <c:v>-314.1949860724199</c:v>
                </c:pt>
                <c:pt idx="397">
                  <c:v>-133.1949860724199</c:v>
                </c:pt>
                <c:pt idx="398">
                  <c:v>-161.1949860724199</c:v>
                </c:pt>
                <c:pt idx="399">
                  <c:v>-161.1949860724199</c:v>
                </c:pt>
                <c:pt idx="400">
                  <c:v>-192.1949860724199</c:v>
                </c:pt>
                <c:pt idx="401">
                  <c:v>-212.1949860724199</c:v>
                </c:pt>
                <c:pt idx="402">
                  <c:v>-225.1949860724199</c:v>
                </c:pt>
                <c:pt idx="403">
                  <c:v>-168.1949860724199</c:v>
                </c:pt>
                <c:pt idx="404">
                  <c:v>-172.1949860724199</c:v>
                </c:pt>
                <c:pt idx="405">
                  <c:v>-186.1949860724199</c:v>
                </c:pt>
                <c:pt idx="406">
                  <c:v>-156.1949860724199</c:v>
                </c:pt>
                <c:pt idx="407">
                  <c:v>-172.1949860724199</c:v>
                </c:pt>
                <c:pt idx="408">
                  <c:v>-146.1949860724199</c:v>
                </c:pt>
                <c:pt idx="409">
                  <c:v>-195.1949860724199</c:v>
                </c:pt>
                <c:pt idx="410">
                  <c:v>-44.19498607241985</c:v>
                </c:pt>
                <c:pt idx="411">
                  <c:v>-88.19498607241985</c:v>
                </c:pt>
                <c:pt idx="412">
                  <c:v>-73.19498607241985</c:v>
                </c:pt>
                <c:pt idx="413">
                  <c:v>#N/A</c:v>
                </c:pt>
                <c:pt idx="414">
                  <c:v>#N/A</c:v>
                </c:pt>
                <c:pt idx="415">
                  <c:v>-119.1949860724199</c:v>
                </c:pt>
                <c:pt idx="416">
                  <c:v>-61.19498607241985</c:v>
                </c:pt>
                <c:pt idx="417">
                  <c:v>-114.1949860724199</c:v>
                </c:pt>
                <c:pt idx="418">
                  <c:v>-154.1949860724199</c:v>
                </c:pt>
                <c:pt idx="419">
                  <c:v>-120.1949860724199</c:v>
                </c:pt>
                <c:pt idx="420">
                  <c:v>-108.1949860724199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7">
                  <c:v>179.8050139275801</c:v>
                </c:pt>
                <c:pt idx="428">
                  <c:v>46.80501392758014</c:v>
                </c:pt>
                <c:pt idx="429">
                  <c:v>21.80501392758015</c:v>
                </c:pt>
                <c:pt idx="430">
                  <c:v>4.805013927580148</c:v>
                </c:pt>
                <c:pt idx="431">
                  <c:v>-69.19498607241985</c:v>
                </c:pt>
                <c:pt idx="432">
                  <c:v>-19.19498607241985</c:v>
                </c:pt>
                <c:pt idx="433">
                  <c:v>-33.19498607241985</c:v>
                </c:pt>
                <c:pt idx="434">
                  <c:v>-105.1949860724199</c:v>
                </c:pt>
                <c:pt idx="435">
                  <c:v>60.80501392758014</c:v>
                </c:pt>
                <c:pt idx="436">
                  <c:v>-129.1949860724199</c:v>
                </c:pt>
                <c:pt idx="437">
                  <c:v>43.80501392758014</c:v>
                </c:pt>
                <c:pt idx="438">
                  <c:v>-88.19498607241985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-137.1949860724199</c:v>
                </c:pt>
                <c:pt idx="444">
                  <c:v>-0.194986072419852</c:v>
                </c:pt>
                <c:pt idx="445">
                  <c:v>-41.19498607241985</c:v>
                </c:pt>
                <c:pt idx="446">
                  <c:v>-69.19498607241985</c:v>
                </c:pt>
                <c:pt idx="447">
                  <c:v>-104.1949860724199</c:v>
                </c:pt>
                <c:pt idx="448">
                  <c:v>44.80501392758014</c:v>
                </c:pt>
                <c:pt idx="449">
                  <c:v>-37.19498607241985</c:v>
                </c:pt>
                <c:pt idx="450">
                  <c:v>60.80501392758014</c:v>
                </c:pt>
                <c:pt idx="451">
                  <c:v>-7.194986072419852</c:v>
                </c:pt>
                <c:pt idx="452">
                  <c:v>104.8050139275801</c:v>
                </c:pt>
                <c:pt idx="453">
                  <c:v>65.80501392758015</c:v>
                </c:pt>
                <c:pt idx="454">
                  <c:v>39.80501392758014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-17.19498607241985</c:v>
                </c:pt>
                <c:pt idx="463">
                  <c:v>65.80501392758015</c:v>
                </c:pt>
                <c:pt idx="464">
                  <c:v>25.80501392758015</c:v>
                </c:pt>
                <c:pt idx="465">
                  <c:v>40.80501392758014</c:v>
                </c:pt>
                <c:pt idx="466">
                  <c:v>-19.19498607241985</c:v>
                </c:pt>
                <c:pt idx="467">
                  <c:v>7.805013927580148</c:v>
                </c:pt>
                <c:pt idx="468">
                  <c:v>58.80501392758014</c:v>
                </c:pt>
                <c:pt idx="469">
                  <c:v>2.805013927580148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4">
                  <c:v>100.8050139275801</c:v>
                </c:pt>
                <c:pt idx="475">
                  <c:v>116.8050139275801</c:v>
                </c:pt>
                <c:pt idx="476">
                  <c:v>160.8050139275801</c:v>
                </c:pt>
                <c:pt idx="477">
                  <c:v>70.80501392758015</c:v>
                </c:pt>
                <c:pt idx="478">
                  <c:v>132.8050139275801</c:v>
                </c:pt>
                <c:pt idx="479">
                  <c:v>171.8050139275801</c:v>
                </c:pt>
                <c:pt idx="480">
                  <c:v>106.8050139275801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114.8050139275801</c:v>
                </c:pt>
                <c:pt idx="486">
                  <c:v>148.8050139275801</c:v>
                </c:pt>
                <c:pt idx="487">
                  <c:v>-98.19498607241985</c:v>
                </c:pt>
                <c:pt idx="488">
                  <c:v>40.80501392758014</c:v>
                </c:pt>
                <c:pt idx="489">
                  <c:v>9.805013927580148</c:v>
                </c:pt>
                <c:pt idx="490">
                  <c:v>-60.19498607241985</c:v>
                </c:pt>
                <c:pt idx="491">
                  <c:v>31.80501392758015</c:v>
                </c:pt>
                <c:pt idx="492">
                  <c:v>148.8050139275801</c:v>
                </c:pt>
                <c:pt idx="493">
                  <c:v>-18.19498607241985</c:v>
                </c:pt>
                <c:pt idx="494">
                  <c:v>-138.1949860724199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-93.19498607241985</c:v>
                </c:pt>
                <c:pt idx="500">
                  <c:v>127.8050139275801</c:v>
                </c:pt>
                <c:pt idx="501">
                  <c:v>-402.1949860724199</c:v>
                </c:pt>
                <c:pt idx="502">
                  <c:v>-35.19498607241985</c:v>
                </c:pt>
                <c:pt idx="503">
                  <c:v>57.80501392758014</c:v>
                </c:pt>
                <c:pt idx="504">
                  <c:v>41.80501392758014</c:v>
                </c:pt>
                <c:pt idx="505">
                  <c:v>26.80501392758015</c:v>
                </c:pt>
                <c:pt idx="506">
                  <c:v>17.80501392758015</c:v>
                </c:pt>
                <c:pt idx="507">
                  <c:v>30.80501392758015</c:v>
                </c:pt>
                <c:pt idx="508">
                  <c:v>201.8050139275801</c:v>
                </c:pt>
                <c:pt idx="509">
                  <c:v>-58.19498607241985</c:v>
                </c:pt>
                <c:pt idx="510">
                  <c:v>130.8050139275801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6.805013927580148</c:v>
                </c:pt>
                <c:pt idx="516">
                  <c:v>-8.194986072419851</c:v>
                </c:pt>
                <c:pt idx="517">
                  <c:v>279.8050139275801</c:v>
                </c:pt>
                <c:pt idx="518">
                  <c:v>83.80501392758015</c:v>
                </c:pt>
                <c:pt idx="519">
                  <c:v>153.8050139275801</c:v>
                </c:pt>
                <c:pt idx="520">
                  <c:v>140.8050139275801</c:v>
                </c:pt>
                <c:pt idx="521">
                  <c:v>44.80501392758014</c:v>
                </c:pt>
                <c:pt idx="522">
                  <c:v>147.8050139275801</c:v>
                </c:pt>
                <c:pt idx="523">
                  <c:v>80.80501392758015</c:v>
                </c:pt>
                <c:pt idx="524">
                  <c:v>180.8050139275801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2">
                  <c:v>33.80501392758014</c:v>
                </c:pt>
                <c:pt idx="533">
                  <c:v>102.8050139275801</c:v>
                </c:pt>
                <c:pt idx="534">
                  <c:v>76.80501392758015</c:v>
                </c:pt>
                <c:pt idx="535">
                  <c:v>-28.19498607241985</c:v>
                </c:pt>
                <c:pt idx="536">
                  <c:v>39.80501392758014</c:v>
                </c:pt>
                <c:pt idx="537">
                  <c:v>78.80501392758015</c:v>
                </c:pt>
                <c:pt idx="538">
                  <c:v>60.80501392758014</c:v>
                </c:pt>
                <c:pt idx="539">
                  <c:v>62.80501392758014</c:v>
                </c:pt>
                <c:pt idx="540">
                  <c:v>-135.1949860724199</c:v>
                </c:pt>
                <c:pt idx="541">
                  <c:v>-23.19498607241985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83.80501392758015</c:v>
                </c:pt>
                <c:pt idx="546">
                  <c:v>70.80501392758015</c:v>
                </c:pt>
                <c:pt idx="547">
                  <c:v>72.80501392758015</c:v>
                </c:pt>
                <c:pt idx="548">
                  <c:v>83.80501392758015</c:v>
                </c:pt>
                <c:pt idx="549">
                  <c:v>67.80501392758015</c:v>
                </c:pt>
                <c:pt idx="550">
                  <c:v>119.8050139275801</c:v>
                </c:pt>
                <c:pt idx="551">
                  <c:v>19.80501392758015</c:v>
                </c:pt>
                <c:pt idx="552">
                  <c:v>8.805013927580148</c:v>
                </c:pt>
                <c:pt idx="553">
                  <c:v>371.8050139275801</c:v>
                </c:pt>
                <c:pt idx="554">
                  <c:v>381.8050139275801</c:v>
                </c:pt>
                <c:pt idx="555">
                  <c:v>236.8050139275801</c:v>
                </c:pt>
                <c:pt idx="556">
                  <c:v>-76.19498607241985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149.8050139275801</c:v>
                </c:pt>
                <c:pt idx="561">
                  <c:v>353.8050139275801</c:v>
                </c:pt>
                <c:pt idx="562">
                  <c:v>264.8050139275801</c:v>
                </c:pt>
                <c:pt idx="563">
                  <c:v>119.8050139275801</c:v>
                </c:pt>
                <c:pt idx="564">
                  <c:v>218.8050139275801</c:v>
                </c:pt>
                <c:pt idx="565">
                  <c:v>-222.1949860724199</c:v>
                </c:pt>
                <c:pt idx="566">
                  <c:v>18.80501392758015</c:v>
                </c:pt>
                <c:pt idx="567">
                  <c:v>4.805013927580148</c:v>
                </c:pt>
                <c:pt idx="568">
                  <c:v>109.8050139275801</c:v>
                </c:pt>
                <c:pt idx="569">
                  <c:v>68.80501392758015</c:v>
                </c:pt>
                <c:pt idx="570">
                  <c:v>153.8050139275801</c:v>
                </c:pt>
                <c:pt idx="571">
                  <c:v>179.8050139275801</c:v>
                </c:pt>
                <c:pt idx="572">
                  <c:v>130.8050139275801</c:v>
                </c:pt>
                <c:pt idx="573">
                  <c:v>78.80501392758015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-20.19498607241985</c:v>
                </c:pt>
                <c:pt idx="580">
                  <c:v>124.8050139275801</c:v>
                </c:pt>
                <c:pt idx="581">
                  <c:v>-102.1949860724199</c:v>
                </c:pt>
                <c:pt idx="582">
                  <c:v>52.80501392758014</c:v>
                </c:pt>
                <c:pt idx="583">
                  <c:v>83.80501392758015</c:v>
                </c:pt>
                <c:pt idx="584">
                  <c:v>14.80501392758015</c:v>
                </c:pt>
                <c:pt idx="585">
                  <c:v>16.80501392758015</c:v>
                </c:pt>
                <c:pt idx="586">
                  <c:v>64.80501392758015</c:v>
                </c:pt>
                <c:pt idx="589">
                  <c:v>25.80501392758015</c:v>
                </c:pt>
                <c:pt idx="590">
                  <c:v>74.80501392758015</c:v>
                </c:pt>
                <c:pt idx="591">
                  <c:v>180.8050139275801</c:v>
                </c:pt>
                <c:pt idx="592">
                  <c:v>100.8050139275801</c:v>
                </c:pt>
                <c:pt idx="593">
                  <c:v>98.80501392758015</c:v>
                </c:pt>
                <c:pt idx="594">
                  <c:v>129.8050139275801</c:v>
                </c:pt>
                <c:pt idx="595">
                  <c:v>102.8050139275801</c:v>
                </c:pt>
                <c:pt idx="596">
                  <c:v>48.80501392758014</c:v>
                </c:pt>
                <c:pt idx="597">
                  <c:v>191.8050139275801</c:v>
                </c:pt>
                <c:pt idx="598">
                  <c:v>194.8050139275801</c:v>
                </c:pt>
                <c:pt idx="599">
                  <c:v>109.8050139275801</c:v>
                </c:pt>
                <c:pt idx="600">
                  <c:v>266.8050139275801</c:v>
                </c:pt>
                <c:pt idx="601">
                  <c:v>46.80501392758014</c:v>
                </c:pt>
                <c:pt idx="602">
                  <c:v>138.8050139275801</c:v>
                </c:pt>
                <c:pt idx="603">
                  <c:v>159.8050139275801</c:v>
                </c:pt>
                <c:pt idx="604">
                  <c:v>65.80501392758015</c:v>
                </c:pt>
                <c:pt idx="605">
                  <c:v>235.8050139275801</c:v>
                </c:pt>
                <c:pt idx="606">
                  <c:v>100.8050139275801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490.8050139275801</c:v>
                </c:pt>
                <c:pt idx="613">
                  <c:v>34.80501392758014</c:v>
                </c:pt>
                <c:pt idx="614">
                  <c:v>171.8050139275801</c:v>
                </c:pt>
                <c:pt idx="615">
                  <c:v>-17.19498607241985</c:v>
                </c:pt>
                <c:pt idx="616">
                  <c:v>45.80501392758014</c:v>
                </c:pt>
                <c:pt idx="617">
                  <c:v>-63.19498607241985</c:v>
                </c:pt>
                <c:pt idx="618">
                  <c:v>-19.19498607241985</c:v>
                </c:pt>
                <c:pt idx="619">
                  <c:v>-88.19498607241985</c:v>
                </c:pt>
                <c:pt idx="620">
                  <c:v>-17.19498607241985</c:v>
                </c:pt>
                <c:pt idx="621">
                  <c:v>-139.1949860724199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8">
                  <c:v>321.8050139275801</c:v>
                </c:pt>
                <c:pt idx="629">
                  <c:v>-207.1949860724199</c:v>
                </c:pt>
                <c:pt idx="630">
                  <c:v>363.8050139275801</c:v>
                </c:pt>
                <c:pt idx="631">
                  <c:v>71.80501392758015</c:v>
                </c:pt>
                <c:pt idx="632">
                  <c:v>167.8050139275801</c:v>
                </c:pt>
                <c:pt idx="633">
                  <c:v>245.8050139275801</c:v>
                </c:pt>
                <c:pt idx="634">
                  <c:v>213.8050139275801</c:v>
                </c:pt>
                <c:pt idx="635">
                  <c:v>272.8050139275801</c:v>
                </c:pt>
                <c:pt idx="636">
                  <c:v>221.8050139275801</c:v>
                </c:pt>
                <c:pt idx="637">
                  <c:v>15.80501392758015</c:v>
                </c:pt>
                <c:pt idx="638">
                  <c:v>123.8050139275801</c:v>
                </c:pt>
                <c:pt idx="639">
                  <c:v>151.8050139275801</c:v>
                </c:pt>
                <c:pt idx="640">
                  <c:v>101.8050139275801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5">
                  <c:v>-215.1949860724199</c:v>
                </c:pt>
                <c:pt idx="646">
                  <c:v>-85.19498607241985</c:v>
                </c:pt>
                <c:pt idx="647">
                  <c:v>-38.19498607241985</c:v>
                </c:pt>
                <c:pt idx="648">
                  <c:v>-110.1949860724199</c:v>
                </c:pt>
                <c:pt idx="649">
                  <c:v>-171.1949860724199</c:v>
                </c:pt>
                <c:pt idx="650">
                  <c:v>-74.19498607241985</c:v>
                </c:pt>
                <c:pt idx="651">
                  <c:v>-22.19498607241985</c:v>
                </c:pt>
                <c:pt idx="652">
                  <c:v>-44.19498607241985</c:v>
                </c:pt>
                <c:pt idx="653">
                  <c:v>-131.1949860724199</c:v>
                </c:pt>
                <c:pt idx="654">
                  <c:v>#N/A</c:v>
                </c:pt>
                <c:pt idx="655">
                  <c:v>106.8050139275801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16.80501392758015</c:v>
                </c:pt>
                <c:pt idx="663">
                  <c:v>135.8050139275801</c:v>
                </c:pt>
                <c:pt idx="664">
                  <c:v>164.8050139275801</c:v>
                </c:pt>
                <c:pt idx="665">
                  <c:v>45.80501392758014</c:v>
                </c:pt>
                <c:pt idx="666">
                  <c:v>-127.1949860724199</c:v>
                </c:pt>
                <c:pt idx="667">
                  <c:v>7.805013927580148</c:v>
                </c:pt>
                <c:pt idx="668">
                  <c:v>-70.19498607241985</c:v>
                </c:pt>
                <c:pt idx="669">
                  <c:v>118.8050139275801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188.8050139275801</c:v>
                </c:pt>
                <c:pt idx="675">
                  <c:v>-49.19498607241985</c:v>
                </c:pt>
                <c:pt idx="676">
                  <c:v>202.8050139275801</c:v>
                </c:pt>
                <c:pt idx="677">
                  <c:v>181.8050139275801</c:v>
                </c:pt>
                <c:pt idx="678">
                  <c:v>73.80501392758015</c:v>
                </c:pt>
                <c:pt idx="679">
                  <c:v>29.80501392758015</c:v>
                </c:pt>
                <c:pt idx="680">
                  <c:v>92.80501392758015</c:v>
                </c:pt>
                <c:pt idx="681">
                  <c:v>53.80501392758014</c:v>
                </c:pt>
                <c:pt idx="682">
                  <c:v>-35.19498607241985</c:v>
                </c:pt>
                <c:pt idx="683">
                  <c:v>216.8050139275801</c:v>
                </c:pt>
                <c:pt idx="684">
                  <c:v>-0.194986072419852</c:v>
                </c:pt>
                <c:pt idx="685">
                  <c:v>#N/A</c:v>
                </c:pt>
                <c:pt idx="686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-5.194986072419852</c:v>
                </c:pt>
                <c:pt idx="691">
                  <c:v>0.805013927580148</c:v>
                </c:pt>
                <c:pt idx="692">
                  <c:v>-33.19498607241985</c:v>
                </c:pt>
                <c:pt idx="693">
                  <c:v>-55.19498607241985</c:v>
                </c:pt>
                <c:pt idx="694">
                  <c:v>-48.19498607241985</c:v>
                </c:pt>
                <c:pt idx="695">
                  <c:v>-53.19498607241985</c:v>
                </c:pt>
                <c:pt idx="696">
                  <c:v>-12.19498607241985</c:v>
                </c:pt>
                <c:pt idx="697">
                  <c:v>-21.19498607241985</c:v>
                </c:pt>
                <c:pt idx="698">
                  <c:v>-92.19498607241985</c:v>
                </c:pt>
                <c:pt idx="699">
                  <c:v>43.80501392758014</c:v>
                </c:pt>
                <c:pt idx="700">
                  <c:v>105.8050139275801</c:v>
                </c:pt>
                <c:pt idx="701">
                  <c:v>-43.19498607241985</c:v>
                </c:pt>
                <c:pt idx="702">
                  <c:v>75.80501392758015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166.8050139275801</c:v>
                </c:pt>
                <c:pt idx="708">
                  <c:v>10.80501392758015</c:v>
                </c:pt>
                <c:pt idx="709">
                  <c:v>151.8050139275801</c:v>
                </c:pt>
                <c:pt idx="710">
                  <c:v>104.8050139275801</c:v>
                </c:pt>
                <c:pt idx="711">
                  <c:v>144.8050139275801</c:v>
                </c:pt>
                <c:pt idx="712">
                  <c:v>159.8050139275801</c:v>
                </c:pt>
                <c:pt idx="713">
                  <c:v>187.8050139275801</c:v>
                </c:pt>
                <c:pt idx="714">
                  <c:v>-8.194986072419851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85.80501392758015</c:v>
                </c:pt>
                <c:pt idx="720">
                  <c:v>65.80501392758015</c:v>
                </c:pt>
                <c:pt idx="721">
                  <c:v>303.8050139275801</c:v>
                </c:pt>
                <c:pt idx="722">
                  <c:v>161.8050139275801</c:v>
                </c:pt>
                <c:pt idx="723">
                  <c:v>227.8050139275801</c:v>
                </c:pt>
                <c:pt idx="724">
                  <c:v>88.80501392758015</c:v>
                </c:pt>
                <c:pt idx="725">
                  <c:v>230.8050139275801</c:v>
                </c:pt>
                <c:pt idx="726">
                  <c:v>32.80501392758014</c:v>
                </c:pt>
                <c:pt idx="727">
                  <c:v>117.8050139275801</c:v>
                </c:pt>
                <c:pt idx="728">
                  <c:v>170.8050139275801</c:v>
                </c:pt>
                <c:pt idx="729">
                  <c:v>#N/A</c:v>
                </c:pt>
                <c:pt idx="730">
                  <c:v>#N/A</c:v>
                </c:pt>
                <c:pt idx="733">
                  <c:v>101.8050139275801</c:v>
                </c:pt>
                <c:pt idx="734">
                  <c:v>113.8050139275801</c:v>
                </c:pt>
                <c:pt idx="735">
                  <c:v>67.80501392758015</c:v>
                </c:pt>
                <c:pt idx="736">
                  <c:v>72.80501392758015</c:v>
                </c:pt>
                <c:pt idx="737">
                  <c:v>239.8050139275801</c:v>
                </c:pt>
                <c:pt idx="738">
                  <c:v>85.80501392758015</c:v>
                </c:pt>
                <c:pt idx="739">
                  <c:v>29.80501392758015</c:v>
                </c:pt>
                <c:pt idx="740">
                  <c:v>-11.19498607241985</c:v>
                </c:pt>
                <c:pt idx="741">
                  <c:v>44.80501392758014</c:v>
                </c:pt>
                <c:pt idx="742">
                  <c:v>153.8050139275801</c:v>
                </c:pt>
                <c:pt idx="743">
                  <c:v>65.80501392758015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117.8050139275801</c:v>
                </c:pt>
                <c:pt idx="748">
                  <c:v>59.80501392758014</c:v>
                </c:pt>
                <c:pt idx="749">
                  <c:v>187.8050139275801</c:v>
                </c:pt>
                <c:pt idx="750">
                  <c:v>108.8050139275801</c:v>
                </c:pt>
                <c:pt idx="751">
                  <c:v>28.80501392758015</c:v>
                </c:pt>
                <c:pt idx="752">
                  <c:v>135.8050139275801</c:v>
                </c:pt>
                <c:pt idx="753">
                  <c:v>40.80501392758014</c:v>
                </c:pt>
                <c:pt idx="754">
                  <c:v>87.80501392758015</c:v>
                </c:pt>
                <c:pt idx="755">
                  <c:v>30.80501392758015</c:v>
                </c:pt>
                <c:pt idx="756">
                  <c:v>142.8050139275801</c:v>
                </c:pt>
                <c:pt idx="757">
                  <c:v>79.80501392758015</c:v>
                </c:pt>
                <c:pt idx="758">
                  <c:v>252.8050139275801</c:v>
                </c:pt>
                <c:pt idx="759">
                  <c:v>#N/A</c:v>
                </c:pt>
                <c:pt idx="760">
                  <c:v>2555.80501392758</c:v>
                </c:pt>
                <c:pt idx="761">
                  <c:v>-65.19498607241985</c:v>
                </c:pt>
                <c:pt idx="762">
                  <c:v>78.80501392758015</c:v>
                </c:pt>
                <c:pt idx="763">
                  <c:v>92.80501392758015</c:v>
                </c:pt>
                <c:pt idx="764">
                  <c:v>-30.19498607241985</c:v>
                </c:pt>
                <c:pt idx="765">
                  <c:v>44.80501392758014</c:v>
                </c:pt>
                <c:pt idx="766">
                  <c:v>7.805013927580148</c:v>
                </c:pt>
                <c:pt idx="767">
                  <c:v>53.80501392758014</c:v>
                </c:pt>
                <c:pt idx="768">
                  <c:v>-79.19498607241985</c:v>
                </c:pt>
                <c:pt idx="769">
                  <c:v>128.8050139275801</c:v>
                </c:pt>
                <c:pt idx="770">
                  <c:v>54.80501392758014</c:v>
                </c:pt>
                <c:pt idx="771">
                  <c:v>-53.19498607241985</c:v>
                </c:pt>
                <c:pt idx="772">
                  <c:v>#N/A</c:v>
                </c:pt>
                <c:pt idx="773">
                  <c:v>#N/A</c:v>
                </c:pt>
                <c:pt idx="774">
                  <c:v>-55.19498607241985</c:v>
                </c:pt>
                <c:pt idx="775">
                  <c:v>96.80501392758015</c:v>
                </c:pt>
                <c:pt idx="776">
                  <c:v>73.80501392758015</c:v>
                </c:pt>
                <c:pt idx="777">
                  <c:v>90.80501392758015</c:v>
                </c:pt>
                <c:pt idx="778">
                  <c:v>172.8050139275801</c:v>
                </c:pt>
                <c:pt idx="779">
                  <c:v>-54.19498607241985</c:v>
                </c:pt>
                <c:pt idx="780">
                  <c:v>187.8050139275801</c:v>
                </c:pt>
                <c:pt idx="781">
                  <c:v>87.80501392758015</c:v>
                </c:pt>
                <c:pt idx="782">
                  <c:v>114.8050139275801</c:v>
                </c:pt>
                <c:pt idx="783">
                  <c:v>143.8050139275801</c:v>
                </c:pt>
                <c:pt idx="784">
                  <c:v>-44.19498607241985</c:v>
                </c:pt>
                <c:pt idx="785">
                  <c:v>67.80501392758015</c:v>
                </c:pt>
                <c:pt idx="786">
                  <c:v>31.80501392758015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-79.19498607241985</c:v>
                </c:pt>
                <c:pt idx="791">
                  <c:v>178.8050139275801</c:v>
                </c:pt>
                <c:pt idx="792">
                  <c:v>83.80501392758015</c:v>
                </c:pt>
                <c:pt idx="793">
                  <c:v>37.80501392758014</c:v>
                </c:pt>
                <c:pt idx="794">
                  <c:v>-42.19498607241985</c:v>
                </c:pt>
                <c:pt idx="795">
                  <c:v>113.8050139275801</c:v>
                </c:pt>
                <c:pt idx="796">
                  <c:v>198.8050139275801</c:v>
                </c:pt>
                <c:pt idx="797">
                  <c:v>81.80501392758015</c:v>
                </c:pt>
                <c:pt idx="798">
                  <c:v>-36.19498607241985</c:v>
                </c:pt>
                <c:pt idx="799">
                  <c:v>82.80501392758015</c:v>
                </c:pt>
                <c:pt idx="800">
                  <c:v>64.80501392758015</c:v>
                </c:pt>
                <c:pt idx="801">
                  <c:v>-32.19498607241985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-100.1949860724199</c:v>
                </c:pt>
                <c:pt idx="811">
                  <c:v>-179.1949860724199</c:v>
                </c:pt>
                <c:pt idx="812">
                  <c:v>114.8050139275801</c:v>
                </c:pt>
                <c:pt idx="813">
                  <c:v>-53.19498607241985</c:v>
                </c:pt>
                <c:pt idx="814">
                  <c:v>118.8050139275801</c:v>
                </c:pt>
                <c:pt idx="815">
                  <c:v>293.8050139275801</c:v>
                </c:pt>
                <c:pt idx="817">
                  <c:v>#N/A</c:v>
                </c:pt>
                <c:pt idx="818">
                  <c:v>3.805013927580148</c:v>
                </c:pt>
                <c:pt idx="819">
                  <c:v>-76.19498607241985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131.8050139275801</c:v>
                </c:pt>
                <c:pt idx="828">
                  <c:v>266.8050139275801</c:v>
                </c:pt>
                <c:pt idx="830">
                  <c:v>182.8050139275801</c:v>
                </c:pt>
                <c:pt idx="831">
                  <c:v>-5.194986072419852</c:v>
                </c:pt>
                <c:pt idx="832">
                  <c:v>39.80501392758014</c:v>
                </c:pt>
                <c:pt idx="834">
                  <c:v>-159.1949860724199</c:v>
                </c:pt>
                <c:pt idx="835">
                  <c:v>-120.1949860724199</c:v>
                </c:pt>
                <c:pt idx="836">
                  <c:v>9.805013927580148</c:v>
                </c:pt>
                <c:pt idx="837">
                  <c:v>-3.194986072419852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237.8050139275801</c:v>
                </c:pt>
                <c:pt idx="844">
                  <c:v>91.80501392758015</c:v>
                </c:pt>
                <c:pt idx="845">
                  <c:v>195.8050139275801</c:v>
                </c:pt>
                <c:pt idx="846">
                  <c:v>348.8050139275801</c:v>
                </c:pt>
                <c:pt idx="847">
                  <c:v>239.8050139275801</c:v>
                </c:pt>
                <c:pt idx="848">
                  <c:v>371.8050139275801</c:v>
                </c:pt>
                <c:pt idx="849">
                  <c:v>239.8050139275801</c:v>
                </c:pt>
                <c:pt idx="850">
                  <c:v>234.8050139275801</c:v>
                </c:pt>
                <c:pt idx="851">
                  <c:v>230.8050139275801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125.8050139275801</c:v>
                </c:pt>
                <c:pt idx="856">
                  <c:v>128.8050139275801</c:v>
                </c:pt>
                <c:pt idx="857">
                  <c:v>314.8050139275801</c:v>
                </c:pt>
                <c:pt idx="858">
                  <c:v>-77.19498607241985</c:v>
                </c:pt>
                <c:pt idx="859">
                  <c:v>-63.19498607241985</c:v>
                </c:pt>
                <c:pt idx="860">
                  <c:v>-380.1949860724199</c:v>
                </c:pt>
                <c:pt idx="861">
                  <c:v>-36.19498607241985</c:v>
                </c:pt>
                <c:pt idx="862">
                  <c:v>14.80501392758015</c:v>
                </c:pt>
                <c:pt idx="863">
                  <c:v>-322.1949860724199</c:v>
                </c:pt>
                <c:pt idx="864">
                  <c:v>166.8050139275801</c:v>
                </c:pt>
                <c:pt idx="865">
                  <c:v>-444.1949860724199</c:v>
                </c:pt>
                <c:pt idx="866">
                  <c:v>-27.19498607241985</c:v>
                </c:pt>
                <c:pt idx="867">
                  <c:v>11.80501392758015</c:v>
                </c:pt>
                <c:pt idx="868">
                  <c:v>131.8050139275801</c:v>
                </c:pt>
                <c:pt idx="869">
                  <c:v>-77.19498607241985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226.8050139275801</c:v>
                </c:pt>
                <c:pt idx="876">
                  <c:v>220.8050139275801</c:v>
                </c:pt>
                <c:pt idx="877">
                  <c:v>243.8050139275801</c:v>
                </c:pt>
                <c:pt idx="878">
                  <c:v>78.80501392758015</c:v>
                </c:pt>
                <c:pt idx="879">
                  <c:v>217.8050139275801</c:v>
                </c:pt>
                <c:pt idx="880">
                  <c:v>257.8050139275801</c:v>
                </c:pt>
                <c:pt idx="881">
                  <c:v>173.8050139275801</c:v>
                </c:pt>
                <c:pt idx="882">
                  <c:v>309.8050139275801</c:v>
                </c:pt>
                <c:pt idx="883">
                  <c:v>198.8050139275801</c:v>
                </c:pt>
                <c:pt idx="884">
                  <c:v>259.8050139275801</c:v>
                </c:pt>
                <c:pt idx="885">
                  <c:v>148.8050139275801</c:v>
                </c:pt>
                <c:pt idx="886">
                  <c:v>160.8050139275801</c:v>
                </c:pt>
                <c:pt idx="887">
                  <c:v>165.8050139275801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-48.19498607241985</c:v>
                </c:pt>
                <c:pt idx="893">
                  <c:v>-260.1949860724199</c:v>
                </c:pt>
                <c:pt idx="894">
                  <c:v>12.80501392758015</c:v>
                </c:pt>
                <c:pt idx="895">
                  <c:v>-165.1949860724199</c:v>
                </c:pt>
                <c:pt idx="896">
                  <c:v>-137.1949860724199</c:v>
                </c:pt>
                <c:pt idx="897">
                  <c:v>-96.19498607241985</c:v>
                </c:pt>
                <c:pt idx="898">
                  <c:v>-189.1949860724199</c:v>
                </c:pt>
                <c:pt idx="899">
                  <c:v>-138.1949860724199</c:v>
                </c:pt>
                <c:pt idx="900">
                  <c:v>-88.19498607241985</c:v>
                </c:pt>
                <c:pt idx="901">
                  <c:v>-207.1949860724199</c:v>
                </c:pt>
                <c:pt idx="902">
                  <c:v>-159.1949860724199</c:v>
                </c:pt>
                <c:pt idx="903">
                  <c:v>-92.19498607241985</c:v>
                </c:pt>
                <c:pt idx="904">
                  <c:v>-98.19498607241985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-99.19498607241985</c:v>
                </c:pt>
                <c:pt idx="911">
                  <c:v>-16.19498607241985</c:v>
                </c:pt>
                <c:pt idx="912">
                  <c:v>-113.1949860724199</c:v>
                </c:pt>
                <c:pt idx="913">
                  <c:v>-101.1949860724199</c:v>
                </c:pt>
                <c:pt idx="914">
                  <c:v>-20.19498607241985</c:v>
                </c:pt>
                <c:pt idx="915">
                  <c:v>-144.1949860724199</c:v>
                </c:pt>
                <c:pt idx="916">
                  <c:v>-101.1949860724199</c:v>
                </c:pt>
                <c:pt idx="917">
                  <c:v>6.805013927580148</c:v>
                </c:pt>
                <c:pt idx="918">
                  <c:v>-79.19498607241985</c:v>
                </c:pt>
                <c:pt idx="919">
                  <c:v>-171.1949860724199</c:v>
                </c:pt>
                <c:pt idx="920">
                  <c:v>-36.19498607241985</c:v>
                </c:pt>
                <c:pt idx="921">
                  <c:v>-72.19498607241985</c:v>
                </c:pt>
                <c:pt idx="922">
                  <c:v>-97.19498607241985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-214.1949860724199</c:v>
                </c:pt>
                <c:pt idx="929">
                  <c:v>-354.1949860724199</c:v>
                </c:pt>
                <c:pt idx="930">
                  <c:v>-144.1949860724199</c:v>
                </c:pt>
                <c:pt idx="931">
                  <c:v>98.80501392758015</c:v>
                </c:pt>
                <c:pt idx="932">
                  <c:v>-244.1949860724199</c:v>
                </c:pt>
                <c:pt idx="933">
                  <c:v>-353.1949860724199</c:v>
                </c:pt>
                <c:pt idx="934">
                  <c:v>-121.1949860724199</c:v>
                </c:pt>
                <c:pt idx="935">
                  <c:v>-301.1949860724199</c:v>
                </c:pt>
                <c:pt idx="936">
                  <c:v>-280.1949860724199</c:v>
                </c:pt>
                <c:pt idx="937">
                  <c:v>-82.19498607241985</c:v>
                </c:pt>
                <c:pt idx="938">
                  <c:v>-311.1949860724199</c:v>
                </c:pt>
                <c:pt idx="939">
                  <c:v>-103.1949860724199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-197.1949860724199</c:v>
                </c:pt>
                <c:pt idx="945">
                  <c:v>-306.1949860724199</c:v>
                </c:pt>
                <c:pt idx="946">
                  <c:v>-148.1949860724199</c:v>
                </c:pt>
                <c:pt idx="947">
                  <c:v>-130.1949860724199</c:v>
                </c:pt>
                <c:pt idx="948">
                  <c:v>-222.1949860724199</c:v>
                </c:pt>
                <c:pt idx="949">
                  <c:v>-179.1949860724199</c:v>
                </c:pt>
                <c:pt idx="950">
                  <c:v>-109.1949860724199</c:v>
                </c:pt>
                <c:pt idx="951">
                  <c:v>-256.1949860724199</c:v>
                </c:pt>
                <c:pt idx="952">
                  <c:v>-268.1949860724199</c:v>
                </c:pt>
                <c:pt idx="953">
                  <c:v>-387.1949860724199</c:v>
                </c:pt>
                <c:pt idx="954">
                  <c:v>-123.1949860724199</c:v>
                </c:pt>
                <c:pt idx="955">
                  <c:v>-239.1949860724199</c:v>
                </c:pt>
                <c:pt idx="956">
                  <c:v>-190.1949860724199</c:v>
                </c:pt>
                <c:pt idx="957">
                  <c:v>-123.1949860724199</c:v>
                </c:pt>
                <c:pt idx="958">
                  <c:v>-212.1949860724199</c:v>
                </c:pt>
                <c:pt idx="959">
                  <c:v>-234.1949860724199</c:v>
                </c:pt>
                <c:pt idx="960">
                  <c:v>-270.1949860724199</c:v>
                </c:pt>
                <c:pt idx="961">
                  <c:v>-143.1949860724199</c:v>
                </c:pt>
                <c:pt idx="962">
                  <c:v>-270.1949860724199</c:v>
                </c:pt>
                <c:pt idx="963">
                  <c:v>-234.1949860724199</c:v>
                </c:pt>
                <c:pt idx="964">
                  <c:v>-224.1949860724199</c:v>
                </c:pt>
                <c:pt idx="965">
                  <c:v>-222.1949860724199</c:v>
                </c:pt>
                <c:pt idx="966">
                  <c:v>-245.1949860724199</c:v>
                </c:pt>
                <c:pt idx="967">
                  <c:v>-248.1949860724199</c:v>
                </c:pt>
                <c:pt idx="968">
                  <c:v>-186.1949860724199</c:v>
                </c:pt>
                <c:pt idx="969">
                  <c:v>-196.1949860724199</c:v>
                </c:pt>
                <c:pt idx="970">
                  <c:v>-447.1949860724199</c:v>
                </c:pt>
                <c:pt idx="971">
                  <c:v>-178.1949860724199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-167.1949860724199</c:v>
                </c:pt>
                <c:pt idx="977">
                  <c:v>-42.19498607241985</c:v>
                </c:pt>
                <c:pt idx="978">
                  <c:v>-106.1949860724199</c:v>
                </c:pt>
                <c:pt idx="979">
                  <c:v>-78.19498607241985</c:v>
                </c:pt>
                <c:pt idx="980">
                  <c:v>-48.19498607241985</c:v>
                </c:pt>
                <c:pt idx="981">
                  <c:v>-136.1949860724199</c:v>
                </c:pt>
                <c:pt idx="982">
                  <c:v>-154.1949860724199</c:v>
                </c:pt>
                <c:pt idx="983">
                  <c:v>92.80501392758015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-252.1949860724199</c:v>
                </c:pt>
                <c:pt idx="992">
                  <c:v>-158.1949860724199</c:v>
                </c:pt>
                <c:pt idx="993">
                  <c:v>-255.1949860724199</c:v>
                </c:pt>
                <c:pt idx="994">
                  <c:v>-280.1949860724199</c:v>
                </c:pt>
                <c:pt idx="995">
                  <c:v>-250.1949860724199</c:v>
                </c:pt>
                <c:pt idx="996">
                  <c:v>-164.1949860724199</c:v>
                </c:pt>
                <c:pt idx="997">
                  <c:v>-254.1949860724199</c:v>
                </c:pt>
                <c:pt idx="998">
                  <c:v>-315.1949860724199</c:v>
                </c:pt>
                <c:pt idx="999">
                  <c:v>-225.1949860724199</c:v>
                </c:pt>
                <c:pt idx="1000">
                  <c:v>-169.1949860724199</c:v>
                </c:pt>
                <c:pt idx="1001">
                  <c:v>-200.1949860724199</c:v>
                </c:pt>
                <c:pt idx="1002">
                  <c:v>-211.1949860724199</c:v>
                </c:pt>
                <c:pt idx="1003">
                  <c:v>-353.1949860724199</c:v>
                </c:pt>
                <c:pt idx="1004">
                  <c:v>-188.1949860724199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536581872"/>
        <c:axId val="-1006396672"/>
      </c:bubbleChart>
      <c:valAx>
        <c:axId val="-5365818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006396672"/>
        <c:crosses val="autoZero"/>
        <c:crossBetween val="midCat"/>
      </c:valAx>
      <c:valAx>
        <c:axId val="-100639667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36581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Tabelle1!$H$66:$H$79</c:f>
              <c:numCache>
                <c:formatCode>General</c:formatCode>
                <c:ptCount val="14"/>
                <c:pt idx="0">
                  <c:v>1615.900000000373</c:v>
                </c:pt>
                <c:pt idx="1">
                  <c:v>1542.900000000373</c:v>
                </c:pt>
                <c:pt idx="2">
                  <c:v>1637.900000000373</c:v>
                </c:pt>
                <c:pt idx="3">
                  <c:v>1865.900000000373</c:v>
                </c:pt>
                <c:pt idx="4">
                  <c:v>2106.900000000373</c:v>
                </c:pt>
                <c:pt idx="5">
                  <c:v>2292.900000000373</c:v>
                </c:pt>
                <c:pt idx="6">
                  <c:v>2233.900000000373</c:v>
                </c:pt>
                <c:pt idx="7">
                  <c:v>2039.900000000373</c:v>
                </c:pt>
                <c:pt idx="8">
                  <c:v>1884.900000000373</c:v>
                </c:pt>
                <c:pt idx="9">
                  <c:v>2997.900000000373</c:v>
                </c:pt>
                <c:pt idx="10">
                  <c:v>3386.900000000373</c:v>
                </c:pt>
                <c:pt idx="11">
                  <c:v>3400.900000000373</c:v>
                </c:pt>
                <c:pt idx="12">
                  <c:v>3241.900000000373</c:v>
                </c:pt>
                <c:pt idx="13">
                  <c:v>2379.900000000373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Tabelle1!$I$66:$I$79</c:f>
              <c:numCache>
                <c:formatCode>General</c:formatCode>
                <c:ptCount val="14"/>
                <c:pt idx="0">
                  <c:v>-2405.099999999627</c:v>
                </c:pt>
                <c:pt idx="1">
                  <c:v>-2302.099999999627</c:v>
                </c:pt>
                <c:pt idx="2">
                  <c:v>-2337.099999999627</c:v>
                </c:pt>
                <c:pt idx="3">
                  <c:v>-2603.099999999627</c:v>
                </c:pt>
                <c:pt idx="4">
                  <c:v>-2852.099999999627</c:v>
                </c:pt>
                <c:pt idx="5">
                  <c:v>-3124.099999999627</c:v>
                </c:pt>
                <c:pt idx="6">
                  <c:v>-3002.099999999627</c:v>
                </c:pt>
                <c:pt idx="7">
                  <c:v>-2809.099999999627</c:v>
                </c:pt>
                <c:pt idx="8">
                  <c:v>-2669.099999999627</c:v>
                </c:pt>
                <c:pt idx="9">
                  <c:v>-3677.099999999627</c:v>
                </c:pt>
                <c:pt idx="10">
                  <c:v>-4066.099999999627</c:v>
                </c:pt>
                <c:pt idx="11">
                  <c:v>-4236.099999999627</c:v>
                </c:pt>
                <c:pt idx="12">
                  <c:v>-4043.099999999627</c:v>
                </c:pt>
                <c:pt idx="13">
                  <c:v>-3142.099999999627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Tabelle1!$J$66:$J$79</c:f>
              <c:numCache>
                <c:formatCode>General</c:formatCode>
                <c:ptCount val="14"/>
                <c:pt idx="0">
                  <c:v>25129.69999999925</c:v>
                </c:pt>
                <c:pt idx="1">
                  <c:v>25179.69999999925</c:v>
                </c:pt>
                <c:pt idx="2">
                  <c:v>25193.69999999925</c:v>
                </c:pt>
                <c:pt idx="3">
                  <c:v>24954.69999999925</c:v>
                </c:pt>
                <c:pt idx="4">
                  <c:v>24706.69999999925</c:v>
                </c:pt>
                <c:pt idx="5">
                  <c:v>24539.69999999925</c:v>
                </c:pt>
                <c:pt idx="6">
                  <c:v>24541.69999999925</c:v>
                </c:pt>
                <c:pt idx="7">
                  <c:v>24754.69999999925</c:v>
                </c:pt>
                <c:pt idx="8">
                  <c:v>24881.69999999925</c:v>
                </c:pt>
                <c:pt idx="9">
                  <c:v>23854.69999999925</c:v>
                </c:pt>
                <c:pt idx="10">
                  <c:v>23504.69999999925</c:v>
                </c:pt>
                <c:pt idx="11">
                  <c:v>23406.69999999925</c:v>
                </c:pt>
                <c:pt idx="12">
                  <c:v>23508.69999999925</c:v>
                </c:pt>
                <c:pt idx="13">
                  <c:v>24466.69999999925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Tabelle1!$K$66:$K$79</c:f>
              <c:numCache>
                <c:formatCode>General</c:formatCode>
                <c:ptCount val="14"/>
                <c:pt idx="0">
                  <c:v>20265.69999999925</c:v>
                </c:pt>
                <c:pt idx="1">
                  <c:v>20188.69999999925</c:v>
                </c:pt>
                <c:pt idx="2">
                  <c:v>20250.69999999925</c:v>
                </c:pt>
                <c:pt idx="3">
                  <c:v>20553.69999999925</c:v>
                </c:pt>
                <c:pt idx="4">
                  <c:v>20755.69999999925</c:v>
                </c:pt>
                <c:pt idx="5">
                  <c:v>20906.69999999925</c:v>
                </c:pt>
                <c:pt idx="6">
                  <c:v>20901.69999999925</c:v>
                </c:pt>
                <c:pt idx="7">
                  <c:v>20576.69999999925</c:v>
                </c:pt>
                <c:pt idx="8">
                  <c:v>20586.69999999925</c:v>
                </c:pt>
                <c:pt idx="9">
                  <c:v>21606.69999999925</c:v>
                </c:pt>
                <c:pt idx="10">
                  <c:v>22020.69999999925</c:v>
                </c:pt>
                <c:pt idx="11">
                  <c:v>22148.69999999925</c:v>
                </c:pt>
                <c:pt idx="12">
                  <c:v>21866.69999999925</c:v>
                </c:pt>
                <c:pt idx="13">
                  <c:v>21005.69999999925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6543296"/>
        <c:axId val="-1006541008"/>
      </c:lineChart>
      <c:catAx>
        <c:axId val="-10065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6541008"/>
        <c:crosses val="autoZero"/>
        <c:auto val="1"/>
        <c:lblAlgn val="ctr"/>
        <c:lblOffset val="100"/>
        <c:noMultiLvlLbl val="0"/>
      </c:catAx>
      <c:valAx>
        <c:axId val="-10065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65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Tabelle1!$M$66:$M$79</c:f>
              <c:numCache>
                <c:formatCode>General</c:formatCode>
                <c:ptCount val="14"/>
                <c:pt idx="0">
                  <c:v>44606.19999999925</c:v>
                </c:pt>
                <c:pt idx="1">
                  <c:v>44609.19999999925</c:v>
                </c:pt>
                <c:pt idx="2">
                  <c:v>44745.19999999925</c:v>
                </c:pt>
                <c:pt idx="3">
                  <c:v>44771.19999999925</c:v>
                </c:pt>
                <c:pt idx="4">
                  <c:v>44717.19999999925</c:v>
                </c:pt>
                <c:pt idx="5">
                  <c:v>44615.19999999925</c:v>
                </c:pt>
                <c:pt idx="6">
                  <c:v>44675.19999999925</c:v>
                </c:pt>
                <c:pt idx="7">
                  <c:v>44562.19999999925</c:v>
                </c:pt>
                <c:pt idx="8">
                  <c:v>44684.19999999925</c:v>
                </c:pt>
                <c:pt idx="9">
                  <c:v>44782.19999999925</c:v>
                </c:pt>
                <c:pt idx="10">
                  <c:v>44846.19999999925</c:v>
                </c:pt>
                <c:pt idx="11">
                  <c:v>44720.19999999925</c:v>
                </c:pt>
                <c:pt idx="12">
                  <c:v>44574.19999999925</c:v>
                </c:pt>
                <c:pt idx="13">
                  <c:v>44710.19999999925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554416"/>
        <c:axId val="-1013552096"/>
      </c:lineChart>
      <c:catAx>
        <c:axId val="-10135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13552096"/>
        <c:crosses val="autoZero"/>
        <c:auto val="1"/>
        <c:lblAlgn val="ctr"/>
        <c:lblOffset val="100"/>
        <c:noMultiLvlLbl val="0"/>
      </c:catAx>
      <c:valAx>
        <c:axId val="-10135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13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Tabelle1!$H$4:$H$1032</c:f>
              <c:numCache>
                <c:formatCode>General</c:formatCode>
                <c:ptCount val="1029"/>
                <c:pt idx="0">
                  <c:v>-68.09999999962747</c:v>
                </c:pt>
                <c:pt idx="1">
                  <c:v>-0.0999999996274709</c:v>
                </c:pt>
                <c:pt idx="2">
                  <c:v>380.9000000003725</c:v>
                </c:pt>
                <c:pt idx="3">
                  <c:v>394.9000000003725</c:v>
                </c:pt>
                <c:pt idx="4">
                  <c:v>-14.09999999962747</c:v>
                </c:pt>
                <c:pt idx="5">
                  <c:v>115.9000000003725</c:v>
                </c:pt>
                <c:pt idx="6">
                  <c:v>-809.0999999996274</c:v>
                </c:pt>
                <c:pt idx="7">
                  <c:v>-1215.099999999627</c:v>
                </c:pt>
                <c:pt idx="8">
                  <c:v>713.9000000003725</c:v>
                </c:pt>
                <c:pt idx="9">
                  <c:v>500.9000000003725</c:v>
                </c:pt>
                <c:pt idx="10">
                  <c:v>33.90000000037253</c:v>
                </c:pt>
                <c:pt idx="11">
                  <c:v>823.9000000003725</c:v>
                </c:pt>
                <c:pt idx="12">
                  <c:v>474.9000000003725</c:v>
                </c:pt>
                <c:pt idx="13">
                  <c:v>956.9000000003725</c:v>
                </c:pt>
                <c:pt idx="14">
                  <c:v>1507.900000000373</c:v>
                </c:pt>
                <c:pt idx="15">
                  <c:v>1209.900000000373</c:v>
                </c:pt>
                <c:pt idx="16">
                  <c:v>2130.900000000373</c:v>
                </c:pt>
                <c:pt idx="17">
                  <c:v>1911.900000000373</c:v>
                </c:pt>
                <c:pt idx="18">
                  <c:v>2699.900000000373</c:v>
                </c:pt>
                <c:pt idx="19">
                  <c:v>2644.900000000373</c:v>
                </c:pt>
                <c:pt idx="20">
                  <c:v>1162.900000000373</c:v>
                </c:pt>
                <c:pt idx="21">
                  <c:v>1226.900000000373</c:v>
                </c:pt>
                <c:pt idx="22">
                  <c:v>1377.900000000373</c:v>
                </c:pt>
                <c:pt idx="23">
                  <c:v>1348.900000000373</c:v>
                </c:pt>
                <c:pt idx="24">
                  <c:v>1441.900000000373</c:v>
                </c:pt>
                <c:pt idx="25">
                  <c:v>818.9000000003725</c:v>
                </c:pt>
                <c:pt idx="26">
                  <c:v>1667.900000000373</c:v>
                </c:pt>
                <c:pt idx="27">
                  <c:v>1422.900000000373</c:v>
                </c:pt>
                <c:pt idx="28">
                  <c:v>1669.900000000373</c:v>
                </c:pt>
                <c:pt idx="29">
                  <c:v>1717.900000000373</c:v>
                </c:pt>
                <c:pt idx="30">
                  <c:v>1689.900000000373</c:v>
                </c:pt>
                <c:pt idx="31">
                  <c:v>1713.900000000373</c:v>
                </c:pt>
                <c:pt idx="32">
                  <c:v>758.9000000003725</c:v>
                </c:pt>
                <c:pt idx="33">
                  <c:v>725.9000000003725</c:v>
                </c:pt>
                <c:pt idx="34">
                  <c:v>1240.900000000373</c:v>
                </c:pt>
                <c:pt idx="35">
                  <c:v>1544.900000000373</c:v>
                </c:pt>
                <c:pt idx="36">
                  <c:v>638.9000000003725</c:v>
                </c:pt>
                <c:pt idx="37">
                  <c:v>-384.0999999996275</c:v>
                </c:pt>
                <c:pt idx="38">
                  <c:v>-363.0999999996275</c:v>
                </c:pt>
                <c:pt idx="39">
                  <c:v>-25.09999999962747</c:v>
                </c:pt>
                <c:pt idx="40">
                  <c:v>481.9000000003725</c:v>
                </c:pt>
                <c:pt idx="41">
                  <c:v>-424.0999999996275</c:v>
                </c:pt>
                <c:pt idx="42">
                  <c:v>948.9000000003725</c:v>
                </c:pt>
                <c:pt idx="43">
                  <c:v>1756.900000000373</c:v>
                </c:pt>
                <c:pt idx="44">
                  <c:v>2149.900000000373</c:v>
                </c:pt>
                <c:pt idx="45">
                  <c:v>1595.900000000373</c:v>
                </c:pt>
                <c:pt idx="46">
                  <c:v>1938.900000000373</c:v>
                </c:pt>
                <c:pt idx="47">
                  <c:v>2068.900000000373</c:v>
                </c:pt>
                <c:pt idx="48">
                  <c:v>2176.900000000373</c:v>
                </c:pt>
                <c:pt idx="49">
                  <c:v>2123.900000000373</c:v>
                </c:pt>
                <c:pt idx="50">
                  <c:v>2387.900000000373</c:v>
                </c:pt>
                <c:pt idx="51">
                  <c:v>2534.900000000373</c:v>
                </c:pt>
                <c:pt idx="52">
                  <c:v>2533.900000000373</c:v>
                </c:pt>
                <c:pt idx="53">
                  <c:v>2315.900000000373</c:v>
                </c:pt>
                <c:pt idx="54">
                  <c:v>2024.900000000373</c:v>
                </c:pt>
                <c:pt idx="55">
                  <c:v>1689.900000000373</c:v>
                </c:pt>
                <c:pt idx="56">
                  <c:v>1637.900000000373</c:v>
                </c:pt>
                <c:pt idx="57">
                  <c:v>1765.900000000373</c:v>
                </c:pt>
                <c:pt idx="58">
                  <c:v>2046.900000000373</c:v>
                </c:pt>
                <c:pt idx="59">
                  <c:v>2141.900000000373</c:v>
                </c:pt>
                <c:pt idx="60">
                  <c:v>2009.900000000373</c:v>
                </c:pt>
                <c:pt idx="61">
                  <c:v>2026.900000000373</c:v>
                </c:pt>
                <c:pt idx="62">
                  <c:v>1615.900000000373</c:v>
                </c:pt>
                <c:pt idx="63">
                  <c:v>1542.900000000373</c:v>
                </c:pt>
                <c:pt idx="64">
                  <c:v>1637.900000000373</c:v>
                </c:pt>
                <c:pt idx="65">
                  <c:v>1865.900000000373</c:v>
                </c:pt>
                <c:pt idx="66">
                  <c:v>2106.900000000373</c:v>
                </c:pt>
                <c:pt idx="67">
                  <c:v>2292.900000000373</c:v>
                </c:pt>
                <c:pt idx="68">
                  <c:v>2233.900000000373</c:v>
                </c:pt>
                <c:pt idx="69">
                  <c:v>2039.900000000373</c:v>
                </c:pt>
                <c:pt idx="70">
                  <c:v>1884.900000000373</c:v>
                </c:pt>
                <c:pt idx="71">
                  <c:v>2997.900000000373</c:v>
                </c:pt>
                <c:pt idx="72">
                  <c:v>3386.900000000373</c:v>
                </c:pt>
                <c:pt idx="73">
                  <c:v>3400.900000000373</c:v>
                </c:pt>
                <c:pt idx="74">
                  <c:v>3241.900000000373</c:v>
                </c:pt>
                <c:pt idx="75">
                  <c:v>2379.900000000373</c:v>
                </c:pt>
                <c:pt idx="76">
                  <c:v>2352.900000000373</c:v>
                </c:pt>
                <c:pt idx="77">
                  <c:v>2246.900000000373</c:v>
                </c:pt>
                <c:pt idx="78">
                  <c:v>1515.900000000373</c:v>
                </c:pt>
                <c:pt idx="79">
                  <c:v>1414.900000000373</c:v>
                </c:pt>
                <c:pt idx="80">
                  <c:v>1773.900000000373</c:v>
                </c:pt>
                <c:pt idx="81">
                  <c:v>1807.900000000373</c:v>
                </c:pt>
                <c:pt idx="82">
                  <c:v>1978.900000000373</c:v>
                </c:pt>
                <c:pt idx="83">
                  <c:v>2064.900000000373</c:v>
                </c:pt>
                <c:pt idx="84">
                  <c:v>2044.900000000373</c:v>
                </c:pt>
                <c:pt idx="85">
                  <c:v>2073.900000000373</c:v>
                </c:pt>
                <c:pt idx="86">
                  <c:v>1978.900000000373</c:v>
                </c:pt>
                <c:pt idx="87">
                  <c:v>1925.900000000373</c:v>
                </c:pt>
                <c:pt idx="88">
                  <c:v>1951.900000000373</c:v>
                </c:pt>
                <c:pt idx="89">
                  <c:v>2133.900000000373</c:v>
                </c:pt>
                <c:pt idx="90">
                  <c:v>3336.900000000373</c:v>
                </c:pt>
                <c:pt idx="91">
                  <c:v>2717.900000000373</c:v>
                </c:pt>
                <c:pt idx="92">
                  <c:v>2201.900000000373</c:v>
                </c:pt>
                <c:pt idx="93">
                  <c:v>2219.900000000373</c:v>
                </c:pt>
                <c:pt idx="94">
                  <c:v>1760.900000000373</c:v>
                </c:pt>
                <c:pt idx="95">
                  <c:v>2946.900000000373</c:v>
                </c:pt>
                <c:pt idx="96">
                  <c:v>2629.900000000373</c:v>
                </c:pt>
                <c:pt idx="97">
                  <c:v>2570.900000000373</c:v>
                </c:pt>
                <c:pt idx="98">
                  <c:v>2500.900000000373</c:v>
                </c:pt>
                <c:pt idx="99">
                  <c:v>2459.900000000373</c:v>
                </c:pt>
                <c:pt idx="100">
                  <c:v>2415.900000000373</c:v>
                </c:pt>
                <c:pt idx="101">
                  <c:v>2302.900000000373</c:v>
                </c:pt>
                <c:pt idx="102">
                  <c:v>3376.900000000373</c:v>
                </c:pt>
                <c:pt idx="103">
                  <c:v>3483.900000000373</c:v>
                </c:pt>
                <c:pt idx="104">
                  <c:v>3623.900000000373</c:v>
                </c:pt>
                <c:pt idx="105">
                  <c:v>3743.900000000373</c:v>
                </c:pt>
                <c:pt idx="106">
                  <c:v>3702.900000000373</c:v>
                </c:pt>
                <c:pt idx="107">
                  <c:v>3653.900000000373</c:v>
                </c:pt>
                <c:pt idx="108">
                  <c:v>2442.900000000373</c:v>
                </c:pt>
                <c:pt idx="109">
                  <c:v>1839.900000000373</c:v>
                </c:pt>
                <c:pt idx="110">
                  <c:v>1853.900000000373</c:v>
                </c:pt>
                <c:pt idx="111">
                  <c:v>1549.900000000373</c:v>
                </c:pt>
                <c:pt idx="112">
                  <c:v>1894.900000000373</c:v>
                </c:pt>
                <c:pt idx="113">
                  <c:v>2015.900000000373</c:v>
                </c:pt>
                <c:pt idx="114">
                  <c:v>2234.900000000373</c:v>
                </c:pt>
                <c:pt idx="115">
                  <c:v>2108.900000000373</c:v>
                </c:pt>
                <c:pt idx="116">
                  <c:v>2399.900000000373</c:v>
                </c:pt>
                <c:pt idx="117">
                  <c:v>2256.900000000373</c:v>
                </c:pt>
                <c:pt idx="118">
                  <c:v>2062.900000000373</c:v>
                </c:pt>
                <c:pt idx="119">
                  <c:v>1949.900000000373</c:v>
                </c:pt>
                <c:pt idx="120">
                  <c:v>1911.900000000373</c:v>
                </c:pt>
                <c:pt idx="121">
                  <c:v>2042.900000000373</c:v>
                </c:pt>
                <c:pt idx="122">
                  <c:v>3104.900000000373</c:v>
                </c:pt>
                <c:pt idx="123">
                  <c:v>3300.900000000373</c:v>
                </c:pt>
                <c:pt idx="124">
                  <c:v>2492.900000000373</c:v>
                </c:pt>
                <c:pt idx="125">
                  <c:v>1568.900000000373</c:v>
                </c:pt>
                <c:pt idx="126">
                  <c:v>1620.900000000373</c:v>
                </c:pt>
                <c:pt idx="127">
                  <c:v>2519.900000000373</c:v>
                </c:pt>
                <c:pt idx="128">
                  <c:v>3039.900000000373</c:v>
                </c:pt>
                <c:pt idx="129">
                  <c:v>1963.900000000373</c:v>
                </c:pt>
                <c:pt idx="130">
                  <c:v>555.9000000003725</c:v>
                </c:pt>
                <c:pt idx="131">
                  <c:v>615.9000000003725</c:v>
                </c:pt>
                <c:pt idx="132">
                  <c:v>776.9000000003725</c:v>
                </c:pt>
                <c:pt idx="133">
                  <c:v>932.9000000003725</c:v>
                </c:pt>
                <c:pt idx="134">
                  <c:v>835.9000000003725</c:v>
                </c:pt>
                <c:pt idx="135">
                  <c:v>1677.900000000373</c:v>
                </c:pt>
                <c:pt idx="136">
                  <c:v>2684.900000000373</c:v>
                </c:pt>
                <c:pt idx="137">
                  <c:v>1552.900000000373</c:v>
                </c:pt>
                <c:pt idx="138">
                  <c:v>601.9000000003725</c:v>
                </c:pt>
                <c:pt idx="139">
                  <c:v>99.90000000037252</c:v>
                </c:pt>
                <c:pt idx="140">
                  <c:v>320.9000000003725</c:v>
                </c:pt>
                <c:pt idx="141">
                  <c:v>921.9000000003725</c:v>
                </c:pt>
                <c:pt idx="142">
                  <c:v>103.9000000003725</c:v>
                </c:pt>
                <c:pt idx="143">
                  <c:v>-391.0999999996275</c:v>
                </c:pt>
                <c:pt idx="144">
                  <c:v>-310.0999999996275</c:v>
                </c:pt>
                <c:pt idx="145">
                  <c:v>-62.09999999962747</c:v>
                </c:pt>
                <c:pt idx="146">
                  <c:v>277.9000000003725</c:v>
                </c:pt>
                <c:pt idx="147">
                  <c:v>405.9000000003725</c:v>
                </c:pt>
                <c:pt idx="148">
                  <c:v>687.9000000003725</c:v>
                </c:pt>
                <c:pt idx="149">
                  <c:v>779.9000000003725</c:v>
                </c:pt>
                <c:pt idx="150">
                  <c:v>2847.900000000373</c:v>
                </c:pt>
                <c:pt idx="151">
                  <c:v>2793.900000000373</c:v>
                </c:pt>
                <c:pt idx="152">
                  <c:v>-1633.099999999627</c:v>
                </c:pt>
                <c:pt idx="153">
                  <c:v>368.9000000003725</c:v>
                </c:pt>
                <c:pt idx="154">
                  <c:v>-1379.099999999627</c:v>
                </c:pt>
                <c:pt idx="155">
                  <c:v>-419.0999999996275</c:v>
                </c:pt>
                <c:pt idx="156">
                  <c:v>2531.900000000373</c:v>
                </c:pt>
                <c:pt idx="157">
                  <c:v>1512.900000000373</c:v>
                </c:pt>
                <c:pt idx="158">
                  <c:v>779.9000000003725</c:v>
                </c:pt>
                <c:pt idx="159">
                  <c:v>538.9000000003725</c:v>
                </c:pt>
                <c:pt idx="160">
                  <c:v>852.9000000003725</c:v>
                </c:pt>
                <c:pt idx="161">
                  <c:v>885.9000000003725</c:v>
                </c:pt>
                <c:pt idx="162">
                  <c:v>888.9000000003725</c:v>
                </c:pt>
                <c:pt idx="163">
                  <c:v>2102.900000000373</c:v>
                </c:pt>
                <c:pt idx="164">
                  <c:v>2855.900000000373</c:v>
                </c:pt>
                <c:pt idx="165">
                  <c:v>2454.900000000373</c:v>
                </c:pt>
                <c:pt idx="166">
                  <c:v>1919.900000000373</c:v>
                </c:pt>
                <c:pt idx="167">
                  <c:v>1232.900000000373</c:v>
                </c:pt>
                <c:pt idx="168">
                  <c:v>1507.900000000373</c:v>
                </c:pt>
                <c:pt idx="169">
                  <c:v>13425.90000000037</c:v>
                </c:pt>
                <c:pt idx="170">
                  <c:v>12608.90000000037</c:v>
                </c:pt>
                <c:pt idx="171">
                  <c:v>12003.90000000037</c:v>
                </c:pt>
                <c:pt idx="172">
                  <c:v>12709.90000000037</c:v>
                </c:pt>
                <c:pt idx="173">
                  <c:v>13282.90000000037</c:v>
                </c:pt>
                <c:pt idx="174">
                  <c:v>13334.90000000037</c:v>
                </c:pt>
                <c:pt idx="175">
                  <c:v>13745.90000000037</c:v>
                </c:pt>
                <c:pt idx="176">
                  <c:v>13174.90000000037</c:v>
                </c:pt>
                <c:pt idx="177">
                  <c:v>13962.90000000037</c:v>
                </c:pt>
                <c:pt idx="178">
                  <c:v>13663.90000000037</c:v>
                </c:pt>
                <c:pt idx="179">
                  <c:v>13134.90000000037</c:v>
                </c:pt>
                <c:pt idx="180">
                  <c:v>13375.90000000037</c:v>
                </c:pt>
                <c:pt idx="181">
                  <c:v>13043.90000000037</c:v>
                </c:pt>
                <c:pt idx="182">
                  <c:v>13308.90000000037</c:v>
                </c:pt>
                <c:pt idx="183">
                  <c:v>13294.90000000037</c:v>
                </c:pt>
                <c:pt idx="184">
                  <c:v>13375.90000000037</c:v>
                </c:pt>
                <c:pt idx="185">
                  <c:v>13278.90000000037</c:v>
                </c:pt>
                <c:pt idx="186">
                  <c:v>1247.900000000373</c:v>
                </c:pt>
                <c:pt idx="187">
                  <c:v>21741.90000000037</c:v>
                </c:pt>
                <c:pt idx="188">
                  <c:v>11610.90000000037</c:v>
                </c:pt>
                <c:pt idx="189">
                  <c:v>11854.90000000037</c:v>
                </c:pt>
                <c:pt idx="190">
                  <c:v>12042.90000000037</c:v>
                </c:pt>
                <c:pt idx="191">
                  <c:v>11728.90000000037</c:v>
                </c:pt>
                <c:pt idx="192">
                  <c:v>11677.90000000037</c:v>
                </c:pt>
                <c:pt idx="193">
                  <c:v>11726.90000000037</c:v>
                </c:pt>
                <c:pt idx="194">
                  <c:v>11753.90000000037</c:v>
                </c:pt>
                <c:pt idx="195">
                  <c:v>11792.90000000037</c:v>
                </c:pt>
                <c:pt idx="196">
                  <c:v>11651.90000000037</c:v>
                </c:pt>
                <c:pt idx="197">
                  <c:v>11115.90000000037</c:v>
                </c:pt>
                <c:pt idx="198">
                  <c:v>10956.90000000037</c:v>
                </c:pt>
                <c:pt idx="199">
                  <c:v>302.9000000003725</c:v>
                </c:pt>
                <c:pt idx="200">
                  <c:v>324.9000000003725</c:v>
                </c:pt>
                <c:pt idx="201">
                  <c:v>19075.90000000037</c:v>
                </c:pt>
                <c:pt idx="202">
                  <c:v>39047.90000000037</c:v>
                </c:pt>
                <c:pt idx="203">
                  <c:v>9809.900000000373</c:v>
                </c:pt>
                <c:pt idx="204">
                  <c:v>10044.90000000037</c:v>
                </c:pt>
                <c:pt idx="205">
                  <c:v>10298.90000000037</c:v>
                </c:pt>
                <c:pt idx="206">
                  <c:v>10221.90000000037</c:v>
                </c:pt>
                <c:pt idx="207">
                  <c:v>10199.90000000037</c:v>
                </c:pt>
                <c:pt idx="208">
                  <c:v>10478.90000000037</c:v>
                </c:pt>
                <c:pt idx="209">
                  <c:v>9769.900000000373</c:v>
                </c:pt>
                <c:pt idx="210">
                  <c:v>9812.900000000373</c:v>
                </c:pt>
                <c:pt idx="211">
                  <c:v>9735.900000000373</c:v>
                </c:pt>
                <c:pt idx="212">
                  <c:v>9565.900000000373</c:v>
                </c:pt>
                <c:pt idx="213">
                  <c:v>9806.900000000373</c:v>
                </c:pt>
                <c:pt idx="214">
                  <c:v>185.9000000003725</c:v>
                </c:pt>
                <c:pt idx="215">
                  <c:v>3014.900000000373</c:v>
                </c:pt>
                <c:pt idx="216">
                  <c:v>8602.900000000373</c:v>
                </c:pt>
                <c:pt idx="217">
                  <c:v>8580.900000000373</c:v>
                </c:pt>
                <c:pt idx="218">
                  <c:v>8986.900000000373</c:v>
                </c:pt>
                <c:pt idx="219">
                  <c:v>9305.900000000373</c:v>
                </c:pt>
                <c:pt idx="220">
                  <c:v>9504.900000000373</c:v>
                </c:pt>
                <c:pt idx="221">
                  <c:v>9535.900000000373</c:v>
                </c:pt>
                <c:pt idx="222">
                  <c:v>9677.900000000373</c:v>
                </c:pt>
                <c:pt idx="223">
                  <c:v>9744.900000000373</c:v>
                </c:pt>
                <c:pt idx="224">
                  <c:v>9783.900000000373</c:v>
                </c:pt>
                <c:pt idx="225">
                  <c:v>9714.900000000373</c:v>
                </c:pt>
                <c:pt idx="226">
                  <c:v>1711.900000000373</c:v>
                </c:pt>
                <c:pt idx="227">
                  <c:v>11432.90000000037</c:v>
                </c:pt>
                <c:pt idx="228">
                  <c:v>9015.900000000373</c:v>
                </c:pt>
                <c:pt idx="229">
                  <c:v>9213.900000000373</c:v>
                </c:pt>
                <c:pt idx="230">
                  <c:v>9064.900000000373</c:v>
                </c:pt>
                <c:pt idx="231">
                  <c:v>8981.900000000373</c:v>
                </c:pt>
                <c:pt idx="232">
                  <c:v>8862.900000000373</c:v>
                </c:pt>
                <c:pt idx="233">
                  <c:v>9021.900000000373</c:v>
                </c:pt>
                <c:pt idx="234">
                  <c:v>9319.900000000373</c:v>
                </c:pt>
                <c:pt idx="235">
                  <c:v>9416.900000000373</c:v>
                </c:pt>
                <c:pt idx="236">
                  <c:v>9410.900000000373</c:v>
                </c:pt>
                <c:pt idx="237">
                  <c:v>9470.900000000373</c:v>
                </c:pt>
                <c:pt idx="238">
                  <c:v>9270.900000000373</c:v>
                </c:pt>
                <c:pt idx="239">
                  <c:v>3924.900000000373</c:v>
                </c:pt>
                <c:pt idx="240">
                  <c:v>4923.900000000373</c:v>
                </c:pt>
                <c:pt idx="241">
                  <c:v>18529.90000000037</c:v>
                </c:pt>
                <c:pt idx="242">
                  <c:v>8074.900000000373</c:v>
                </c:pt>
                <c:pt idx="243">
                  <c:v>8102.900000000373</c:v>
                </c:pt>
                <c:pt idx="244">
                  <c:v>8286.900000000373</c:v>
                </c:pt>
                <c:pt idx="245">
                  <c:v>8509.900000000373</c:v>
                </c:pt>
                <c:pt idx="246">
                  <c:v>8573.900000000373</c:v>
                </c:pt>
                <c:pt idx="247">
                  <c:v>8241.900000000373</c:v>
                </c:pt>
                <c:pt idx="248">
                  <c:v>8162.900000000373</c:v>
                </c:pt>
                <c:pt idx="249">
                  <c:v>8208.900000000373</c:v>
                </c:pt>
                <c:pt idx="250">
                  <c:v>8227.900000000373</c:v>
                </c:pt>
                <c:pt idx="251">
                  <c:v>9433.900000000373</c:v>
                </c:pt>
                <c:pt idx="252">
                  <c:v>2493.900000000373</c:v>
                </c:pt>
                <c:pt idx="253">
                  <c:v>2586.900000000373</c:v>
                </c:pt>
                <c:pt idx="254">
                  <c:v>8584.900000000373</c:v>
                </c:pt>
                <c:pt idx="255">
                  <c:v>6966.900000000373</c:v>
                </c:pt>
                <c:pt idx="256">
                  <c:v>7156.900000000373</c:v>
                </c:pt>
                <c:pt idx="257">
                  <c:v>7212.900000000373</c:v>
                </c:pt>
                <c:pt idx="258">
                  <c:v>7151.900000000373</c:v>
                </c:pt>
                <c:pt idx="259">
                  <c:v>7279.900000000373</c:v>
                </c:pt>
                <c:pt idx="260">
                  <c:v>7169.900000000373</c:v>
                </c:pt>
                <c:pt idx="261">
                  <c:v>7185.900000000373</c:v>
                </c:pt>
                <c:pt idx="262">
                  <c:v>7207.900000000373</c:v>
                </c:pt>
                <c:pt idx="263">
                  <c:v>7364.900000000373</c:v>
                </c:pt>
                <c:pt idx="264">
                  <c:v>7445.900000000373</c:v>
                </c:pt>
                <c:pt idx="265">
                  <c:v>7416.900000000373</c:v>
                </c:pt>
                <c:pt idx="266">
                  <c:v>7444.900000000373</c:v>
                </c:pt>
                <c:pt idx="267">
                  <c:v>7466.900000000373</c:v>
                </c:pt>
                <c:pt idx="268">
                  <c:v>7467.900000000373</c:v>
                </c:pt>
                <c:pt idx="269">
                  <c:v>7457.900000000373</c:v>
                </c:pt>
                <c:pt idx="270">
                  <c:v>8940.900000000373</c:v>
                </c:pt>
                <c:pt idx="271">
                  <c:v>6459.900000000373</c:v>
                </c:pt>
                <c:pt idx="272">
                  <c:v>4559.900000000373</c:v>
                </c:pt>
                <c:pt idx="273">
                  <c:v>11320.90000000037</c:v>
                </c:pt>
                <c:pt idx="274">
                  <c:v>7045.900000000373</c:v>
                </c:pt>
                <c:pt idx="275">
                  <c:v>7157.900000000373</c:v>
                </c:pt>
                <c:pt idx="276">
                  <c:v>7382.900000000373</c:v>
                </c:pt>
                <c:pt idx="277">
                  <c:v>7320.900000000373</c:v>
                </c:pt>
                <c:pt idx="278">
                  <c:v>7348.900000000373</c:v>
                </c:pt>
                <c:pt idx="279">
                  <c:v>7362.900000000373</c:v>
                </c:pt>
                <c:pt idx="280">
                  <c:v>7576.900000000373</c:v>
                </c:pt>
                <c:pt idx="281">
                  <c:v>7629.900000000373</c:v>
                </c:pt>
                <c:pt idx="282">
                  <c:v>7662.900000000373</c:v>
                </c:pt>
                <c:pt idx="283">
                  <c:v>7610.900000000373</c:v>
                </c:pt>
                <c:pt idx="284">
                  <c:v>7584.900000000373</c:v>
                </c:pt>
                <c:pt idx="285">
                  <c:v>7606.900000000373</c:v>
                </c:pt>
                <c:pt idx="286">
                  <c:v>7630.900000000373</c:v>
                </c:pt>
                <c:pt idx="287">
                  <c:v>7624.900000000373</c:v>
                </c:pt>
                <c:pt idx="288">
                  <c:v>3918.900000000373</c:v>
                </c:pt>
                <c:pt idx="289">
                  <c:v>4109.900000000373</c:v>
                </c:pt>
                <c:pt idx="290">
                  <c:v>4186.900000000373</c:v>
                </c:pt>
                <c:pt idx="291">
                  <c:v>4185.900000000373</c:v>
                </c:pt>
                <c:pt idx="292">
                  <c:v>7324.900000000373</c:v>
                </c:pt>
                <c:pt idx="293">
                  <c:v>6205.900000000373</c:v>
                </c:pt>
                <c:pt idx="294">
                  <c:v>6290.900000000373</c:v>
                </c:pt>
                <c:pt idx="295">
                  <c:v>5120.900000000373</c:v>
                </c:pt>
                <c:pt idx="296">
                  <c:v>5794.900000000373</c:v>
                </c:pt>
                <c:pt idx="297">
                  <c:v>5352.900000000373</c:v>
                </c:pt>
                <c:pt idx="298">
                  <c:v>5157.900000000373</c:v>
                </c:pt>
                <c:pt idx="299">
                  <c:v>4993.900000000373</c:v>
                </c:pt>
                <c:pt idx="300">
                  <c:v>4971.900000000373</c:v>
                </c:pt>
                <c:pt idx="301">
                  <c:v>4938.900000000373</c:v>
                </c:pt>
                <c:pt idx="302">
                  <c:v>4942.900000000373</c:v>
                </c:pt>
                <c:pt idx="303">
                  <c:v>5496.900000000373</c:v>
                </c:pt>
                <c:pt idx="304">
                  <c:v>4711.900000000373</c:v>
                </c:pt>
                <c:pt idx="305">
                  <c:v>5216.900000000373</c:v>
                </c:pt>
                <c:pt idx="306">
                  <c:v>3444.900000000373</c:v>
                </c:pt>
                <c:pt idx="307">
                  <c:v>3740.900000000373</c:v>
                </c:pt>
                <c:pt idx="308">
                  <c:v>3625.900000000373</c:v>
                </c:pt>
                <c:pt idx="309">
                  <c:v>3364.900000000373</c:v>
                </c:pt>
                <c:pt idx="310">
                  <c:v>2454.900000000373</c:v>
                </c:pt>
                <c:pt idx="311">
                  <c:v>2009.900000000373</c:v>
                </c:pt>
                <c:pt idx="312">
                  <c:v>1895.900000000373</c:v>
                </c:pt>
                <c:pt idx="313">
                  <c:v>1927.900000000373</c:v>
                </c:pt>
                <c:pt idx="314">
                  <c:v>2026.900000000373</c:v>
                </c:pt>
                <c:pt idx="315">
                  <c:v>2045.900000000373</c:v>
                </c:pt>
                <c:pt idx="316">
                  <c:v>1951.900000000373</c:v>
                </c:pt>
                <c:pt idx="317">
                  <c:v>1788.900000000373</c:v>
                </c:pt>
                <c:pt idx="318">
                  <c:v>508.9000000003725</c:v>
                </c:pt>
                <c:pt idx="319">
                  <c:v>1479.900000000373</c:v>
                </c:pt>
                <c:pt idx="320">
                  <c:v>656.9000000003725</c:v>
                </c:pt>
                <c:pt idx="321">
                  <c:v>911.9000000003725</c:v>
                </c:pt>
                <c:pt idx="322">
                  <c:v>1889.900000000373</c:v>
                </c:pt>
                <c:pt idx="323">
                  <c:v>2541.900000000373</c:v>
                </c:pt>
                <c:pt idx="324">
                  <c:v>1836.900000000373</c:v>
                </c:pt>
                <c:pt idx="325">
                  <c:v>1852.900000000373</c:v>
                </c:pt>
                <c:pt idx="326">
                  <c:v>1531.900000000373</c:v>
                </c:pt>
                <c:pt idx="327">
                  <c:v>1742.900000000373</c:v>
                </c:pt>
                <c:pt idx="328">
                  <c:v>1763.900000000373</c:v>
                </c:pt>
                <c:pt idx="329">
                  <c:v>1607.900000000373</c:v>
                </c:pt>
                <c:pt idx="330">
                  <c:v>1472.900000000373</c:v>
                </c:pt>
                <c:pt idx="331">
                  <c:v>1269.900000000373</c:v>
                </c:pt>
                <c:pt idx="332">
                  <c:v>1069.900000000373</c:v>
                </c:pt>
                <c:pt idx="333">
                  <c:v>1005.900000000373</c:v>
                </c:pt>
                <c:pt idx="334">
                  <c:v>1027.900000000373</c:v>
                </c:pt>
                <c:pt idx="335">
                  <c:v>1221.900000000373</c:v>
                </c:pt>
                <c:pt idx="336">
                  <c:v>1011.900000000373</c:v>
                </c:pt>
                <c:pt idx="337">
                  <c:v>1172.900000000373</c:v>
                </c:pt>
                <c:pt idx="338">
                  <c:v>682.9000000003725</c:v>
                </c:pt>
                <c:pt idx="339">
                  <c:v>680.9000000003725</c:v>
                </c:pt>
                <c:pt idx="340">
                  <c:v>540.9000000003725</c:v>
                </c:pt>
                <c:pt idx="341">
                  <c:v>396.9000000003725</c:v>
                </c:pt>
                <c:pt idx="342">
                  <c:v>-374.0999999996275</c:v>
                </c:pt>
                <c:pt idx="343">
                  <c:v>-491.0999999996275</c:v>
                </c:pt>
                <c:pt idx="344">
                  <c:v>148.9000000003725</c:v>
                </c:pt>
                <c:pt idx="345">
                  <c:v>293.9000000003725</c:v>
                </c:pt>
                <c:pt idx="346">
                  <c:v>362.9000000003725</c:v>
                </c:pt>
                <c:pt idx="347">
                  <c:v>418.9000000003725</c:v>
                </c:pt>
                <c:pt idx="348">
                  <c:v>353.9000000003725</c:v>
                </c:pt>
                <c:pt idx="349">
                  <c:v>469.9000000003725</c:v>
                </c:pt>
                <c:pt idx="350">
                  <c:v>422.9000000003725</c:v>
                </c:pt>
                <c:pt idx="351">
                  <c:v>500.9000000003725</c:v>
                </c:pt>
                <c:pt idx="352">
                  <c:v>434.9000000003725</c:v>
                </c:pt>
                <c:pt idx="353">
                  <c:v>437.9000000003725</c:v>
                </c:pt>
                <c:pt idx="354">
                  <c:v>167.9000000003725</c:v>
                </c:pt>
                <c:pt idx="355">
                  <c:v>-144.0999999996275</c:v>
                </c:pt>
                <c:pt idx="356">
                  <c:v>359.9000000003725</c:v>
                </c:pt>
                <c:pt idx="357">
                  <c:v>-257.0999999996275</c:v>
                </c:pt>
                <c:pt idx="358">
                  <c:v>-2141.099999999627</c:v>
                </c:pt>
                <c:pt idx="359">
                  <c:v>-1708.099999999627</c:v>
                </c:pt>
                <c:pt idx="360">
                  <c:v>-1338.099999999627</c:v>
                </c:pt>
                <c:pt idx="361">
                  <c:v>-1224.099999999627</c:v>
                </c:pt>
                <c:pt idx="362">
                  <c:v>-1129.099999999627</c:v>
                </c:pt>
                <c:pt idx="363">
                  <c:v>-1063.099999999627</c:v>
                </c:pt>
                <c:pt idx="364">
                  <c:v>-940.0999999996274</c:v>
                </c:pt>
                <c:pt idx="365">
                  <c:v>-909.0999999996274</c:v>
                </c:pt>
                <c:pt idx="366">
                  <c:v>-894.0999999996274</c:v>
                </c:pt>
                <c:pt idx="367">
                  <c:v>-935.0999999996274</c:v>
                </c:pt>
                <c:pt idx="368">
                  <c:v>-1017.099999999627</c:v>
                </c:pt>
                <c:pt idx="369">
                  <c:v>-706.0999999996274</c:v>
                </c:pt>
                <c:pt idx="370">
                  <c:v>-1315.099999999627</c:v>
                </c:pt>
                <c:pt idx="371">
                  <c:v>-2302.099999999627</c:v>
                </c:pt>
                <c:pt idx="372">
                  <c:v>-264.0999999996275</c:v>
                </c:pt>
                <c:pt idx="373">
                  <c:v>368.9000000003725</c:v>
                </c:pt>
                <c:pt idx="374">
                  <c:v>-1212.099999999627</c:v>
                </c:pt>
                <c:pt idx="375">
                  <c:v>54427.90000000037</c:v>
                </c:pt>
                <c:pt idx="376">
                  <c:v>51650.90000000037</c:v>
                </c:pt>
                <c:pt idx="377">
                  <c:v>22215.90000000037</c:v>
                </c:pt>
                <c:pt idx="378">
                  <c:v>22453.90000000037</c:v>
                </c:pt>
                <c:pt idx="379">
                  <c:v>22206.90000000037</c:v>
                </c:pt>
                <c:pt idx="380">
                  <c:v>21807.90000000037</c:v>
                </c:pt>
                <c:pt idx="381">
                  <c:v>21372.90000000037</c:v>
                </c:pt>
                <c:pt idx="382">
                  <c:v>21625.90000000037</c:v>
                </c:pt>
                <c:pt idx="383">
                  <c:v>21496.90000000037</c:v>
                </c:pt>
                <c:pt idx="384">
                  <c:v>21569.90000000037</c:v>
                </c:pt>
                <c:pt idx="385">
                  <c:v>21462.90000000037</c:v>
                </c:pt>
                <c:pt idx="386">
                  <c:v>21315.90000000037</c:v>
                </c:pt>
                <c:pt idx="387">
                  <c:v>21963.90000000037</c:v>
                </c:pt>
                <c:pt idx="388">
                  <c:v>21093.90000000037</c:v>
                </c:pt>
                <c:pt idx="389">
                  <c:v>21068.90000000037</c:v>
                </c:pt>
                <c:pt idx="390">
                  <c:v>-1968.099999999627</c:v>
                </c:pt>
                <c:pt idx="391">
                  <c:v>-1787.099999999627</c:v>
                </c:pt>
                <c:pt idx="392">
                  <c:v>-1692.099999999627</c:v>
                </c:pt>
                <c:pt idx="393">
                  <c:v>30898.90000000037</c:v>
                </c:pt>
                <c:pt idx="394">
                  <c:v>27237.90000000037</c:v>
                </c:pt>
                <c:pt idx="395">
                  <c:v>19143.90000000037</c:v>
                </c:pt>
                <c:pt idx="396">
                  <c:v>20984.90000000037</c:v>
                </c:pt>
                <c:pt idx="397">
                  <c:v>22478.90000000037</c:v>
                </c:pt>
                <c:pt idx="398">
                  <c:v>22487.90000000037</c:v>
                </c:pt>
                <c:pt idx="399">
                  <c:v>22437.90000000037</c:v>
                </c:pt>
                <c:pt idx="400">
                  <c:v>22465.90000000037</c:v>
                </c:pt>
                <c:pt idx="401">
                  <c:v>22494.90000000037</c:v>
                </c:pt>
                <c:pt idx="402">
                  <c:v>22522.90000000037</c:v>
                </c:pt>
                <c:pt idx="403">
                  <c:v>22641.90000000037</c:v>
                </c:pt>
                <c:pt idx="404">
                  <c:v>22676.90000000037</c:v>
                </c:pt>
                <c:pt idx="405">
                  <c:v>22513.90000000037</c:v>
                </c:pt>
                <c:pt idx="406">
                  <c:v>22426.90000000037</c:v>
                </c:pt>
                <c:pt idx="407">
                  <c:v>22575.90000000037</c:v>
                </c:pt>
                <c:pt idx="408">
                  <c:v>22562.90000000037</c:v>
                </c:pt>
                <c:pt idx="409">
                  <c:v>22578.90000000037</c:v>
                </c:pt>
                <c:pt idx="410">
                  <c:v>22696.90000000037</c:v>
                </c:pt>
                <c:pt idx="411">
                  <c:v>22175.90000000037</c:v>
                </c:pt>
                <c:pt idx="412">
                  <c:v>21597.90000000037</c:v>
                </c:pt>
                <c:pt idx="413">
                  <c:v>21496.90000000037</c:v>
                </c:pt>
                <c:pt idx="414">
                  <c:v>21467.90000000037</c:v>
                </c:pt>
                <c:pt idx="415">
                  <c:v>21733.90000000037</c:v>
                </c:pt>
                <c:pt idx="416">
                  <c:v>21969.90000000037</c:v>
                </c:pt>
                <c:pt idx="417">
                  <c:v>21969.90000000037</c:v>
                </c:pt>
                <c:pt idx="418">
                  <c:v>22130.90000000037</c:v>
                </c:pt>
                <c:pt idx="419">
                  <c:v>21957.90000000037</c:v>
                </c:pt>
                <c:pt idx="420">
                  <c:v>21998.90000000037</c:v>
                </c:pt>
                <c:pt idx="421">
                  <c:v>22271.90000000037</c:v>
                </c:pt>
                <c:pt idx="422">
                  <c:v>-26.09999999962747</c:v>
                </c:pt>
                <c:pt idx="423">
                  <c:v>230.9000000003725</c:v>
                </c:pt>
                <c:pt idx="424">
                  <c:v>1912.900000000373</c:v>
                </c:pt>
                <c:pt idx="425">
                  <c:v>18617.90000000037</c:v>
                </c:pt>
                <c:pt idx="426">
                  <c:v>19117.90000000037</c:v>
                </c:pt>
                <c:pt idx="427">
                  <c:v>20338.90000000037</c:v>
                </c:pt>
                <c:pt idx="428">
                  <c:v>20111.90000000037</c:v>
                </c:pt>
                <c:pt idx="429">
                  <c:v>20193.90000000037</c:v>
                </c:pt>
                <c:pt idx="430">
                  <c:v>20188.90000000037</c:v>
                </c:pt>
                <c:pt idx="431">
                  <c:v>20138.90000000037</c:v>
                </c:pt>
                <c:pt idx="432">
                  <c:v>20254.90000000037</c:v>
                </c:pt>
                <c:pt idx="433">
                  <c:v>20096.90000000037</c:v>
                </c:pt>
                <c:pt idx="434">
                  <c:v>20220.90000000037</c:v>
                </c:pt>
                <c:pt idx="435">
                  <c:v>20180.90000000037</c:v>
                </c:pt>
                <c:pt idx="436">
                  <c:v>20123.90000000037</c:v>
                </c:pt>
                <c:pt idx="437">
                  <c:v>20300.90000000037</c:v>
                </c:pt>
                <c:pt idx="438">
                  <c:v>20075.90000000037</c:v>
                </c:pt>
                <c:pt idx="439">
                  <c:v>20011.90000000037</c:v>
                </c:pt>
                <c:pt idx="440">
                  <c:v>14467.90000000037</c:v>
                </c:pt>
                <c:pt idx="441">
                  <c:v>724.9000000003725</c:v>
                </c:pt>
                <c:pt idx="442">
                  <c:v>23207.90000000037</c:v>
                </c:pt>
                <c:pt idx="443">
                  <c:v>17500.90000000037</c:v>
                </c:pt>
                <c:pt idx="444">
                  <c:v>17901.90000000037</c:v>
                </c:pt>
                <c:pt idx="445">
                  <c:v>18787.90000000037</c:v>
                </c:pt>
                <c:pt idx="446">
                  <c:v>19338.90000000037</c:v>
                </c:pt>
                <c:pt idx="447">
                  <c:v>19035.90000000037</c:v>
                </c:pt>
                <c:pt idx="448">
                  <c:v>19732.90000000037</c:v>
                </c:pt>
                <c:pt idx="449">
                  <c:v>19099.90000000037</c:v>
                </c:pt>
                <c:pt idx="450">
                  <c:v>18187.90000000037</c:v>
                </c:pt>
                <c:pt idx="451">
                  <c:v>18544.90000000037</c:v>
                </c:pt>
                <c:pt idx="452">
                  <c:v>18607.90000000037</c:v>
                </c:pt>
                <c:pt idx="453">
                  <c:v>18772.90000000037</c:v>
                </c:pt>
                <c:pt idx="454">
                  <c:v>18684.90000000037</c:v>
                </c:pt>
                <c:pt idx="455">
                  <c:v>1963.900000000373</c:v>
                </c:pt>
                <c:pt idx="456">
                  <c:v>2022.900000000373</c:v>
                </c:pt>
                <c:pt idx="457">
                  <c:v>2026.900000000373</c:v>
                </c:pt>
                <c:pt idx="458">
                  <c:v>2086.900000000373</c:v>
                </c:pt>
                <c:pt idx="459">
                  <c:v>17820.90000000037</c:v>
                </c:pt>
                <c:pt idx="460">
                  <c:v>32124.90000000037</c:v>
                </c:pt>
                <c:pt idx="461">
                  <c:v>17028.90000000037</c:v>
                </c:pt>
                <c:pt idx="462">
                  <c:v>16911.90000000037</c:v>
                </c:pt>
                <c:pt idx="463">
                  <c:v>16596.90000000037</c:v>
                </c:pt>
                <c:pt idx="464">
                  <c:v>16704.90000000037</c:v>
                </c:pt>
                <c:pt idx="465">
                  <c:v>16805.90000000037</c:v>
                </c:pt>
                <c:pt idx="466">
                  <c:v>16859.90000000037</c:v>
                </c:pt>
                <c:pt idx="467">
                  <c:v>16712.90000000037</c:v>
                </c:pt>
                <c:pt idx="468">
                  <c:v>16797.90000000037</c:v>
                </c:pt>
                <c:pt idx="469">
                  <c:v>17062.90000000037</c:v>
                </c:pt>
                <c:pt idx="470">
                  <c:v>2372.900000000373</c:v>
                </c:pt>
                <c:pt idx="471">
                  <c:v>2350.900000000373</c:v>
                </c:pt>
                <c:pt idx="472">
                  <c:v>2387.900000000373</c:v>
                </c:pt>
                <c:pt idx="473">
                  <c:v>16506.90000000037</c:v>
                </c:pt>
                <c:pt idx="474">
                  <c:v>15244.90000000037</c:v>
                </c:pt>
                <c:pt idx="475">
                  <c:v>15166.90000000037</c:v>
                </c:pt>
                <c:pt idx="476">
                  <c:v>15095.90000000037</c:v>
                </c:pt>
                <c:pt idx="477">
                  <c:v>15122.90000000037</c:v>
                </c:pt>
                <c:pt idx="478">
                  <c:v>15097.90000000037</c:v>
                </c:pt>
                <c:pt idx="479">
                  <c:v>15166.90000000037</c:v>
                </c:pt>
                <c:pt idx="480">
                  <c:v>15211.90000000037</c:v>
                </c:pt>
                <c:pt idx="481">
                  <c:v>15054.90000000037</c:v>
                </c:pt>
                <c:pt idx="482">
                  <c:v>2371.900000000373</c:v>
                </c:pt>
                <c:pt idx="483">
                  <c:v>5954.900000000373</c:v>
                </c:pt>
                <c:pt idx="484">
                  <c:v>13225.90000000037</c:v>
                </c:pt>
                <c:pt idx="485">
                  <c:v>13255.90000000037</c:v>
                </c:pt>
                <c:pt idx="486">
                  <c:v>14171.90000000037</c:v>
                </c:pt>
                <c:pt idx="487">
                  <c:v>14114.90000000037</c:v>
                </c:pt>
                <c:pt idx="488">
                  <c:v>13699.90000000037</c:v>
                </c:pt>
                <c:pt idx="489">
                  <c:v>13784.90000000037</c:v>
                </c:pt>
                <c:pt idx="490">
                  <c:v>14171.90000000037</c:v>
                </c:pt>
                <c:pt idx="491">
                  <c:v>14181.90000000037</c:v>
                </c:pt>
                <c:pt idx="492">
                  <c:v>13699.90000000037</c:v>
                </c:pt>
                <c:pt idx="493">
                  <c:v>13682.90000000037</c:v>
                </c:pt>
                <c:pt idx="494">
                  <c:v>13870.90000000037</c:v>
                </c:pt>
                <c:pt idx="495">
                  <c:v>12209.90000000037</c:v>
                </c:pt>
                <c:pt idx="496">
                  <c:v>3073.900000000373</c:v>
                </c:pt>
                <c:pt idx="497">
                  <c:v>5409.900000000373</c:v>
                </c:pt>
                <c:pt idx="498">
                  <c:v>11488.90000000037</c:v>
                </c:pt>
                <c:pt idx="499">
                  <c:v>11538.90000000037</c:v>
                </c:pt>
                <c:pt idx="500">
                  <c:v>10764.90000000037</c:v>
                </c:pt>
                <c:pt idx="501">
                  <c:v>11487.90000000037</c:v>
                </c:pt>
                <c:pt idx="502">
                  <c:v>12097.90000000037</c:v>
                </c:pt>
                <c:pt idx="503">
                  <c:v>12444.90000000037</c:v>
                </c:pt>
                <c:pt idx="504">
                  <c:v>12456.90000000037</c:v>
                </c:pt>
                <c:pt idx="505">
                  <c:v>12496.90000000037</c:v>
                </c:pt>
                <c:pt idx="506">
                  <c:v>12500.90000000037</c:v>
                </c:pt>
                <c:pt idx="507">
                  <c:v>12796.90000000037</c:v>
                </c:pt>
                <c:pt idx="508">
                  <c:v>13006.90000000037</c:v>
                </c:pt>
                <c:pt idx="509">
                  <c:v>12360.90000000037</c:v>
                </c:pt>
                <c:pt idx="510">
                  <c:v>12326.90000000037</c:v>
                </c:pt>
                <c:pt idx="511">
                  <c:v>2508.900000000373</c:v>
                </c:pt>
                <c:pt idx="512">
                  <c:v>2161.900000000373</c:v>
                </c:pt>
                <c:pt idx="513">
                  <c:v>2412.900000000373</c:v>
                </c:pt>
                <c:pt idx="514">
                  <c:v>7819.900000000373</c:v>
                </c:pt>
                <c:pt idx="515">
                  <c:v>8801.900000000373</c:v>
                </c:pt>
                <c:pt idx="516">
                  <c:v>8753.900000000373</c:v>
                </c:pt>
                <c:pt idx="517">
                  <c:v>8538.900000000373</c:v>
                </c:pt>
                <c:pt idx="518">
                  <c:v>8524.900000000373</c:v>
                </c:pt>
                <c:pt idx="519">
                  <c:v>8877.900000000373</c:v>
                </c:pt>
                <c:pt idx="520">
                  <c:v>8912.900000000373</c:v>
                </c:pt>
                <c:pt idx="521">
                  <c:v>8762.900000000373</c:v>
                </c:pt>
                <c:pt idx="522">
                  <c:v>8765.900000000373</c:v>
                </c:pt>
                <c:pt idx="523">
                  <c:v>8788.900000000373</c:v>
                </c:pt>
                <c:pt idx="524">
                  <c:v>9646.900000000373</c:v>
                </c:pt>
                <c:pt idx="525">
                  <c:v>3012.900000000373</c:v>
                </c:pt>
                <c:pt idx="526">
                  <c:v>2976.900000000373</c:v>
                </c:pt>
                <c:pt idx="527">
                  <c:v>3042.900000000373</c:v>
                </c:pt>
                <c:pt idx="528">
                  <c:v>2920.900000000373</c:v>
                </c:pt>
                <c:pt idx="529">
                  <c:v>2909.900000000373</c:v>
                </c:pt>
                <c:pt idx="530">
                  <c:v>6468.900000000373</c:v>
                </c:pt>
                <c:pt idx="531">
                  <c:v>7376.900000000373</c:v>
                </c:pt>
                <c:pt idx="532">
                  <c:v>7015.900000000373</c:v>
                </c:pt>
                <c:pt idx="533">
                  <c:v>6911.900000000373</c:v>
                </c:pt>
                <c:pt idx="534">
                  <c:v>6727.900000000373</c:v>
                </c:pt>
                <c:pt idx="535">
                  <c:v>6634.900000000373</c:v>
                </c:pt>
                <c:pt idx="536">
                  <c:v>6689.900000000373</c:v>
                </c:pt>
                <c:pt idx="537">
                  <c:v>6766.900000000373</c:v>
                </c:pt>
                <c:pt idx="538">
                  <c:v>6808.900000000373</c:v>
                </c:pt>
                <c:pt idx="539">
                  <c:v>7119.900000000373</c:v>
                </c:pt>
                <c:pt idx="540">
                  <c:v>6876.900000000373</c:v>
                </c:pt>
                <c:pt idx="541">
                  <c:v>6960.900000000373</c:v>
                </c:pt>
                <c:pt idx="542">
                  <c:v>2745.900000000373</c:v>
                </c:pt>
                <c:pt idx="543">
                  <c:v>2811.900000000373</c:v>
                </c:pt>
                <c:pt idx="544">
                  <c:v>5282.900000000373</c:v>
                </c:pt>
                <c:pt idx="545">
                  <c:v>4822.900000000373</c:v>
                </c:pt>
                <c:pt idx="546">
                  <c:v>4826.900000000373</c:v>
                </c:pt>
                <c:pt idx="547">
                  <c:v>4828.900000000373</c:v>
                </c:pt>
                <c:pt idx="548">
                  <c:v>4845.900000000373</c:v>
                </c:pt>
                <c:pt idx="549">
                  <c:v>4838.900000000373</c:v>
                </c:pt>
                <c:pt idx="550">
                  <c:v>4826.900000000373</c:v>
                </c:pt>
                <c:pt idx="551">
                  <c:v>4854.900000000373</c:v>
                </c:pt>
                <c:pt idx="552">
                  <c:v>4502.900000000373</c:v>
                </c:pt>
                <c:pt idx="553">
                  <c:v>6817.900000000373</c:v>
                </c:pt>
                <c:pt idx="554">
                  <c:v>5281.900000000373</c:v>
                </c:pt>
                <c:pt idx="555">
                  <c:v>4681.900000000373</c:v>
                </c:pt>
                <c:pt idx="556">
                  <c:v>4534.900000000373</c:v>
                </c:pt>
                <c:pt idx="557">
                  <c:v>3118.900000000373</c:v>
                </c:pt>
                <c:pt idx="558">
                  <c:v>4096.900000000373</c:v>
                </c:pt>
                <c:pt idx="559">
                  <c:v>4065.900000000373</c:v>
                </c:pt>
                <c:pt idx="560">
                  <c:v>4272.900000000373</c:v>
                </c:pt>
                <c:pt idx="561">
                  <c:v>2953.900000000373</c:v>
                </c:pt>
                <c:pt idx="562">
                  <c:v>2669.900000000373</c:v>
                </c:pt>
                <c:pt idx="563">
                  <c:v>3322.900000000373</c:v>
                </c:pt>
                <c:pt idx="564">
                  <c:v>3225.900000000373</c:v>
                </c:pt>
                <c:pt idx="565">
                  <c:v>2864.900000000373</c:v>
                </c:pt>
                <c:pt idx="566">
                  <c:v>2227.900000000373</c:v>
                </c:pt>
                <c:pt idx="567">
                  <c:v>3647.900000000373</c:v>
                </c:pt>
                <c:pt idx="568">
                  <c:v>4815.900000000373</c:v>
                </c:pt>
                <c:pt idx="569">
                  <c:v>3836.900000000373</c:v>
                </c:pt>
                <c:pt idx="570">
                  <c:v>2922.900000000373</c:v>
                </c:pt>
                <c:pt idx="571">
                  <c:v>3580.900000000373</c:v>
                </c:pt>
                <c:pt idx="572">
                  <c:v>3253.900000000373</c:v>
                </c:pt>
                <c:pt idx="573">
                  <c:v>2175.900000000373</c:v>
                </c:pt>
                <c:pt idx="574">
                  <c:v>2470.900000000373</c:v>
                </c:pt>
                <c:pt idx="575">
                  <c:v>3266.900000000373</c:v>
                </c:pt>
                <c:pt idx="576">
                  <c:v>602.9000000003725</c:v>
                </c:pt>
                <c:pt idx="577">
                  <c:v>283.9000000003725</c:v>
                </c:pt>
                <c:pt idx="578">
                  <c:v>682.9000000003725</c:v>
                </c:pt>
                <c:pt idx="579">
                  <c:v>573.9000000003725</c:v>
                </c:pt>
                <c:pt idx="580">
                  <c:v>545.9000000003725</c:v>
                </c:pt>
                <c:pt idx="581">
                  <c:v>655.9000000003725</c:v>
                </c:pt>
                <c:pt idx="582">
                  <c:v>717.9000000003725</c:v>
                </c:pt>
                <c:pt idx="583">
                  <c:v>688.9000000003725</c:v>
                </c:pt>
                <c:pt idx="584">
                  <c:v>631.9000000003725</c:v>
                </c:pt>
                <c:pt idx="585">
                  <c:v>476.9000000003725</c:v>
                </c:pt>
                <c:pt idx="586">
                  <c:v>403.9000000003725</c:v>
                </c:pt>
                <c:pt idx="587">
                  <c:v>627.9000000003725</c:v>
                </c:pt>
                <c:pt idx="588">
                  <c:v>-94.09999999962747</c:v>
                </c:pt>
                <c:pt idx="589">
                  <c:v>1078.900000000373</c:v>
                </c:pt>
                <c:pt idx="590">
                  <c:v>1590.900000000373</c:v>
                </c:pt>
                <c:pt idx="591">
                  <c:v>732.9000000003725</c:v>
                </c:pt>
                <c:pt idx="592">
                  <c:v>537.9000000003725</c:v>
                </c:pt>
                <c:pt idx="593">
                  <c:v>94.90000000037252</c:v>
                </c:pt>
                <c:pt idx="594">
                  <c:v>-43.09999999962747</c:v>
                </c:pt>
                <c:pt idx="595">
                  <c:v>-22.09999999962747</c:v>
                </c:pt>
                <c:pt idx="596">
                  <c:v>-46.09999999962747</c:v>
                </c:pt>
                <c:pt idx="597">
                  <c:v>4.90000000037253</c:v>
                </c:pt>
                <c:pt idx="598">
                  <c:v>-271.0999999996275</c:v>
                </c:pt>
                <c:pt idx="599">
                  <c:v>-459.0999999996275</c:v>
                </c:pt>
                <c:pt idx="600">
                  <c:v>-371.0999999996275</c:v>
                </c:pt>
                <c:pt idx="601">
                  <c:v>-471.0999999996275</c:v>
                </c:pt>
                <c:pt idx="602">
                  <c:v>-444.0999999996275</c:v>
                </c:pt>
                <c:pt idx="603">
                  <c:v>-422.0999999996275</c:v>
                </c:pt>
                <c:pt idx="604">
                  <c:v>-472.0999999996275</c:v>
                </c:pt>
                <c:pt idx="605">
                  <c:v>-360.0999999996275</c:v>
                </c:pt>
                <c:pt idx="606">
                  <c:v>-532.0999999996274</c:v>
                </c:pt>
                <c:pt idx="607">
                  <c:v>932.9000000003725</c:v>
                </c:pt>
                <c:pt idx="608">
                  <c:v>1442.900000000373</c:v>
                </c:pt>
                <c:pt idx="609">
                  <c:v>278.9000000003725</c:v>
                </c:pt>
                <c:pt idx="610">
                  <c:v>189.9000000003725</c:v>
                </c:pt>
                <c:pt idx="611">
                  <c:v>22635.90000000037</c:v>
                </c:pt>
                <c:pt idx="612">
                  <c:v>35078.90000000037</c:v>
                </c:pt>
                <c:pt idx="613">
                  <c:v>34542.90000000037</c:v>
                </c:pt>
                <c:pt idx="614">
                  <c:v>36546.90000000037</c:v>
                </c:pt>
                <c:pt idx="615">
                  <c:v>36052.90000000037</c:v>
                </c:pt>
                <c:pt idx="616">
                  <c:v>36823.90000000037</c:v>
                </c:pt>
                <c:pt idx="617">
                  <c:v>36304.90000000037</c:v>
                </c:pt>
                <c:pt idx="618">
                  <c:v>36670.90000000037</c:v>
                </c:pt>
                <c:pt idx="619">
                  <c:v>36954.90000000037</c:v>
                </c:pt>
                <c:pt idx="620">
                  <c:v>36899.90000000037</c:v>
                </c:pt>
                <c:pt idx="621">
                  <c:v>36969.90000000037</c:v>
                </c:pt>
                <c:pt idx="622">
                  <c:v>2857.900000000373</c:v>
                </c:pt>
                <c:pt idx="623">
                  <c:v>2931.900000000373</c:v>
                </c:pt>
                <c:pt idx="624">
                  <c:v>3193.900000000373</c:v>
                </c:pt>
                <c:pt idx="625">
                  <c:v>3473.900000000373</c:v>
                </c:pt>
                <c:pt idx="626">
                  <c:v>3546.900000000373</c:v>
                </c:pt>
                <c:pt idx="627">
                  <c:v>42676.90000000037</c:v>
                </c:pt>
                <c:pt idx="628">
                  <c:v>35889.90000000037</c:v>
                </c:pt>
                <c:pt idx="629">
                  <c:v>34531.90000000037</c:v>
                </c:pt>
                <c:pt idx="630">
                  <c:v>33724.90000000037</c:v>
                </c:pt>
                <c:pt idx="631">
                  <c:v>34253.90000000037</c:v>
                </c:pt>
                <c:pt idx="632">
                  <c:v>34347.90000000037</c:v>
                </c:pt>
                <c:pt idx="633">
                  <c:v>34431.90000000037</c:v>
                </c:pt>
                <c:pt idx="634">
                  <c:v>34363.90000000037</c:v>
                </c:pt>
                <c:pt idx="635">
                  <c:v>34395.90000000037</c:v>
                </c:pt>
                <c:pt idx="636">
                  <c:v>34357.90000000037</c:v>
                </c:pt>
                <c:pt idx="637">
                  <c:v>34304.90000000037</c:v>
                </c:pt>
                <c:pt idx="638">
                  <c:v>34325.90000000037</c:v>
                </c:pt>
                <c:pt idx="639">
                  <c:v>34348.90000000037</c:v>
                </c:pt>
                <c:pt idx="640">
                  <c:v>34629.90000000037</c:v>
                </c:pt>
                <c:pt idx="641">
                  <c:v>12484.90000000037</c:v>
                </c:pt>
                <c:pt idx="642">
                  <c:v>2605.900000000373</c:v>
                </c:pt>
                <c:pt idx="643">
                  <c:v>2726.900000000373</c:v>
                </c:pt>
                <c:pt idx="644">
                  <c:v>45594.90000000037</c:v>
                </c:pt>
                <c:pt idx="645">
                  <c:v>31699.90000000037</c:v>
                </c:pt>
                <c:pt idx="646">
                  <c:v>31797.90000000037</c:v>
                </c:pt>
                <c:pt idx="647">
                  <c:v>31699.90000000037</c:v>
                </c:pt>
                <c:pt idx="648">
                  <c:v>31451.90000000037</c:v>
                </c:pt>
                <c:pt idx="649">
                  <c:v>31493.90000000037</c:v>
                </c:pt>
                <c:pt idx="650">
                  <c:v>31630.90000000037</c:v>
                </c:pt>
                <c:pt idx="651">
                  <c:v>31643.90000000037</c:v>
                </c:pt>
                <c:pt idx="652">
                  <c:v>31628.90000000037</c:v>
                </c:pt>
                <c:pt idx="653">
                  <c:v>31571.90000000037</c:v>
                </c:pt>
                <c:pt idx="654">
                  <c:v>35435.90000000037</c:v>
                </c:pt>
                <c:pt idx="655">
                  <c:v>31681.90000000037</c:v>
                </c:pt>
                <c:pt idx="656">
                  <c:v>31461.90000000037</c:v>
                </c:pt>
                <c:pt idx="657">
                  <c:v>3340.900000000373</c:v>
                </c:pt>
                <c:pt idx="658">
                  <c:v>2559.900000000373</c:v>
                </c:pt>
                <c:pt idx="659">
                  <c:v>2524.900000000373</c:v>
                </c:pt>
                <c:pt idx="660">
                  <c:v>14187.90000000037</c:v>
                </c:pt>
                <c:pt idx="661">
                  <c:v>28447.90000000037</c:v>
                </c:pt>
                <c:pt idx="662">
                  <c:v>28719.90000000037</c:v>
                </c:pt>
                <c:pt idx="663">
                  <c:v>28607.90000000037</c:v>
                </c:pt>
                <c:pt idx="664">
                  <c:v>28797.90000000037</c:v>
                </c:pt>
                <c:pt idx="665">
                  <c:v>28809.90000000037</c:v>
                </c:pt>
                <c:pt idx="666">
                  <c:v>28492.90000000037</c:v>
                </c:pt>
                <c:pt idx="667">
                  <c:v>28024.90000000037</c:v>
                </c:pt>
                <c:pt idx="668">
                  <c:v>28022.90000000037</c:v>
                </c:pt>
                <c:pt idx="669">
                  <c:v>28120.90000000037</c:v>
                </c:pt>
                <c:pt idx="670">
                  <c:v>1832.900000000373</c:v>
                </c:pt>
                <c:pt idx="671">
                  <c:v>2087.900000000373</c:v>
                </c:pt>
                <c:pt idx="672">
                  <c:v>4039.900000000373</c:v>
                </c:pt>
                <c:pt idx="673">
                  <c:v>25233.90000000037</c:v>
                </c:pt>
                <c:pt idx="674">
                  <c:v>25545.90000000037</c:v>
                </c:pt>
                <c:pt idx="675">
                  <c:v>25293.90000000037</c:v>
                </c:pt>
                <c:pt idx="676">
                  <c:v>25398.90000000037</c:v>
                </c:pt>
                <c:pt idx="677">
                  <c:v>25245.90000000037</c:v>
                </c:pt>
                <c:pt idx="678">
                  <c:v>25125.90000000037</c:v>
                </c:pt>
                <c:pt idx="679">
                  <c:v>25015.90000000037</c:v>
                </c:pt>
                <c:pt idx="680">
                  <c:v>25034.90000000037</c:v>
                </c:pt>
                <c:pt idx="681">
                  <c:v>25016.90000000037</c:v>
                </c:pt>
                <c:pt idx="682">
                  <c:v>25007.90000000037</c:v>
                </c:pt>
                <c:pt idx="683">
                  <c:v>25083.90000000037</c:v>
                </c:pt>
                <c:pt idx="684">
                  <c:v>25002.90000000037</c:v>
                </c:pt>
                <c:pt idx="685">
                  <c:v>16899.90000000037</c:v>
                </c:pt>
                <c:pt idx="686">
                  <c:v>2008.900000000373</c:v>
                </c:pt>
                <c:pt idx="687">
                  <c:v>27540.90000000037</c:v>
                </c:pt>
                <c:pt idx="688">
                  <c:v>30958.90000000037</c:v>
                </c:pt>
                <c:pt idx="689">
                  <c:v>21535.90000000037</c:v>
                </c:pt>
                <c:pt idx="690">
                  <c:v>21663.90000000037</c:v>
                </c:pt>
                <c:pt idx="691">
                  <c:v>21420.90000000037</c:v>
                </c:pt>
                <c:pt idx="692">
                  <c:v>21706.90000000037</c:v>
                </c:pt>
                <c:pt idx="693">
                  <c:v>21693.90000000037</c:v>
                </c:pt>
                <c:pt idx="694">
                  <c:v>21771.90000000037</c:v>
                </c:pt>
                <c:pt idx="695">
                  <c:v>21782.90000000037</c:v>
                </c:pt>
                <c:pt idx="696">
                  <c:v>21781.90000000037</c:v>
                </c:pt>
                <c:pt idx="697">
                  <c:v>21768.90000000037</c:v>
                </c:pt>
                <c:pt idx="698">
                  <c:v>21813.90000000037</c:v>
                </c:pt>
                <c:pt idx="699">
                  <c:v>21780.90000000037</c:v>
                </c:pt>
                <c:pt idx="700">
                  <c:v>21815.90000000037</c:v>
                </c:pt>
                <c:pt idx="701">
                  <c:v>21756.90000000037</c:v>
                </c:pt>
                <c:pt idx="702">
                  <c:v>21979.90000000037</c:v>
                </c:pt>
                <c:pt idx="703">
                  <c:v>22635.90000000037</c:v>
                </c:pt>
                <c:pt idx="704">
                  <c:v>1598.900000000373</c:v>
                </c:pt>
                <c:pt idx="705">
                  <c:v>1708.900000000373</c:v>
                </c:pt>
                <c:pt idx="706">
                  <c:v>18309.90000000037</c:v>
                </c:pt>
                <c:pt idx="707">
                  <c:v>18392.90000000037</c:v>
                </c:pt>
                <c:pt idx="708">
                  <c:v>18418.90000000037</c:v>
                </c:pt>
                <c:pt idx="709">
                  <c:v>18435.90000000037</c:v>
                </c:pt>
                <c:pt idx="710">
                  <c:v>18422.90000000037</c:v>
                </c:pt>
                <c:pt idx="711">
                  <c:v>18378.90000000037</c:v>
                </c:pt>
                <c:pt idx="712">
                  <c:v>18415.90000000037</c:v>
                </c:pt>
                <c:pt idx="713">
                  <c:v>18543.90000000037</c:v>
                </c:pt>
                <c:pt idx="714">
                  <c:v>18107.90000000037</c:v>
                </c:pt>
                <c:pt idx="715">
                  <c:v>17988.90000000037</c:v>
                </c:pt>
                <c:pt idx="716">
                  <c:v>1363.900000000373</c:v>
                </c:pt>
                <c:pt idx="717">
                  <c:v>7286.900000000373</c:v>
                </c:pt>
                <c:pt idx="718">
                  <c:v>15107.90000000037</c:v>
                </c:pt>
                <c:pt idx="719">
                  <c:v>15180.90000000037</c:v>
                </c:pt>
                <c:pt idx="720">
                  <c:v>15393.90000000037</c:v>
                </c:pt>
                <c:pt idx="721">
                  <c:v>15514.90000000037</c:v>
                </c:pt>
                <c:pt idx="722">
                  <c:v>14996.90000000037</c:v>
                </c:pt>
                <c:pt idx="723">
                  <c:v>15015.90000000037</c:v>
                </c:pt>
                <c:pt idx="724">
                  <c:v>15035.90000000037</c:v>
                </c:pt>
                <c:pt idx="725">
                  <c:v>15161.90000000037</c:v>
                </c:pt>
                <c:pt idx="726">
                  <c:v>15168.90000000037</c:v>
                </c:pt>
                <c:pt idx="727">
                  <c:v>15143.90000000037</c:v>
                </c:pt>
                <c:pt idx="728">
                  <c:v>15059.90000000037</c:v>
                </c:pt>
                <c:pt idx="729">
                  <c:v>2499.900000000373</c:v>
                </c:pt>
                <c:pt idx="730">
                  <c:v>1497.900000000373</c:v>
                </c:pt>
                <c:pt idx="731">
                  <c:v>15422.90000000037</c:v>
                </c:pt>
                <c:pt idx="732">
                  <c:v>12012.90000000037</c:v>
                </c:pt>
                <c:pt idx="733">
                  <c:v>12315.90000000037</c:v>
                </c:pt>
                <c:pt idx="734">
                  <c:v>12397.90000000037</c:v>
                </c:pt>
                <c:pt idx="735">
                  <c:v>12377.90000000037</c:v>
                </c:pt>
                <c:pt idx="736">
                  <c:v>12371.90000000037</c:v>
                </c:pt>
                <c:pt idx="737">
                  <c:v>12343.90000000037</c:v>
                </c:pt>
                <c:pt idx="738">
                  <c:v>12270.90000000037</c:v>
                </c:pt>
                <c:pt idx="739">
                  <c:v>12203.90000000037</c:v>
                </c:pt>
                <c:pt idx="740">
                  <c:v>12211.90000000037</c:v>
                </c:pt>
                <c:pt idx="741">
                  <c:v>12203.90000000037</c:v>
                </c:pt>
                <c:pt idx="742">
                  <c:v>12247.90000000037</c:v>
                </c:pt>
                <c:pt idx="743">
                  <c:v>12045.90000000037</c:v>
                </c:pt>
                <c:pt idx="744">
                  <c:v>1595.900000000373</c:v>
                </c:pt>
                <c:pt idx="745">
                  <c:v>1678.900000000373</c:v>
                </c:pt>
                <c:pt idx="746">
                  <c:v>8752.900000000373</c:v>
                </c:pt>
                <c:pt idx="747">
                  <c:v>8699.900000000373</c:v>
                </c:pt>
                <c:pt idx="748">
                  <c:v>8761.900000000373</c:v>
                </c:pt>
                <c:pt idx="749">
                  <c:v>8800.900000000373</c:v>
                </c:pt>
                <c:pt idx="750">
                  <c:v>8736.900000000373</c:v>
                </c:pt>
                <c:pt idx="751">
                  <c:v>8700.900000000373</c:v>
                </c:pt>
                <c:pt idx="752">
                  <c:v>8795.900000000373</c:v>
                </c:pt>
                <c:pt idx="753">
                  <c:v>8661.900000000373</c:v>
                </c:pt>
                <c:pt idx="754">
                  <c:v>8713.900000000373</c:v>
                </c:pt>
                <c:pt idx="755">
                  <c:v>8697.900000000373</c:v>
                </c:pt>
                <c:pt idx="756">
                  <c:v>8822.900000000373</c:v>
                </c:pt>
                <c:pt idx="757">
                  <c:v>8741.900000000373</c:v>
                </c:pt>
                <c:pt idx="758">
                  <c:v>8697.900000000373</c:v>
                </c:pt>
                <c:pt idx="759">
                  <c:v>1506.900000000373</c:v>
                </c:pt>
                <c:pt idx="760">
                  <c:v>6241.900000000373</c:v>
                </c:pt>
                <c:pt idx="761">
                  <c:v>5858.900000000373</c:v>
                </c:pt>
                <c:pt idx="762">
                  <c:v>6034.900000000373</c:v>
                </c:pt>
                <c:pt idx="763">
                  <c:v>6059.900000000373</c:v>
                </c:pt>
                <c:pt idx="764">
                  <c:v>6000.900000000373</c:v>
                </c:pt>
                <c:pt idx="765">
                  <c:v>6020.900000000373</c:v>
                </c:pt>
                <c:pt idx="766">
                  <c:v>6060.900000000373</c:v>
                </c:pt>
                <c:pt idx="767">
                  <c:v>6022.900000000373</c:v>
                </c:pt>
                <c:pt idx="768">
                  <c:v>5988.900000000373</c:v>
                </c:pt>
                <c:pt idx="769">
                  <c:v>5977.900000000373</c:v>
                </c:pt>
                <c:pt idx="770">
                  <c:v>5952.900000000373</c:v>
                </c:pt>
                <c:pt idx="771">
                  <c:v>5691.900000000373</c:v>
                </c:pt>
                <c:pt idx="772">
                  <c:v>1442.900000000373</c:v>
                </c:pt>
                <c:pt idx="773">
                  <c:v>2436.900000000373</c:v>
                </c:pt>
                <c:pt idx="774">
                  <c:v>2511.900000000373</c:v>
                </c:pt>
                <c:pt idx="775">
                  <c:v>2865.900000000373</c:v>
                </c:pt>
                <c:pt idx="776">
                  <c:v>2913.900000000373</c:v>
                </c:pt>
                <c:pt idx="777">
                  <c:v>2849.900000000373</c:v>
                </c:pt>
                <c:pt idx="778">
                  <c:v>2921.900000000373</c:v>
                </c:pt>
                <c:pt idx="779">
                  <c:v>2912.900000000373</c:v>
                </c:pt>
                <c:pt idx="780">
                  <c:v>2857.900000000373</c:v>
                </c:pt>
                <c:pt idx="781">
                  <c:v>2802.900000000373</c:v>
                </c:pt>
                <c:pt idx="782">
                  <c:v>2775.900000000373</c:v>
                </c:pt>
                <c:pt idx="783">
                  <c:v>2705.900000000373</c:v>
                </c:pt>
                <c:pt idx="784">
                  <c:v>2575.900000000373</c:v>
                </c:pt>
                <c:pt idx="785">
                  <c:v>2529.900000000373</c:v>
                </c:pt>
                <c:pt idx="786">
                  <c:v>2999.900000000373</c:v>
                </c:pt>
                <c:pt idx="787">
                  <c:v>1975.900000000373</c:v>
                </c:pt>
                <c:pt idx="788">
                  <c:v>1279.900000000373</c:v>
                </c:pt>
                <c:pt idx="789">
                  <c:v>260.9000000003725</c:v>
                </c:pt>
                <c:pt idx="790">
                  <c:v>296.9000000003725</c:v>
                </c:pt>
                <c:pt idx="791">
                  <c:v>-162.0999999996275</c:v>
                </c:pt>
                <c:pt idx="792">
                  <c:v>-920.0999999996274</c:v>
                </c:pt>
                <c:pt idx="793">
                  <c:v>-875.0999999996274</c:v>
                </c:pt>
                <c:pt idx="794">
                  <c:v>-926.0999999996274</c:v>
                </c:pt>
                <c:pt idx="795">
                  <c:v>-750.0999999996274</c:v>
                </c:pt>
                <c:pt idx="796">
                  <c:v>-825.0999999996274</c:v>
                </c:pt>
                <c:pt idx="797">
                  <c:v>-898.0999999996274</c:v>
                </c:pt>
                <c:pt idx="798">
                  <c:v>-887.0999999996274</c:v>
                </c:pt>
                <c:pt idx="799">
                  <c:v>-837.0999999996274</c:v>
                </c:pt>
                <c:pt idx="800">
                  <c:v>-701.0999999996274</c:v>
                </c:pt>
                <c:pt idx="801">
                  <c:v>-557.0999999996274</c:v>
                </c:pt>
                <c:pt idx="802">
                  <c:v>1891.900000000373</c:v>
                </c:pt>
                <c:pt idx="803">
                  <c:v>1727.900000000373</c:v>
                </c:pt>
                <c:pt idx="804">
                  <c:v>2492.900000000373</c:v>
                </c:pt>
                <c:pt idx="805">
                  <c:v>2077.900000000373</c:v>
                </c:pt>
                <c:pt idx="806">
                  <c:v>2449.900000000373</c:v>
                </c:pt>
                <c:pt idx="807">
                  <c:v>2664.900000000373</c:v>
                </c:pt>
                <c:pt idx="808">
                  <c:v>20348.90000000037</c:v>
                </c:pt>
                <c:pt idx="809">
                  <c:v>50380.90000000037</c:v>
                </c:pt>
                <c:pt idx="810">
                  <c:v>44186.90000000037</c:v>
                </c:pt>
                <c:pt idx="811">
                  <c:v>43156.90000000037</c:v>
                </c:pt>
                <c:pt idx="812">
                  <c:v>43380.90000000037</c:v>
                </c:pt>
                <c:pt idx="813">
                  <c:v>43867.90000000037</c:v>
                </c:pt>
                <c:pt idx="814">
                  <c:v>45036.90000000037</c:v>
                </c:pt>
                <c:pt idx="815">
                  <c:v>40127.90000000037</c:v>
                </c:pt>
                <c:pt idx="816">
                  <c:v>47732.90000000037</c:v>
                </c:pt>
                <c:pt idx="817">
                  <c:v>56324.90000000037</c:v>
                </c:pt>
                <c:pt idx="818">
                  <c:v>57440.90000000037</c:v>
                </c:pt>
                <c:pt idx="819">
                  <c:v>59006.90000000037</c:v>
                </c:pt>
                <c:pt idx="820">
                  <c:v>24917.90000000037</c:v>
                </c:pt>
                <c:pt idx="821">
                  <c:v>15925.90000000037</c:v>
                </c:pt>
                <c:pt idx="822">
                  <c:v>16382.90000000037</c:v>
                </c:pt>
                <c:pt idx="823">
                  <c:v>16690.90000000037</c:v>
                </c:pt>
                <c:pt idx="824">
                  <c:v>16618.90000000037</c:v>
                </c:pt>
                <c:pt idx="825">
                  <c:v>16918.90000000037</c:v>
                </c:pt>
                <c:pt idx="826">
                  <c:v>54356.90000000037</c:v>
                </c:pt>
                <c:pt idx="827">
                  <c:v>53234.90000000037</c:v>
                </c:pt>
                <c:pt idx="828">
                  <c:v>51714.90000000037</c:v>
                </c:pt>
                <c:pt idx="829">
                  <c:v>54387.90000000037</c:v>
                </c:pt>
                <c:pt idx="830">
                  <c:v>62530.90000000037</c:v>
                </c:pt>
                <c:pt idx="831">
                  <c:v>58817.90000000037</c:v>
                </c:pt>
                <c:pt idx="832">
                  <c:v>57440.90000000037</c:v>
                </c:pt>
                <c:pt idx="833">
                  <c:v>52790.90000000037</c:v>
                </c:pt>
                <c:pt idx="834">
                  <c:v>53474.90000000037</c:v>
                </c:pt>
                <c:pt idx="835">
                  <c:v>54107.90000000037</c:v>
                </c:pt>
                <c:pt idx="836">
                  <c:v>55027.90000000037</c:v>
                </c:pt>
                <c:pt idx="837">
                  <c:v>55109.90000000037</c:v>
                </c:pt>
                <c:pt idx="838">
                  <c:v>16878.90000000037</c:v>
                </c:pt>
                <c:pt idx="839">
                  <c:v>16496.90000000037</c:v>
                </c:pt>
                <c:pt idx="840">
                  <c:v>16602.90000000037</c:v>
                </c:pt>
                <c:pt idx="841">
                  <c:v>37891.90000000037</c:v>
                </c:pt>
                <c:pt idx="842">
                  <c:v>51021.90000000037</c:v>
                </c:pt>
                <c:pt idx="843">
                  <c:v>51660.90000000037</c:v>
                </c:pt>
                <c:pt idx="844">
                  <c:v>51302.90000000037</c:v>
                </c:pt>
                <c:pt idx="845">
                  <c:v>51210.90000000037</c:v>
                </c:pt>
                <c:pt idx="846">
                  <c:v>50826.90000000037</c:v>
                </c:pt>
                <c:pt idx="847">
                  <c:v>50607.90000000037</c:v>
                </c:pt>
                <c:pt idx="848">
                  <c:v>50309.90000000037</c:v>
                </c:pt>
                <c:pt idx="849">
                  <c:v>50604.90000000037</c:v>
                </c:pt>
                <c:pt idx="850">
                  <c:v>50781.90000000037</c:v>
                </c:pt>
                <c:pt idx="851">
                  <c:v>50965.90000000037</c:v>
                </c:pt>
                <c:pt idx="852">
                  <c:v>17152.90000000037</c:v>
                </c:pt>
                <c:pt idx="853">
                  <c:v>17222.90000000037</c:v>
                </c:pt>
                <c:pt idx="854">
                  <c:v>35433.90000000037</c:v>
                </c:pt>
                <c:pt idx="855">
                  <c:v>46985.90000000037</c:v>
                </c:pt>
                <c:pt idx="856">
                  <c:v>47036.90000000037</c:v>
                </c:pt>
                <c:pt idx="857">
                  <c:v>34739.90000000037</c:v>
                </c:pt>
                <c:pt idx="858">
                  <c:v>34781.90000000037</c:v>
                </c:pt>
                <c:pt idx="859">
                  <c:v>33033.90000000037</c:v>
                </c:pt>
                <c:pt idx="860">
                  <c:v>32958.90000000037</c:v>
                </c:pt>
                <c:pt idx="861">
                  <c:v>34852.90000000037</c:v>
                </c:pt>
                <c:pt idx="862">
                  <c:v>34876.90000000037</c:v>
                </c:pt>
                <c:pt idx="863">
                  <c:v>32817.90000000037</c:v>
                </c:pt>
                <c:pt idx="864">
                  <c:v>32291.90000000037</c:v>
                </c:pt>
                <c:pt idx="865">
                  <c:v>34056.90000000037</c:v>
                </c:pt>
                <c:pt idx="866">
                  <c:v>35337.90000000037</c:v>
                </c:pt>
                <c:pt idx="867">
                  <c:v>36309.90000000037</c:v>
                </c:pt>
                <c:pt idx="868">
                  <c:v>36226.90000000037</c:v>
                </c:pt>
                <c:pt idx="869">
                  <c:v>35502.90000000037</c:v>
                </c:pt>
                <c:pt idx="870">
                  <c:v>5811.900000000373</c:v>
                </c:pt>
                <c:pt idx="871">
                  <c:v>5843.900000000373</c:v>
                </c:pt>
                <c:pt idx="872">
                  <c:v>5764.900000000373</c:v>
                </c:pt>
                <c:pt idx="873">
                  <c:v>5785.900000000373</c:v>
                </c:pt>
                <c:pt idx="874">
                  <c:v>23835.90000000037</c:v>
                </c:pt>
                <c:pt idx="875">
                  <c:v>31749.90000000037</c:v>
                </c:pt>
                <c:pt idx="876">
                  <c:v>31802.90000000037</c:v>
                </c:pt>
                <c:pt idx="877">
                  <c:v>31485.90000000037</c:v>
                </c:pt>
                <c:pt idx="878">
                  <c:v>31721.90000000037</c:v>
                </c:pt>
                <c:pt idx="879">
                  <c:v>31765.90000000037</c:v>
                </c:pt>
                <c:pt idx="880">
                  <c:v>31837.90000000037</c:v>
                </c:pt>
                <c:pt idx="881">
                  <c:v>31892.90000000037</c:v>
                </c:pt>
                <c:pt idx="882">
                  <c:v>31932.90000000037</c:v>
                </c:pt>
                <c:pt idx="883">
                  <c:v>31926.90000000037</c:v>
                </c:pt>
                <c:pt idx="884">
                  <c:v>31967.90000000037</c:v>
                </c:pt>
                <c:pt idx="885">
                  <c:v>31977.90000000037</c:v>
                </c:pt>
                <c:pt idx="886">
                  <c:v>31838.90000000037</c:v>
                </c:pt>
                <c:pt idx="887">
                  <c:v>32421.90000000037</c:v>
                </c:pt>
                <c:pt idx="888">
                  <c:v>7080.900000000373</c:v>
                </c:pt>
                <c:pt idx="889">
                  <c:v>5985.900000000373</c:v>
                </c:pt>
                <c:pt idx="890">
                  <c:v>37607.90000000037</c:v>
                </c:pt>
                <c:pt idx="891">
                  <c:v>34730.90000000037</c:v>
                </c:pt>
                <c:pt idx="892">
                  <c:v>28599.90000000037</c:v>
                </c:pt>
                <c:pt idx="893">
                  <c:v>29451.90000000037</c:v>
                </c:pt>
                <c:pt idx="894">
                  <c:v>24867.90000000037</c:v>
                </c:pt>
                <c:pt idx="895">
                  <c:v>24424.90000000037</c:v>
                </c:pt>
                <c:pt idx="896">
                  <c:v>24479.90000000037</c:v>
                </c:pt>
                <c:pt idx="897">
                  <c:v>24524.90000000037</c:v>
                </c:pt>
                <c:pt idx="898">
                  <c:v>24557.90000000037</c:v>
                </c:pt>
                <c:pt idx="899">
                  <c:v>24539.90000000037</c:v>
                </c:pt>
                <c:pt idx="900">
                  <c:v>24587.90000000037</c:v>
                </c:pt>
                <c:pt idx="901">
                  <c:v>24491.90000000037</c:v>
                </c:pt>
                <c:pt idx="902">
                  <c:v>24631.90000000037</c:v>
                </c:pt>
                <c:pt idx="903">
                  <c:v>24617.90000000037</c:v>
                </c:pt>
                <c:pt idx="904">
                  <c:v>24679.90000000037</c:v>
                </c:pt>
                <c:pt idx="905">
                  <c:v>13628.90000000037</c:v>
                </c:pt>
                <c:pt idx="906">
                  <c:v>3376.900000000373</c:v>
                </c:pt>
                <c:pt idx="907">
                  <c:v>38615.90000000037</c:v>
                </c:pt>
                <c:pt idx="908">
                  <c:v>21332.90000000037</c:v>
                </c:pt>
                <c:pt idx="909">
                  <c:v>21400.90000000037</c:v>
                </c:pt>
                <c:pt idx="910">
                  <c:v>21501.90000000037</c:v>
                </c:pt>
                <c:pt idx="911">
                  <c:v>21574.90000000037</c:v>
                </c:pt>
                <c:pt idx="912">
                  <c:v>21478.90000000037</c:v>
                </c:pt>
                <c:pt idx="913">
                  <c:v>21483.90000000037</c:v>
                </c:pt>
                <c:pt idx="914">
                  <c:v>21559.90000000037</c:v>
                </c:pt>
                <c:pt idx="915">
                  <c:v>21577.90000000037</c:v>
                </c:pt>
                <c:pt idx="916">
                  <c:v>21593.90000000037</c:v>
                </c:pt>
                <c:pt idx="917">
                  <c:v>21617.90000000037</c:v>
                </c:pt>
                <c:pt idx="918">
                  <c:v>21608.90000000037</c:v>
                </c:pt>
                <c:pt idx="919">
                  <c:v>21649.90000000037</c:v>
                </c:pt>
                <c:pt idx="920">
                  <c:v>21556.90000000037</c:v>
                </c:pt>
                <c:pt idx="921">
                  <c:v>21575.90000000037</c:v>
                </c:pt>
                <c:pt idx="922">
                  <c:v>21581.90000000037</c:v>
                </c:pt>
                <c:pt idx="923">
                  <c:v>4455.900000000373</c:v>
                </c:pt>
                <c:pt idx="924">
                  <c:v>8653.900000000373</c:v>
                </c:pt>
                <c:pt idx="925">
                  <c:v>22030.90000000037</c:v>
                </c:pt>
                <c:pt idx="926">
                  <c:v>28697.90000000037</c:v>
                </c:pt>
                <c:pt idx="927">
                  <c:v>17618.90000000037</c:v>
                </c:pt>
                <c:pt idx="928">
                  <c:v>17760.90000000037</c:v>
                </c:pt>
                <c:pt idx="929">
                  <c:v>17609.90000000037</c:v>
                </c:pt>
                <c:pt idx="930">
                  <c:v>17842.90000000037</c:v>
                </c:pt>
                <c:pt idx="931">
                  <c:v>17582.90000000037</c:v>
                </c:pt>
                <c:pt idx="932">
                  <c:v>20590.90000000037</c:v>
                </c:pt>
                <c:pt idx="933">
                  <c:v>19429.90000000037</c:v>
                </c:pt>
                <c:pt idx="934">
                  <c:v>18062.90000000037</c:v>
                </c:pt>
                <c:pt idx="935">
                  <c:v>18697.90000000037</c:v>
                </c:pt>
                <c:pt idx="936">
                  <c:v>18828.90000000037</c:v>
                </c:pt>
                <c:pt idx="937">
                  <c:v>17733.90000000037</c:v>
                </c:pt>
                <c:pt idx="938">
                  <c:v>17955.90000000037</c:v>
                </c:pt>
                <c:pt idx="939">
                  <c:v>17976.90000000037</c:v>
                </c:pt>
                <c:pt idx="940">
                  <c:v>4157.900000000373</c:v>
                </c:pt>
                <c:pt idx="941">
                  <c:v>4366.900000000373</c:v>
                </c:pt>
                <c:pt idx="942">
                  <c:v>4496.900000000373</c:v>
                </c:pt>
                <c:pt idx="943">
                  <c:v>17299.90000000037</c:v>
                </c:pt>
                <c:pt idx="944">
                  <c:v>14285.90000000037</c:v>
                </c:pt>
                <c:pt idx="945">
                  <c:v>14230.90000000037</c:v>
                </c:pt>
                <c:pt idx="946">
                  <c:v>14726.90000000037</c:v>
                </c:pt>
                <c:pt idx="947">
                  <c:v>14260.90000000037</c:v>
                </c:pt>
                <c:pt idx="948">
                  <c:v>14696.90000000037</c:v>
                </c:pt>
                <c:pt idx="949">
                  <c:v>14352.90000000037</c:v>
                </c:pt>
                <c:pt idx="950">
                  <c:v>14723.90000000037</c:v>
                </c:pt>
                <c:pt idx="951">
                  <c:v>14244.90000000037</c:v>
                </c:pt>
                <c:pt idx="952">
                  <c:v>14169.90000000037</c:v>
                </c:pt>
                <c:pt idx="953">
                  <c:v>14582.90000000037</c:v>
                </c:pt>
                <c:pt idx="954">
                  <c:v>15045.90000000037</c:v>
                </c:pt>
                <c:pt idx="955">
                  <c:v>14405.90000000037</c:v>
                </c:pt>
                <c:pt idx="956">
                  <c:v>14375.90000000037</c:v>
                </c:pt>
                <c:pt idx="957">
                  <c:v>14382.90000000037</c:v>
                </c:pt>
                <c:pt idx="958">
                  <c:v>14450.90000000037</c:v>
                </c:pt>
                <c:pt idx="959">
                  <c:v>14676.90000000037</c:v>
                </c:pt>
                <c:pt idx="960">
                  <c:v>14461.90000000037</c:v>
                </c:pt>
                <c:pt idx="961">
                  <c:v>14487.90000000037</c:v>
                </c:pt>
                <c:pt idx="962">
                  <c:v>14557.90000000037</c:v>
                </c:pt>
                <c:pt idx="963">
                  <c:v>14453.90000000037</c:v>
                </c:pt>
                <c:pt idx="964">
                  <c:v>14471.90000000037</c:v>
                </c:pt>
                <c:pt idx="965">
                  <c:v>14635.90000000037</c:v>
                </c:pt>
                <c:pt idx="966">
                  <c:v>14776.90000000037</c:v>
                </c:pt>
                <c:pt idx="967">
                  <c:v>14664.90000000037</c:v>
                </c:pt>
                <c:pt idx="968">
                  <c:v>14613.90000000037</c:v>
                </c:pt>
                <c:pt idx="969">
                  <c:v>15807.90000000037</c:v>
                </c:pt>
                <c:pt idx="970">
                  <c:v>14394.90000000037</c:v>
                </c:pt>
                <c:pt idx="971">
                  <c:v>14175.90000000037</c:v>
                </c:pt>
                <c:pt idx="972">
                  <c:v>5042.900000000373</c:v>
                </c:pt>
                <c:pt idx="973">
                  <c:v>4784.900000000373</c:v>
                </c:pt>
                <c:pt idx="974">
                  <c:v>15112.90000000037</c:v>
                </c:pt>
                <c:pt idx="975">
                  <c:v>10283.90000000037</c:v>
                </c:pt>
                <c:pt idx="976">
                  <c:v>10165.90000000037</c:v>
                </c:pt>
                <c:pt idx="977">
                  <c:v>10249.90000000037</c:v>
                </c:pt>
                <c:pt idx="978">
                  <c:v>11002.90000000037</c:v>
                </c:pt>
                <c:pt idx="979">
                  <c:v>10504.90000000037</c:v>
                </c:pt>
                <c:pt idx="980">
                  <c:v>10339.90000000037</c:v>
                </c:pt>
                <c:pt idx="981">
                  <c:v>10350.90000000037</c:v>
                </c:pt>
                <c:pt idx="982">
                  <c:v>10394.90000000037</c:v>
                </c:pt>
                <c:pt idx="983">
                  <c:v>10490.90000000037</c:v>
                </c:pt>
                <c:pt idx="984">
                  <c:v>11454.90000000037</c:v>
                </c:pt>
                <c:pt idx="985">
                  <c:v>4005.900000000373</c:v>
                </c:pt>
                <c:pt idx="986">
                  <c:v>4198.900000000373</c:v>
                </c:pt>
                <c:pt idx="987">
                  <c:v>4191.900000000373</c:v>
                </c:pt>
                <c:pt idx="988">
                  <c:v>4289.900000000373</c:v>
                </c:pt>
                <c:pt idx="989">
                  <c:v>4420.900000000373</c:v>
                </c:pt>
                <c:pt idx="990">
                  <c:v>7371.900000000373</c:v>
                </c:pt>
                <c:pt idx="991">
                  <c:v>7021.900000000373</c:v>
                </c:pt>
                <c:pt idx="992">
                  <c:v>7065.900000000373</c:v>
                </c:pt>
                <c:pt idx="993">
                  <c:v>7062.900000000373</c:v>
                </c:pt>
                <c:pt idx="994">
                  <c:v>7130.900000000373</c:v>
                </c:pt>
                <c:pt idx="995">
                  <c:v>7130.900000000373</c:v>
                </c:pt>
                <c:pt idx="996">
                  <c:v>7177.900000000373</c:v>
                </c:pt>
                <c:pt idx="997">
                  <c:v>7226.900000000373</c:v>
                </c:pt>
                <c:pt idx="998">
                  <c:v>7164.900000000373</c:v>
                </c:pt>
                <c:pt idx="999">
                  <c:v>7224.900000000373</c:v>
                </c:pt>
                <c:pt idx="1000">
                  <c:v>7258.900000000373</c:v>
                </c:pt>
                <c:pt idx="1001">
                  <c:v>7278.900000000373</c:v>
                </c:pt>
                <c:pt idx="1002">
                  <c:v>7298.900000000373</c:v>
                </c:pt>
                <c:pt idx="1003">
                  <c:v>7296.900000000373</c:v>
                </c:pt>
                <c:pt idx="1004">
                  <c:v>7273.900000000373</c:v>
                </c:pt>
                <c:pt idx="1005">
                  <c:v>7585.900000000373</c:v>
                </c:pt>
                <c:pt idx="1006">
                  <c:v>4930.900000000373</c:v>
                </c:pt>
                <c:pt idx="1007">
                  <c:v>5118.900000000373</c:v>
                </c:pt>
                <c:pt idx="1008">
                  <c:v>4732.900000000373</c:v>
                </c:pt>
                <c:pt idx="1009">
                  <c:v>6509.900000000373</c:v>
                </c:pt>
                <c:pt idx="1010">
                  <c:v>6602.900000000373</c:v>
                </c:pt>
                <c:pt idx="1011">
                  <c:v>5116.900000000373</c:v>
                </c:pt>
                <c:pt idx="1012">
                  <c:v>6043.900000000373</c:v>
                </c:pt>
                <c:pt idx="1013">
                  <c:v>4993.900000000373</c:v>
                </c:pt>
                <c:pt idx="1014">
                  <c:v>4855.900000000373</c:v>
                </c:pt>
                <c:pt idx="1015">
                  <c:v>5120.900000000373</c:v>
                </c:pt>
                <c:pt idx="1016">
                  <c:v>14648.90000000037</c:v>
                </c:pt>
                <c:pt idx="1017">
                  <c:v>23734.90000000037</c:v>
                </c:pt>
                <c:pt idx="1018">
                  <c:v>25594.90000000037</c:v>
                </c:pt>
                <c:pt idx="1019">
                  <c:v>26758.90000000037</c:v>
                </c:pt>
                <c:pt idx="1020">
                  <c:v>27096.90000000037</c:v>
                </c:pt>
                <c:pt idx="1021">
                  <c:v>27294.90000000037</c:v>
                </c:pt>
                <c:pt idx="1022">
                  <c:v>28010.90000000037</c:v>
                </c:pt>
                <c:pt idx="1023">
                  <c:v>27613.90000000037</c:v>
                </c:pt>
                <c:pt idx="1024">
                  <c:v>20497.90000000037</c:v>
                </c:pt>
                <c:pt idx="1025">
                  <c:v>25657.90000000037</c:v>
                </c:pt>
                <c:pt idx="1026">
                  <c:v>24430.90000000037</c:v>
                </c:pt>
                <c:pt idx="1027">
                  <c:v>11229.90000000037</c:v>
                </c:pt>
                <c:pt idx="1028">
                  <c:v>7213.900000000373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Tabelle1!$I$4:$I$1032</c:f>
              <c:numCache>
                <c:formatCode>General</c:formatCode>
                <c:ptCount val="1029"/>
                <c:pt idx="0">
                  <c:v>-9.09999999962747</c:v>
                </c:pt>
                <c:pt idx="1">
                  <c:v>17.90000000037253</c:v>
                </c:pt>
                <c:pt idx="2">
                  <c:v>-435.0999999996275</c:v>
                </c:pt>
                <c:pt idx="3">
                  <c:v>-502.0999999996275</c:v>
                </c:pt>
                <c:pt idx="4">
                  <c:v>-54.09999999962747</c:v>
                </c:pt>
                <c:pt idx="5">
                  <c:v>-201.0999999996275</c:v>
                </c:pt>
                <c:pt idx="6">
                  <c:v>831.9000000003725</c:v>
                </c:pt>
                <c:pt idx="7">
                  <c:v>1196.900000000373</c:v>
                </c:pt>
                <c:pt idx="8">
                  <c:v>-313.0999999996275</c:v>
                </c:pt>
                <c:pt idx="9">
                  <c:v>-532.0999999996274</c:v>
                </c:pt>
                <c:pt idx="10">
                  <c:v>-44.09999999962747</c:v>
                </c:pt>
                <c:pt idx="11">
                  <c:v>-1916.099999999627</c:v>
                </c:pt>
                <c:pt idx="12">
                  <c:v>-1257.099999999627</c:v>
                </c:pt>
                <c:pt idx="13">
                  <c:v>-1620.099999999627</c:v>
                </c:pt>
                <c:pt idx="14">
                  <c:v>-2348.099999999627</c:v>
                </c:pt>
                <c:pt idx="15">
                  <c:v>-2098.099999999627</c:v>
                </c:pt>
                <c:pt idx="16">
                  <c:v>-2945.099999999627</c:v>
                </c:pt>
                <c:pt idx="17">
                  <c:v>-2809.099999999627</c:v>
                </c:pt>
                <c:pt idx="18">
                  <c:v>-3581.099999999627</c:v>
                </c:pt>
                <c:pt idx="19">
                  <c:v>-3413.099999999627</c:v>
                </c:pt>
                <c:pt idx="20">
                  <c:v>-1169.099999999627</c:v>
                </c:pt>
                <c:pt idx="21">
                  <c:v>-1182.099999999627</c:v>
                </c:pt>
                <c:pt idx="22">
                  <c:v>-2050.099999999627</c:v>
                </c:pt>
                <c:pt idx="23">
                  <c:v>-1913.099999999627</c:v>
                </c:pt>
                <c:pt idx="24">
                  <c:v>-2005.099999999627</c:v>
                </c:pt>
                <c:pt idx="25">
                  <c:v>-1541.099999999627</c:v>
                </c:pt>
                <c:pt idx="26">
                  <c:v>-2305.099999999627</c:v>
                </c:pt>
                <c:pt idx="27">
                  <c:v>-1926.099999999627</c:v>
                </c:pt>
                <c:pt idx="28">
                  <c:v>-2200.099999999627</c:v>
                </c:pt>
                <c:pt idx="29">
                  <c:v>-2300.099999999627</c:v>
                </c:pt>
                <c:pt idx="30">
                  <c:v>-2306.099999999627</c:v>
                </c:pt>
                <c:pt idx="31">
                  <c:v>-2288.099999999627</c:v>
                </c:pt>
                <c:pt idx="32">
                  <c:v>-631.0999999996274</c:v>
                </c:pt>
                <c:pt idx="33">
                  <c:v>-593.0999999996274</c:v>
                </c:pt>
                <c:pt idx="34">
                  <c:v>-2051.099999999627</c:v>
                </c:pt>
                <c:pt idx="35">
                  <c:v>-2324.099999999627</c:v>
                </c:pt>
                <c:pt idx="36">
                  <c:v>-1518.099999999627</c:v>
                </c:pt>
                <c:pt idx="37">
                  <c:v>-406.0999999996275</c:v>
                </c:pt>
                <c:pt idx="38">
                  <c:v>-504.0999999996275</c:v>
                </c:pt>
                <c:pt idx="39">
                  <c:v>-680.0999999996274</c:v>
                </c:pt>
                <c:pt idx="40">
                  <c:v>-1323.099999999627</c:v>
                </c:pt>
                <c:pt idx="41">
                  <c:v>-556.0999999996274</c:v>
                </c:pt>
                <c:pt idx="42">
                  <c:v>-1265.099999999627</c:v>
                </c:pt>
                <c:pt idx="43">
                  <c:v>-2556.099999999627</c:v>
                </c:pt>
                <c:pt idx="44">
                  <c:v>-2546.099999999627</c:v>
                </c:pt>
                <c:pt idx="45">
                  <c:v>-1579.099999999627</c:v>
                </c:pt>
                <c:pt idx="46">
                  <c:v>-1894.099999999627</c:v>
                </c:pt>
                <c:pt idx="47">
                  <c:v>-2049.099999999627</c:v>
                </c:pt>
                <c:pt idx="48">
                  <c:v>-2080.099999999627</c:v>
                </c:pt>
                <c:pt idx="49">
                  <c:v>-2108.099999999627</c:v>
                </c:pt>
                <c:pt idx="50">
                  <c:v>-3139.099999999627</c:v>
                </c:pt>
                <c:pt idx="51">
                  <c:v>-3250.099999999627</c:v>
                </c:pt>
                <c:pt idx="52">
                  <c:v>-3196.099999999627</c:v>
                </c:pt>
                <c:pt idx="53">
                  <c:v>-3036.099999999627</c:v>
                </c:pt>
                <c:pt idx="54">
                  <c:v>-2662.099999999627</c:v>
                </c:pt>
                <c:pt idx="55">
                  <c:v>-2385.099999999627</c:v>
                </c:pt>
                <c:pt idx="56">
                  <c:v>-2308.099999999627</c:v>
                </c:pt>
                <c:pt idx="57">
                  <c:v>-2462.099999999627</c:v>
                </c:pt>
                <c:pt idx="58">
                  <c:v>-2698.099999999627</c:v>
                </c:pt>
                <c:pt idx="59">
                  <c:v>-2177.099999999627</c:v>
                </c:pt>
                <c:pt idx="60">
                  <c:v>-2055.099999999627</c:v>
                </c:pt>
                <c:pt idx="61">
                  <c:v>-2111.099999999627</c:v>
                </c:pt>
                <c:pt idx="62">
                  <c:v>-2405.099999999627</c:v>
                </c:pt>
                <c:pt idx="63">
                  <c:v>-2302.099999999627</c:v>
                </c:pt>
                <c:pt idx="64">
                  <c:v>-2337.099999999627</c:v>
                </c:pt>
                <c:pt idx="65">
                  <c:v>-2603.099999999627</c:v>
                </c:pt>
                <c:pt idx="66">
                  <c:v>-2852.099999999627</c:v>
                </c:pt>
                <c:pt idx="67">
                  <c:v>-3124.099999999627</c:v>
                </c:pt>
                <c:pt idx="68">
                  <c:v>-3002.099999999627</c:v>
                </c:pt>
                <c:pt idx="69">
                  <c:v>-2809.099999999627</c:v>
                </c:pt>
                <c:pt idx="70">
                  <c:v>-2669.099999999627</c:v>
                </c:pt>
                <c:pt idx="71">
                  <c:v>-3677.099999999627</c:v>
                </c:pt>
                <c:pt idx="72">
                  <c:v>-4066.099999999627</c:v>
                </c:pt>
                <c:pt idx="73">
                  <c:v>-4236.099999999627</c:v>
                </c:pt>
                <c:pt idx="74">
                  <c:v>-4043.099999999627</c:v>
                </c:pt>
                <c:pt idx="75">
                  <c:v>-3142.099999999627</c:v>
                </c:pt>
                <c:pt idx="76">
                  <c:v>-2483.099999999627</c:v>
                </c:pt>
                <c:pt idx="77">
                  <c:v>-2289.099999999627</c:v>
                </c:pt>
                <c:pt idx="78">
                  <c:v>-2107.099999999627</c:v>
                </c:pt>
                <c:pt idx="79">
                  <c:v>-1989.099999999627</c:v>
                </c:pt>
                <c:pt idx="80">
                  <c:v>-2405.099999999627</c:v>
                </c:pt>
                <c:pt idx="81">
                  <c:v>-2366.099999999627</c:v>
                </c:pt>
                <c:pt idx="82">
                  <c:v>-2595.099999999627</c:v>
                </c:pt>
                <c:pt idx="83">
                  <c:v>-2680.099999999627</c:v>
                </c:pt>
                <c:pt idx="84">
                  <c:v>-2705.099999999627</c:v>
                </c:pt>
                <c:pt idx="85">
                  <c:v>-2671.099999999627</c:v>
                </c:pt>
                <c:pt idx="86">
                  <c:v>-2633.099999999627</c:v>
                </c:pt>
                <c:pt idx="87">
                  <c:v>-2517.099999999627</c:v>
                </c:pt>
                <c:pt idx="88">
                  <c:v>-2623.099999999627</c:v>
                </c:pt>
                <c:pt idx="89">
                  <c:v>-2707.099999999627</c:v>
                </c:pt>
                <c:pt idx="90">
                  <c:v>-3256.099999999627</c:v>
                </c:pt>
                <c:pt idx="91">
                  <c:v>-2591.099999999627</c:v>
                </c:pt>
                <c:pt idx="92">
                  <c:v>-2877.099999999627</c:v>
                </c:pt>
                <c:pt idx="93">
                  <c:v>-3057.099999999627</c:v>
                </c:pt>
                <c:pt idx="94">
                  <c:v>-2519.099999999627</c:v>
                </c:pt>
                <c:pt idx="95">
                  <c:v>-3798.099999999627</c:v>
                </c:pt>
                <c:pt idx="96">
                  <c:v>-3433.099999999627</c:v>
                </c:pt>
                <c:pt idx="97">
                  <c:v>-3379.099999999627</c:v>
                </c:pt>
                <c:pt idx="98">
                  <c:v>-3260.099999999627</c:v>
                </c:pt>
                <c:pt idx="99">
                  <c:v>-3232.099999999627</c:v>
                </c:pt>
                <c:pt idx="100">
                  <c:v>-3175.099999999627</c:v>
                </c:pt>
                <c:pt idx="101">
                  <c:v>-3062.099999999627</c:v>
                </c:pt>
                <c:pt idx="102">
                  <c:v>-3418.099999999627</c:v>
                </c:pt>
                <c:pt idx="103">
                  <c:v>-3555.099999999627</c:v>
                </c:pt>
                <c:pt idx="104">
                  <c:v>-3670.099999999627</c:v>
                </c:pt>
                <c:pt idx="105">
                  <c:v>-3759.099999999627</c:v>
                </c:pt>
                <c:pt idx="106">
                  <c:v>-3760.099999999627</c:v>
                </c:pt>
                <c:pt idx="107">
                  <c:v>-3734.099999999627</c:v>
                </c:pt>
                <c:pt idx="108">
                  <c:v>-2200.099999999627</c:v>
                </c:pt>
                <c:pt idx="109">
                  <c:v>-2136.099999999627</c:v>
                </c:pt>
                <c:pt idx="110">
                  <c:v>-2269.099999999627</c:v>
                </c:pt>
                <c:pt idx="111">
                  <c:v>-2013.099999999627</c:v>
                </c:pt>
                <c:pt idx="112">
                  <c:v>-2316.099999999627</c:v>
                </c:pt>
                <c:pt idx="113">
                  <c:v>-2483.099999999627</c:v>
                </c:pt>
                <c:pt idx="114">
                  <c:v>-2632.099999999627</c:v>
                </c:pt>
                <c:pt idx="115">
                  <c:v>-2540.099999999627</c:v>
                </c:pt>
                <c:pt idx="116">
                  <c:v>-2824.099999999627</c:v>
                </c:pt>
                <c:pt idx="117">
                  <c:v>-2645.099999999627</c:v>
                </c:pt>
                <c:pt idx="118">
                  <c:v>-2491.099999999627</c:v>
                </c:pt>
                <c:pt idx="119">
                  <c:v>-2377.099999999627</c:v>
                </c:pt>
                <c:pt idx="120">
                  <c:v>-2270.099999999627</c:v>
                </c:pt>
                <c:pt idx="121">
                  <c:v>-2156.099999999627</c:v>
                </c:pt>
                <c:pt idx="122">
                  <c:v>-3026.099999999627</c:v>
                </c:pt>
                <c:pt idx="123">
                  <c:v>-3191.099999999627</c:v>
                </c:pt>
                <c:pt idx="124">
                  <c:v>-2716.099999999627</c:v>
                </c:pt>
                <c:pt idx="125">
                  <c:v>-2263.099999999627</c:v>
                </c:pt>
                <c:pt idx="126">
                  <c:v>-2282.099999999627</c:v>
                </c:pt>
                <c:pt idx="127">
                  <c:v>-2972.099999999627</c:v>
                </c:pt>
                <c:pt idx="128">
                  <c:v>-3733.099999999627</c:v>
                </c:pt>
                <c:pt idx="129">
                  <c:v>-2636.099999999627</c:v>
                </c:pt>
                <c:pt idx="130">
                  <c:v>-1413.099999999627</c:v>
                </c:pt>
                <c:pt idx="131">
                  <c:v>-1310.099999999627</c:v>
                </c:pt>
                <c:pt idx="132">
                  <c:v>-1417.099999999627</c:v>
                </c:pt>
                <c:pt idx="133">
                  <c:v>-1545.099999999627</c:v>
                </c:pt>
                <c:pt idx="134">
                  <c:v>-1552.099999999627</c:v>
                </c:pt>
                <c:pt idx="135">
                  <c:v>-1887.099999999627</c:v>
                </c:pt>
                <c:pt idx="136">
                  <c:v>-2593.099999999627</c:v>
                </c:pt>
                <c:pt idx="137">
                  <c:v>-1827.099999999627</c:v>
                </c:pt>
                <c:pt idx="138">
                  <c:v>-1337.099999999627</c:v>
                </c:pt>
                <c:pt idx="139">
                  <c:v>-875.0999999996274</c:v>
                </c:pt>
                <c:pt idx="140">
                  <c:v>-1071.099999999627</c:v>
                </c:pt>
                <c:pt idx="141">
                  <c:v>-1762.099999999627</c:v>
                </c:pt>
                <c:pt idx="142">
                  <c:v>-768.0999999996274</c:v>
                </c:pt>
                <c:pt idx="143">
                  <c:v>-356.0999999996275</c:v>
                </c:pt>
                <c:pt idx="144">
                  <c:v>-512.0999999996274</c:v>
                </c:pt>
                <c:pt idx="145">
                  <c:v>-759.0999999996274</c:v>
                </c:pt>
                <c:pt idx="146">
                  <c:v>-1200.099999999627</c:v>
                </c:pt>
                <c:pt idx="147">
                  <c:v>-1222.099999999627</c:v>
                </c:pt>
                <c:pt idx="148">
                  <c:v>-1414.099999999627</c:v>
                </c:pt>
                <c:pt idx="149">
                  <c:v>-1508.099999999627</c:v>
                </c:pt>
                <c:pt idx="150">
                  <c:v>-2786.099999999627</c:v>
                </c:pt>
                <c:pt idx="151">
                  <c:v>-2474.099999999627</c:v>
                </c:pt>
                <c:pt idx="152">
                  <c:v>2841.900000000373</c:v>
                </c:pt>
                <c:pt idx="153">
                  <c:v>-1193.099999999627</c:v>
                </c:pt>
                <c:pt idx="154">
                  <c:v>477.9000000003725</c:v>
                </c:pt>
                <c:pt idx="155">
                  <c:v>-324.0999999996275</c:v>
                </c:pt>
                <c:pt idx="156">
                  <c:v>-3191.099999999627</c:v>
                </c:pt>
                <c:pt idx="157">
                  <c:v>-2222.099999999627</c:v>
                </c:pt>
                <c:pt idx="158">
                  <c:v>-1657.099999999627</c:v>
                </c:pt>
                <c:pt idx="159">
                  <c:v>-1318.099999999627</c:v>
                </c:pt>
                <c:pt idx="160">
                  <c:v>-1612.099999999627</c:v>
                </c:pt>
                <c:pt idx="161">
                  <c:v>-1608.099999999627</c:v>
                </c:pt>
                <c:pt idx="162">
                  <c:v>-1583.099999999627</c:v>
                </c:pt>
                <c:pt idx="163">
                  <c:v>-2427.099999999627</c:v>
                </c:pt>
                <c:pt idx="164">
                  <c:v>-2861.099999999627</c:v>
                </c:pt>
                <c:pt idx="165">
                  <c:v>-2356.099999999627</c:v>
                </c:pt>
                <c:pt idx="166">
                  <c:v>-2024.099999999627</c:v>
                </c:pt>
                <c:pt idx="167">
                  <c:v>-1156.099999999627</c:v>
                </c:pt>
                <c:pt idx="168">
                  <c:v>-929.0999999996274</c:v>
                </c:pt>
                <c:pt idx="169">
                  <c:v>-2819.099999999627</c:v>
                </c:pt>
                <c:pt idx="170">
                  <c:v>-2701.099999999627</c:v>
                </c:pt>
                <c:pt idx="171">
                  <c:v>-1762.099999999627</c:v>
                </c:pt>
                <c:pt idx="172">
                  <c:v>-2560.099999999627</c:v>
                </c:pt>
                <c:pt idx="173">
                  <c:v>-3109.099999999627</c:v>
                </c:pt>
                <c:pt idx="174">
                  <c:v>-3128.099999999627</c:v>
                </c:pt>
                <c:pt idx="175">
                  <c:v>-3500.099999999627</c:v>
                </c:pt>
                <c:pt idx="176">
                  <c:v>-3039.099999999627</c:v>
                </c:pt>
                <c:pt idx="177">
                  <c:v>-3833.099999999627</c:v>
                </c:pt>
                <c:pt idx="178">
                  <c:v>-3572.099999999627</c:v>
                </c:pt>
                <c:pt idx="179">
                  <c:v>-2995.099999999627</c:v>
                </c:pt>
                <c:pt idx="180">
                  <c:v>-3156.099999999627</c:v>
                </c:pt>
                <c:pt idx="181">
                  <c:v>-2853.099999999627</c:v>
                </c:pt>
                <c:pt idx="182">
                  <c:v>-3100.099999999627</c:v>
                </c:pt>
                <c:pt idx="183">
                  <c:v>-3116.099999999627</c:v>
                </c:pt>
                <c:pt idx="184">
                  <c:v>-3146.099999999627</c:v>
                </c:pt>
                <c:pt idx="185">
                  <c:v>-2998.099999999627</c:v>
                </c:pt>
                <c:pt idx="186">
                  <c:v>-1218.099999999627</c:v>
                </c:pt>
                <c:pt idx="187">
                  <c:v>-3731.099999999627</c:v>
                </c:pt>
                <c:pt idx="188">
                  <c:v>-1515.099999999627</c:v>
                </c:pt>
                <c:pt idx="189">
                  <c:v>-1863.099999999627</c:v>
                </c:pt>
                <c:pt idx="190">
                  <c:v>-1917.099999999627</c:v>
                </c:pt>
                <c:pt idx="191">
                  <c:v>-1648.099999999627</c:v>
                </c:pt>
                <c:pt idx="192">
                  <c:v>-1555.099999999627</c:v>
                </c:pt>
                <c:pt idx="193">
                  <c:v>-1705.099999999627</c:v>
                </c:pt>
                <c:pt idx="194">
                  <c:v>-1612.099999999627</c:v>
                </c:pt>
                <c:pt idx="195">
                  <c:v>-1638.099999999627</c:v>
                </c:pt>
                <c:pt idx="196">
                  <c:v>-1519.099999999627</c:v>
                </c:pt>
                <c:pt idx="197">
                  <c:v>-990.0999999996274</c:v>
                </c:pt>
                <c:pt idx="198">
                  <c:v>-848.0999999996274</c:v>
                </c:pt>
                <c:pt idx="199">
                  <c:v>-195.0999999996275</c:v>
                </c:pt>
                <c:pt idx="200">
                  <c:v>-312.0999999996275</c:v>
                </c:pt>
                <c:pt idx="201">
                  <c:v>1302.900000000373</c:v>
                </c:pt>
                <c:pt idx="202">
                  <c:v>3561.900000000373</c:v>
                </c:pt>
                <c:pt idx="203">
                  <c:v>505.9000000003725</c:v>
                </c:pt>
                <c:pt idx="204">
                  <c:v>247.9000000003725</c:v>
                </c:pt>
                <c:pt idx="205">
                  <c:v>41.90000000037253</c:v>
                </c:pt>
                <c:pt idx="206">
                  <c:v>30.90000000037253</c:v>
                </c:pt>
                <c:pt idx="207">
                  <c:v>64.90000000037252</c:v>
                </c:pt>
                <c:pt idx="208">
                  <c:v>-266.0999999996275</c:v>
                </c:pt>
                <c:pt idx="209">
                  <c:v>434.9000000003725</c:v>
                </c:pt>
                <c:pt idx="210">
                  <c:v>493.9000000003725</c:v>
                </c:pt>
                <c:pt idx="211">
                  <c:v>543.9000000003725</c:v>
                </c:pt>
                <c:pt idx="212">
                  <c:v>681.9000000003725</c:v>
                </c:pt>
                <c:pt idx="213">
                  <c:v>660.9000000003725</c:v>
                </c:pt>
                <c:pt idx="214">
                  <c:v>-137.0999999996275</c:v>
                </c:pt>
                <c:pt idx="215">
                  <c:v>952.9000000003725</c:v>
                </c:pt>
                <c:pt idx="216">
                  <c:v>1508.900000000373</c:v>
                </c:pt>
                <c:pt idx="217">
                  <c:v>1441.900000000373</c:v>
                </c:pt>
                <c:pt idx="218">
                  <c:v>989.9000000003725</c:v>
                </c:pt>
                <c:pt idx="219">
                  <c:v>846.9000000003725</c:v>
                </c:pt>
                <c:pt idx="220">
                  <c:v>545.9000000003725</c:v>
                </c:pt>
                <c:pt idx="221">
                  <c:v>451.9000000003725</c:v>
                </c:pt>
                <c:pt idx="222">
                  <c:v>433.9000000003725</c:v>
                </c:pt>
                <c:pt idx="223">
                  <c:v>343.9000000003725</c:v>
                </c:pt>
                <c:pt idx="224">
                  <c:v>184.9000000003725</c:v>
                </c:pt>
                <c:pt idx="225">
                  <c:v>354.9000000003725</c:v>
                </c:pt>
                <c:pt idx="226">
                  <c:v>-1747.099999999627</c:v>
                </c:pt>
                <c:pt idx="227">
                  <c:v>-49.09999999962747</c:v>
                </c:pt>
                <c:pt idx="228">
                  <c:v>1059.900000000373</c:v>
                </c:pt>
                <c:pt idx="229">
                  <c:v>817.9000000003725</c:v>
                </c:pt>
                <c:pt idx="230">
                  <c:v>944.9000000003725</c:v>
                </c:pt>
                <c:pt idx="231">
                  <c:v>1143.900000000373</c:v>
                </c:pt>
                <c:pt idx="232">
                  <c:v>1263.900000000373</c:v>
                </c:pt>
                <c:pt idx="233">
                  <c:v>1021.900000000373</c:v>
                </c:pt>
                <c:pt idx="234">
                  <c:v>696.9000000003725</c:v>
                </c:pt>
                <c:pt idx="235">
                  <c:v>680.9000000003725</c:v>
                </c:pt>
                <c:pt idx="236">
                  <c:v>692.9000000003725</c:v>
                </c:pt>
                <c:pt idx="237">
                  <c:v>631.9000000003725</c:v>
                </c:pt>
                <c:pt idx="238">
                  <c:v>745.9000000003725</c:v>
                </c:pt>
                <c:pt idx="239">
                  <c:v>-309.0999999996275</c:v>
                </c:pt>
                <c:pt idx="240">
                  <c:v>-885.0999999996274</c:v>
                </c:pt>
                <c:pt idx="241">
                  <c:v>7273.900000000373</c:v>
                </c:pt>
                <c:pt idx="242">
                  <c:v>1832.900000000373</c:v>
                </c:pt>
                <c:pt idx="243">
                  <c:v>1853.900000000373</c:v>
                </c:pt>
                <c:pt idx="244">
                  <c:v>1715.900000000373</c:v>
                </c:pt>
                <c:pt idx="245">
                  <c:v>1518.900000000373</c:v>
                </c:pt>
                <c:pt idx="246">
                  <c:v>1455.900000000373</c:v>
                </c:pt>
                <c:pt idx="247">
                  <c:v>1701.900000000373</c:v>
                </c:pt>
                <c:pt idx="248">
                  <c:v>1761.900000000373</c:v>
                </c:pt>
                <c:pt idx="249">
                  <c:v>1691.900000000373</c:v>
                </c:pt>
                <c:pt idx="250">
                  <c:v>1786.900000000373</c:v>
                </c:pt>
                <c:pt idx="251">
                  <c:v>2528.900000000373</c:v>
                </c:pt>
                <c:pt idx="252">
                  <c:v>-2759.099999999627</c:v>
                </c:pt>
                <c:pt idx="253">
                  <c:v>-2777.099999999627</c:v>
                </c:pt>
                <c:pt idx="254">
                  <c:v>6125.900000000373</c:v>
                </c:pt>
                <c:pt idx="255">
                  <c:v>2917.900000000373</c:v>
                </c:pt>
                <c:pt idx="256">
                  <c:v>2765.900000000373</c:v>
                </c:pt>
                <c:pt idx="257">
                  <c:v>2700.900000000373</c:v>
                </c:pt>
                <c:pt idx="258">
                  <c:v>2744.900000000373</c:v>
                </c:pt>
                <c:pt idx="259">
                  <c:v>2611.900000000373</c:v>
                </c:pt>
                <c:pt idx="260">
                  <c:v>2795.900000000373</c:v>
                </c:pt>
                <c:pt idx="261">
                  <c:v>2808.900000000373</c:v>
                </c:pt>
                <c:pt idx="262">
                  <c:v>2660.900000000373</c:v>
                </c:pt>
                <c:pt idx="263">
                  <c:v>2601.900000000373</c:v>
                </c:pt>
                <c:pt idx="264">
                  <c:v>2514.900000000373</c:v>
                </c:pt>
                <c:pt idx="265">
                  <c:v>2555.900000000373</c:v>
                </c:pt>
                <c:pt idx="266">
                  <c:v>2456.900000000373</c:v>
                </c:pt>
                <c:pt idx="267">
                  <c:v>2482.900000000373</c:v>
                </c:pt>
                <c:pt idx="268">
                  <c:v>2480.900000000373</c:v>
                </c:pt>
                <c:pt idx="269">
                  <c:v>2474.900000000373</c:v>
                </c:pt>
                <c:pt idx="270">
                  <c:v>1048.900000000373</c:v>
                </c:pt>
                <c:pt idx="271">
                  <c:v>-772.0999999996274</c:v>
                </c:pt>
                <c:pt idx="272">
                  <c:v>-2395.099999999627</c:v>
                </c:pt>
                <c:pt idx="273">
                  <c:v>11357.90000000037</c:v>
                </c:pt>
                <c:pt idx="274">
                  <c:v>2928.900000000373</c:v>
                </c:pt>
                <c:pt idx="275">
                  <c:v>2794.900000000373</c:v>
                </c:pt>
                <c:pt idx="276">
                  <c:v>2649.900000000373</c:v>
                </c:pt>
                <c:pt idx="277">
                  <c:v>2609.900000000373</c:v>
                </c:pt>
                <c:pt idx="278">
                  <c:v>2644.900000000373</c:v>
                </c:pt>
                <c:pt idx="279">
                  <c:v>2442.900000000373</c:v>
                </c:pt>
                <c:pt idx="280">
                  <c:v>2348.900000000373</c:v>
                </c:pt>
                <c:pt idx="281">
                  <c:v>2267.900000000373</c:v>
                </c:pt>
                <c:pt idx="282">
                  <c:v>2227.900000000373</c:v>
                </c:pt>
                <c:pt idx="283">
                  <c:v>2355.900000000373</c:v>
                </c:pt>
                <c:pt idx="284">
                  <c:v>2309.900000000373</c:v>
                </c:pt>
                <c:pt idx="285">
                  <c:v>2283.900000000373</c:v>
                </c:pt>
                <c:pt idx="286">
                  <c:v>2353.900000000373</c:v>
                </c:pt>
                <c:pt idx="287">
                  <c:v>2608.900000000373</c:v>
                </c:pt>
                <c:pt idx="288">
                  <c:v>-4223.099999999627</c:v>
                </c:pt>
                <c:pt idx="289">
                  <c:v>-4466.099999999627</c:v>
                </c:pt>
                <c:pt idx="290">
                  <c:v>-4536.099999999627</c:v>
                </c:pt>
                <c:pt idx="291">
                  <c:v>-4589.099999999627</c:v>
                </c:pt>
                <c:pt idx="292">
                  <c:v>6898.900000000373</c:v>
                </c:pt>
                <c:pt idx="293">
                  <c:v>5673.900000000373</c:v>
                </c:pt>
                <c:pt idx="294">
                  <c:v>4457.900000000373</c:v>
                </c:pt>
                <c:pt idx="295">
                  <c:v>4855.900000000373</c:v>
                </c:pt>
                <c:pt idx="296">
                  <c:v>4082.900000000373</c:v>
                </c:pt>
                <c:pt idx="297">
                  <c:v>4569.900000000373</c:v>
                </c:pt>
                <c:pt idx="298">
                  <c:v>4847.900000000373</c:v>
                </c:pt>
                <c:pt idx="299">
                  <c:v>4983.900000000373</c:v>
                </c:pt>
                <c:pt idx="300">
                  <c:v>4977.900000000373</c:v>
                </c:pt>
                <c:pt idx="301">
                  <c:v>4994.900000000373</c:v>
                </c:pt>
                <c:pt idx="302">
                  <c:v>5025.900000000373</c:v>
                </c:pt>
                <c:pt idx="303">
                  <c:v>6397.900000000373</c:v>
                </c:pt>
                <c:pt idx="304">
                  <c:v>13001.90000000037</c:v>
                </c:pt>
                <c:pt idx="305">
                  <c:v>14310.90000000037</c:v>
                </c:pt>
                <c:pt idx="306">
                  <c:v>6592.900000000373</c:v>
                </c:pt>
                <c:pt idx="307">
                  <c:v>6285.900000000373</c:v>
                </c:pt>
                <c:pt idx="308">
                  <c:v>6447.900000000373</c:v>
                </c:pt>
                <c:pt idx="309">
                  <c:v>6790.900000000373</c:v>
                </c:pt>
                <c:pt idx="310">
                  <c:v>7656.900000000373</c:v>
                </c:pt>
                <c:pt idx="311">
                  <c:v>8099.900000000373</c:v>
                </c:pt>
                <c:pt idx="312">
                  <c:v>8213.900000000373</c:v>
                </c:pt>
                <c:pt idx="313">
                  <c:v>8166.900000000373</c:v>
                </c:pt>
                <c:pt idx="314">
                  <c:v>8061.900000000373</c:v>
                </c:pt>
                <c:pt idx="315">
                  <c:v>8135.900000000373</c:v>
                </c:pt>
                <c:pt idx="316">
                  <c:v>8152.900000000373</c:v>
                </c:pt>
                <c:pt idx="317">
                  <c:v>2575.900000000373</c:v>
                </c:pt>
                <c:pt idx="318">
                  <c:v>-825.0999999996274</c:v>
                </c:pt>
                <c:pt idx="319">
                  <c:v>6756.900000000373</c:v>
                </c:pt>
                <c:pt idx="320">
                  <c:v>9730.900000000373</c:v>
                </c:pt>
                <c:pt idx="321">
                  <c:v>9475.900000000373</c:v>
                </c:pt>
                <c:pt idx="322">
                  <c:v>8677.900000000373</c:v>
                </c:pt>
                <c:pt idx="323">
                  <c:v>7842.900000000373</c:v>
                </c:pt>
                <c:pt idx="324">
                  <c:v>8605.900000000373</c:v>
                </c:pt>
                <c:pt idx="325">
                  <c:v>8540.900000000373</c:v>
                </c:pt>
                <c:pt idx="326">
                  <c:v>8866.900000000373</c:v>
                </c:pt>
                <c:pt idx="327">
                  <c:v>8672.900000000373</c:v>
                </c:pt>
                <c:pt idx="328">
                  <c:v>8674.900000000373</c:v>
                </c:pt>
                <c:pt idx="329">
                  <c:v>8784.900000000373</c:v>
                </c:pt>
                <c:pt idx="330">
                  <c:v>8859.900000000373</c:v>
                </c:pt>
                <c:pt idx="331">
                  <c:v>9131.900000000373</c:v>
                </c:pt>
                <c:pt idx="332">
                  <c:v>9367.900000000373</c:v>
                </c:pt>
                <c:pt idx="333">
                  <c:v>9355.900000000373</c:v>
                </c:pt>
                <c:pt idx="334">
                  <c:v>9334.900000000373</c:v>
                </c:pt>
                <c:pt idx="335">
                  <c:v>9208.900000000373</c:v>
                </c:pt>
                <c:pt idx="336">
                  <c:v>9424.900000000373</c:v>
                </c:pt>
                <c:pt idx="337">
                  <c:v>9367.900000000373</c:v>
                </c:pt>
                <c:pt idx="338">
                  <c:v>-962.0999999996274</c:v>
                </c:pt>
                <c:pt idx="339">
                  <c:v>-909.0999999996274</c:v>
                </c:pt>
                <c:pt idx="340">
                  <c:v>-707.0999999996274</c:v>
                </c:pt>
                <c:pt idx="341">
                  <c:v>-693.0999999996274</c:v>
                </c:pt>
                <c:pt idx="342">
                  <c:v>12292.90000000037</c:v>
                </c:pt>
                <c:pt idx="343">
                  <c:v>11311.90000000037</c:v>
                </c:pt>
                <c:pt idx="344">
                  <c:v>10457.90000000037</c:v>
                </c:pt>
                <c:pt idx="345">
                  <c:v>10305.90000000037</c:v>
                </c:pt>
                <c:pt idx="346">
                  <c:v>10165.90000000037</c:v>
                </c:pt>
                <c:pt idx="347">
                  <c:v>10178.90000000037</c:v>
                </c:pt>
                <c:pt idx="348">
                  <c:v>10218.90000000037</c:v>
                </c:pt>
                <c:pt idx="349">
                  <c:v>10127.90000000037</c:v>
                </c:pt>
                <c:pt idx="350">
                  <c:v>10120.90000000037</c:v>
                </c:pt>
                <c:pt idx="351">
                  <c:v>10132.90000000037</c:v>
                </c:pt>
                <c:pt idx="352">
                  <c:v>10087.90000000037</c:v>
                </c:pt>
                <c:pt idx="353">
                  <c:v>10081.90000000037</c:v>
                </c:pt>
                <c:pt idx="354">
                  <c:v>10291.90000000037</c:v>
                </c:pt>
                <c:pt idx="355">
                  <c:v>14528.90000000037</c:v>
                </c:pt>
                <c:pt idx="356">
                  <c:v>-195.0999999996275</c:v>
                </c:pt>
                <c:pt idx="357">
                  <c:v>2134.900000000373</c:v>
                </c:pt>
                <c:pt idx="358">
                  <c:v>15640.90000000037</c:v>
                </c:pt>
                <c:pt idx="359">
                  <c:v>11947.90000000037</c:v>
                </c:pt>
                <c:pt idx="360">
                  <c:v>11685.90000000037</c:v>
                </c:pt>
                <c:pt idx="361">
                  <c:v>11406.90000000037</c:v>
                </c:pt>
                <c:pt idx="362">
                  <c:v>11341.90000000037</c:v>
                </c:pt>
                <c:pt idx="363">
                  <c:v>11161.90000000037</c:v>
                </c:pt>
                <c:pt idx="364">
                  <c:v>11162.90000000037</c:v>
                </c:pt>
                <c:pt idx="365">
                  <c:v>11075.90000000037</c:v>
                </c:pt>
                <c:pt idx="366">
                  <c:v>11172.90000000037</c:v>
                </c:pt>
                <c:pt idx="367">
                  <c:v>11131.90000000037</c:v>
                </c:pt>
                <c:pt idx="368">
                  <c:v>11256.90000000037</c:v>
                </c:pt>
                <c:pt idx="369">
                  <c:v>10832.90000000037</c:v>
                </c:pt>
                <c:pt idx="370">
                  <c:v>11490.90000000037</c:v>
                </c:pt>
                <c:pt idx="371">
                  <c:v>12770.90000000037</c:v>
                </c:pt>
                <c:pt idx="372">
                  <c:v>45.90000000037253</c:v>
                </c:pt>
                <c:pt idx="373">
                  <c:v>-561.0999999996274</c:v>
                </c:pt>
                <c:pt idx="374">
                  <c:v>1328.900000000373</c:v>
                </c:pt>
                <c:pt idx="375">
                  <c:v>-1804.099999999627</c:v>
                </c:pt>
                <c:pt idx="376">
                  <c:v>-1050.099999999627</c:v>
                </c:pt>
                <c:pt idx="377">
                  <c:v>-582.0999999996274</c:v>
                </c:pt>
                <c:pt idx="378">
                  <c:v>-905.0999999996274</c:v>
                </c:pt>
                <c:pt idx="379">
                  <c:v>-778.0999999996274</c:v>
                </c:pt>
                <c:pt idx="380">
                  <c:v>-134.0999999996275</c:v>
                </c:pt>
                <c:pt idx="381">
                  <c:v>172.9000000003725</c:v>
                </c:pt>
                <c:pt idx="382">
                  <c:v>-81.09999999962747</c:v>
                </c:pt>
                <c:pt idx="383">
                  <c:v>15.90000000037253</c:v>
                </c:pt>
                <c:pt idx="384">
                  <c:v>-17.09999999962747</c:v>
                </c:pt>
                <c:pt idx="385">
                  <c:v>106.9000000003725</c:v>
                </c:pt>
                <c:pt idx="386">
                  <c:v>299.9000000003725</c:v>
                </c:pt>
                <c:pt idx="387">
                  <c:v>-407.0999999996275</c:v>
                </c:pt>
                <c:pt idx="388">
                  <c:v>459.9000000003725</c:v>
                </c:pt>
                <c:pt idx="389">
                  <c:v>544.9000000003725</c:v>
                </c:pt>
                <c:pt idx="390">
                  <c:v>1870.900000000373</c:v>
                </c:pt>
                <c:pt idx="391">
                  <c:v>1664.900000000373</c:v>
                </c:pt>
                <c:pt idx="392">
                  <c:v>1531.900000000373</c:v>
                </c:pt>
                <c:pt idx="393">
                  <c:v>3048.900000000373</c:v>
                </c:pt>
                <c:pt idx="394">
                  <c:v>3334.900000000373</c:v>
                </c:pt>
                <c:pt idx="395">
                  <c:v>2842.900000000373</c:v>
                </c:pt>
                <c:pt idx="396">
                  <c:v>880.9000000003725</c:v>
                </c:pt>
                <c:pt idx="397">
                  <c:v>-525.0999999996274</c:v>
                </c:pt>
                <c:pt idx="398">
                  <c:v>-591.0999999996274</c:v>
                </c:pt>
                <c:pt idx="399">
                  <c:v>-543.0999999996274</c:v>
                </c:pt>
                <c:pt idx="400">
                  <c:v>-578.0999999996274</c:v>
                </c:pt>
                <c:pt idx="401">
                  <c:v>-648.0999999996274</c:v>
                </c:pt>
                <c:pt idx="402">
                  <c:v>-678.0999999996274</c:v>
                </c:pt>
                <c:pt idx="403">
                  <c:v>-702.0999999996274</c:v>
                </c:pt>
                <c:pt idx="404">
                  <c:v>-755.0999999996274</c:v>
                </c:pt>
                <c:pt idx="405">
                  <c:v>-700.0999999996274</c:v>
                </c:pt>
                <c:pt idx="406">
                  <c:v>-603.0999999996274</c:v>
                </c:pt>
                <c:pt idx="407">
                  <c:v>-711.0999999996274</c:v>
                </c:pt>
                <c:pt idx="408">
                  <c:v>-755.0999999996274</c:v>
                </c:pt>
                <c:pt idx="409">
                  <c:v>-698.0999999996274</c:v>
                </c:pt>
                <c:pt idx="410">
                  <c:v>-733.0999999996274</c:v>
                </c:pt>
                <c:pt idx="411">
                  <c:v>-217.0999999996275</c:v>
                </c:pt>
                <c:pt idx="412">
                  <c:v>361.9000000003725</c:v>
                </c:pt>
                <c:pt idx="413">
                  <c:v>444.9000000003725</c:v>
                </c:pt>
                <c:pt idx="414">
                  <c:v>410.9000000003725</c:v>
                </c:pt>
                <c:pt idx="415">
                  <c:v>206.9000000003725</c:v>
                </c:pt>
                <c:pt idx="416">
                  <c:v>-10.09999999962747</c:v>
                </c:pt>
                <c:pt idx="417">
                  <c:v>-71.09999999962747</c:v>
                </c:pt>
                <c:pt idx="418">
                  <c:v>-210.0999999996275</c:v>
                </c:pt>
                <c:pt idx="419">
                  <c:v>-74.09999999962747</c:v>
                </c:pt>
                <c:pt idx="420">
                  <c:v>-85.09999999962747</c:v>
                </c:pt>
                <c:pt idx="421">
                  <c:v>280.9000000003725</c:v>
                </c:pt>
                <c:pt idx="422">
                  <c:v>-41.09999999962747</c:v>
                </c:pt>
                <c:pt idx="423">
                  <c:v>-198.0999999996275</c:v>
                </c:pt>
                <c:pt idx="424">
                  <c:v>-89.09999999962747</c:v>
                </c:pt>
                <c:pt idx="425">
                  <c:v>3277.900000000373</c:v>
                </c:pt>
                <c:pt idx="426">
                  <c:v>2797.900000000373</c:v>
                </c:pt>
                <c:pt idx="427">
                  <c:v>1726.900000000373</c:v>
                </c:pt>
                <c:pt idx="428">
                  <c:v>1718.900000000373</c:v>
                </c:pt>
                <c:pt idx="429">
                  <c:v>1688.900000000373</c:v>
                </c:pt>
                <c:pt idx="430">
                  <c:v>1651.900000000373</c:v>
                </c:pt>
                <c:pt idx="431">
                  <c:v>1654.900000000373</c:v>
                </c:pt>
                <c:pt idx="432">
                  <c:v>1604.900000000373</c:v>
                </c:pt>
                <c:pt idx="433">
                  <c:v>1775.900000000373</c:v>
                </c:pt>
                <c:pt idx="434">
                  <c:v>1601.900000000373</c:v>
                </c:pt>
                <c:pt idx="435">
                  <c:v>1741.900000000373</c:v>
                </c:pt>
                <c:pt idx="436">
                  <c:v>1689.900000000373</c:v>
                </c:pt>
                <c:pt idx="437">
                  <c:v>1577.900000000373</c:v>
                </c:pt>
                <c:pt idx="438">
                  <c:v>1736.900000000373</c:v>
                </c:pt>
                <c:pt idx="439">
                  <c:v>1882.900000000373</c:v>
                </c:pt>
                <c:pt idx="440">
                  <c:v>1728.900000000373</c:v>
                </c:pt>
                <c:pt idx="441">
                  <c:v>-626.0999999996274</c:v>
                </c:pt>
                <c:pt idx="442">
                  <c:v>7721.900000000373</c:v>
                </c:pt>
                <c:pt idx="443">
                  <c:v>4674.900000000373</c:v>
                </c:pt>
                <c:pt idx="444">
                  <c:v>4367.900000000373</c:v>
                </c:pt>
                <c:pt idx="445">
                  <c:v>3455.900000000373</c:v>
                </c:pt>
                <c:pt idx="446">
                  <c:v>2789.900000000373</c:v>
                </c:pt>
                <c:pt idx="447">
                  <c:v>3016.900000000373</c:v>
                </c:pt>
                <c:pt idx="448">
                  <c:v>2468.900000000373</c:v>
                </c:pt>
                <c:pt idx="449">
                  <c:v>2974.900000000373</c:v>
                </c:pt>
                <c:pt idx="450">
                  <c:v>4035.900000000373</c:v>
                </c:pt>
                <c:pt idx="451">
                  <c:v>3689.900000000373</c:v>
                </c:pt>
                <c:pt idx="452">
                  <c:v>3643.900000000373</c:v>
                </c:pt>
                <c:pt idx="453">
                  <c:v>3467.900000000373</c:v>
                </c:pt>
                <c:pt idx="454">
                  <c:v>3561.900000000373</c:v>
                </c:pt>
                <c:pt idx="455">
                  <c:v>-1877.099999999627</c:v>
                </c:pt>
                <c:pt idx="456">
                  <c:v>-1956.099999999627</c:v>
                </c:pt>
                <c:pt idx="457">
                  <c:v>-2057.099999999627</c:v>
                </c:pt>
                <c:pt idx="458">
                  <c:v>-2072.099999999627</c:v>
                </c:pt>
                <c:pt idx="459">
                  <c:v>3493.900000000373</c:v>
                </c:pt>
                <c:pt idx="460">
                  <c:v>11532.90000000037</c:v>
                </c:pt>
                <c:pt idx="461">
                  <c:v>5053.900000000373</c:v>
                </c:pt>
                <c:pt idx="462">
                  <c:v>5185.900000000373</c:v>
                </c:pt>
                <c:pt idx="463">
                  <c:v>5541.900000000373</c:v>
                </c:pt>
                <c:pt idx="464">
                  <c:v>5440.900000000373</c:v>
                </c:pt>
                <c:pt idx="465">
                  <c:v>5344.900000000373</c:v>
                </c:pt>
                <c:pt idx="466">
                  <c:v>5237.900000000373</c:v>
                </c:pt>
                <c:pt idx="467">
                  <c:v>5397.900000000373</c:v>
                </c:pt>
                <c:pt idx="468">
                  <c:v>5352.900000000373</c:v>
                </c:pt>
                <c:pt idx="469">
                  <c:v>5060.900000000373</c:v>
                </c:pt>
                <c:pt idx="470">
                  <c:v>-2404.099999999627</c:v>
                </c:pt>
                <c:pt idx="471">
                  <c:v>-2450.099999999627</c:v>
                </c:pt>
                <c:pt idx="472">
                  <c:v>-2532.099999999627</c:v>
                </c:pt>
                <c:pt idx="473">
                  <c:v>8503.900000000373</c:v>
                </c:pt>
                <c:pt idx="474">
                  <c:v>6942.900000000373</c:v>
                </c:pt>
                <c:pt idx="475">
                  <c:v>6975.900000000373</c:v>
                </c:pt>
                <c:pt idx="476">
                  <c:v>7039.900000000373</c:v>
                </c:pt>
                <c:pt idx="477">
                  <c:v>6988.900000000373</c:v>
                </c:pt>
                <c:pt idx="478">
                  <c:v>7027.900000000373</c:v>
                </c:pt>
                <c:pt idx="479">
                  <c:v>6975.900000000373</c:v>
                </c:pt>
                <c:pt idx="480">
                  <c:v>6969.900000000373</c:v>
                </c:pt>
                <c:pt idx="481">
                  <c:v>6918.900000000373</c:v>
                </c:pt>
                <c:pt idx="482">
                  <c:v>-2545.099999999627</c:v>
                </c:pt>
                <c:pt idx="483">
                  <c:v>151.9000000003725</c:v>
                </c:pt>
                <c:pt idx="484">
                  <c:v>8644.900000000373</c:v>
                </c:pt>
                <c:pt idx="485">
                  <c:v>8754.900000000373</c:v>
                </c:pt>
                <c:pt idx="486">
                  <c:v>7721.900000000373</c:v>
                </c:pt>
                <c:pt idx="487">
                  <c:v>7781.900000000373</c:v>
                </c:pt>
                <c:pt idx="488">
                  <c:v>8331.900000000373</c:v>
                </c:pt>
                <c:pt idx="489">
                  <c:v>8251.900000000373</c:v>
                </c:pt>
                <c:pt idx="490">
                  <c:v>7845.900000000373</c:v>
                </c:pt>
                <c:pt idx="491">
                  <c:v>7822.900000000373</c:v>
                </c:pt>
                <c:pt idx="492">
                  <c:v>8355.900000000373</c:v>
                </c:pt>
                <c:pt idx="493">
                  <c:v>8257.900000000373</c:v>
                </c:pt>
                <c:pt idx="494">
                  <c:v>8041.900000000373</c:v>
                </c:pt>
                <c:pt idx="495">
                  <c:v>6736.900000000373</c:v>
                </c:pt>
                <c:pt idx="496">
                  <c:v>-3427.099999999627</c:v>
                </c:pt>
                <c:pt idx="497">
                  <c:v>7520.900000000373</c:v>
                </c:pt>
                <c:pt idx="498">
                  <c:v>10271.90000000037</c:v>
                </c:pt>
                <c:pt idx="499">
                  <c:v>10276.90000000037</c:v>
                </c:pt>
                <c:pt idx="500">
                  <c:v>11085.90000000037</c:v>
                </c:pt>
                <c:pt idx="501">
                  <c:v>10032.90000000037</c:v>
                </c:pt>
                <c:pt idx="502">
                  <c:v>9664.900000000373</c:v>
                </c:pt>
                <c:pt idx="503">
                  <c:v>9394.900000000373</c:v>
                </c:pt>
                <c:pt idx="504">
                  <c:v>9391.900000000373</c:v>
                </c:pt>
                <c:pt idx="505">
                  <c:v>9319.900000000373</c:v>
                </c:pt>
                <c:pt idx="506">
                  <c:v>9250.900000000373</c:v>
                </c:pt>
                <c:pt idx="507">
                  <c:v>9017.900000000373</c:v>
                </c:pt>
                <c:pt idx="508">
                  <c:v>8844.900000000373</c:v>
                </c:pt>
                <c:pt idx="509">
                  <c:v>9291.900000000373</c:v>
                </c:pt>
                <c:pt idx="510">
                  <c:v>9529.900000000373</c:v>
                </c:pt>
                <c:pt idx="511">
                  <c:v>-2146.099999999627</c:v>
                </c:pt>
                <c:pt idx="512">
                  <c:v>-2424.099999999627</c:v>
                </c:pt>
                <c:pt idx="513">
                  <c:v>-2686.099999999627</c:v>
                </c:pt>
                <c:pt idx="514">
                  <c:v>12805.90000000037</c:v>
                </c:pt>
                <c:pt idx="515">
                  <c:v>13353.90000000037</c:v>
                </c:pt>
                <c:pt idx="516">
                  <c:v>13332.90000000037</c:v>
                </c:pt>
                <c:pt idx="517">
                  <c:v>13749.90000000037</c:v>
                </c:pt>
                <c:pt idx="518">
                  <c:v>13748.90000000037</c:v>
                </c:pt>
                <c:pt idx="519">
                  <c:v>13327.90000000037</c:v>
                </c:pt>
                <c:pt idx="520">
                  <c:v>13311.90000000037</c:v>
                </c:pt>
                <c:pt idx="521">
                  <c:v>13457.90000000037</c:v>
                </c:pt>
                <c:pt idx="522">
                  <c:v>13424.90000000037</c:v>
                </c:pt>
                <c:pt idx="523">
                  <c:v>13427.90000000037</c:v>
                </c:pt>
                <c:pt idx="524">
                  <c:v>12612.90000000037</c:v>
                </c:pt>
                <c:pt idx="525">
                  <c:v>-3170.099999999627</c:v>
                </c:pt>
                <c:pt idx="526">
                  <c:v>-3217.099999999627</c:v>
                </c:pt>
                <c:pt idx="527">
                  <c:v>-3262.099999999627</c:v>
                </c:pt>
                <c:pt idx="528">
                  <c:v>-3138.099999999627</c:v>
                </c:pt>
                <c:pt idx="529">
                  <c:v>-3153.099999999627</c:v>
                </c:pt>
                <c:pt idx="530">
                  <c:v>11780.90000000037</c:v>
                </c:pt>
                <c:pt idx="531">
                  <c:v>18228.90000000037</c:v>
                </c:pt>
                <c:pt idx="532">
                  <c:v>15264.90000000037</c:v>
                </c:pt>
                <c:pt idx="533">
                  <c:v>15383.90000000037</c:v>
                </c:pt>
                <c:pt idx="534">
                  <c:v>15577.90000000037</c:v>
                </c:pt>
                <c:pt idx="535">
                  <c:v>15626.90000000037</c:v>
                </c:pt>
                <c:pt idx="536">
                  <c:v>15623.90000000037</c:v>
                </c:pt>
                <c:pt idx="537">
                  <c:v>15497.90000000037</c:v>
                </c:pt>
                <c:pt idx="538">
                  <c:v>15504.90000000037</c:v>
                </c:pt>
                <c:pt idx="539">
                  <c:v>15199.90000000037</c:v>
                </c:pt>
                <c:pt idx="540">
                  <c:v>15220.90000000037</c:v>
                </c:pt>
                <c:pt idx="541">
                  <c:v>15278.90000000037</c:v>
                </c:pt>
                <c:pt idx="542">
                  <c:v>-3013.099999999627</c:v>
                </c:pt>
                <c:pt idx="543">
                  <c:v>-3116.099999999627</c:v>
                </c:pt>
                <c:pt idx="544">
                  <c:v>18301.90000000037</c:v>
                </c:pt>
                <c:pt idx="545">
                  <c:v>17644.90000000037</c:v>
                </c:pt>
                <c:pt idx="546">
                  <c:v>17670.90000000037</c:v>
                </c:pt>
                <c:pt idx="547">
                  <c:v>17673.90000000037</c:v>
                </c:pt>
                <c:pt idx="548">
                  <c:v>17632.90000000037</c:v>
                </c:pt>
                <c:pt idx="549">
                  <c:v>17705.90000000037</c:v>
                </c:pt>
                <c:pt idx="550">
                  <c:v>17706.90000000037</c:v>
                </c:pt>
                <c:pt idx="551">
                  <c:v>17642.90000000037</c:v>
                </c:pt>
                <c:pt idx="552">
                  <c:v>17969.90000000037</c:v>
                </c:pt>
                <c:pt idx="553">
                  <c:v>15850.90000000037</c:v>
                </c:pt>
                <c:pt idx="554">
                  <c:v>17338.90000000037</c:v>
                </c:pt>
                <c:pt idx="555">
                  <c:v>17934.90000000037</c:v>
                </c:pt>
                <c:pt idx="556">
                  <c:v>17862.90000000037</c:v>
                </c:pt>
                <c:pt idx="557">
                  <c:v>-3536.099999999627</c:v>
                </c:pt>
                <c:pt idx="558">
                  <c:v>-4261.099999999627</c:v>
                </c:pt>
                <c:pt idx="559">
                  <c:v>23184.90000000037</c:v>
                </c:pt>
                <c:pt idx="560">
                  <c:v>18032.90000000037</c:v>
                </c:pt>
                <c:pt idx="561">
                  <c:v>19416.90000000037</c:v>
                </c:pt>
                <c:pt idx="562">
                  <c:v>19773.90000000037</c:v>
                </c:pt>
                <c:pt idx="563">
                  <c:v>19034.90000000037</c:v>
                </c:pt>
                <c:pt idx="564">
                  <c:v>19173.90000000037</c:v>
                </c:pt>
                <c:pt idx="565">
                  <c:v>18438.90000000037</c:v>
                </c:pt>
                <c:pt idx="566">
                  <c:v>20019.90000000037</c:v>
                </c:pt>
                <c:pt idx="567">
                  <c:v>18630.90000000037</c:v>
                </c:pt>
                <c:pt idx="568">
                  <c:v>17443.90000000037</c:v>
                </c:pt>
                <c:pt idx="569">
                  <c:v>18332.90000000037</c:v>
                </c:pt>
                <c:pt idx="570">
                  <c:v>19354.90000000037</c:v>
                </c:pt>
                <c:pt idx="571">
                  <c:v>18726.90000000037</c:v>
                </c:pt>
                <c:pt idx="572">
                  <c:v>19020.90000000037</c:v>
                </c:pt>
                <c:pt idx="573">
                  <c:v>19997.90000000037</c:v>
                </c:pt>
                <c:pt idx="574">
                  <c:v>3059.900000000373</c:v>
                </c:pt>
                <c:pt idx="575">
                  <c:v>-3422.099999999627</c:v>
                </c:pt>
                <c:pt idx="576">
                  <c:v>15618.90000000037</c:v>
                </c:pt>
                <c:pt idx="577">
                  <c:v>23297.90000000037</c:v>
                </c:pt>
                <c:pt idx="578">
                  <c:v>22569.90000000037</c:v>
                </c:pt>
                <c:pt idx="579">
                  <c:v>21701.90000000037</c:v>
                </c:pt>
                <c:pt idx="580">
                  <c:v>21787.90000000037</c:v>
                </c:pt>
                <c:pt idx="581">
                  <c:v>21550.90000000037</c:v>
                </c:pt>
                <c:pt idx="582">
                  <c:v>21526.90000000037</c:v>
                </c:pt>
                <c:pt idx="583">
                  <c:v>21556.90000000037</c:v>
                </c:pt>
                <c:pt idx="584">
                  <c:v>21588.90000000037</c:v>
                </c:pt>
                <c:pt idx="585">
                  <c:v>21783.90000000037</c:v>
                </c:pt>
                <c:pt idx="586">
                  <c:v>21809.90000000037</c:v>
                </c:pt>
                <c:pt idx="587">
                  <c:v>21868.90000000037</c:v>
                </c:pt>
                <c:pt idx="588">
                  <c:v>22130.90000000037</c:v>
                </c:pt>
                <c:pt idx="589">
                  <c:v>21222.90000000037</c:v>
                </c:pt>
                <c:pt idx="590">
                  <c:v>20670.90000000037</c:v>
                </c:pt>
                <c:pt idx="591">
                  <c:v>21534.90000000037</c:v>
                </c:pt>
                <c:pt idx="592">
                  <c:v>21755.90000000037</c:v>
                </c:pt>
                <c:pt idx="593">
                  <c:v>22156.90000000037</c:v>
                </c:pt>
                <c:pt idx="594">
                  <c:v>22335.90000000037</c:v>
                </c:pt>
                <c:pt idx="595">
                  <c:v>22290.90000000037</c:v>
                </c:pt>
                <c:pt idx="596">
                  <c:v>22352.90000000037</c:v>
                </c:pt>
                <c:pt idx="597">
                  <c:v>22389.90000000037</c:v>
                </c:pt>
                <c:pt idx="598">
                  <c:v>22626.90000000037</c:v>
                </c:pt>
                <c:pt idx="599">
                  <c:v>22769.90000000037</c:v>
                </c:pt>
                <c:pt idx="600">
                  <c:v>22784.90000000037</c:v>
                </c:pt>
                <c:pt idx="601">
                  <c:v>22728.90000000037</c:v>
                </c:pt>
                <c:pt idx="602">
                  <c:v>22768.90000000037</c:v>
                </c:pt>
                <c:pt idx="603">
                  <c:v>22716.90000000037</c:v>
                </c:pt>
                <c:pt idx="604">
                  <c:v>22726.90000000037</c:v>
                </c:pt>
                <c:pt idx="605">
                  <c:v>22693.90000000037</c:v>
                </c:pt>
                <c:pt idx="606">
                  <c:v>22841.90000000037</c:v>
                </c:pt>
                <c:pt idx="607">
                  <c:v>13594.90000000037</c:v>
                </c:pt>
                <c:pt idx="608">
                  <c:v>-1529.099999999627</c:v>
                </c:pt>
                <c:pt idx="609">
                  <c:v>-265.0999999996275</c:v>
                </c:pt>
                <c:pt idx="610">
                  <c:v>-276.0999999996275</c:v>
                </c:pt>
                <c:pt idx="611">
                  <c:v>-1003.099999999627</c:v>
                </c:pt>
                <c:pt idx="612">
                  <c:v>-768.0999999996274</c:v>
                </c:pt>
                <c:pt idx="613">
                  <c:v>-804.0999999996274</c:v>
                </c:pt>
                <c:pt idx="614">
                  <c:v>-2784.099999999627</c:v>
                </c:pt>
                <c:pt idx="615">
                  <c:v>-2349.099999999627</c:v>
                </c:pt>
                <c:pt idx="616">
                  <c:v>-3138.099999999627</c:v>
                </c:pt>
                <c:pt idx="617">
                  <c:v>-2721.099999999627</c:v>
                </c:pt>
                <c:pt idx="618">
                  <c:v>-2964.099999999627</c:v>
                </c:pt>
                <c:pt idx="619">
                  <c:v>-3307.099999999627</c:v>
                </c:pt>
                <c:pt idx="620">
                  <c:v>-3245.099999999627</c:v>
                </c:pt>
                <c:pt idx="621">
                  <c:v>-3467.099999999627</c:v>
                </c:pt>
                <c:pt idx="622">
                  <c:v>-2796.099999999627</c:v>
                </c:pt>
                <c:pt idx="623">
                  <c:v>-3041.099999999627</c:v>
                </c:pt>
                <c:pt idx="624">
                  <c:v>-3323.099999999627</c:v>
                </c:pt>
                <c:pt idx="625">
                  <c:v>-3474.099999999627</c:v>
                </c:pt>
                <c:pt idx="626">
                  <c:v>-3620.099999999627</c:v>
                </c:pt>
                <c:pt idx="627">
                  <c:v>-1885.099999999627</c:v>
                </c:pt>
                <c:pt idx="628">
                  <c:v>-1560.099999999627</c:v>
                </c:pt>
                <c:pt idx="629">
                  <c:v>-344.0999999996275</c:v>
                </c:pt>
                <c:pt idx="630">
                  <c:v>694.9000000003725</c:v>
                </c:pt>
                <c:pt idx="631">
                  <c:v>-32.09999999962747</c:v>
                </c:pt>
                <c:pt idx="632">
                  <c:v>-218.0999999996275</c:v>
                </c:pt>
                <c:pt idx="633">
                  <c:v>-229.0999999996275</c:v>
                </c:pt>
                <c:pt idx="634">
                  <c:v>-135.0999999996275</c:v>
                </c:pt>
                <c:pt idx="635">
                  <c:v>-96.09999999962747</c:v>
                </c:pt>
                <c:pt idx="636">
                  <c:v>-121.0999999996275</c:v>
                </c:pt>
                <c:pt idx="637">
                  <c:v>-153.0999999996275</c:v>
                </c:pt>
                <c:pt idx="638">
                  <c:v>-133.0999999996275</c:v>
                </c:pt>
                <c:pt idx="639">
                  <c:v>-139.0999999996275</c:v>
                </c:pt>
                <c:pt idx="640">
                  <c:v>-449.0999999996275</c:v>
                </c:pt>
                <c:pt idx="641">
                  <c:v>-1613.099999999627</c:v>
                </c:pt>
                <c:pt idx="642">
                  <c:v>-2605.099999999627</c:v>
                </c:pt>
                <c:pt idx="643">
                  <c:v>-2683.099999999627</c:v>
                </c:pt>
                <c:pt idx="644">
                  <c:v>3707.900000000373</c:v>
                </c:pt>
                <c:pt idx="645">
                  <c:v>2310.900000000373</c:v>
                </c:pt>
                <c:pt idx="646">
                  <c:v>2279.900000000373</c:v>
                </c:pt>
                <c:pt idx="647">
                  <c:v>2385.900000000373</c:v>
                </c:pt>
                <c:pt idx="648">
                  <c:v>2576.900000000373</c:v>
                </c:pt>
                <c:pt idx="649">
                  <c:v>2591.900000000373</c:v>
                </c:pt>
                <c:pt idx="650">
                  <c:v>2450.900000000373</c:v>
                </c:pt>
                <c:pt idx="651">
                  <c:v>2477.900000000373</c:v>
                </c:pt>
                <c:pt idx="652">
                  <c:v>2479.900000000373</c:v>
                </c:pt>
                <c:pt idx="653">
                  <c:v>2537.900000000373</c:v>
                </c:pt>
                <c:pt idx="654">
                  <c:v>4297.900000000373</c:v>
                </c:pt>
                <c:pt idx="655">
                  <c:v>2530.900000000373</c:v>
                </c:pt>
                <c:pt idx="656">
                  <c:v>2554.900000000373</c:v>
                </c:pt>
                <c:pt idx="657">
                  <c:v>-1741.099999999627</c:v>
                </c:pt>
                <c:pt idx="658">
                  <c:v>-2568.099999999627</c:v>
                </c:pt>
                <c:pt idx="659">
                  <c:v>-2687.099999999627</c:v>
                </c:pt>
                <c:pt idx="660">
                  <c:v>979.9000000003725</c:v>
                </c:pt>
                <c:pt idx="661">
                  <c:v>5725.900000000373</c:v>
                </c:pt>
                <c:pt idx="662">
                  <c:v>5482.900000000373</c:v>
                </c:pt>
                <c:pt idx="663">
                  <c:v>5719.900000000373</c:v>
                </c:pt>
                <c:pt idx="664">
                  <c:v>5551.900000000373</c:v>
                </c:pt>
                <c:pt idx="665">
                  <c:v>5496.900000000373</c:v>
                </c:pt>
                <c:pt idx="666">
                  <c:v>5716.900000000373</c:v>
                </c:pt>
                <c:pt idx="667">
                  <c:v>6262.900000000373</c:v>
                </c:pt>
                <c:pt idx="668">
                  <c:v>6193.900000000373</c:v>
                </c:pt>
                <c:pt idx="669">
                  <c:v>6246.900000000373</c:v>
                </c:pt>
                <c:pt idx="670">
                  <c:v>-1962.099999999627</c:v>
                </c:pt>
                <c:pt idx="671">
                  <c:v>-2286.099999999627</c:v>
                </c:pt>
                <c:pt idx="672">
                  <c:v>-1855.099999999627</c:v>
                </c:pt>
                <c:pt idx="673">
                  <c:v>9177.900000000373</c:v>
                </c:pt>
                <c:pt idx="674">
                  <c:v>8847.900000000373</c:v>
                </c:pt>
                <c:pt idx="675">
                  <c:v>8932.900000000373</c:v>
                </c:pt>
                <c:pt idx="676">
                  <c:v>8973.900000000373</c:v>
                </c:pt>
                <c:pt idx="677">
                  <c:v>9082.900000000373</c:v>
                </c:pt>
                <c:pt idx="678">
                  <c:v>9229.900000000373</c:v>
                </c:pt>
                <c:pt idx="679">
                  <c:v>9251.900000000373</c:v>
                </c:pt>
                <c:pt idx="680">
                  <c:v>9287.900000000373</c:v>
                </c:pt>
                <c:pt idx="681">
                  <c:v>9343.900000000373</c:v>
                </c:pt>
                <c:pt idx="682">
                  <c:v>9259.900000000373</c:v>
                </c:pt>
                <c:pt idx="683">
                  <c:v>9342.900000000373</c:v>
                </c:pt>
                <c:pt idx="684">
                  <c:v>9233.900000000373</c:v>
                </c:pt>
                <c:pt idx="685">
                  <c:v>8476.900000000373</c:v>
                </c:pt>
                <c:pt idx="686">
                  <c:v>-2179.099999999627</c:v>
                </c:pt>
                <c:pt idx="687">
                  <c:v>14784.90000000037</c:v>
                </c:pt>
                <c:pt idx="688">
                  <c:v>19040.90000000037</c:v>
                </c:pt>
                <c:pt idx="689">
                  <c:v>12718.90000000037</c:v>
                </c:pt>
                <c:pt idx="690">
                  <c:v>12565.90000000037</c:v>
                </c:pt>
                <c:pt idx="691">
                  <c:v>12867.90000000037</c:v>
                </c:pt>
                <c:pt idx="692">
                  <c:v>12503.90000000037</c:v>
                </c:pt>
                <c:pt idx="693">
                  <c:v>12481.90000000037</c:v>
                </c:pt>
                <c:pt idx="694">
                  <c:v>12428.90000000037</c:v>
                </c:pt>
                <c:pt idx="695">
                  <c:v>12455.90000000037</c:v>
                </c:pt>
                <c:pt idx="696">
                  <c:v>12411.90000000037</c:v>
                </c:pt>
                <c:pt idx="697">
                  <c:v>12431.90000000037</c:v>
                </c:pt>
                <c:pt idx="698">
                  <c:v>12366.90000000037</c:v>
                </c:pt>
                <c:pt idx="699">
                  <c:v>12422.90000000037</c:v>
                </c:pt>
                <c:pt idx="700">
                  <c:v>12442.90000000037</c:v>
                </c:pt>
                <c:pt idx="701">
                  <c:v>12383.90000000037</c:v>
                </c:pt>
                <c:pt idx="702">
                  <c:v>12230.90000000037</c:v>
                </c:pt>
                <c:pt idx="703">
                  <c:v>13554.90000000037</c:v>
                </c:pt>
                <c:pt idx="704">
                  <c:v>-1803.099999999627</c:v>
                </c:pt>
                <c:pt idx="705">
                  <c:v>-1844.099999999627</c:v>
                </c:pt>
                <c:pt idx="706">
                  <c:v>16772.90000000037</c:v>
                </c:pt>
                <c:pt idx="707">
                  <c:v>16001.90000000037</c:v>
                </c:pt>
                <c:pt idx="708">
                  <c:v>15853.90000000037</c:v>
                </c:pt>
                <c:pt idx="709">
                  <c:v>15912.90000000037</c:v>
                </c:pt>
                <c:pt idx="710">
                  <c:v>15871.90000000037</c:v>
                </c:pt>
                <c:pt idx="711">
                  <c:v>15906.90000000037</c:v>
                </c:pt>
                <c:pt idx="712">
                  <c:v>15945.90000000037</c:v>
                </c:pt>
                <c:pt idx="713">
                  <c:v>15848.90000000037</c:v>
                </c:pt>
                <c:pt idx="714">
                  <c:v>16323.90000000037</c:v>
                </c:pt>
                <c:pt idx="715">
                  <c:v>16337.90000000037</c:v>
                </c:pt>
                <c:pt idx="716">
                  <c:v>-1466.099999999627</c:v>
                </c:pt>
                <c:pt idx="717">
                  <c:v>8819.900000000373</c:v>
                </c:pt>
                <c:pt idx="718">
                  <c:v>19324.90000000037</c:v>
                </c:pt>
                <c:pt idx="719">
                  <c:v>19151.90000000037</c:v>
                </c:pt>
                <c:pt idx="720">
                  <c:v>18933.90000000037</c:v>
                </c:pt>
                <c:pt idx="721">
                  <c:v>18826.90000000037</c:v>
                </c:pt>
                <c:pt idx="722">
                  <c:v>19265.90000000037</c:v>
                </c:pt>
                <c:pt idx="723">
                  <c:v>19387.90000000037</c:v>
                </c:pt>
                <c:pt idx="724">
                  <c:v>19243.90000000037</c:v>
                </c:pt>
                <c:pt idx="725">
                  <c:v>19255.90000000037</c:v>
                </c:pt>
                <c:pt idx="726">
                  <c:v>19074.90000000037</c:v>
                </c:pt>
                <c:pt idx="727">
                  <c:v>19103.90000000037</c:v>
                </c:pt>
                <c:pt idx="728">
                  <c:v>19278.90000000037</c:v>
                </c:pt>
                <c:pt idx="729">
                  <c:v>-118.0999999996275</c:v>
                </c:pt>
                <c:pt idx="730">
                  <c:v>-1709.099999999627</c:v>
                </c:pt>
                <c:pt idx="731">
                  <c:v>28666.90000000037</c:v>
                </c:pt>
                <c:pt idx="732">
                  <c:v>22062.90000000037</c:v>
                </c:pt>
                <c:pt idx="733">
                  <c:v>21805.90000000037</c:v>
                </c:pt>
                <c:pt idx="734">
                  <c:v>21724.90000000037</c:v>
                </c:pt>
                <c:pt idx="735">
                  <c:v>21754.90000000037</c:v>
                </c:pt>
                <c:pt idx="736">
                  <c:v>21698.90000000037</c:v>
                </c:pt>
                <c:pt idx="737">
                  <c:v>21863.90000000037</c:v>
                </c:pt>
                <c:pt idx="738">
                  <c:v>21922.90000000037</c:v>
                </c:pt>
                <c:pt idx="739">
                  <c:v>21917.90000000037</c:v>
                </c:pt>
                <c:pt idx="740">
                  <c:v>21870.90000000037</c:v>
                </c:pt>
                <c:pt idx="741">
                  <c:v>21903.90000000037</c:v>
                </c:pt>
                <c:pt idx="742">
                  <c:v>21974.90000000037</c:v>
                </c:pt>
                <c:pt idx="743">
                  <c:v>22099.90000000037</c:v>
                </c:pt>
                <c:pt idx="744">
                  <c:v>-1918.099999999627</c:v>
                </c:pt>
                <c:pt idx="745">
                  <c:v>-1968.099999999627</c:v>
                </c:pt>
                <c:pt idx="746">
                  <c:v>25462.90000000037</c:v>
                </c:pt>
                <c:pt idx="747">
                  <c:v>25512.90000000037</c:v>
                </c:pt>
                <c:pt idx="748">
                  <c:v>25358.90000000037</c:v>
                </c:pt>
                <c:pt idx="749">
                  <c:v>25394.90000000037</c:v>
                </c:pt>
                <c:pt idx="750">
                  <c:v>25450.90000000037</c:v>
                </c:pt>
                <c:pt idx="751">
                  <c:v>25442.90000000037</c:v>
                </c:pt>
                <c:pt idx="752">
                  <c:v>25478.90000000037</c:v>
                </c:pt>
                <c:pt idx="753">
                  <c:v>25435.90000000037</c:v>
                </c:pt>
                <c:pt idx="754">
                  <c:v>25468.90000000037</c:v>
                </c:pt>
                <c:pt idx="755">
                  <c:v>25448.90000000037</c:v>
                </c:pt>
                <c:pt idx="756">
                  <c:v>25399.90000000037</c:v>
                </c:pt>
                <c:pt idx="757">
                  <c:v>25377.90000000037</c:v>
                </c:pt>
                <c:pt idx="758">
                  <c:v>25544.90000000037</c:v>
                </c:pt>
                <c:pt idx="759">
                  <c:v>-1631.099999999627</c:v>
                </c:pt>
                <c:pt idx="760">
                  <c:v>30279.90000000037</c:v>
                </c:pt>
                <c:pt idx="761">
                  <c:v>28424.90000000037</c:v>
                </c:pt>
                <c:pt idx="762">
                  <c:v>28274.90000000037</c:v>
                </c:pt>
                <c:pt idx="763">
                  <c:v>28272.90000000037</c:v>
                </c:pt>
                <c:pt idx="764">
                  <c:v>28253.90000000037</c:v>
                </c:pt>
                <c:pt idx="765">
                  <c:v>28310.90000000037</c:v>
                </c:pt>
                <c:pt idx="766">
                  <c:v>28246.90000000037</c:v>
                </c:pt>
                <c:pt idx="767">
                  <c:v>28269.90000000037</c:v>
                </c:pt>
                <c:pt idx="768">
                  <c:v>28256.90000000037</c:v>
                </c:pt>
                <c:pt idx="769">
                  <c:v>28317.90000000037</c:v>
                </c:pt>
                <c:pt idx="770">
                  <c:v>28318.90000000037</c:v>
                </c:pt>
                <c:pt idx="771">
                  <c:v>28587.90000000037</c:v>
                </c:pt>
                <c:pt idx="772">
                  <c:v>-1676.099999999627</c:v>
                </c:pt>
                <c:pt idx="773">
                  <c:v>24401.90000000037</c:v>
                </c:pt>
                <c:pt idx="774">
                  <c:v>31995.90000000037</c:v>
                </c:pt>
                <c:pt idx="775">
                  <c:v>31666.90000000037</c:v>
                </c:pt>
                <c:pt idx="776">
                  <c:v>31652.90000000037</c:v>
                </c:pt>
                <c:pt idx="777">
                  <c:v>31730.90000000037</c:v>
                </c:pt>
                <c:pt idx="778">
                  <c:v>31686.90000000037</c:v>
                </c:pt>
                <c:pt idx="779">
                  <c:v>31587.90000000037</c:v>
                </c:pt>
                <c:pt idx="780">
                  <c:v>31747.90000000037</c:v>
                </c:pt>
                <c:pt idx="781">
                  <c:v>31768.90000000037</c:v>
                </c:pt>
                <c:pt idx="782">
                  <c:v>31789.90000000037</c:v>
                </c:pt>
                <c:pt idx="783">
                  <c:v>31870.90000000037</c:v>
                </c:pt>
                <c:pt idx="784">
                  <c:v>31881.90000000037</c:v>
                </c:pt>
                <c:pt idx="785">
                  <c:v>32015.90000000037</c:v>
                </c:pt>
                <c:pt idx="786">
                  <c:v>31493.90000000037</c:v>
                </c:pt>
                <c:pt idx="787">
                  <c:v>-1988.099999999627</c:v>
                </c:pt>
                <c:pt idx="788">
                  <c:v>-471.0999999996275</c:v>
                </c:pt>
                <c:pt idx="789">
                  <c:v>34203.90000000037</c:v>
                </c:pt>
                <c:pt idx="790">
                  <c:v>34168.90000000037</c:v>
                </c:pt>
                <c:pt idx="791">
                  <c:v>34692.90000000037</c:v>
                </c:pt>
                <c:pt idx="792">
                  <c:v>35454.90000000037</c:v>
                </c:pt>
                <c:pt idx="793">
                  <c:v>35488.90000000037</c:v>
                </c:pt>
                <c:pt idx="794">
                  <c:v>35422.90000000037</c:v>
                </c:pt>
                <c:pt idx="795">
                  <c:v>35418.90000000037</c:v>
                </c:pt>
                <c:pt idx="796">
                  <c:v>35467.90000000037</c:v>
                </c:pt>
                <c:pt idx="797">
                  <c:v>35489.90000000037</c:v>
                </c:pt>
                <c:pt idx="798">
                  <c:v>35376.90000000037</c:v>
                </c:pt>
                <c:pt idx="799">
                  <c:v>35354.90000000037</c:v>
                </c:pt>
                <c:pt idx="800">
                  <c:v>35265.90000000037</c:v>
                </c:pt>
                <c:pt idx="801">
                  <c:v>35037.90000000037</c:v>
                </c:pt>
                <c:pt idx="802">
                  <c:v>8271.900000000373</c:v>
                </c:pt>
                <c:pt idx="803">
                  <c:v>-1796.099999999627</c:v>
                </c:pt>
                <c:pt idx="804">
                  <c:v>-2627.099999999627</c:v>
                </c:pt>
                <c:pt idx="805">
                  <c:v>-2292.099999999627</c:v>
                </c:pt>
                <c:pt idx="806">
                  <c:v>-2721.099999999627</c:v>
                </c:pt>
                <c:pt idx="807">
                  <c:v>-2793.099999999627</c:v>
                </c:pt>
                <c:pt idx="808">
                  <c:v>-2188.099999999627</c:v>
                </c:pt>
                <c:pt idx="809">
                  <c:v>1227.900000000373</c:v>
                </c:pt>
                <c:pt idx="810">
                  <c:v>534.9000000003725</c:v>
                </c:pt>
                <c:pt idx="811">
                  <c:v>1454.900000000373</c:v>
                </c:pt>
                <c:pt idx="812">
                  <c:v>1438.900000000373</c:v>
                </c:pt>
                <c:pt idx="813">
                  <c:v>861.9000000003725</c:v>
                </c:pt>
                <c:pt idx="814">
                  <c:v>-715.0999999996274</c:v>
                </c:pt>
                <c:pt idx="815">
                  <c:v>5137.900000000373</c:v>
                </c:pt>
                <c:pt idx="816">
                  <c:v>-2956.099999999627</c:v>
                </c:pt>
                <c:pt idx="817">
                  <c:v>-13324.09999999963</c:v>
                </c:pt>
                <c:pt idx="818">
                  <c:v>-13305.09999999963</c:v>
                </c:pt>
                <c:pt idx="819">
                  <c:v>-15076.09999999963</c:v>
                </c:pt>
                <c:pt idx="820">
                  <c:v>-15900.09999999963</c:v>
                </c:pt>
                <c:pt idx="821">
                  <c:v>-16497.09999999963</c:v>
                </c:pt>
                <c:pt idx="822">
                  <c:v>-16969.09999999963</c:v>
                </c:pt>
                <c:pt idx="823">
                  <c:v>-17205.09999999963</c:v>
                </c:pt>
                <c:pt idx="824">
                  <c:v>-17180.09999999963</c:v>
                </c:pt>
                <c:pt idx="825">
                  <c:v>-17505.09999999963</c:v>
                </c:pt>
                <c:pt idx="826">
                  <c:v>-9573.099999999627</c:v>
                </c:pt>
                <c:pt idx="827">
                  <c:v>-8781.099999999627</c:v>
                </c:pt>
                <c:pt idx="828">
                  <c:v>-6174.099999999627</c:v>
                </c:pt>
                <c:pt idx="829">
                  <c:v>-10754.09999999963</c:v>
                </c:pt>
                <c:pt idx="830">
                  <c:v>-18449.09999999963</c:v>
                </c:pt>
                <c:pt idx="831">
                  <c:v>-14973.09999999963</c:v>
                </c:pt>
                <c:pt idx="832">
                  <c:v>-13431.09999999963</c:v>
                </c:pt>
                <c:pt idx="833">
                  <c:v>-8317.099999999627</c:v>
                </c:pt>
                <c:pt idx="834">
                  <c:v>-9235.099999999627</c:v>
                </c:pt>
                <c:pt idx="835">
                  <c:v>-9981.099999999627</c:v>
                </c:pt>
                <c:pt idx="836">
                  <c:v>-10690.09999999963</c:v>
                </c:pt>
                <c:pt idx="837">
                  <c:v>-10811.09999999963</c:v>
                </c:pt>
                <c:pt idx="838">
                  <c:v>-17436.09999999963</c:v>
                </c:pt>
                <c:pt idx="839">
                  <c:v>-17081.09999999963</c:v>
                </c:pt>
                <c:pt idx="840">
                  <c:v>-17176.09999999963</c:v>
                </c:pt>
                <c:pt idx="841">
                  <c:v>-14381.09999999963</c:v>
                </c:pt>
                <c:pt idx="842">
                  <c:v>-6486.099999999627</c:v>
                </c:pt>
                <c:pt idx="843">
                  <c:v>-7125.099999999627</c:v>
                </c:pt>
                <c:pt idx="844">
                  <c:v>-6858.099999999627</c:v>
                </c:pt>
                <c:pt idx="845">
                  <c:v>-6669.099999999627</c:v>
                </c:pt>
                <c:pt idx="846">
                  <c:v>-6188.099999999627</c:v>
                </c:pt>
                <c:pt idx="847">
                  <c:v>-6073.099999999627</c:v>
                </c:pt>
                <c:pt idx="848">
                  <c:v>-5587.099999999627</c:v>
                </c:pt>
                <c:pt idx="849">
                  <c:v>-5958.099999999627</c:v>
                </c:pt>
                <c:pt idx="850">
                  <c:v>-6143.099999999627</c:v>
                </c:pt>
                <c:pt idx="851">
                  <c:v>-6353.099999999627</c:v>
                </c:pt>
                <c:pt idx="852">
                  <c:v>-17597.09999999963</c:v>
                </c:pt>
                <c:pt idx="853">
                  <c:v>-17724.09999999963</c:v>
                </c:pt>
                <c:pt idx="854">
                  <c:v>-8121.099999999627</c:v>
                </c:pt>
                <c:pt idx="855">
                  <c:v>-2414.099999999627</c:v>
                </c:pt>
                <c:pt idx="856">
                  <c:v>-2556.099999999627</c:v>
                </c:pt>
                <c:pt idx="857">
                  <c:v>10360.90000000037</c:v>
                </c:pt>
                <c:pt idx="858">
                  <c:v>10493.90000000037</c:v>
                </c:pt>
                <c:pt idx="859">
                  <c:v>11869.90000000037</c:v>
                </c:pt>
                <c:pt idx="860">
                  <c:v>11767.90000000037</c:v>
                </c:pt>
                <c:pt idx="861">
                  <c:v>10142.90000000037</c:v>
                </c:pt>
                <c:pt idx="862">
                  <c:v>10135.90000000037</c:v>
                </c:pt>
                <c:pt idx="863">
                  <c:v>12150.90000000037</c:v>
                </c:pt>
                <c:pt idx="864">
                  <c:v>12953.90000000037</c:v>
                </c:pt>
                <c:pt idx="865">
                  <c:v>10696.90000000037</c:v>
                </c:pt>
                <c:pt idx="866">
                  <c:v>9689.900000000373</c:v>
                </c:pt>
                <c:pt idx="867">
                  <c:v>8731.900000000373</c:v>
                </c:pt>
                <c:pt idx="868">
                  <c:v>8810.900000000373</c:v>
                </c:pt>
                <c:pt idx="869">
                  <c:v>9466.900000000373</c:v>
                </c:pt>
                <c:pt idx="870">
                  <c:v>-5996.099999999627</c:v>
                </c:pt>
                <c:pt idx="871">
                  <c:v>-6097.099999999627</c:v>
                </c:pt>
                <c:pt idx="872">
                  <c:v>-5927.099999999627</c:v>
                </c:pt>
                <c:pt idx="873">
                  <c:v>-5643.099999999627</c:v>
                </c:pt>
                <c:pt idx="874">
                  <c:v>9675.900000000373</c:v>
                </c:pt>
                <c:pt idx="875">
                  <c:v>13669.90000000037</c:v>
                </c:pt>
                <c:pt idx="876">
                  <c:v>13571.90000000037</c:v>
                </c:pt>
                <c:pt idx="877">
                  <c:v>13907.90000000037</c:v>
                </c:pt>
                <c:pt idx="878">
                  <c:v>13551.90000000037</c:v>
                </c:pt>
                <c:pt idx="879">
                  <c:v>13620.90000000037</c:v>
                </c:pt>
                <c:pt idx="880">
                  <c:v>13518.90000000037</c:v>
                </c:pt>
                <c:pt idx="881">
                  <c:v>13436.90000000037</c:v>
                </c:pt>
                <c:pt idx="882">
                  <c:v>13448.90000000037</c:v>
                </c:pt>
                <c:pt idx="883">
                  <c:v>13375.90000000037</c:v>
                </c:pt>
                <c:pt idx="884">
                  <c:v>13391.90000000037</c:v>
                </c:pt>
                <c:pt idx="885">
                  <c:v>13340.90000000037</c:v>
                </c:pt>
                <c:pt idx="886">
                  <c:v>13520.90000000037</c:v>
                </c:pt>
                <c:pt idx="887">
                  <c:v>12902.90000000037</c:v>
                </c:pt>
                <c:pt idx="888">
                  <c:v>500.9000000003725</c:v>
                </c:pt>
                <c:pt idx="889">
                  <c:v>-6189.099999999627</c:v>
                </c:pt>
                <c:pt idx="890">
                  <c:v>26118.90000000037</c:v>
                </c:pt>
                <c:pt idx="891">
                  <c:v>28552.90000000037</c:v>
                </c:pt>
                <c:pt idx="892">
                  <c:v>16449.90000000037</c:v>
                </c:pt>
                <c:pt idx="893">
                  <c:v>15364.90000000037</c:v>
                </c:pt>
                <c:pt idx="894">
                  <c:v>20202.90000000037</c:v>
                </c:pt>
                <c:pt idx="895">
                  <c:v>20673.90000000037</c:v>
                </c:pt>
                <c:pt idx="896">
                  <c:v>20634.90000000037</c:v>
                </c:pt>
                <c:pt idx="897">
                  <c:v>20631.90000000037</c:v>
                </c:pt>
                <c:pt idx="898">
                  <c:v>20552.90000000037</c:v>
                </c:pt>
                <c:pt idx="899">
                  <c:v>20524.90000000037</c:v>
                </c:pt>
                <c:pt idx="900">
                  <c:v>20551.90000000037</c:v>
                </c:pt>
                <c:pt idx="901">
                  <c:v>20574.90000000037</c:v>
                </c:pt>
                <c:pt idx="902">
                  <c:v>20487.90000000037</c:v>
                </c:pt>
                <c:pt idx="903">
                  <c:v>20515.90000000037</c:v>
                </c:pt>
                <c:pt idx="904">
                  <c:v>20426.90000000037</c:v>
                </c:pt>
                <c:pt idx="905">
                  <c:v>15941.90000000037</c:v>
                </c:pt>
                <c:pt idx="906">
                  <c:v>-3563.099999999627</c:v>
                </c:pt>
                <c:pt idx="907">
                  <c:v>48534.90000000037</c:v>
                </c:pt>
                <c:pt idx="908">
                  <c:v>23932.90000000037</c:v>
                </c:pt>
                <c:pt idx="909">
                  <c:v>23751.90000000037</c:v>
                </c:pt>
                <c:pt idx="910">
                  <c:v>23690.90000000037</c:v>
                </c:pt>
                <c:pt idx="911">
                  <c:v>23633.90000000037</c:v>
                </c:pt>
                <c:pt idx="912">
                  <c:v>23689.90000000037</c:v>
                </c:pt>
                <c:pt idx="913">
                  <c:v>23684.90000000037</c:v>
                </c:pt>
                <c:pt idx="914">
                  <c:v>23643.90000000037</c:v>
                </c:pt>
                <c:pt idx="915">
                  <c:v>23607.90000000037</c:v>
                </c:pt>
                <c:pt idx="916">
                  <c:v>23580.90000000037</c:v>
                </c:pt>
                <c:pt idx="917">
                  <c:v>23569.90000000037</c:v>
                </c:pt>
                <c:pt idx="918">
                  <c:v>23550.90000000037</c:v>
                </c:pt>
                <c:pt idx="919">
                  <c:v>23517.90000000037</c:v>
                </c:pt>
                <c:pt idx="920">
                  <c:v>23562.90000000037</c:v>
                </c:pt>
                <c:pt idx="921">
                  <c:v>23585.90000000037</c:v>
                </c:pt>
                <c:pt idx="922">
                  <c:v>23541.90000000037</c:v>
                </c:pt>
                <c:pt idx="923">
                  <c:v>-3516.099999999627</c:v>
                </c:pt>
                <c:pt idx="924">
                  <c:v>-36.09999999962747</c:v>
                </c:pt>
                <c:pt idx="925">
                  <c:v>36233.90000000037</c:v>
                </c:pt>
                <c:pt idx="926">
                  <c:v>52697.90000000037</c:v>
                </c:pt>
                <c:pt idx="927">
                  <c:v>27509.90000000037</c:v>
                </c:pt>
                <c:pt idx="928">
                  <c:v>27347.90000000037</c:v>
                </c:pt>
                <c:pt idx="929">
                  <c:v>27410.90000000037</c:v>
                </c:pt>
                <c:pt idx="930">
                  <c:v>27328.90000000037</c:v>
                </c:pt>
                <c:pt idx="931">
                  <c:v>27706.90000000037</c:v>
                </c:pt>
                <c:pt idx="932">
                  <c:v>24399.90000000037</c:v>
                </c:pt>
                <c:pt idx="933">
                  <c:v>25486.90000000037</c:v>
                </c:pt>
                <c:pt idx="934">
                  <c:v>26935.90000000037</c:v>
                </c:pt>
                <c:pt idx="935">
                  <c:v>26311.90000000037</c:v>
                </c:pt>
                <c:pt idx="936">
                  <c:v>26100.90000000037</c:v>
                </c:pt>
                <c:pt idx="937">
                  <c:v>27441.90000000037</c:v>
                </c:pt>
                <c:pt idx="938">
                  <c:v>27100.90000000037</c:v>
                </c:pt>
                <c:pt idx="939">
                  <c:v>27363.90000000037</c:v>
                </c:pt>
                <c:pt idx="940">
                  <c:v>-4567.099999999627</c:v>
                </c:pt>
                <c:pt idx="941">
                  <c:v>-4726.099999999627</c:v>
                </c:pt>
                <c:pt idx="942">
                  <c:v>-4808.099999999627</c:v>
                </c:pt>
                <c:pt idx="943">
                  <c:v>43285.90000000037</c:v>
                </c:pt>
                <c:pt idx="944">
                  <c:v>30835.90000000037</c:v>
                </c:pt>
                <c:pt idx="945">
                  <c:v>30826.90000000037</c:v>
                </c:pt>
                <c:pt idx="946">
                  <c:v>30401.90000000037</c:v>
                </c:pt>
                <c:pt idx="947">
                  <c:v>30918.90000000037</c:v>
                </c:pt>
                <c:pt idx="948">
                  <c:v>30428.90000000037</c:v>
                </c:pt>
                <c:pt idx="949">
                  <c:v>30807.90000000037</c:v>
                </c:pt>
                <c:pt idx="950">
                  <c:v>30444.90000000037</c:v>
                </c:pt>
                <c:pt idx="951">
                  <c:v>30866.90000000037</c:v>
                </c:pt>
                <c:pt idx="952">
                  <c:v>30901.90000000037</c:v>
                </c:pt>
                <c:pt idx="953">
                  <c:v>30615.90000000037</c:v>
                </c:pt>
                <c:pt idx="954">
                  <c:v>30120.90000000037</c:v>
                </c:pt>
                <c:pt idx="955">
                  <c:v>30657.90000000037</c:v>
                </c:pt>
                <c:pt idx="956">
                  <c:v>30802.90000000037</c:v>
                </c:pt>
                <c:pt idx="957">
                  <c:v>30758.90000000037</c:v>
                </c:pt>
                <c:pt idx="958">
                  <c:v>30707.90000000037</c:v>
                </c:pt>
                <c:pt idx="959">
                  <c:v>30410.90000000037</c:v>
                </c:pt>
                <c:pt idx="960">
                  <c:v>30608.90000000037</c:v>
                </c:pt>
                <c:pt idx="961">
                  <c:v>30674.90000000037</c:v>
                </c:pt>
                <c:pt idx="962">
                  <c:v>30539.90000000037</c:v>
                </c:pt>
                <c:pt idx="963">
                  <c:v>30627.90000000037</c:v>
                </c:pt>
                <c:pt idx="964">
                  <c:v>30589.90000000037</c:v>
                </c:pt>
                <c:pt idx="965">
                  <c:v>30502.90000000037</c:v>
                </c:pt>
                <c:pt idx="966">
                  <c:v>30368.90000000037</c:v>
                </c:pt>
                <c:pt idx="967">
                  <c:v>30411.90000000037</c:v>
                </c:pt>
                <c:pt idx="968">
                  <c:v>30516.90000000037</c:v>
                </c:pt>
                <c:pt idx="969">
                  <c:v>29337.90000000037</c:v>
                </c:pt>
                <c:pt idx="970">
                  <c:v>30517.90000000037</c:v>
                </c:pt>
                <c:pt idx="971">
                  <c:v>30940.90000000037</c:v>
                </c:pt>
                <c:pt idx="972">
                  <c:v>-759.0999999996274</c:v>
                </c:pt>
                <c:pt idx="973">
                  <c:v>-5239.099999999627</c:v>
                </c:pt>
                <c:pt idx="974">
                  <c:v>66994.90000000037</c:v>
                </c:pt>
                <c:pt idx="975">
                  <c:v>35032.90000000037</c:v>
                </c:pt>
                <c:pt idx="976">
                  <c:v>35071.90000000037</c:v>
                </c:pt>
                <c:pt idx="977">
                  <c:v>34986.90000000037</c:v>
                </c:pt>
                <c:pt idx="978">
                  <c:v>34194.90000000037</c:v>
                </c:pt>
                <c:pt idx="979">
                  <c:v>34751.90000000037</c:v>
                </c:pt>
                <c:pt idx="980">
                  <c:v>34896.90000000037</c:v>
                </c:pt>
                <c:pt idx="981">
                  <c:v>34832.90000000037</c:v>
                </c:pt>
                <c:pt idx="982">
                  <c:v>34766.90000000037</c:v>
                </c:pt>
                <c:pt idx="983">
                  <c:v>35047.90000000037</c:v>
                </c:pt>
                <c:pt idx="984">
                  <c:v>40444.90000000037</c:v>
                </c:pt>
                <c:pt idx="985">
                  <c:v>-4307.099999999627</c:v>
                </c:pt>
                <c:pt idx="986">
                  <c:v>-4455.099999999627</c:v>
                </c:pt>
                <c:pt idx="987">
                  <c:v>-4503.099999999627</c:v>
                </c:pt>
                <c:pt idx="988">
                  <c:v>-4564.099999999627</c:v>
                </c:pt>
                <c:pt idx="989">
                  <c:v>-4620.099999999627</c:v>
                </c:pt>
                <c:pt idx="990">
                  <c:v>46382.90000000037</c:v>
                </c:pt>
                <c:pt idx="991">
                  <c:v>38383.90000000037</c:v>
                </c:pt>
                <c:pt idx="992">
                  <c:v>38347.90000000037</c:v>
                </c:pt>
                <c:pt idx="993">
                  <c:v>38289.90000000037</c:v>
                </c:pt>
                <c:pt idx="994">
                  <c:v>38298.90000000037</c:v>
                </c:pt>
                <c:pt idx="995">
                  <c:v>38218.90000000037</c:v>
                </c:pt>
                <c:pt idx="996">
                  <c:v>38223.90000000037</c:v>
                </c:pt>
                <c:pt idx="997">
                  <c:v>38213.90000000037</c:v>
                </c:pt>
                <c:pt idx="998">
                  <c:v>38180.90000000037</c:v>
                </c:pt>
                <c:pt idx="999">
                  <c:v>38190.90000000037</c:v>
                </c:pt>
                <c:pt idx="1000">
                  <c:v>38137.90000000037</c:v>
                </c:pt>
                <c:pt idx="1001">
                  <c:v>38135.90000000037</c:v>
                </c:pt>
                <c:pt idx="1002">
                  <c:v>38154.90000000037</c:v>
                </c:pt>
                <c:pt idx="1003">
                  <c:v>38021.90000000037</c:v>
                </c:pt>
                <c:pt idx="1004">
                  <c:v>38136.90000000037</c:v>
                </c:pt>
                <c:pt idx="1005">
                  <c:v>39979.90000000037</c:v>
                </c:pt>
                <c:pt idx="1006">
                  <c:v>-5204.099999999627</c:v>
                </c:pt>
                <c:pt idx="1007">
                  <c:v>-5433.099999999627</c:v>
                </c:pt>
                <c:pt idx="1008">
                  <c:v>-5112.099999999627</c:v>
                </c:pt>
                <c:pt idx="1009">
                  <c:v>-6732.099999999627</c:v>
                </c:pt>
                <c:pt idx="1010">
                  <c:v>-6818.099999999627</c:v>
                </c:pt>
                <c:pt idx="1011">
                  <c:v>-5444.099999999627</c:v>
                </c:pt>
                <c:pt idx="1012">
                  <c:v>-6326.099999999627</c:v>
                </c:pt>
                <c:pt idx="1013">
                  <c:v>-5610.099999999627</c:v>
                </c:pt>
                <c:pt idx="1014">
                  <c:v>-5017.099999999627</c:v>
                </c:pt>
                <c:pt idx="1015">
                  <c:v>-5294.099999999627</c:v>
                </c:pt>
                <c:pt idx="1016">
                  <c:v>-12391.09999999963</c:v>
                </c:pt>
                <c:pt idx="1017">
                  <c:v>-24352.09999999963</c:v>
                </c:pt>
                <c:pt idx="1018">
                  <c:v>-26392.09999999963</c:v>
                </c:pt>
                <c:pt idx="1019">
                  <c:v>-27395.09999999963</c:v>
                </c:pt>
                <c:pt idx="1020">
                  <c:v>-27756.09999999963</c:v>
                </c:pt>
                <c:pt idx="1021">
                  <c:v>-27970.09999999963</c:v>
                </c:pt>
                <c:pt idx="1022">
                  <c:v>-28731.09999999963</c:v>
                </c:pt>
                <c:pt idx="1023">
                  <c:v>-28148.09999999963</c:v>
                </c:pt>
                <c:pt idx="1024">
                  <c:v>-21317.09999999963</c:v>
                </c:pt>
                <c:pt idx="1025">
                  <c:v>-26280.09999999963</c:v>
                </c:pt>
                <c:pt idx="1026">
                  <c:v>-25242.09999999963</c:v>
                </c:pt>
                <c:pt idx="1027">
                  <c:v>-11324.09999999963</c:v>
                </c:pt>
                <c:pt idx="1028">
                  <c:v>-7505.099999999627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Tabelle1!$J$4:$J$1032</c:f>
              <c:numCache>
                <c:formatCode>General</c:formatCode>
                <c:ptCount val="1029"/>
                <c:pt idx="0">
                  <c:v>91.69999999925494</c:v>
                </c:pt>
                <c:pt idx="1">
                  <c:v>110.6999999992549</c:v>
                </c:pt>
                <c:pt idx="2">
                  <c:v>-365.300000000745</c:v>
                </c:pt>
                <c:pt idx="3">
                  <c:v>-495.300000000745</c:v>
                </c:pt>
                <c:pt idx="4">
                  <c:v>-79.30000000074505</c:v>
                </c:pt>
                <c:pt idx="5">
                  <c:v>-160.3000000007451</c:v>
                </c:pt>
                <c:pt idx="6">
                  <c:v>843.699999999255</c:v>
                </c:pt>
                <c:pt idx="7">
                  <c:v>1170.699999999255</c:v>
                </c:pt>
                <c:pt idx="8">
                  <c:v>-523.3000000007451</c:v>
                </c:pt>
                <c:pt idx="9">
                  <c:v>-593.3000000007451</c:v>
                </c:pt>
                <c:pt idx="10">
                  <c:v>36.69999999925494</c:v>
                </c:pt>
                <c:pt idx="11">
                  <c:v>42826.69999999925</c:v>
                </c:pt>
                <c:pt idx="12">
                  <c:v>43059.69999999925</c:v>
                </c:pt>
                <c:pt idx="13">
                  <c:v>42504.69999999925</c:v>
                </c:pt>
                <c:pt idx="14">
                  <c:v>41937.69999999925</c:v>
                </c:pt>
                <c:pt idx="15">
                  <c:v>42250.69999999925</c:v>
                </c:pt>
                <c:pt idx="16">
                  <c:v>41358.69999999925</c:v>
                </c:pt>
                <c:pt idx="17">
                  <c:v>41589.69999999925</c:v>
                </c:pt>
                <c:pt idx="18">
                  <c:v>40795.69999999925</c:v>
                </c:pt>
                <c:pt idx="19">
                  <c:v>40879.69999999925</c:v>
                </c:pt>
                <c:pt idx="20">
                  <c:v>-1230.300000000745</c:v>
                </c:pt>
                <c:pt idx="21">
                  <c:v>-1197.300000000745</c:v>
                </c:pt>
                <c:pt idx="22">
                  <c:v>37911.69999999925</c:v>
                </c:pt>
                <c:pt idx="23">
                  <c:v>37930.69999999925</c:v>
                </c:pt>
                <c:pt idx="24">
                  <c:v>37849.69999999925</c:v>
                </c:pt>
                <c:pt idx="25">
                  <c:v>38496.69999999925</c:v>
                </c:pt>
                <c:pt idx="26">
                  <c:v>37527.69999999925</c:v>
                </c:pt>
                <c:pt idx="27">
                  <c:v>37874.69999999925</c:v>
                </c:pt>
                <c:pt idx="28">
                  <c:v>37680.69999999925</c:v>
                </c:pt>
                <c:pt idx="29">
                  <c:v>37653.69999999925</c:v>
                </c:pt>
                <c:pt idx="30">
                  <c:v>37611.69999999925</c:v>
                </c:pt>
                <c:pt idx="31">
                  <c:v>37619.69999999925</c:v>
                </c:pt>
                <c:pt idx="32">
                  <c:v>-826.3000000007451</c:v>
                </c:pt>
                <c:pt idx="33">
                  <c:v>2955.699999999255</c:v>
                </c:pt>
                <c:pt idx="34">
                  <c:v>33869.69999999925</c:v>
                </c:pt>
                <c:pt idx="35">
                  <c:v>33642.69999999925</c:v>
                </c:pt>
                <c:pt idx="36">
                  <c:v>34576.69999999925</c:v>
                </c:pt>
                <c:pt idx="37">
                  <c:v>35518.69999999925</c:v>
                </c:pt>
                <c:pt idx="38">
                  <c:v>35427.69999999925</c:v>
                </c:pt>
                <c:pt idx="39">
                  <c:v>35237.69999999925</c:v>
                </c:pt>
                <c:pt idx="40">
                  <c:v>34688.69999999925</c:v>
                </c:pt>
                <c:pt idx="41">
                  <c:v>35326.69999999925</c:v>
                </c:pt>
                <c:pt idx="42">
                  <c:v>34494.69999999925</c:v>
                </c:pt>
                <c:pt idx="43">
                  <c:v>33398.69999999925</c:v>
                </c:pt>
                <c:pt idx="44">
                  <c:v>27371.69999999925</c:v>
                </c:pt>
                <c:pt idx="45">
                  <c:v>-1710.300000000745</c:v>
                </c:pt>
                <c:pt idx="46">
                  <c:v>-2022.300000000745</c:v>
                </c:pt>
                <c:pt idx="47">
                  <c:v>-2187.300000000745</c:v>
                </c:pt>
                <c:pt idx="48">
                  <c:v>-2238.300000000745</c:v>
                </c:pt>
                <c:pt idx="49">
                  <c:v>-2215.300000000745</c:v>
                </c:pt>
                <c:pt idx="50">
                  <c:v>28599.69999999925</c:v>
                </c:pt>
                <c:pt idx="51">
                  <c:v>28440.69999999925</c:v>
                </c:pt>
                <c:pt idx="52">
                  <c:v>28480.69999999925</c:v>
                </c:pt>
                <c:pt idx="53">
                  <c:v>28724.69999999925</c:v>
                </c:pt>
                <c:pt idx="54">
                  <c:v>29001.69999999925</c:v>
                </c:pt>
                <c:pt idx="55">
                  <c:v>29309.69999999925</c:v>
                </c:pt>
                <c:pt idx="56">
                  <c:v>29353.69999999925</c:v>
                </c:pt>
                <c:pt idx="57">
                  <c:v>29234.69999999925</c:v>
                </c:pt>
                <c:pt idx="58">
                  <c:v>28971.69999999925</c:v>
                </c:pt>
                <c:pt idx="59">
                  <c:v>-2172.300000000745</c:v>
                </c:pt>
                <c:pt idx="60">
                  <c:v>-2069.300000000745</c:v>
                </c:pt>
                <c:pt idx="61">
                  <c:v>1416.699999999255</c:v>
                </c:pt>
                <c:pt idx="62">
                  <c:v>25129.69999999925</c:v>
                </c:pt>
                <c:pt idx="63">
                  <c:v>25179.69999999925</c:v>
                </c:pt>
                <c:pt idx="64">
                  <c:v>25193.69999999925</c:v>
                </c:pt>
                <c:pt idx="65">
                  <c:v>24954.69999999925</c:v>
                </c:pt>
                <c:pt idx="66">
                  <c:v>24706.69999999925</c:v>
                </c:pt>
                <c:pt idx="67">
                  <c:v>24539.69999999925</c:v>
                </c:pt>
                <c:pt idx="68">
                  <c:v>24541.69999999925</c:v>
                </c:pt>
                <c:pt idx="69">
                  <c:v>24754.69999999925</c:v>
                </c:pt>
                <c:pt idx="70">
                  <c:v>24881.69999999925</c:v>
                </c:pt>
                <c:pt idx="71">
                  <c:v>23854.69999999925</c:v>
                </c:pt>
                <c:pt idx="72">
                  <c:v>23504.69999999925</c:v>
                </c:pt>
                <c:pt idx="73">
                  <c:v>23406.69999999925</c:v>
                </c:pt>
                <c:pt idx="74">
                  <c:v>23508.69999999925</c:v>
                </c:pt>
                <c:pt idx="75">
                  <c:v>24466.69999999925</c:v>
                </c:pt>
                <c:pt idx="76">
                  <c:v>-2509.300000000745</c:v>
                </c:pt>
                <c:pt idx="77">
                  <c:v>-2331.300000000745</c:v>
                </c:pt>
                <c:pt idx="78">
                  <c:v>21199.69999999925</c:v>
                </c:pt>
                <c:pt idx="79">
                  <c:v>21277.69999999925</c:v>
                </c:pt>
                <c:pt idx="80">
                  <c:v>20839.69999999925</c:v>
                </c:pt>
                <c:pt idx="81">
                  <c:v>20870.69999999925</c:v>
                </c:pt>
                <c:pt idx="82">
                  <c:v>20688.69999999925</c:v>
                </c:pt>
                <c:pt idx="83">
                  <c:v>20569.69999999925</c:v>
                </c:pt>
                <c:pt idx="84">
                  <c:v>20606.69999999925</c:v>
                </c:pt>
                <c:pt idx="85">
                  <c:v>20620.69999999925</c:v>
                </c:pt>
                <c:pt idx="86">
                  <c:v>20641.69999999925</c:v>
                </c:pt>
                <c:pt idx="87">
                  <c:v>20764.69999999925</c:v>
                </c:pt>
                <c:pt idx="88">
                  <c:v>20636.69999999925</c:v>
                </c:pt>
                <c:pt idx="89">
                  <c:v>9277.699999999255</c:v>
                </c:pt>
                <c:pt idx="90">
                  <c:v>-3294.300000000745</c:v>
                </c:pt>
                <c:pt idx="91">
                  <c:v>25478.69999999925</c:v>
                </c:pt>
                <c:pt idx="92">
                  <c:v>17514.69999999925</c:v>
                </c:pt>
                <c:pt idx="93">
                  <c:v>16297.69999999925</c:v>
                </c:pt>
                <c:pt idx="94">
                  <c:v>16721.69999999925</c:v>
                </c:pt>
                <c:pt idx="95">
                  <c:v>15515.69999999925</c:v>
                </c:pt>
                <c:pt idx="96">
                  <c:v>15810.69999999925</c:v>
                </c:pt>
                <c:pt idx="97">
                  <c:v>15891.69999999925</c:v>
                </c:pt>
                <c:pt idx="98">
                  <c:v>15952.69999999925</c:v>
                </c:pt>
                <c:pt idx="99">
                  <c:v>16063.69999999925</c:v>
                </c:pt>
                <c:pt idx="100">
                  <c:v>16051.69999999925</c:v>
                </c:pt>
                <c:pt idx="101">
                  <c:v>16251.69999999925</c:v>
                </c:pt>
                <c:pt idx="102">
                  <c:v>-3396.300000000745</c:v>
                </c:pt>
                <c:pt idx="103">
                  <c:v>-3492.300000000745</c:v>
                </c:pt>
                <c:pt idx="104">
                  <c:v>-3595.300000000745</c:v>
                </c:pt>
                <c:pt idx="105">
                  <c:v>-3649.300000000745</c:v>
                </c:pt>
                <c:pt idx="106">
                  <c:v>-3583.300000000745</c:v>
                </c:pt>
                <c:pt idx="107">
                  <c:v>-3634.300000000745</c:v>
                </c:pt>
                <c:pt idx="108">
                  <c:v>15396.69999999925</c:v>
                </c:pt>
                <c:pt idx="109">
                  <c:v>12912.69999999925</c:v>
                </c:pt>
                <c:pt idx="110">
                  <c:v>12451.69999999925</c:v>
                </c:pt>
                <c:pt idx="111">
                  <c:v>12680.69999999925</c:v>
                </c:pt>
                <c:pt idx="112">
                  <c:v>12364.69999999925</c:v>
                </c:pt>
                <c:pt idx="113">
                  <c:v>12175.69999999925</c:v>
                </c:pt>
                <c:pt idx="114">
                  <c:v>12028.69999999925</c:v>
                </c:pt>
                <c:pt idx="115">
                  <c:v>12151.69999999925</c:v>
                </c:pt>
                <c:pt idx="116">
                  <c:v>11883.69999999925</c:v>
                </c:pt>
                <c:pt idx="117">
                  <c:v>12050.69999999925</c:v>
                </c:pt>
                <c:pt idx="118">
                  <c:v>12237.69999999925</c:v>
                </c:pt>
                <c:pt idx="119">
                  <c:v>12328.69999999925</c:v>
                </c:pt>
                <c:pt idx="120">
                  <c:v>12402.69999999925</c:v>
                </c:pt>
                <c:pt idx="121">
                  <c:v>12923.69999999925</c:v>
                </c:pt>
                <c:pt idx="122">
                  <c:v>-2652.300000000745</c:v>
                </c:pt>
                <c:pt idx="123">
                  <c:v>-3312.300000000745</c:v>
                </c:pt>
                <c:pt idx="124">
                  <c:v>6764.699999999255</c:v>
                </c:pt>
                <c:pt idx="125">
                  <c:v>8384.699999999255</c:v>
                </c:pt>
                <c:pt idx="126">
                  <c:v>8407.699999999255</c:v>
                </c:pt>
                <c:pt idx="127">
                  <c:v>7489.699999999255</c:v>
                </c:pt>
                <c:pt idx="128">
                  <c:v>7148.699999999255</c:v>
                </c:pt>
                <c:pt idx="129">
                  <c:v>7727.699999999255</c:v>
                </c:pt>
                <c:pt idx="130">
                  <c:v>9369.699999999255</c:v>
                </c:pt>
                <c:pt idx="131">
                  <c:v>9284.699999999255</c:v>
                </c:pt>
                <c:pt idx="132">
                  <c:v>9259.699999999255</c:v>
                </c:pt>
                <c:pt idx="133">
                  <c:v>9087.699999999255</c:v>
                </c:pt>
                <c:pt idx="134">
                  <c:v>9141.699999999255</c:v>
                </c:pt>
                <c:pt idx="135">
                  <c:v>423.6999999992549</c:v>
                </c:pt>
                <c:pt idx="136">
                  <c:v>-2631.300000000745</c:v>
                </c:pt>
                <c:pt idx="137">
                  <c:v>4984.699999999255</c:v>
                </c:pt>
                <c:pt idx="138">
                  <c:v>5890.699999999255</c:v>
                </c:pt>
                <c:pt idx="139">
                  <c:v>5692.699999999255</c:v>
                </c:pt>
                <c:pt idx="140">
                  <c:v>5542.699999999255</c:v>
                </c:pt>
                <c:pt idx="141">
                  <c:v>4824.699999999255</c:v>
                </c:pt>
                <c:pt idx="142">
                  <c:v>5824.699999999255</c:v>
                </c:pt>
                <c:pt idx="143">
                  <c:v>6139.699999999255</c:v>
                </c:pt>
                <c:pt idx="144">
                  <c:v>6083.699999999255</c:v>
                </c:pt>
                <c:pt idx="145">
                  <c:v>5863.699999999255</c:v>
                </c:pt>
                <c:pt idx="146">
                  <c:v>5416.699999999255</c:v>
                </c:pt>
                <c:pt idx="147">
                  <c:v>5325.699999999255</c:v>
                </c:pt>
                <c:pt idx="148">
                  <c:v>5230.699999999255</c:v>
                </c:pt>
                <c:pt idx="149">
                  <c:v>5313.699999999255</c:v>
                </c:pt>
                <c:pt idx="150">
                  <c:v>-2860.300000000745</c:v>
                </c:pt>
                <c:pt idx="151">
                  <c:v>-2328.300000000745</c:v>
                </c:pt>
                <c:pt idx="152">
                  <c:v>4550.699999999255</c:v>
                </c:pt>
                <c:pt idx="153">
                  <c:v>1464.699999999255</c:v>
                </c:pt>
                <c:pt idx="154">
                  <c:v>2846.699999999255</c:v>
                </c:pt>
                <c:pt idx="155">
                  <c:v>1880.699999999255</c:v>
                </c:pt>
                <c:pt idx="156">
                  <c:v>-827.3000000007451</c:v>
                </c:pt>
                <c:pt idx="157">
                  <c:v>97.69999999925494</c:v>
                </c:pt>
                <c:pt idx="158">
                  <c:v>885.699999999255</c:v>
                </c:pt>
                <c:pt idx="159">
                  <c:v>1089.699999999255</c:v>
                </c:pt>
                <c:pt idx="160">
                  <c:v>758.699999999255</c:v>
                </c:pt>
                <c:pt idx="161">
                  <c:v>708.699999999255</c:v>
                </c:pt>
                <c:pt idx="162">
                  <c:v>753.699999999255</c:v>
                </c:pt>
                <c:pt idx="163">
                  <c:v>-2570.300000000745</c:v>
                </c:pt>
                <c:pt idx="164">
                  <c:v>-2712.300000000745</c:v>
                </c:pt>
                <c:pt idx="165">
                  <c:v>-2403.300000000745</c:v>
                </c:pt>
                <c:pt idx="166">
                  <c:v>-2094.300000000745</c:v>
                </c:pt>
                <c:pt idx="167">
                  <c:v>-1143.300000000745</c:v>
                </c:pt>
                <c:pt idx="168">
                  <c:v>265.6999999992549</c:v>
                </c:pt>
                <c:pt idx="169">
                  <c:v>35347.69999999925</c:v>
                </c:pt>
                <c:pt idx="170">
                  <c:v>34988.69999999925</c:v>
                </c:pt>
                <c:pt idx="171">
                  <c:v>35644.69999999925</c:v>
                </c:pt>
                <c:pt idx="172">
                  <c:v>34723.69999999925</c:v>
                </c:pt>
                <c:pt idx="173">
                  <c:v>34318.69999999925</c:v>
                </c:pt>
                <c:pt idx="174">
                  <c:v>34377.69999999925</c:v>
                </c:pt>
                <c:pt idx="175">
                  <c:v>33892.69999999925</c:v>
                </c:pt>
                <c:pt idx="176">
                  <c:v>34455.69999999925</c:v>
                </c:pt>
                <c:pt idx="177">
                  <c:v>33483.69999999925</c:v>
                </c:pt>
                <c:pt idx="178">
                  <c:v>34115.69999999925</c:v>
                </c:pt>
                <c:pt idx="179">
                  <c:v>34402.69999999925</c:v>
                </c:pt>
                <c:pt idx="180">
                  <c:v>34223.69999999925</c:v>
                </c:pt>
                <c:pt idx="181">
                  <c:v>34648.69999999925</c:v>
                </c:pt>
                <c:pt idx="182">
                  <c:v>34327.69999999925</c:v>
                </c:pt>
                <c:pt idx="183">
                  <c:v>34346.69999999925</c:v>
                </c:pt>
                <c:pt idx="184">
                  <c:v>34239.69999999925</c:v>
                </c:pt>
                <c:pt idx="185">
                  <c:v>34335.69999999925</c:v>
                </c:pt>
                <c:pt idx="186">
                  <c:v>-1368.300000000745</c:v>
                </c:pt>
                <c:pt idx="187">
                  <c:v>83186.69999999925</c:v>
                </c:pt>
                <c:pt idx="188">
                  <c:v>32177.69999999925</c:v>
                </c:pt>
                <c:pt idx="189">
                  <c:v>31597.69999999925</c:v>
                </c:pt>
                <c:pt idx="190">
                  <c:v>31547.69999999925</c:v>
                </c:pt>
                <c:pt idx="191">
                  <c:v>31777.69999999925</c:v>
                </c:pt>
                <c:pt idx="192">
                  <c:v>31925.69999999925</c:v>
                </c:pt>
                <c:pt idx="193">
                  <c:v>31778.69999999925</c:v>
                </c:pt>
                <c:pt idx="194">
                  <c:v>31778.69999999925</c:v>
                </c:pt>
                <c:pt idx="195">
                  <c:v>31757.69999999925</c:v>
                </c:pt>
                <c:pt idx="196">
                  <c:v>31962.69999999925</c:v>
                </c:pt>
                <c:pt idx="197">
                  <c:v>32420.69999999925</c:v>
                </c:pt>
                <c:pt idx="198">
                  <c:v>32735.69999999925</c:v>
                </c:pt>
                <c:pt idx="199">
                  <c:v>-337.300000000745</c:v>
                </c:pt>
                <c:pt idx="200">
                  <c:v>-319.300000000745</c:v>
                </c:pt>
                <c:pt idx="201">
                  <c:v>34169.69999999925</c:v>
                </c:pt>
                <c:pt idx="202">
                  <c:v>108835.6999999993</c:v>
                </c:pt>
                <c:pt idx="203">
                  <c:v>29638.69999999925</c:v>
                </c:pt>
                <c:pt idx="204">
                  <c:v>29394.69999999925</c:v>
                </c:pt>
                <c:pt idx="205">
                  <c:v>29123.69999999925</c:v>
                </c:pt>
                <c:pt idx="206">
                  <c:v>29112.69999999925</c:v>
                </c:pt>
                <c:pt idx="207">
                  <c:v>29155.69999999925</c:v>
                </c:pt>
                <c:pt idx="208">
                  <c:v>28900.69999999925</c:v>
                </c:pt>
                <c:pt idx="209">
                  <c:v>29614.69999999925</c:v>
                </c:pt>
                <c:pt idx="210">
                  <c:v>29586.69999999925</c:v>
                </c:pt>
                <c:pt idx="211">
                  <c:v>29700.69999999925</c:v>
                </c:pt>
                <c:pt idx="212">
                  <c:v>29722.69999999925</c:v>
                </c:pt>
                <c:pt idx="213">
                  <c:v>30833.69999999925</c:v>
                </c:pt>
                <c:pt idx="214">
                  <c:v>-191.3000000007451</c:v>
                </c:pt>
                <c:pt idx="215">
                  <c:v>8474.699999999255</c:v>
                </c:pt>
                <c:pt idx="216">
                  <c:v>26567.69999999925</c:v>
                </c:pt>
                <c:pt idx="217">
                  <c:v>26622.69999999925</c:v>
                </c:pt>
                <c:pt idx="218">
                  <c:v>26149.69999999925</c:v>
                </c:pt>
                <c:pt idx="219">
                  <c:v>25948.69999999925</c:v>
                </c:pt>
                <c:pt idx="220">
                  <c:v>25642.69999999925</c:v>
                </c:pt>
                <c:pt idx="221">
                  <c:v>25597.69999999925</c:v>
                </c:pt>
                <c:pt idx="222">
                  <c:v>25623.69999999925</c:v>
                </c:pt>
                <c:pt idx="223">
                  <c:v>25478.69999999925</c:v>
                </c:pt>
                <c:pt idx="224">
                  <c:v>25354.69999999925</c:v>
                </c:pt>
                <c:pt idx="225">
                  <c:v>25563.69999999925</c:v>
                </c:pt>
                <c:pt idx="226">
                  <c:v>-1757.300000000745</c:v>
                </c:pt>
                <c:pt idx="227">
                  <c:v>24842.69999999925</c:v>
                </c:pt>
                <c:pt idx="228">
                  <c:v>22120.69999999925</c:v>
                </c:pt>
                <c:pt idx="229">
                  <c:v>21684.69999999925</c:v>
                </c:pt>
                <c:pt idx="230">
                  <c:v>21991.69999999925</c:v>
                </c:pt>
                <c:pt idx="231">
                  <c:v>22044.69999999925</c:v>
                </c:pt>
                <c:pt idx="232">
                  <c:v>22216.69999999925</c:v>
                </c:pt>
                <c:pt idx="233">
                  <c:v>21884.69999999925</c:v>
                </c:pt>
                <c:pt idx="234">
                  <c:v>21601.69999999925</c:v>
                </c:pt>
                <c:pt idx="235">
                  <c:v>21637.69999999925</c:v>
                </c:pt>
                <c:pt idx="236">
                  <c:v>21657.69999999925</c:v>
                </c:pt>
                <c:pt idx="237">
                  <c:v>21591.69999999925</c:v>
                </c:pt>
                <c:pt idx="238">
                  <c:v>21688.69999999925</c:v>
                </c:pt>
                <c:pt idx="239">
                  <c:v>4248.699999999255</c:v>
                </c:pt>
                <c:pt idx="240">
                  <c:v>1968.699999999255</c:v>
                </c:pt>
                <c:pt idx="241">
                  <c:v>36992.69999999925</c:v>
                </c:pt>
                <c:pt idx="242">
                  <c:v>18633.69999999925</c:v>
                </c:pt>
                <c:pt idx="243">
                  <c:v>18671.69999999925</c:v>
                </c:pt>
                <c:pt idx="244">
                  <c:v>18524.69999999925</c:v>
                </c:pt>
                <c:pt idx="245">
                  <c:v>18314.69999999925</c:v>
                </c:pt>
                <c:pt idx="246">
                  <c:v>18226.69999999925</c:v>
                </c:pt>
                <c:pt idx="247">
                  <c:v>18586.69999999925</c:v>
                </c:pt>
                <c:pt idx="248">
                  <c:v>18625.69999999925</c:v>
                </c:pt>
                <c:pt idx="249">
                  <c:v>18546.69999999925</c:v>
                </c:pt>
                <c:pt idx="250">
                  <c:v>18658.69999999925</c:v>
                </c:pt>
                <c:pt idx="251">
                  <c:v>21337.69999999925</c:v>
                </c:pt>
                <c:pt idx="252">
                  <c:v>-2553.300000000745</c:v>
                </c:pt>
                <c:pt idx="253">
                  <c:v>-2543.300000000745</c:v>
                </c:pt>
                <c:pt idx="254">
                  <c:v>28757.69999999925</c:v>
                </c:pt>
                <c:pt idx="255">
                  <c:v>15586.69999999925</c:v>
                </c:pt>
                <c:pt idx="256">
                  <c:v>15376.69999999925</c:v>
                </c:pt>
                <c:pt idx="257">
                  <c:v>15256.69999999925</c:v>
                </c:pt>
                <c:pt idx="258">
                  <c:v>15328.69999999925</c:v>
                </c:pt>
                <c:pt idx="259">
                  <c:v>15213.69999999925</c:v>
                </c:pt>
                <c:pt idx="260">
                  <c:v>15372.69999999925</c:v>
                </c:pt>
                <c:pt idx="261">
                  <c:v>15334.69999999925</c:v>
                </c:pt>
                <c:pt idx="262">
                  <c:v>15285.69999999925</c:v>
                </c:pt>
                <c:pt idx="263">
                  <c:v>15213.69999999925</c:v>
                </c:pt>
                <c:pt idx="264">
                  <c:v>15124.69999999925</c:v>
                </c:pt>
                <c:pt idx="265">
                  <c:v>15141.69999999925</c:v>
                </c:pt>
                <c:pt idx="266">
                  <c:v>15116.69999999925</c:v>
                </c:pt>
                <c:pt idx="267">
                  <c:v>15100.69999999925</c:v>
                </c:pt>
                <c:pt idx="268">
                  <c:v>15069.69999999925</c:v>
                </c:pt>
                <c:pt idx="269">
                  <c:v>15096.69999999925</c:v>
                </c:pt>
                <c:pt idx="270">
                  <c:v>13727.69999999925</c:v>
                </c:pt>
                <c:pt idx="271">
                  <c:v>7317.699999999255</c:v>
                </c:pt>
                <c:pt idx="272">
                  <c:v>960.699999999255</c:v>
                </c:pt>
                <c:pt idx="273">
                  <c:v>33935.69999999925</c:v>
                </c:pt>
                <c:pt idx="274">
                  <c:v>11420.69999999925</c:v>
                </c:pt>
                <c:pt idx="275">
                  <c:v>11278.69999999925</c:v>
                </c:pt>
                <c:pt idx="276">
                  <c:v>11082.69999999925</c:v>
                </c:pt>
                <c:pt idx="277">
                  <c:v>11026.69999999925</c:v>
                </c:pt>
                <c:pt idx="278">
                  <c:v>11139.69999999925</c:v>
                </c:pt>
                <c:pt idx="279">
                  <c:v>10999.69999999925</c:v>
                </c:pt>
                <c:pt idx="280">
                  <c:v>10741.69999999925</c:v>
                </c:pt>
                <c:pt idx="281">
                  <c:v>10781.69999999925</c:v>
                </c:pt>
                <c:pt idx="282">
                  <c:v>10743.69999999925</c:v>
                </c:pt>
                <c:pt idx="283">
                  <c:v>10778.69999999925</c:v>
                </c:pt>
                <c:pt idx="284">
                  <c:v>10764.69999999925</c:v>
                </c:pt>
                <c:pt idx="285">
                  <c:v>10706.69999999925</c:v>
                </c:pt>
                <c:pt idx="286">
                  <c:v>10848.69999999925</c:v>
                </c:pt>
                <c:pt idx="287">
                  <c:v>14649.69999999925</c:v>
                </c:pt>
                <c:pt idx="288">
                  <c:v>-4066.300000000745</c:v>
                </c:pt>
                <c:pt idx="289">
                  <c:v>-4228.300000000745</c:v>
                </c:pt>
                <c:pt idx="290">
                  <c:v>-4397.300000000745</c:v>
                </c:pt>
                <c:pt idx="291">
                  <c:v>-4438.300000000745</c:v>
                </c:pt>
                <c:pt idx="292">
                  <c:v>15325.69999999925</c:v>
                </c:pt>
                <c:pt idx="293">
                  <c:v>8118.699999999255</c:v>
                </c:pt>
                <c:pt idx="294">
                  <c:v>8774.699999999255</c:v>
                </c:pt>
                <c:pt idx="295">
                  <c:v>9019.699999999255</c:v>
                </c:pt>
                <c:pt idx="296">
                  <c:v>8332.699999999255</c:v>
                </c:pt>
                <c:pt idx="297">
                  <c:v>8733.699999999255</c:v>
                </c:pt>
                <c:pt idx="298">
                  <c:v>9018.699999999255</c:v>
                </c:pt>
                <c:pt idx="299">
                  <c:v>9185.699999999255</c:v>
                </c:pt>
                <c:pt idx="300">
                  <c:v>9185.699999999255</c:v>
                </c:pt>
                <c:pt idx="301">
                  <c:v>9230.699999999255</c:v>
                </c:pt>
                <c:pt idx="302">
                  <c:v>9150.699999999255</c:v>
                </c:pt>
                <c:pt idx="303">
                  <c:v>10682.69999999925</c:v>
                </c:pt>
                <c:pt idx="304">
                  <c:v>12860.69999999925</c:v>
                </c:pt>
                <c:pt idx="305">
                  <c:v>16568.69999999925</c:v>
                </c:pt>
                <c:pt idx="306">
                  <c:v>6449.699999999255</c:v>
                </c:pt>
                <c:pt idx="307">
                  <c:v>6157.699999999255</c:v>
                </c:pt>
                <c:pt idx="308">
                  <c:v>6145.699999999255</c:v>
                </c:pt>
                <c:pt idx="309">
                  <c:v>6225.699999999255</c:v>
                </c:pt>
                <c:pt idx="310">
                  <c:v>7368.699999999255</c:v>
                </c:pt>
                <c:pt idx="311">
                  <c:v>7813.699999999255</c:v>
                </c:pt>
                <c:pt idx="312">
                  <c:v>7949.699999999255</c:v>
                </c:pt>
                <c:pt idx="313">
                  <c:v>7908.699999999255</c:v>
                </c:pt>
                <c:pt idx="314">
                  <c:v>7794.699999999255</c:v>
                </c:pt>
                <c:pt idx="315">
                  <c:v>7819.699999999255</c:v>
                </c:pt>
                <c:pt idx="316">
                  <c:v>7895.699999999255</c:v>
                </c:pt>
                <c:pt idx="317">
                  <c:v>5846.699999999255</c:v>
                </c:pt>
                <c:pt idx="318">
                  <c:v>-837.3000000007451</c:v>
                </c:pt>
                <c:pt idx="319">
                  <c:v>5446.699999999255</c:v>
                </c:pt>
                <c:pt idx="320">
                  <c:v>4933.699999999255</c:v>
                </c:pt>
                <c:pt idx="321">
                  <c:v>4692.699999999255</c:v>
                </c:pt>
                <c:pt idx="322">
                  <c:v>3660.699999999255</c:v>
                </c:pt>
                <c:pt idx="323">
                  <c:v>3107.699999999255</c:v>
                </c:pt>
                <c:pt idx="324">
                  <c:v>3904.699999999255</c:v>
                </c:pt>
                <c:pt idx="325">
                  <c:v>3815.699999999255</c:v>
                </c:pt>
                <c:pt idx="326">
                  <c:v>4166.699999999255</c:v>
                </c:pt>
                <c:pt idx="327">
                  <c:v>3961.699999999255</c:v>
                </c:pt>
                <c:pt idx="328">
                  <c:v>3975.699999999255</c:v>
                </c:pt>
                <c:pt idx="329">
                  <c:v>4109.699999999255</c:v>
                </c:pt>
                <c:pt idx="330">
                  <c:v>4159.699999999255</c:v>
                </c:pt>
                <c:pt idx="331">
                  <c:v>4424.699999999255</c:v>
                </c:pt>
                <c:pt idx="332">
                  <c:v>4498.699999999255</c:v>
                </c:pt>
                <c:pt idx="333">
                  <c:v>4589.699999999255</c:v>
                </c:pt>
                <c:pt idx="334">
                  <c:v>4636.699999999255</c:v>
                </c:pt>
                <c:pt idx="335">
                  <c:v>4528.699999999255</c:v>
                </c:pt>
                <c:pt idx="336">
                  <c:v>4641.699999999255</c:v>
                </c:pt>
                <c:pt idx="337">
                  <c:v>4665.699999999255</c:v>
                </c:pt>
                <c:pt idx="338">
                  <c:v>-871.3000000007451</c:v>
                </c:pt>
                <c:pt idx="339">
                  <c:v>-821.3000000007451</c:v>
                </c:pt>
                <c:pt idx="340">
                  <c:v>-646.3000000007451</c:v>
                </c:pt>
                <c:pt idx="341">
                  <c:v>-661.3000000007451</c:v>
                </c:pt>
                <c:pt idx="342">
                  <c:v>2419.699999999255</c:v>
                </c:pt>
                <c:pt idx="343">
                  <c:v>1926.699999999255</c:v>
                </c:pt>
                <c:pt idx="344">
                  <c:v>1464.699999999255</c:v>
                </c:pt>
                <c:pt idx="345">
                  <c:v>1312.699999999255</c:v>
                </c:pt>
                <c:pt idx="346">
                  <c:v>1180.699999999255</c:v>
                </c:pt>
                <c:pt idx="347">
                  <c:v>1187.699999999255</c:v>
                </c:pt>
                <c:pt idx="348">
                  <c:v>1231.699999999255</c:v>
                </c:pt>
                <c:pt idx="349">
                  <c:v>1148.699999999255</c:v>
                </c:pt>
                <c:pt idx="350">
                  <c:v>1110.699999999255</c:v>
                </c:pt>
                <c:pt idx="351">
                  <c:v>1056.699999999255</c:v>
                </c:pt>
                <c:pt idx="352">
                  <c:v>1096.699999999255</c:v>
                </c:pt>
                <c:pt idx="353">
                  <c:v>1076.699999999255</c:v>
                </c:pt>
                <c:pt idx="354">
                  <c:v>1382.699999999255</c:v>
                </c:pt>
                <c:pt idx="355">
                  <c:v>2280.699999999255</c:v>
                </c:pt>
                <c:pt idx="356">
                  <c:v>-423.300000000745</c:v>
                </c:pt>
                <c:pt idx="357">
                  <c:v>-657.3000000007451</c:v>
                </c:pt>
                <c:pt idx="358">
                  <c:v>-1172.300000000745</c:v>
                </c:pt>
                <c:pt idx="359">
                  <c:v>-1064.300000000745</c:v>
                </c:pt>
                <c:pt idx="360">
                  <c:v>-1363.300000000745</c:v>
                </c:pt>
                <c:pt idx="361">
                  <c:v>-1567.300000000745</c:v>
                </c:pt>
                <c:pt idx="362">
                  <c:v>-1645.300000000745</c:v>
                </c:pt>
                <c:pt idx="363">
                  <c:v>-1685.300000000745</c:v>
                </c:pt>
                <c:pt idx="364">
                  <c:v>-1832.300000000745</c:v>
                </c:pt>
                <c:pt idx="365">
                  <c:v>-1855.300000000745</c:v>
                </c:pt>
                <c:pt idx="366">
                  <c:v>-1829.300000000745</c:v>
                </c:pt>
                <c:pt idx="367">
                  <c:v>-1796.300000000745</c:v>
                </c:pt>
                <c:pt idx="368">
                  <c:v>-1774.300000000745</c:v>
                </c:pt>
                <c:pt idx="369">
                  <c:v>-2112.300000000745</c:v>
                </c:pt>
                <c:pt idx="370">
                  <c:v>-1449.300000000745</c:v>
                </c:pt>
                <c:pt idx="371">
                  <c:v>-1045.300000000745</c:v>
                </c:pt>
                <c:pt idx="372">
                  <c:v>205.6999999992549</c:v>
                </c:pt>
                <c:pt idx="373">
                  <c:v>-665.3000000007451</c:v>
                </c:pt>
                <c:pt idx="374">
                  <c:v>1354.699999999255</c:v>
                </c:pt>
                <c:pt idx="375">
                  <c:v>57079.69999999925</c:v>
                </c:pt>
                <c:pt idx="376">
                  <c:v>42306.69999999925</c:v>
                </c:pt>
                <c:pt idx="377">
                  <c:v>24781.69999999925</c:v>
                </c:pt>
                <c:pt idx="378">
                  <c:v>24995.69999999925</c:v>
                </c:pt>
                <c:pt idx="379">
                  <c:v>25179.69999999925</c:v>
                </c:pt>
                <c:pt idx="380">
                  <c:v>25755.69999999925</c:v>
                </c:pt>
                <c:pt idx="381">
                  <c:v>26102.69999999925</c:v>
                </c:pt>
                <c:pt idx="382">
                  <c:v>25857.69999999925</c:v>
                </c:pt>
                <c:pt idx="383">
                  <c:v>26025.69999999925</c:v>
                </c:pt>
                <c:pt idx="384">
                  <c:v>25831.69999999925</c:v>
                </c:pt>
                <c:pt idx="385">
                  <c:v>26038.69999999925</c:v>
                </c:pt>
                <c:pt idx="386">
                  <c:v>26214.69999999925</c:v>
                </c:pt>
                <c:pt idx="387">
                  <c:v>25541.69999999925</c:v>
                </c:pt>
                <c:pt idx="388">
                  <c:v>26366.69999999925</c:v>
                </c:pt>
                <c:pt idx="389">
                  <c:v>26414.69999999925</c:v>
                </c:pt>
                <c:pt idx="390">
                  <c:v>1798.699999999255</c:v>
                </c:pt>
                <c:pt idx="391">
                  <c:v>1613.699999999255</c:v>
                </c:pt>
                <c:pt idx="392">
                  <c:v>1552.699999999255</c:v>
                </c:pt>
                <c:pt idx="393">
                  <c:v>36059.69999999925</c:v>
                </c:pt>
                <c:pt idx="394">
                  <c:v>31713.69999999925</c:v>
                </c:pt>
                <c:pt idx="395">
                  <c:v>24566.69999999925</c:v>
                </c:pt>
                <c:pt idx="396">
                  <c:v>22697.69999999925</c:v>
                </c:pt>
                <c:pt idx="397">
                  <c:v>21211.69999999925</c:v>
                </c:pt>
                <c:pt idx="398">
                  <c:v>21235.69999999925</c:v>
                </c:pt>
                <c:pt idx="399">
                  <c:v>21261.69999999925</c:v>
                </c:pt>
                <c:pt idx="400">
                  <c:v>21218.69999999925</c:v>
                </c:pt>
                <c:pt idx="401">
                  <c:v>21157.69999999925</c:v>
                </c:pt>
                <c:pt idx="402">
                  <c:v>21120.69999999925</c:v>
                </c:pt>
                <c:pt idx="403">
                  <c:v>21073.69999999925</c:v>
                </c:pt>
                <c:pt idx="404">
                  <c:v>21025.69999999925</c:v>
                </c:pt>
                <c:pt idx="405">
                  <c:v>21185.69999999925</c:v>
                </c:pt>
                <c:pt idx="406">
                  <c:v>21237.69999999925</c:v>
                </c:pt>
                <c:pt idx="407">
                  <c:v>21132.69999999925</c:v>
                </c:pt>
                <c:pt idx="408">
                  <c:v>21161.69999999925</c:v>
                </c:pt>
                <c:pt idx="409">
                  <c:v>21096.69999999925</c:v>
                </c:pt>
                <c:pt idx="410">
                  <c:v>21084.69999999925</c:v>
                </c:pt>
                <c:pt idx="411">
                  <c:v>21622.69999999925</c:v>
                </c:pt>
                <c:pt idx="412">
                  <c:v>22247.69999999925</c:v>
                </c:pt>
                <c:pt idx="413">
                  <c:v>22336.69999999925</c:v>
                </c:pt>
                <c:pt idx="414">
                  <c:v>22251.69999999925</c:v>
                </c:pt>
                <c:pt idx="415">
                  <c:v>21969.69999999925</c:v>
                </c:pt>
                <c:pt idx="416">
                  <c:v>21817.69999999925</c:v>
                </c:pt>
                <c:pt idx="417">
                  <c:v>21776.69999999925</c:v>
                </c:pt>
                <c:pt idx="418">
                  <c:v>21571.69999999925</c:v>
                </c:pt>
                <c:pt idx="419">
                  <c:v>21785.69999999925</c:v>
                </c:pt>
                <c:pt idx="420">
                  <c:v>21777.69999999925</c:v>
                </c:pt>
                <c:pt idx="421">
                  <c:v>22646.69999999925</c:v>
                </c:pt>
                <c:pt idx="422">
                  <c:v>-0.300000000745058</c:v>
                </c:pt>
                <c:pt idx="423">
                  <c:v>-223.3000000007451</c:v>
                </c:pt>
                <c:pt idx="424">
                  <c:v>2478.699999999255</c:v>
                </c:pt>
                <c:pt idx="425">
                  <c:v>20787.69999999925</c:v>
                </c:pt>
                <c:pt idx="426">
                  <c:v>20378.69999999925</c:v>
                </c:pt>
                <c:pt idx="427">
                  <c:v>19131.69999999925</c:v>
                </c:pt>
                <c:pt idx="428">
                  <c:v>19358.69999999925</c:v>
                </c:pt>
                <c:pt idx="429">
                  <c:v>19346.69999999925</c:v>
                </c:pt>
                <c:pt idx="430">
                  <c:v>19283.69999999925</c:v>
                </c:pt>
                <c:pt idx="431">
                  <c:v>19349.69999999925</c:v>
                </c:pt>
                <c:pt idx="432">
                  <c:v>19221.69999999925</c:v>
                </c:pt>
                <c:pt idx="433">
                  <c:v>19375.69999999925</c:v>
                </c:pt>
                <c:pt idx="434">
                  <c:v>19218.69999999925</c:v>
                </c:pt>
                <c:pt idx="435">
                  <c:v>19430.69999999925</c:v>
                </c:pt>
                <c:pt idx="436">
                  <c:v>19339.69999999925</c:v>
                </c:pt>
                <c:pt idx="437">
                  <c:v>19224.69999999925</c:v>
                </c:pt>
                <c:pt idx="438">
                  <c:v>19395.69999999925</c:v>
                </c:pt>
                <c:pt idx="439">
                  <c:v>19491.69999999925</c:v>
                </c:pt>
                <c:pt idx="440">
                  <c:v>19029.69999999925</c:v>
                </c:pt>
                <c:pt idx="441">
                  <c:v>-757.3000000007451</c:v>
                </c:pt>
                <c:pt idx="442">
                  <c:v>25947.69999999925</c:v>
                </c:pt>
                <c:pt idx="443">
                  <c:v>17562.69999999925</c:v>
                </c:pt>
                <c:pt idx="444">
                  <c:v>17252.69999999925</c:v>
                </c:pt>
                <c:pt idx="445">
                  <c:v>16485.69999999925</c:v>
                </c:pt>
                <c:pt idx="446">
                  <c:v>15719.69999999925</c:v>
                </c:pt>
                <c:pt idx="447">
                  <c:v>16004.69999999925</c:v>
                </c:pt>
                <c:pt idx="448">
                  <c:v>15370.69999999925</c:v>
                </c:pt>
                <c:pt idx="449">
                  <c:v>15949.69999999925</c:v>
                </c:pt>
                <c:pt idx="450">
                  <c:v>16920.69999999925</c:v>
                </c:pt>
                <c:pt idx="451">
                  <c:v>16573.69999999925</c:v>
                </c:pt>
                <c:pt idx="452">
                  <c:v>16541.69999999925</c:v>
                </c:pt>
                <c:pt idx="453">
                  <c:v>16365.69999999925</c:v>
                </c:pt>
                <c:pt idx="454">
                  <c:v>16426.69999999925</c:v>
                </c:pt>
                <c:pt idx="455">
                  <c:v>-1934.300000000745</c:v>
                </c:pt>
                <c:pt idx="456">
                  <c:v>-2055.300000000745</c:v>
                </c:pt>
                <c:pt idx="457">
                  <c:v>-2066.300000000745</c:v>
                </c:pt>
                <c:pt idx="458">
                  <c:v>-2109.300000000745</c:v>
                </c:pt>
                <c:pt idx="459">
                  <c:v>14036.69999999925</c:v>
                </c:pt>
                <c:pt idx="460">
                  <c:v>31301.69999999925</c:v>
                </c:pt>
                <c:pt idx="461">
                  <c:v>13959.69999999925</c:v>
                </c:pt>
                <c:pt idx="462">
                  <c:v>14150.69999999925</c:v>
                </c:pt>
                <c:pt idx="463">
                  <c:v>14517.69999999925</c:v>
                </c:pt>
                <c:pt idx="464">
                  <c:v>14312.69999999925</c:v>
                </c:pt>
                <c:pt idx="465">
                  <c:v>14273.69999999925</c:v>
                </c:pt>
                <c:pt idx="466">
                  <c:v>14198.69999999925</c:v>
                </c:pt>
                <c:pt idx="467">
                  <c:v>14284.69999999925</c:v>
                </c:pt>
                <c:pt idx="468">
                  <c:v>14328.69999999925</c:v>
                </c:pt>
                <c:pt idx="469">
                  <c:v>14031.69999999925</c:v>
                </c:pt>
                <c:pt idx="470">
                  <c:v>-2370.300000000745</c:v>
                </c:pt>
                <c:pt idx="471">
                  <c:v>-2502.300000000745</c:v>
                </c:pt>
                <c:pt idx="472">
                  <c:v>-2475.300000000745</c:v>
                </c:pt>
                <c:pt idx="473">
                  <c:v>13734.69999999925</c:v>
                </c:pt>
                <c:pt idx="474">
                  <c:v>11859.69999999925</c:v>
                </c:pt>
                <c:pt idx="475">
                  <c:v>11956.69999999925</c:v>
                </c:pt>
                <c:pt idx="476">
                  <c:v>12043.69999999925</c:v>
                </c:pt>
                <c:pt idx="477">
                  <c:v>12028.69999999925</c:v>
                </c:pt>
                <c:pt idx="478">
                  <c:v>12000.69999999925</c:v>
                </c:pt>
                <c:pt idx="479">
                  <c:v>12024.69999999925</c:v>
                </c:pt>
                <c:pt idx="480">
                  <c:v>11928.69999999925</c:v>
                </c:pt>
                <c:pt idx="481">
                  <c:v>11608.69999999925</c:v>
                </c:pt>
                <c:pt idx="482">
                  <c:v>-2441.300000000745</c:v>
                </c:pt>
                <c:pt idx="483">
                  <c:v>87.69999999925494</c:v>
                </c:pt>
                <c:pt idx="484">
                  <c:v>9393.699999999255</c:v>
                </c:pt>
                <c:pt idx="485">
                  <c:v>9492.699999999255</c:v>
                </c:pt>
                <c:pt idx="486">
                  <c:v>8623.699999999255</c:v>
                </c:pt>
                <c:pt idx="487">
                  <c:v>8464.699999999255</c:v>
                </c:pt>
                <c:pt idx="488">
                  <c:v>8961.699999999255</c:v>
                </c:pt>
                <c:pt idx="489">
                  <c:v>8876.699999999255</c:v>
                </c:pt>
                <c:pt idx="490">
                  <c:v>8469.699999999255</c:v>
                </c:pt>
                <c:pt idx="491">
                  <c:v>8496.699999999255</c:v>
                </c:pt>
                <c:pt idx="492">
                  <c:v>8986.699999999255</c:v>
                </c:pt>
                <c:pt idx="493">
                  <c:v>8947.699999999255</c:v>
                </c:pt>
                <c:pt idx="494">
                  <c:v>8755.699999999255</c:v>
                </c:pt>
                <c:pt idx="495">
                  <c:v>8320.699999999255</c:v>
                </c:pt>
                <c:pt idx="496">
                  <c:v>-3288.300000000745</c:v>
                </c:pt>
                <c:pt idx="497">
                  <c:v>4073.699999999255</c:v>
                </c:pt>
                <c:pt idx="498">
                  <c:v>6984.699999999255</c:v>
                </c:pt>
                <c:pt idx="499">
                  <c:v>6966.699999999255</c:v>
                </c:pt>
                <c:pt idx="500">
                  <c:v>7807.699999999255</c:v>
                </c:pt>
                <c:pt idx="501">
                  <c:v>6828.699999999255</c:v>
                </c:pt>
                <c:pt idx="502">
                  <c:v>6359.699999999255</c:v>
                </c:pt>
                <c:pt idx="503">
                  <c:v>6085.699999999255</c:v>
                </c:pt>
                <c:pt idx="504">
                  <c:v>6088.699999999255</c:v>
                </c:pt>
                <c:pt idx="505">
                  <c:v>6068.699999999255</c:v>
                </c:pt>
                <c:pt idx="506">
                  <c:v>6013.699999999255</c:v>
                </c:pt>
                <c:pt idx="507">
                  <c:v>5808.699999999255</c:v>
                </c:pt>
                <c:pt idx="508">
                  <c:v>5566.699999999255</c:v>
                </c:pt>
                <c:pt idx="509">
                  <c:v>5976.699999999255</c:v>
                </c:pt>
                <c:pt idx="510">
                  <c:v>6376.699999999255</c:v>
                </c:pt>
                <c:pt idx="511">
                  <c:v>-2367.300000000745</c:v>
                </c:pt>
                <c:pt idx="512">
                  <c:v>-2393.300000000745</c:v>
                </c:pt>
                <c:pt idx="513">
                  <c:v>-2523.300000000745</c:v>
                </c:pt>
                <c:pt idx="514">
                  <c:v>2827.699999999255</c:v>
                </c:pt>
                <c:pt idx="515">
                  <c:v>5371.699999999255</c:v>
                </c:pt>
                <c:pt idx="516">
                  <c:v>5431.699999999255</c:v>
                </c:pt>
                <c:pt idx="517">
                  <c:v>5791.699999999255</c:v>
                </c:pt>
                <c:pt idx="518">
                  <c:v>5689.699999999255</c:v>
                </c:pt>
                <c:pt idx="519">
                  <c:v>5340.699999999255</c:v>
                </c:pt>
                <c:pt idx="520">
                  <c:v>5319.699999999255</c:v>
                </c:pt>
                <c:pt idx="521">
                  <c:v>5425.699999999255</c:v>
                </c:pt>
                <c:pt idx="522">
                  <c:v>5480.699999999255</c:v>
                </c:pt>
                <c:pt idx="523">
                  <c:v>5414.699999999255</c:v>
                </c:pt>
                <c:pt idx="524">
                  <c:v>4684.699999999255</c:v>
                </c:pt>
                <c:pt idx="525">
                  <c:v>-3085.300000000745</c:v>
                </c:pt>
                <c:pt idx="526">
                  <c:v>-3067.300000000745</c:v>
                </c:pt>
                <c:pt idx="527">
                  <c:v>-3007.300000000745</c:v>
                </c:pt>
                <c:pt idx="528">
                  <c:v>-3037.300000000745</c:v>
                </c:pt>
                <c:pt idx="529">
                  <c:v>-3005.300000000745</c:v>
                </c:pt>
                <c:pt idx="530">
                  <c:v>3007.699999999255</c:v>
                </c:pt>
                <c:pt idx="531">
                  <c:v>3029.699999999255</c:v>
                </c:pt>
                <c:pt idx="532">
                  <c:v>2812.699999999255</c:v>
                </c:pt>
                <c:pt idx="533">
                  <c:v>2898.699999999255</c:v>
                </c:pt>
                <c:pt idx="534">
                  <c:v>3117.699999999255</c:v>
                </c:pt>
                <c:pt idx="535">
                  <c:v>3188.699999999255</c:v>
                </c:pt>
                <c:pt idx="536">
                  <c:v>3140.699999999255</c:v>
                </c:pt>
                <c:pt idx="537">
                  <c:v>3104.699999999255</c:v>
                </c:pt>
                <c:pt idx="538">
                  <c:v>3067.699999999255</c:v>
                </c:pt>
                <c:pt idx="539">
                  <c:v>2677.699999999255</c:v>
                </c:pt>
                <c:pt idx="540">
                  <c:v>2785.699999999255</c:v>
                </c:pt>
                <c:pt idx="541">
                  <c:v>2819.699999999255</c:v>
                </c:pt>
                <c:pt idx="542">
                  <c:v>-2963.300000000745</c:v>
                </c:pt>
                <c:pt idx="543">
                  <c:v>-2921.300000000745</c:v>
                </c:pt>
                <c:pt idx="544">
                  <c:v>1699.699999999255</c:v>
                </c:pt>
                <c:pt idx="545">
                  <c:v>809.699999999255</c:v>
                </c:pt>
                <c:pt idx="546">
                  <c:v>815.699999999255</c:v>
                </c:pt>
                <c:pt idx="547">
                  <c:v>772.699999999255</c:v>
                </c:pt>
                <c:pt idx="548">
                  <c:v>822.699999999255</c:v>
                </c:pt>
                <c:pt idx="549">
                  <c:v>788.699999999255</c:v>
                </c:pt>
                <c:pt idx="550">
                  <c:v>848.699999999255</c:v>
                </c:pt>
                <c:pt idx="551">
                  <c:v>750.699999999255</c:v>
                </c:pt>
                <c:pt idx="552">
                  <c:v>1063.699999999255</c:v>
                </c:pt>
                <c:pt idx="553">
                  <c:v>-1027.300000000745</c:v>
                </c:pt>
                <c:pt idx="554">
                  <c:v>564.699999999255</c:v>
                </c:pt>
                <c:pt idx="555">
                  <c:v>1062.699999999255</c:v>
                </c:pt>
                <c:pt idx="556">
                  <c:v>1063.699999999255</c:v>
                </c:pt>
                <c:pt idx="557">
                  <c:v>-3227.300000000745</c:v>
                </c:pt>
                <c:pt idx="558">
                  <c:v>-4121.300000000745</c:v>
                </c:pt>
                <c:pt idx="559">
                  <c:v>-2363.300000000745</c:v>
                </c:pt>
                <c:pt idx="560">
                  <c:v>-2733.300000000745</c:v>
                </c:pt>
                <c:pt idx="561">
                  <c:v>-1170.300000000745</c:v>
                </c:pt>
                <c:pt idx="562">
                  <c:v>-1067.300000000745</c:v>
                </c:pt>
                <c:pt idx="563">
                  <c:v>-1854.300000000745</c:v>
                </c:pt>
                <c:pt idx="564">
                  <c:v>-1657.300000000745</c:v>
                </c:pt>
                <c:pt idx="565">
                  <c:v>-1652.300000000745</c:v>
                </c:pt>
                <c:pt idx="566">
                  <c:v>-809.3000000007451</c:v>
                </c:pt>
                <c:pt idx="567">
                  <c:v>-2123.300000000745</c:v>
                </c:pt>
                <c:pt idx="568">
                  <c:v>-3219.300000000745</c:v>
                </c:pt>
                <c:pt idx="569">
                  <c:v>-2289.300000000745</c:v>
                </c:pt>
                <c:pt idx="570">
                  <c:v>-1414.300000000745</c:v>
                </c:pt>
                <c:pt idx="571">
                  <c:v>-1982.300000000745</c:v>
                </c:pt>
                <c:pt idx="572">
                  <c:v>-1707.300000000745</c:v>
                </c:pt>
                <c:pt idx="573">
                  <c:v>-692.3000000007451</c:v>
                </c:pt>
                <c:pt idx="574">
                  <c:v>-2185.300000000745</c:v>
                </c:pt>
                <c:pt idx="575">
                  <c:v>-3401.300000000745</c:v>
                </c:pt>
                <c:pt idx="576">
                  <c:v>-4063.300000000745</c:v>
                </c:pt>
                <c:pt idx="577">
                  <c:v>-3466.300000000745</c:v>
                </c:pt>
                <c:pt idx="578">
                  <c:v>-3434.300000000745</c:v>
                </c:pt>
                <c:pt idx="579">
                  <c:v>-3311.300000000745</c:v>
                </c:pt>
                <c:pt idx="580">
                  <c:v>-3195.300000000745</c:v>
                </c:pt>
                <c:pt idx="581">
                  <c:v>-3463.300000000745</c:v>
                </c:pt>
                <c:pt idx="582">
                  <c:v>-3444.300000000745</c:v>
                </c:pt>
                <c:pt idx="583">
                  <c:v>-3452.300000000745</c:v>
                </c:pt>
                <c:pt idx="584">
                  <c:v>-3387.300000000745</c:v>
                </c:pt>
                <c:pt idx="585">
                  <c:v>-3225.300000000745</c:v>
                </c:pt>
                <c:pt idx="586">
                  <c:v>-3148.300000000745</c:v>
                </c:pt>
                <c:pt idx="587">
                  <c:v>-3229.300000000745</c:v>
                </c:pt>
                <c:pt idx="588">
                  <c:v>-2881.300000000745</c:v>
                </c:pt>
                <c:pt idx="589">
                  <c:v>-3712.300000000745</c:v>
                </c:pt>
                <c:pt idx="590">
                  <c:v>-4282.300000000745</c:v>
                </c:pt>
                <c:pt idx="591">
                  <c:v>-3453.300000000745</c:v>
                </c:pt>
                <c:pt idx="592">
                  <c:v>-3233.300000000745</c:v>
                </c:pt>
                <c:pt idx="593">
                  <c:v>-2828.300000000745</c:v>
                </c:pt>
                <c:pt idx="594">
                  <c:v>-2697.300000000745</c:v>
                </c:pt>
                <c:pt idx="595">
                  <c:v>-2656.300000000745</c:v>
                </c:pt>
                <c:pt idx="596">
                  <c:v>-2723.300000000745</c:v>
                </c:pt>
                <c:pt idx="597">
                  <c:v>-2625.300000000745</c:v>
                </c:pt>
                <c:pt idx="598">
                  <c:v>-2392.300000000745</c:v>
                </c:pt>
                <c:pt idx="599">
                  <c:v>-2254.300000000745</c:v>
                </c:pt>
                <c:pt idx="600">
                  <c:v>-2232.300000000745</c:v>
                </c:pt>
                <c:pt idx="601">
                  <c:v>-2235.300000000745</c:v>
                </c:pt>
                <c:pt idx="602">
                  <c:v>-2221.300000000745</c:v>
                </c:pt>
                <c:pt idx="603">
                  <c:v>-2285.300000000745</c:v>
                </c:pt>
                <c:pt idx="604">
                  <c:v>-2280.300000000745</c:v>
                </c:pt>
                <c:pt idx="605">
                  <c:v>-2261.300000000745</c:v>
                </c:pt>
                <c:pt idx="606">
                  <c:v>-2114.300000000745</c:v>
                </c:pt>
                <c:pt idx="607">
                  <c:v>-1990.300000000745</c:v>
                </c:pt>
                <c:pt idx="608">
                  <c:v>-1447.300000000745</c:v>
                </c:pt>
                <c:pt idx="609">
                  <c:v>-206.3000000007451</c:v>
                </c:pt>
                <c:pt idx="610">
                  <c:v>-141.3000000007451</c:v>
                </c:pt>
                <c:pt idx="611">
                  <c:v>9721.699999999255</c:v>
                </c:pt>
                <c:pt idx="612">
                  <c:v>13383.69999999925</c:v>
                </c:pt>
                <c:pt idx="613">
                  <c:v>13310.69999999925</c:v>
                </c:pt>
                <c:pt idx="614">
                  <c:v>11431.69999999925</c:v>
                </c:pt>
                <c:pt idx="615">
                  <c:v>11760.69999999925</c:v>
                </c:pt>
                <c:pt idx="616">
                  <c:v>10999.69999999925</c:v>
                </c:pt>
                <c:pt idx="617">
                  <c:v>11464.69999999925</c:v>
                </c:pt>
                <c:pt idx="618">
                  <c:v>11082.69999999925</c:v>
                </c:pt>
                <c:pt idx="619">
                  <c:v>10673.69999999925</c:v>
                </c:pt>
                <c:pt idx="620">
                  <c:v>10885.69999999925</c:v>
                </c:pt>
                <c:pt idx="621">
                  <c:v>10662.69999999925</c:v>
                </c:pt>
                <c:pt idx="622">
                  <c:v>-2752.300000000745</c:v>
                </c:pt>
                <c:pt idx="623">
                  <c:v>-3046.300000000745</c:v>
                </c:pt>
                <c:pt idx="624">
                  <c:v>-3416.300000000745</c:v>
                </c:pt>
                <c:pt idx="625">
                  <c:v>-3497.300000000745</c:v>
                </c:pt>
                <c:pt idx="626">
                  <c:v>-3609.300000000745</c:v>
                </c:pt>
                <c:pt idx="627">
                  <c:v>12140.69999999925</c:v>
                </c:pt>
                <c:pt idx="628">
                  <c:v>8367.699999999255</c:v>
                </c:pt>
                <c:pt idx="629">
                  <c:v>9461.699999999255</c:v>
                </c:pt>
                <c:pt idx="630">
                  <c:v>10418.69999999925</c:v>
                </c:pt>
                <c:pt idx="631">
                  <c:v>9820.699999999255</c:v>
                </c:pt>
                <c:pt idx="632">
                  <c:v>9670.699999999255</c:v>
                </c:pt>
                <c:pt idx="633">
                  <c:v>9694.699999999255</c:v>
                </c:pt>
                <c:pt idx="634">
                  <c:v>9725.699999999255</c:v>
                </c:pt>
                <c:pt idx="635">
                  <c:v>9713.699999999255</c:v>
                </c:pt>
                <c:pt idx="636">
                  <c:v>9766.699999999255</c:v>
                </c:pt>
                <c:pt idx="637">
                  <c:v>9682.699999999255</c:v>
                </c:pt>
                <c:pt idx="638">
                  <c:v>9728.699999999255</c:v>
                </c:pt>
                <c:pt idx="639">
                  <c:v>9737.699999999255</c:v>
                </c:pt>
                <c:pt idx="640">
                  <c:v>9370.699999999255</c:v>
                </c:pt>
                <c:pt idx="641">
                  <c:v>-1751.300000000745</c:v>
                </c:pt>
                <c:pt idx="642">
                  <c:v>-2640.300000000745</c:v>
                </c:pt>
                <c:pt idx="643">
                  <c:v>-2709.300000000745</c:v>
                </c:pt>
                <c:pt idx="644">
                  <c:v>11669.69999999925</c:v>
                </c:pt>
                <c:pt idx="645">
                  <c:v>7635.699999999255</c:v>
                </c:pt>
                <c:pt idx="646">
                  <c:v>7673.699999999255</c:v>
                </c:pt>
                <c:pt idx="647">
                  <c:v>7852.699999999255</c:v>
                </c:pt>
                <c:pt idx="648">
                  <c:v>8041.699999999255</c:v>
                </c:pt>
                <c:pt idx="649">
                  <c:v>7987.699999999255</c:v>
                </c:pt>
                <c:pt idx="650">
                  <c:v>7884.699999999255</c:v>
                </c:pt>
                <c:pt idx="651">
                  <c:v>7901.699999999255</c:v>
                </c:pt>
                <c:pt idx="652">
                  <c:v>7871.699999999255</c:v>
                </c:pt>
                <c:pt idx="653">
                  <c:v>7895.699999999255</c:v>
                </c:pt>
                <c:pt idx="654">
                  <c:v>8302.699999999255</c:v>
                </c:pt>
                <c:pt idx="655">
                  <c:v>7961.699999999255</c:v>
                </c:pt>
                <c:pt idx="656">
                  <c:v>8085.699999999255</c:v>
                </c:pt>
                <c:pt idx="657">
                  <c:v>-2220.300000000745</c:v>
                </c:pt>
                <c:pt idx="658">
                  <c:v>-2612.300000000745</c:v>
                </c:pt>
                <c:pt idx="659">
                  <c:v>-2703.300000000745</c:v>
                </c:pt>
                <c:pt idx="660">
                  <c:v>1232.699999999255</c:v>
                </c:pt>
                <c:pt idx="661">
                  <c:v>6908.699999999255</c:v>
                </c:pt>
                <c:pt idx="662">
                  <c:v>6635.699999999255</c:v>
                </c:pt>
                <c:pt idx="663">
                  <c:v>6759.699999999255</c:v>
                </c:pt>
                <c:pt idx="664">
                  <c:v>6698.699999999255</c:v>
                </c:pt>
                <c:pt idx="665">
                  <c:v>6568.699999999255</c:v>
                </c:pt>
                <c:pt idx="666">
                  <c:v>6789.699999999255</c:v>
                </c:pt>
                <c:pt idx="667">
                  <c:v>7289.699999999255</c:v>
                </c:pt>
                <c:pt idx="668">
                  <c:v>7294.699999999255</c:v>
                </c:pt>
                <c:pt idx="669">
                  <c:v>7330.699999999255</c:v>
                </c:pt>
                <c:pt idx="670">
                  <c:v>-1943.300000000745</c:v>
                </c:pt>
                <c:pt idx="671">
                  <c:v>-2219.300000000745</c:v>
                </c:pt>
                <c:pt idx="672">
                  <c:v>-1704.300000000745</c:v>
                </c:pt>
                <c:pt idx="673">
                  <c:v>6045.699999999255</c:v>
                </c:pt>
                <c:pt idx="674">
                  <c:v>5753.699999999255</c:v>
                </c:pt>
                <c:pt idx="675">
                  <c:v>5820.699999999255</c:v>
                </c:pt>
                <c:pt idx="676">
                  <c:v>5922.699999999255</c:v>
                </c:pt>
                <c:pt idx="677">
                  <c:v>6055.699999999255</c:v>
                </c:pt>
                <c:pt idx="678">
                  <c:v>6116.699999999255</c:v>
                </c:pt>
                <c:pt idx="679">
                  <c:v>6226.699999999255</c:v>
                </c:pt>
                <c:pt idx="680">
                  <c:v>6241.699999999255</c:v>
                </c:pt>
                <c:pt idx="681">
                  <c:v>6233.699999999255</c:v>
                </c:pt>
                <c:pt idx="682">
                  <c:v>6195.699999999255</c:v>
                </c:pt>
                <c:pt idx="683">
                  <c:v>6239.699999999255</c:v>
                </c:pt>
                <c:pt idx="684">
                  <c:v>6236.699999999255</c:v>
                </c:pt>
                <c:pt idx="685">
                  <c:v>6572.699999999255</c:v>
                </c:pt>
                <c:pt idx="686">
                  <c:v>-2101.300000000745</c:v>
                </c:pt>
                <c:pt idx="687">
                  <c:v>9767.699999999255</c:v>
                </c:pt>
                <c:pt idx="688">
                  <c:v>10334.69999999925</c:v>
                </c:pt>
                <c:pt idx="689">
                  <c:v>5358.699999999255</c:v>
                </c:pt>
                <c:pt idx="690">
                  <c:v>5184.699999999255</c:v>
                </c:pt>
                <c:pt idx="691">
                  <c:v>5373.699999999255</c:v>
                </c:pt>
                <c:pt idx="692">
                  <c:v>5110.699999999255</c:v>
                </c:pt>
                <c:pt idx="693">
                  <c:v>5095.699999999255</c:v>
                </c:pt>
                <c:pt idx="694">
                  <c:v>5020.699999999255</c:v>
                </c:pt>
                <c:pt idx="695">
                  <c:v>5042.699999999255</c:v>
                </c:pt>
                <c:pt idx="696">
                  <c:v>5016.699999999255</c:v>
                </c:pt>
                <c:pt idx="697">
                  <c:v>5031.699999999255</c:v>
                </c:pt>
                <c:pt idx="698">
                  <c:v>5031.699999999255</c:v>
                </c:pt>
                <c:pt idx="699">
                  <c:v>5071.699999999255</c:v>
                </c:pt>
                <c:pt idx="700">
                  <c:v>5095.699999999255</c:v>
                </c:pt>
                <c:pt idx="701">
                  <c:v>5068.699999999255</c:v>
                </c:pt>
                <c:pt idx="702">
                  <c:v>4939.699999999255</c:v>
                </c:pt>
                <c:pt idx="703">
                  <c:v>5189.699999999255</c:v>
                </c:pt>
                <c:pt idx="704">
                  <c:v>-1744.300000000745</c:v>
                </c:pt>
                <c:pt idx="705">
                  <c:v>-1817.300000000745</c:v>
                </c:pt>
                <c:pt idx="706">
                  <c:v>4391.699999999255</c:v>
                </c:pt>
                <c:pt idx="707">
                  <c:v>4174.699999999255</c:v>
                </c:pt>
                <c:pt idx="708">
                  <c:v>4160.699999999255</c:v>
                </c:pt>
                <c:pt idx="709">
                  <c:v>4214.699999999255</c:v>
                </c:pt>
                <c:pt idx="710">
                  <c:v>4231.699999999255</c:v>
                </c:pt>
                <c:pt idx="711">
                  <c:v>4221.699999999255</c:v>
                </c:pt>
                <c:pt idx="712">
                  <c:v>4180.699999999255</c:v>
                </c:pt>
                <c:pt idx="713">
                  <c:v>4147.699999999255</c:v>
                </c:pt>
                <c:pt idx="714">
                  <c:v>4441.699999999255</c:v>
                </c:pt>
                <c:pt idx="715">
                  <c:v>4447.699999999255</c:v>
                </c:pt>
                <c:pt idx="716">
                  <c:v>-1747.300000000745</c:v>
                </c:pt>
                <c:pt idx="717">
                  <c:v>-422.300000000745</c:v>
                </c:pt>
                <c:pt idx="718">
                  <c:v>3051.699999999255</c:v>
                </c:pt>
                <c:pt idx="719">
                  <c:v>3196.699999999255</c:v>
                </c:pt>
                <c:pt idx="720">
                  <c:v>2899.699999999255</c:v>
                </c:pt>
                <c:pt idx="721">
                  <c:v>3020.699999999255</c:v>
                </c:pt>
                <c:pt idx="722">
                  <c:v>3350.699999999255</c:v>
                </c:pt>
                <c:pt idx="723">
                  <c:v>3424.699999999255</c:v>
                </c:pt>
                <c:pt idx="724">
                  <c:v>3352.699999999255</c:v>
                </c:pt>
                <c:pt idx="725">
                  <c:v>3280.699999999255</c:v>
                </c:pt>
                <c:pt idx="726">
                  <c:v>3231.699999999255</c:v>
                </c:pt>
                <c:pt idx="727">
                  <c:v>3303.699999999255</c:v>
                </c:pt>
                <c:pt idx="728">
                  <c:v>3362.699999999255</c:v>
                </c:pt>
                <c:pt idx="729">
                  <c:v>-1509.300000000745</c:v>
                </c:pt>
                <c:pt idx="730">
                  <c:v>-1718.300000000745</c:v>
                </c:pt>
                <c:pt idx="731">
                  <c:v>2810.699999999255</c:v>
                </c:pt>
                <c:pt idx="732">
                  <c:v>2111.699999999255</c:v>
                </c:pt>
                <c:pt idx="733">
                  <c:v>1918.699999999255</c:v>
                </c:pt>
                <c:pt idx="734">
                  <c:v>1865.699999999255</c:v>
                </c:pt>
                <c:pt idx="735">
                  <c:v>1849.699999999255</c:v>
                </c:pt>
                <c:pt idx="736">
                  <c:v>1960.699999999255</c:v>
                </c:pt>
                <c:pt idx="737">
                  <c:v>2023.699999999255</c:v>
                </c:pt>
                <c:pt idx="738">
                  <c:v>1990.699999999255</c:v>
                </c:pt>
                <c:pt idx="739">
                  <c:v>1994.699999999255</c:v>
                </c:pt>
                <c:pt idx="740">
                  <c:v>1957.699999999255</c:v>
                </c:pt>
                <c:pt idx="741">
                  <c:v>2010.699999999255</c:v>
                </c:pt>
                <c:pt idx="742">
                  <c:v>2033.699999999255</c:v>
                </c:pt>
                <c:pt idx="743">
                  <c:v>2178.699999999255</c:v>
                </c:pt>
                <c:pt idx="744">
                  <c:v>-1834.300000000745</c:v>
                </c:pt>
                <c:pt idx="745">
                  <c:v>-1839.300000000745</c:v>
                </c:pt>
                <c:pt idx="746">
                  <c:v>1239.699999999255</c:v>
                </c:pt>
                <c:pt idx="747">
                  <c:v>1192.699999999255</c:v>
                </c:pt>
                <c:pt idx="748">
                  <c:v>1142.699999999255</c:v>
                </c:pt>
                <c:pt idx="749">
                  <c:v>1172.699999999255</c:v>
                </c:pt>
                <c:pt idx="750">
                  <c:v>1130.699999999255</c:v>
                </c:pt>
                <c:pt idx="751">
                  <c:v>1120.699999999255</c:v>
                </c:pt>
                <c:pt idx="752">
                  <c:v>1145.699999999255</c:v>
                </c:pt>
                <c:pt idx="753">
                  <c:v>1165.699999999255</c:v>
                </c:pt>
                <c:pt idx="754">
                  <c:v>1134.699999999255</c:v>
                </c:pt>
                <c:pt idx="755">
                  <c:v>1153.699999999255</c:v>
                </c:pt>
                <c:pt idx="756">
                  <c:v>1149.699999999255</c:v>
                </c:pt>
                <c:pt idx="757">
                  <c:v>1125.699999999255</c:v>
                </c:pt>
                <c:pt idx="758">
                  <c:v>1311.699999999255</c:v>
                </c:pt>
                <c:pt idx="759">
                  <c:v>-1573.300000000745</c:v>
                </c:pt>
                <c:pt idx="760">
                  <c:v>-108.3000000007451</c:v>
                </c:pt>
                <c:pt idx="761">
                  <c:v>-212.3000000007451</c:v>
                </c:pt>
                <c:pt idx="762">
                  <c:v>-333.300000000745</c:v>
                </c:pt>
                <c:pt idx="763">
                  <c:v>-380.300000000745</c:v>
                </c:pt>
                <c:pt idx="764">
                  <c:v>-366.300000000745</c:v>
                </c:pt>
                <c:pt idx="765">
                  <c:v>-364.300000000745</c:v>
                </c:pt>
                <c:pt idx="766">
                  <c:v>-356.300000000745</c:v>
                </c:pt>
                <c:pt idx="767">
                  <c:v>-282.300000000745</c:v>
                </c:pt>
                <c:pt idx="768">
                  <c:v>-380.300000000745</c:v>
                </c:pt>
                <c:pt idx="769">
                  <c:v>-270.300000000745</c:v>
                </c:pt>
                <c:pt idx="770">
                  <c:v>-320.300000000745</c:v>
                </c:pt>
                <c:pt idx="771">
                  <c:v>-62.30000000074506</c:v>
                </c:pt>
                <c:pt idx="772">
                  <c:v>-1556.300000000745</c:v>
                </c:pt>
                <c:pt idx="773">
                  <c:v>-1250.300000000745</c:v>
                </c:pt>
                <c:pt idx="774">
                  <c:v>-1052.300000000745</c:v>
                </c:pt>
                <c:pt idx="775">
                  <c:v>-1334.300000000745</c:v>
                </c:pt>
                <c:pt idx="776">
                  <c:v>-1336.300000000745</c:v>
                </c:pt>
                <c:pt idx="777">
                  <c:v>-1318.300000000745</c:v>
                </c:pt>
                <c:pt idx="778">
                  <c:v>-1405.300000000745</c:v>
                </c:pt>
                <c:pt idx="779">
                  <c:v>-1497.300000000745</c:v>
                </c:pt>
                <c:pt idx="780">
                  <c:v>-1281.300000000745</c:v>
                </c:pt>
                <c:pt idx="781">
                  <c:v>-1315.300000000745</c:v>
                </c:pt>
                <c:pt idx="782">
                  <c:v>-1220.300000000745</c:v>
                </c:pt>
                <c:pt idx="783">
                  <c:v>-1157.300000000745</c:v>
                </c:pt>
                <c:pt idx="784">
                  <c:v>-1095.300000000745</c:v>
                </c:pt>
                <c:pt idx="785">
                  <c:v>-1003.300000000745</c:v>
                </c:pt>
                <c:pt idx="786">
                  <c:v>-1473.300000000745</c:v>
                </c:pt>
                <c:pt idx="787">
                  <c:v>-2072.300000000745</c:v>
                </c:pt>
                <c:pt idx="788">
                  <c:v>-2291.300000000745</c:v>
                </c:pt>
                <c:pt idx="789">
                  <c:v>-3069.300000000745</c:v>
                </c:pt>
                <c:pt idx="790">
                  <c:v>-3042.300000000745</c:v>
                </c:pt>
                <c:pt idx="791">
                  <c:v>-2389.300000000745</c:v>
                </c:pt>
                <c:pt idx="792">
                  <c:v>-1724.300000000745</c:v>
                </c:pt>
                <c:pt idx="793">
                  <c:v>-1819.300000000745</c:v>
                </c:pt>
                <c:pt idx="794">
                  <c:v>-1869.300000000745</c:v>
                </c:pt>
                <c:pt idx="795">
                  <c:v>-1946.300000000745</c:v>
                </c:pt>
                <c:pt idx="796">
                  <c:v>-1784.300000000745</c:v>
                </c:pt>
                <c:pt idx="797">
                  <c:v>-1827.300000000745</c:v>
                </c:pt>
                <c:pt idx="798">
                  <c:v>-1841.300000000745</c:v>
                </c:pt>
                <c:pt idx="799">
                  <c:v>-1837.300000000745</c:v>
                </c:pt>
                <c:pt idx="800">
                  <c:v>-2033.300000000745</c:v>
                </c:pt>
                <c:pt idx="801">
                  <c:v>-2072.300000000745</c:v>
                </c:pt>
                <c:pt idx="802">
                  <c:v>-1977.300000000745</c:v>
                </c:pt>
                <c:pt idx="803">
                  <c:v>-1723.300000000745</c:v>
                </c:pt>
                <c:pt idx="804">
                  <c:v>-2517.300000000745</c:v>
                </c:pt>
                <c:pt idx="805">
                  <c:v>-2218.300000000745</c:v>
                </c:pt>
                <c:pt idx="806">
                  <c:v>-2589.300000000745</c:v>
                </c:pt>
                <c:pt idx="807">
                  <c:v>-2709.300000000745</c:v>
                </c:pt>
                <c:pt idx="808">
                  <c:v>-2281.300000000745</c:v>
                </c:pt>
                <c:pt idx="809">
                  <c:v>-108.3000000007451</c:v>
                </c:pt>
                <c:pt idx="810">
                  <c:v>-357.300000000745</c:v>
                </c:pt>
                <c:pt idx="811">
                  <c:v>680.699999999255</c:v>
                </c:pt>
                <c:pt idx="812">
                  <c:v>600.699999999255</c:v>
                </c:pt>
                <c:pt idx="813">
                  <c:v>-116.3000000007451</c:v>
                </c:pt>
                <c:pt idx="814">
                  <c:v>-897.3000000007451</c:v>
                </c:pt>
                <c:pt idx="815">
                  <c:v>4347.699999999255</c:v>
                </c:pt>
                <c:pt idx="816">
                  <c:v>-3926.300000000745</c:v>
                </c:pt>
                <c:pt idx="817">
                  <c:v>-11757.30000000075</c:v>
                </c:pt>
                <c:pt idx="818">
                  <c:v>-13342.30000000075</c:v>
                </c:pt>
                <c:pt idx="819">
                  <c:v>-14881.30000000075</c:v>
                </c:pt>
                <c:pt idx="820">
                  <c:v>-15288.30000000075</c:v>
                </c:pt>
                <c:pt idx="821">
                  <c:v>-15873.30000000075</c:v>
                </c:pt>
                <c:pt idx="822">
                  <c:v>-15983.30000000075</c:v>
                </c:pt>
                <c:pt idx="823">
                  <c:v>-16388.30000000075</c:v>
                </c:pt>
                <c:pt idx="824">
                  <c:v>-16378.30000000075</c:v>
                </c:pt>
                <c:pt idx="825">
                  <c:v>-16700.30000000075</c:v>
                </c:pt>
                <c:pt idx="826">
                  <c:v>-14110.30000000075</c:v>
                </c:pt>
                <c:pt idx="827">
                  <c:v>-13287.30000000075</c:v>
                </c:pt>
                <c:pt idx="828">
                  <c:v>-11802.30000000075</c:v>
                </c:pt>
                <c:pt idx="829">
                  <c:v>-15543.30000000075</c:v>
                </c:pt>
                <c:pt idx="830">
                  <c:v>-22283.30000000075</c:v>
                </c:pt>
                <c:pt idx="831">
                  <c:v>-18885.30000000075</c:v>
                </c:pt>
                <c:pt idx="832">
                  <c:v>-17440.30000000075</c:v>
                </c:pt>
                <c:pt idx="833">
                  <c:v>-12054.30000000075</c:v>
                </c:pt>
                <c:pt idx="834">
                  <c:v>-13701.30000000075</c:v>
                </c:pt>
                <c:pt idx="835">
                  <c:v>-14254.30000000075</c:v>
                </c:pt>
                <c:pt idx="836">
                  <c:v>-15064.30000000075</c:v>
                </c:pt>
                <c:pt idx="837">
                  <c:v>-15234.30000000075</c:v>
                </c:pt>
                <c:pt idx="838">
                  <c:v>-16672.30000000075</c:v>
                </c:pt>
                <c:pt idx="839">
                  <c:v>-16290.30000000075</c:v>
                </c:pt>
                <c:pt idx="840">
                  <c:v>-16379.30000000075</c:v>
                </c:pt>
                <c:pt idx="841">
                  <c:v>-16123.30000000075</c:v>
                </c:pt>
                <c:pt idx="842">
                  <c:v>-15314.30000000075</c:v>
                </c:pt>
                <c:pt idx="843">
                  <c:v>-15798.30000000075</c:v>
                </c:pt>
                <c:pt idx="844">
                  <c:v>-15577.30000000075</c:v>
                </c:pt>
                <c:pt idx="845">
                  <c:v>-15388.30000000075</c:v>
                </c:pt>
                <c:pt idx="846">
                  <c:v>-14994.30000000075</c:v>
                </c:pt>
                <c:pt idx="847">
                  <c:v>-14766.30000000075</c:v>
                </c:pt>
                <c:pt idx="848">
                  <c:v>-14427.30000000075</c:v>
                </c:pt>
                <c:pt idx="849">
                  <c:v>-14722.30000000075</c:v>
                </c:pt>
                <c:pt idx="850">
                  <c:v>-14919.30000000075</c:v>
                </c:pt>
                <c:pt idx="851">
                  <c:v>-15145.30000000075</c:v>
                </c:pt>
                <c:pt idx="852">
                  <c:v>-16876.30000000075</c:v>
                </c:pt>
                <c:pt idx="853">
                  <c:v>-16925.30000000075</c:v>
                </c:pt>
                <c:pt idx="854">
                  <c:v>-16674.30000000075</c:v>
                </c:pt>
                <c:pt idx="855">
                  <c:v>-15687.30000000075</c:v>
                </c:pt>
                <c:pt idx="856">
                  <c:v>-15687.30000000075</c:v>
                </c:pt>
                <c:pt idx="857">
                  <c:v>-3564.300000000745</c:v>
                </c:pt>
                <c:pt idx="858">
                  <c:v>-4157.300000000745</c:v>
                </c:pt>
                <c:pt idx="859">
                  <c:v>-2076.300000000745</c:v>
                </c:pt>
                <c:pt idx="860">
                  <c:v>-2118.300000000745</c:v>
                </c:pt>
                <c:pt idx="861">
                  <c:v>-3813.300000000745</c:v>
                </c:pt>
                <c:pt idx="862">
                  <c:v>-3866.300000000745</c:v>
                </c:pt>
                <c:pt idx="863">
                  <c:v>-1976.300000000745</c:v>
                </c:pt>
                <c:pt idx="864">
                  <c:v>-1264.300000000745</c:v>
                </c:pt>
                <c:pt idx="865">
                  <c:v>-3218.300000000745</c:v>
                </c:pt>
                <c:pt idx="866">
                  <c:v>-4387.300000000745</c:v>
                </c:pt>
                <c:pt idx="867">
                  <c:v>-5203.300000000745</c:v>
                </c:pt>
                <c:pt idx="868">
                  <c:v>-5215.300000000745</c:v>
                </c:pt>
                <c:pt idx="869">
                  <c:v>-4495.300000000745</c:v>
                </c:pt>
                <c:pt idx="870">
                  <c:v>-5947.300000000745</c:v>
                </c:pt>
                <c:pt idx="871">
                  <c:v>-6000.300000000745</c:v>
                </c:pt>
                <c:pt idx="872">
                  <c:v>-5830.300000000745</c:v>
                </c:pt>
                <c:pt idx="873">
                  <c:v>-5576.300000000745</c:v>
                </c:pt>
                <c:pt idx="874">
                  <c:v>-4668.300000000745</c:v>
                </c:pt>
                <c:pt idx="875">
                  <c:v>-4764.300000000745</c:v>
                </c:pt>
                <c:pt idx="876">
                  <c:v>-4718.300000000745</c:v>
                </c:pt>
                <c:pt idx="877">
                  <c:v>-4461.300000000745</c:v>
                </c:pt>
                <c:pt idx="878">
                  <c:v>-4791.300000000745</c:v>
                </c:pt>
                <c:pt idx="879">
                  <c:v>-4761.300000000745</c:v>
                </c:pt>
                <c:pt idx="880">
                  <c:v>-4810.300000000745</c:v>
                </c:pt>
                <c:pt idx="881">
                  <c:v>-4906.300000000745</c:v>
                </c:pt>
                <c:pt idx="882">
                  <c:v>-4849.300000000745</c:v>
                </c:pt>
                <c:pt idx="883">
                  <c:v>-4929.300000000745</c:v>
                </c:pt>
                <c:pt idx="884">
                  <c:v>-4938.300000000745</c:v>
                </c:pt>
                <c:pt idx="885">
                  <c:v>-4942.300000000745</c:v>
                </c:pt>
                <c:pt idx="886">
                  <c:v>-4792.300000000745</c:v>
                </c:pt>
                <c:pt idx="887">
                  <c:v>-5287.300000000745</c:v>
                </c:pt>
                <c:pt idx="888">
                  <c:v>-5929.300000000745</c:v>
                </c:pt>
                <c:pt idx="889">
                  <c:v>-5967.300000000745</c:v>
                </c:pt>
                <c:pt idx="890">
                  <c:v>-4416.300000000745</c:v>
                </c:pt>
                <c:pt idx="891">
                  <c:v>-4839.300000000745</c:v>
                </c:pt>
                <c:pt idx="892">
                  <c:v>-5874.300000000745</c:v>
                </c:pt>
                <c:pt idx="893">
                  <c:v>-6904.300000000745</c:v>
                </c:pt>
                <c:pt idx="894">
                  <c:v>-2321.300000000745</c:v>
                </c:pt>
                <c:pt idx="895">
                  <c:v>-2005.300000000745</c:v>
                </c:pt>
                <c:pt idx="896">
                  <c:v>-1984.300000000745</c:v>
                </c:pt>
                <c:pt idx="897">
                  <c:v>-1968.300000000745</c:v>
                </c:pt>
                <c:pt idx="898">
                  <c:v>-2109.300000000745</c:v>
                </c:pt>
                <c:pt idx="899">
                  <c:v>-2076.300000000745</c:v>
                </c:pt>
                <c:pt idx="900">
                  <c:v>-2062.300000000745</c:v>
                </c:pt>
                <c:pt idx="901">
                  <c:v>-2071.300000000745</c:v>
                </c:pt>
                <c:pt idx="902">
                  <c:v>-2105.300000000745</c:v>
                </c:pt>
                <c:pt idx="903">
                  <c:v>-2145.300000000745</c:v>
                </c:pt>
                <c:pt idx="904">
                  <c:v>-2116.300000000745</c:v>
                </c:pt>
                <c:pt idx="905">
                  <c:v>-2583.300000000745</c:v>
                </c:pt>
                <c:pt idx="906">
                  <c:v>-3426.300000000745</c:v>
                </c:pt>
                <c:pt idx="907">
                  <c:v>-1434.300000000745</c:v>
                </c:pt>
                <c:pt idx="908">
                  <c:v>-2876.300000000745</c:v>
                </c:pt>
                <c:pt idx="909">
                  <c:v>-3127.300000000745</c:v>
                </c:pt>
                <c:pt idx="910">
                  <c:v>-3139.300000000745</c:v>
                </c:pt>
                <c:pt idx="911">
                  <c:v>-3137.300000000745</c:v>
                </c:pt>
                <c:pt idx="912">
                  <c:v>-3130.300000000745</c:v>
                </c:pt>
                <c:pt idx="913">
                  <c:v>-3142.300000000745</c:v>
                </c:pt>
                <c:pt idx="914">
                  <c:v>-3195.300000000745</c:v>
                </c:pt>
                <c:pt idx="915">
                  <c:v>-3234.300000000745</c:v>
                </c:pt>
                <c:pt idx="916">
                  <c:v>-3267.300000000745</c:v>
                </c:pt>
                <c:pt idx="917">
                  <c:v>-3228.300000000745</c:v>
                </c:pt>
                <c:pt idx="918">
                  <c:v>-3249.300000000745</c:v>
                </c:pt>
                <c:pt idx="919">
                  <c:v>-3335.300000000745</c:v>
                </c:pt>
                <c:pt idx="920">
                  <c:v>-3199.300000000745</c:v>
                </c:pt>
                <c:pt idx="921">
                  <c:v>-3203.300000000745</c:v>
                </c:pt>
                <c:pt idx="922">
                  <c:v>-3173.300000000745</c:v>
                </c:pt>
                <c:pt idx="923">
                  <c:v>-3997.300000000745</c:v>
                </c:pt>
                <c:pt idx="924">
                  <c:v>-4168.300000000745</c:v>
                </c:pt>
                <c:pt idx="925">
                  <c:v>-3088.300000000745</c:v>
                </c:pt>
                <c:pt idx="926">
                  <c:v>-2509.300000000745</c:v>
                </c:pt>
                <c:pt idx="927">
                  <c:v>-3568.300000000745</c:v>
                </c:pt>
                <c:pt idx="928">
                  <c:v>-3708.300000000745</c:v>
                </c:pt>
                <c:pt idx="929">
                  <c:v>-3664.300000000745</c:v>
                </c:pt>
                <c:pt idx="930">
                  <c:v>-3770.300000000745</c:v>
                </c:pt>
                <c:pt idx="931">
                  <c:v>-3449.300000000745</c:v>
                </c:pt>
                <c:pt idx="932">
                  <c:v>-6561.300000000745</c:v>
                </c:pt>
                <c:pt idx="933">
                  <c:v>-5443.300000000745</c:v>
                </c:pt>
                <c:pt idx="934">
                  <c:v>-4271.300000000745</c:v>
                </c:pt>
                <c:pt idx="935">
                  <c:v>-4720.300000000745</c:v>
                </c:pt>
                <c:pt idx="936">
                  <c:v>-4701.300000000745</c:v>
                </c:pt>
                <c:pt idx="937">
                  <c:v>-3644.300000000745</c:v>
                </c:pt>
                <c:pt idx="938">
                  <c:v>-3936.300000000745</c:v>
                </c:pt>
                <c:pt idx="939">
                  <c:v>-3791.300000000745</c:v>
                </c:pt>
                <c:pt idx="940">
                  <c:v>-4260.300000000745</c:v>
                </c:pt>
                <c:pt idx="941">
                  <c:v>-4486.300000000745</c:v>
                </c:pt>
                <c:pt idx="942">
                  <c:v>-4535.300000000745</c:v>
                </c:pt>
                <c:pt idx="943">
                  <c:v>-4138.300000000745</c:v>
                </c:pt>
                <c:pt idx="944">
                  <c:v>-4409.300000000745</c:v>
                </c:pt>
                <c:pt idx="945">
                  <c:v>-4444.300000000745</c:v>
                </c:pt>
                <c:pt idx="946">
                  <c:v>-4799.300000000745</c:v>
                </c:pt>
                <c:pt idx="947">
                  <c:v>-4296.300000000745</c:v>
                </c:pt>
                <c:pt idx="948">
                  <c:v>-4959.300000000745</c:v>
                </c:pt>
                <c:pt idx="949">
                  <c:v>-4462.300000000745</c:v>
                </c:pt>
                <c:pt idx="950">
                  <c:v>-4756.300000000745</c:v>
                </c:pt>
                <c:pt idx="951">
                  <c:v>-4407.300000000745</c:v>
                </c:pt>
                <c:pt idx="952">
                  <c:v>-4330.300000000745</c:v>
                </c:pt>
                <c:pt idx="953">
                  <c:v>-4863.300000000745</c:v>
                </c:pt>
                <c:pt idx="954">
                  <c:v>-5030.300000000745</c:v>
                </c:pt>
                <c:pt idx="955">
                  <c:v>-4562.300000000745</c:v>
                </c:pt>
                <c:pt idx="956">
                  <c:v>-4461.300000000745</c:v>
                </c:pt>
                <c:pt idx="957">
                  <c:v>-4420.300000000745</c:v>
                </c:pt>
                <c:pt idx="958">
                  <c:v>-4577.300000000745</c:v>
                </c:pt>
                <c:pt idx="959">
                  <c:v>-4823.300000000745</c:v>
                </c:pt>
                <c:pt idx="960">
                  <c:v>-4594.300000000745</c:v>
                </c:pt>
                <c:pt idx="961">
                  <c:v>-4600.300000000745</c:v>
                </c:pt>
                <c:pt idx="962">
                  <c:v>-4603.300000000745</c:v>
                </c:pt>
                <c:pt idx="963">
                  <c:v>-4582.300000000745</c:v>
                </c:pt>
                <c:pt idx="964">
                  <c:v>-4521.300000000745</c:v>
                </c:pt>
                <c:pt idx="965">
                  <c:v>-4724.300000000745</c:v>
                </c:pt>
                <c:pt idx="966">
                  <c:v>-4925.300000000745</c:v>
                </c:pt>
                <c:pt idx="967">
                  <c:v>-4765.300000000745</c:v>
                </c:pt>
                <c:pt idx="968">
                  <c:v>-4758.300000000745</c:v>
                </c:pt>
                <c:pt idx="969">
                  <c:v>-5954.300000000745</c:v>
                </c:pt>
                <c:pt idx="970">
                  <c:v>-4677.300000000745</c:v>
                </c:pt>
                <c:pt idx="971">
                  <c:v>-4265.300000000745</c:v>
                </c:pt>
                <c:pt idx="972">
                  <c:v>-4608.300000000745</c:v>
                </c:pt>
                <c:pt idx="973">
                  <c:v>-5028.300000000745</c:v>
                </c:pt>
                <c:pt idx="974">
                  <c:v>-5888.300000000745</c:v>
                </c:pt>
                <c:pt idx="975">
                  <c:v>-4804.300000000745</c:v>
                </c:pt>
                <c:pt idx="976">
                  <c:v>-4636.300000000745</c:v>
                </c:pt>
                <c:pt idx="977">
                  <c:v>-4650.300000000745</c:v>
                </c:pt>
                <c:pt idx="978">
                  <c:v>-5441.300000000745</c:v>
                </c:pt>
                <c:pt idx="979">
                  <c:v>-4891.300000000745</c:v>
                </c:pt>
                <c:pt idx="980">
                  <c:v>-4779.300000000745</c:v>
                </c:pt>
                <c:pt idx="981">
                  <c:v>-4845.300000000745</c:v>
                </c:pt>
                <c:pt idx="982">
                  <c:v>-4842.300000000745</c:v>
                </c:pt>
                <c:pt idx="983">
                  <c:v>-4907.300000000745</c:v>
                </c:pt>
                <c:pt idx="984">
                  <c:v>-4748.300000000745</c:v>
                </c:pt>
                <c:pt idx="985">
                  <c:v>-4245.300000000745</c:v>
                </c:pt>
                <c:pt idx="986">
                  <c:v>-4377.300000000745</c:v>
                </c:pt>
                <c:pt idx="987">
                  <c:v>-4386.300000000745</c:v>
                </c:pt>
                <c:pt idx="988">
                  <c:v>-4462.300000000745</c:v>
                </c:pt>
                <c:pt idx="989">
                  <c:v>-4608.300000000745</c:v>
                </c:pt>
                <c:pt idx="990">
                  <c:v>-5744.300000000745</c:v>
                </c:pt>
                <c:pt idx="991">
                  <c:v>-5770.300000000745</c:v>
                </c:pt>
                <c:pt idx="992">
                  <c:v>-5774.300000000745</c:v>
                </c:pt>
                <c:pt idx="993">
                  <c:v>-5793.300000000745</c:v>
                </c:pt>
                <c:pt idx="994">
                  <c:v>-5920.300000000745</c:v>
                </c:pt>
                <c:pt idx="995">
                  <c:v>-5903.300000000745</c:v>
                </c:pt>
                <c:pt idx="996">
                  <c:v>-5855.300000000745</c:v>
                </c:pt>
                <c:pt idx="997">
                  <c:v>-5962.300000000745</c:v>
                </c:pt>
                <c:pt idx="998">
                  <c:v>-6016.300000000745</c:v>
                </c:pt>
                <c:pt idx="999">
                  <c:v>-5965.300000000745</c:v>
                </c:pt>
                <c:pt idx="1000">
                  <c:v>-5971.300000000745</c:v>
                </c:pt>
                <c:pt idx="1001">
                  <c:v>-5974.300000000745</c:v>
                </c:pt>
                <c:pt idx="1002">
                  <c:v>-6056.300000000745</c:v>
                </c:pt>
                <c:pt idx="1003">
                  <c:v>-6061.300000000745</c:v>
                </c:pt>
                <c:pt idx="1004">
                  <c:v>-6015.300000000745</c:v>
                </c:pt>
                <c:pt idx="1005">
                  <c:v>-6106.300000000745</c:v>
                </c:pt>
                <c:pt idx="1006">
                  <c:v>-5014.300000000745</c:v>
                </c:pt>
                <c:pt idx="1007">
                  <c:v>-5348.300000000745</c:v>
                </c:pt>
                <c:pt idx="1008">
                  <c:v>-4917.300000000745</c:v>
                </c:pt>
                <c:pt idx="1009">
                  <c:v>-6613.300000000745</c:v>
                </c:pt>
                <c:pt idx="1010">
                  <c:v>-6630.300000000745</c:v>
                </c:pt>
                <c:pt idx="1011">
                  <c:v>-5244.300000000745</c:v>
                </c:pt>
                <c:pt idx="1012">
                  <c:v>-6217.300000000745</c:v>
                </c:pt>
                <c:pt idx="1013">
                  <c:v>-5381.300000000745</c:v>
                </c:pt>
                <c:pt idx="1014">
                  <c:v>-5087.300000000745</c:v>
                </c:pt>
                <c:pt idx="1015">
                  <c:v>-5248.300000000745</c:v>
                </c:pt>
                <c:pt idx="1016">
                  <c:v>-15248.30000000075</c:v>
                </c:pt>
                <c:pt idx="1017">
                  <c:v>-23427.30000000075</c:v>
                </c:pt>
                <c:pt idx="1018">
                  <c:v>-25264.30000000075</c:v>
                </c:pt>
                <c:pt idx="1019">
                  <c:v>-26389.30000000075</c:v>
                </c:pt>
                <c:pt idx="1020">
                  <c:v>-26703.30000000075</c:v>
                </c:pt>
                <c:pt idx="1021">
                  <c:v>-26966.30000000075</c:v>
                </c:pt>
                <c:pt idx="1022">
                  <c:v>-27757.30000000075</c:v>
                </c:pt>
                <c:pt idx="1023">
                  <c:v>-27104.30000000075</c:v>
                </c:pt>
                <c:pt idx="1024">
                  <c:v>-20413.30000000075</c:v>
                </c:pt>
                <c:pt idx="1025">
                  <c:v>-25419.30000000075</c:v>
                </c:pt>
                <c:pt idx="1026">
                  <c:v>-24811.30000000075</c:v>
                </c:pt>
                <c:pt idx="1027">
                  <c:v>-11123.30000000075</c:v>
                </c:pt>
                <c:pt idx="1028">
                  <c:v>-7379.300000000745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Tabelle1!$K$4:$K$1032</c:f>
              <c:numCache>
                <c:formatCode>General</c:formatCode>
                <c:ptCount val="1029"/>
                <c:pt idx="0">
                  <c:v>-100.3000000007451</c:v>
                </c:pt>
                <c:pt idx="1">
                  <c:v>-99.30000000074505</c:v>
                </c:pt>
                <c:pt idx="2">
                  <c:v>454.6999999992549</c:v>
                </c:pt>
                <c:pt idx="3">
                  <c:v>470.6999999992549</c:v>
                </c:pt>
                <c:pt idx="4">
                  <c:v>-4.300000000745058</c:v>
                </c:pt>
                <c:pt idx="5">
                  <c:v>123.6999999992549</c:v>
                </c:pt>
                <c:pt idx="6">
                  <c:v>-901.3000000007451</c:v>
                </c:pt>
                <c:pt idx="7">
                  <c:v>-1187.300000000745</c:v>
                </c:pt>
                <c:pt idx="8">
                  <c:v>713.699999999255</c:v>
                </c:pt>
                <c:pt idx="9">
                  <c:v>529.699999999255</c:v>
                </c:pt>
                <c:pt idx="10">
                  <c:v>-4.300000000745058</c:v>
                </c:pt>
                <c:pt idx="11">
                  <c:v>2390.699999999255</c:v>
                </c:pt>
                <c:pt idx="12">
                  <c:v>2043.699999999255</c:v>
                </c:pt>
                <c:pt idx="13">
                  <c:v>2207.699999999255</c:v>
                </c:pt>
                <c:pt idx="14">
                  <c:v>3081.699999999255</c:v>
                </c:pt>
                <c:pt idx="15">
                  <c:v>2824.699999999255</c:v>
                </c:pt>
                <c:pt idx="16">
                  <c:v>3769.699999999255</c:v>
                </c:pt>
                <c:pt idx="17">
                  <c:v>3513.699999999255</c:v>
                </c:pt>
                <c:pt idx="18">
                  <c:v>4290.699999999255</c:v>
                </c:pt>
                <c:pt idx="19">
                  <c:v>4256.699999999255</c:v>
                </c:pt>
                <c:pt idx="20">
                  <c:v>1341.699999999255</c:v>
                </c:pt>
                <c:pt idx="21">
                  <c:v>1277.699999999255</c:v>
                </c:pt>
                <c:pt idx="22">
                  <c:v>7365.699999999255</c:v>
                </c:pt>
                <c:pt idx="23">
                  <c:v>7331.699999999255</c:v>
                </c:pt>
                <c:pt idx="24">
                  <c:v>7402.699999999255</c:v>
                </c:pt>
                <c:pt idx="25">
                  <c:v>6790.699999999255</c:v>
                </c:pt>
                <c:pt idx="26">
                  <c:v>7402.699999999255</c:v>
                </c:pt>
                <c:pt idx="27">
                  <c:v>7391.699999999255</c:v>
                </c:pt>
                <c:pt idx="28">
                  <c:v>7597.699999999255</c:v>
                </c:pt>
                <c:pt idx="29">
                  <c:v>7570.699999999255</c:v>
                </c:pt>
                <c:pt idx="30">
                  <c:v>7547.699999999255</c:v>
                </c:pt>
                <c:pt idx="31">
                  <c:v>7603.699999999255</c:v>
                </c:pt>
                <c:pt idx="32">
                  <c:v>908.699999999255</c:v>
                </c:pt>
                <c:pt idx="33">
                  <c:v>931.699999999255</c:v>
                </c:pt>
                <c:pt idx="34">
                  <c:v>11354.69999999925</c:v>
                </c:pt>
                <c:pt idx="35">
                  <c:v>11704.69999999925</c:v>
                </c:pt>
                <c:pt idx="36">
                  <c:v>10872.69999999925</c:v>
                </c:pt>
                <c:pt idx="37">
                  <c:v>9815.699999999255</c:v>
                </c:pt>
                <c:pt idx="38">
                  <c:v>9811.699999999255</c:v>
                </c:pt>
                <c:pt idx="39">
                  <c:v>10110.69999999925</c:v>
                </c:pt>
                <c:pt idx="40">
                  <c:v>10722.69999999925</c:v>
                </c:pt>
                <c:pt idx="41">
                  <c:v>10065.69999999925</c:v>
                </c:pt>
                <c:pt idx="42">
                  <c:v>10588.69999999925</c:v>
                </c:pt>
                <c:pt idx="43">
                  <c:v>11967.69999999925</c:v>
                </c:pt>
                <c:pt idx="44">
                  <c:v>11990.69999999925</c:v>
                </c:pt>
                <c:pt idx="45">
                  <c:v>1772.699999999255</c:v>
                </c:pt>
                <c:pt idx="46">
                  <c:v>2029.699999999255</c:v>
                </c:pt>
                <c:pt idx="47">
                  <c:v>2315.699999999255</c:v>
                </c:pt>
                <c:pt idx="48">
                  <c:v>2351.699999999255</c:v>
                </c:pt>
                <c:pt idx="49">
                  <c:v>2284.699999999255</c:v>
                </c:pt>
                <c:pt idx="50">
                  <c:v>16674.69999999925</c:v>
                </c:pt>
                <c:pt idx="51">
                  <c:v>16791.69999999925</c:v>
                </c:pt>
                <c:pt idx="52">
                  <c:v>16821.69999999925</c:v>
                </c:pt>
                <c:pt idx="53">
                  <c:v>16591.69999999925</c:v>
                </c:pt>
                <c:pt idx="54">
                  <c:v>16348.69999999925</c:v>
                </c:pt>
                <c:pt idx="55">
                  <c:v>15983.69999999925</c:v>
                </c:pt>
                <c:pt idx="56">
                  <c:v>15907.69999999925</c:v>
                </c:pt>
                <c:pt idx="57">
                  <c:v>15973.69999999925</c:v>
                </c:pt>
                <c:pt idx="58">
                  <c:v>16186.69999999925</c:v>
                </c:pt>
                <c:pt idx="59">
                  <c:v>2250.699999999255</c:v>
                </c:pt>
                <c:pt idx="60">
                  <c:v>2119.699999999255</c:v>
                </c:pt>
                <c:pt idx="61">
                  <c:v>3503.699999999255</c:v>
                </c:pt>
                <c:pt idx="62">
                  <c:v>20265.69999999925</c:v>
                </c:pt>
                <c:pt idx="63">
                  <c:v>20188.69999999925</c:v>
                </c:pt>
                <c:pt idx="64">
                  <c:v>20250.69999999925</c:v>
                </c:pt>
                <c:pt idx="65">
                  <c:v>20553.69999999925</c:v>
                </c:pt>
                <c:pt idx="66">
                  <c:v>20755.69999999925</c:v>
                </c:pt>
                <c:pt idx="67">
                  <c:v>20906.69999999925</c:v>
                </c:pt>
                <c:pt idx="68">
                  <c:v>20901.69999999925</c:v>
                </c:pt>
                <c:pt idx="69">
                  <c:v>20576.69999999925</c:v>
                </c:pt>
                <c:pt idx="70">
                  <c:v>20586.69999999925</c:v>
                </c:pt>
                <c:pt idx="71">
                  <c:v>21606.69999999925</c:v>
                </c:pt>
                <c:pt idx="72">
                  <c:v>22020.69999999925</c:v>
                </c:pt>
                <c:pt idx="73">
                  <c:v>22148.69999999925</c:v>
                </c:pt>
                <c:pt idx="74">
                  <c:v>21866.69999999925</c:v>
                </c:pt>
                <c:pt idx="75">
                  <c:v>21005.69999999925</c:v>
                </c:pt>
                <c:pt idx="76">
                  <c:v>2552.699999999255</c:v>
                </c:pt>
                <c:pt idx="77">
                  <c:v>2573.699999999255</c:v>
                </c:pt>
                <c:pt idx="78">
                  <c:v>24242.69999999925</c:v>
                </c:pt>
                <c:pt idx="79">
                  <c:v>24178.69999999925</c:v>
                </c:pt>
                <c:pt idx="80">
                  <c:v>24552.69999999925</c:v>
                </c:pt>
                <c:pt idx="81">
                  <c:v>24577.69999999925</c:v>
                </c:pt>
                <c:pt idx="82">
                  <c:v>24682.69999999925</c:v>
                </c:pt>
                <c:pt idx="83">
                  <c:v>24848.69999999925</c:v>
                </c:pt>
                <c:pt idx="84">
                  <c:v>24812.69999999925</c:v>
                </c:pt>
                <c:pt idx="85">
                  <c:v>24770.69999999925</c:v>
                </c:pt>
                <c:pt idx="86">
                  <c:v>24772.69999999925</c:v>
                </c:pt>
                <c:pt idx="87">
                  <c:v>24691.69999999925</c:v>
                </c:pt>
                <c:pt idx="88">
                  <c:v>24784.69999999925</c:v>
                </c:pt>
                <c:pt idx="89">
                  <c:v>23241.69999999925</c:v>
                </c:pt>
                <c:pt idx="90">
                  <c:v>3414.699999999255</c:v>
                </c:pt>
                <c:pt idx="91">
                  <c:v>39987.69999999925</c:v>
                </c:pt>
                <c:pt idx="92">
                  <c:v>32389.69999999925</c:v>
                </c:pt>
                <c:pt idx="93">
                  <c:v>29314.69999999925</c:v>
                </c:pt>
                <c:pt idx="94">
                  <c:v>28819.69999999925</c:v>
                </c:pt>
                <c:pt idx="95">
                  <c:v>29954.69999999925</c:v>
                </c:pt>
                <c:pt idx="96">
                  <c:v>29692.69999999925</c:v>
                </c:pt>
                <c:pt idx="97">
                  <c:v>29694.69999999925</c:v>
                </c:pt>
                <c:pt idx="98">
                  <c:v>29560.69999999925</c:v>
                </c:pt>
                <c:pt idx="99">
                  <c:v>29493.69999999925</c:v>
                </c:pt>
                <c:pt idx="100">
                  <c:v>29526.69999999925</c:v>
                </c:pt>
                <c:pt idx="101">
                  <c:v>29363.69999999925</c:v>
                </c:pt>
                <c:pt idx="102">
                  <c:v>3538.699999999255</c:v>
                </c:pt>
                <c:pt idx="103">
                  <c:v>3562.699999999255</c:v>
                </c:pt>
                <c:pt idx="104">
                  <c:v>3758.699999999255</c:v>
                </c:pt>
                <c:pt idx="105">
                  <c:v>3810.699999999255</c:v>
                </c:pt>
                <c:pt idx="106">
                  <c:v>3710.699999999255</c:v>
                </c:pt>
                <c:pt idx="107">
                  <c:v>3797.699999999255</c:v>
                </c:pt>
                <c:pt idx="108">
                  <c:v>38783.69999999925</c:v>
                </c:pt>
                <c:pt idx="109">
                  <c:v>33806.69999999925</c:v>
                </c:pt>
                <c:pt idx="110">
                  <c:v>32956.69999999925</c:v>
                </c:pt>
                <c:pt idx="111">
                  <c:v>32724.69999999925</c:v>
                </c:pt>
                <c:pt idx="112">
                  <c:v>33053.69999999925</c:v>
                </c:pt>
                <c:pt idx="113">
                  <c:v>33188.69999999925</c:v>
                </c:pt>
                <c:pt idx="114">
                  <c:v>33410.69999999925</c:v>
                </c:pt>
                <c:pt idx="115">
                  <c:v>33323.69999999925</c:v>
                </c:pt>
                <c:pt idx="116">
                  <c:v>33623.69999999925</c:v>
                </c:pt>
                <c:pt idx="117">
                  <c:v>33361.69999999925</c:v>
                </c:pt>
                <c:pt idx="118">
                  <c:v>33218.69999999925</c:v>
                </c:pt>
                <c:pt idx="119">
                  <c:v>33089.69999999925</c:v>
                </c:pt>
                <c:pt idx="120">
                  <c:v>32980.69999999925</c:v>
                </c:pt>
                <c:pt idx="121">
                  <c:v>34180.69999999925</c:v>
                </c:pt>
                <c:pt idx="122">
                  <c:v>3507.699999999255</c:v>
                </c:pt>
                <c:pt idx="123">
                  <c:v>3398.699999999255</c:v>
                </c:pt>
                <c:pt idx="124">
                  <c:v>35207.69999999925</c:v>
                </c:pt>
                <c:pt idx="125">
                  <c:v>37195.69999999925</c:v>
                </c:pt>
                <c:pt idx="126">
                  <c:v>37180.69999999925</c:v>
                </c:pt>
                <c:pt idx="127">
                  <c:v>38120.69999999925</c:v>
                </c:pt>
                <c:pt idx="128">
                  <c:v>38675.69999999925</c:v>
                </c:pt>
                <c:pt idx="129">
                  <c:v>37470.69999999925</c:v>
                </c:pt>
                <c:pt idx="130">
                  <c:v>36178.69999999925</c:v>
                </c:pt>
                <c:pt idx="131">
                  <c:v>36225.69999999925</c:v>
                </c:pt>
                <c:pt idx="132">
                  <c:v>36425.69999999925</c:v>
                </c:pt>
                <c:pt idx="133">
                  <c:v>36512.69999999925</c:v>
                </c:pt>
                <c:pt idx="134">
                  <c:v>36547.69999999925</c:v>
                </c:pt>
                <c:pt idx="135">
                  <c:v>16666.69999999925</c:v>
                </c:pt>
                <c:pt idx="136">
                  <c:v>2747.699999999255</c:v>
                </c:pt>
                <c:pt idx="137">
                  <c:v>49485.69999999925</c:v>
                </c:pt>
                <c:pt idx="138">
                  <c:v>43203.69999999925</c:v>
                </c:pt>
                <c:pt idx="139">
                  <c:v>40100.69999999925</c:v>
                </c:pt>
                <c:pt idx="140">
                  <c:v>40147.69999999925</c:v>
                </c:pt>
                <c:pt idx="141">
                  <c:v>40866.69999999925</c:v>
                </c:pt>
                <c:pt idx="142">
                  <c:v>40019.69999999925</c:v>
                </c:pt>
                <c:pt idx="143">
                  <c:v>39511.69999999925</c:v>
                </c:pt>
                <c:pt idx="144">
                  <c:v>39500.69999999925</c:v>
                </c:pt>
                <c:pt idx="145">
                  <c:v>39565.69999999925</c:v>
                </c:pt>
                <c:pt idx="146">
                  <c:v>40141.69999999925</c:v>
                </c:pt>
                <c:pt idx="147">
                  <c:v>40397.69999999925</c:v>
                </c:pt>
                <c:pt idx="148">
                  <c:v>40853.69999999925</c:v>
                </c:pt>
                <c:pt idx="149">
                  <c:v>41566.69999999925</c:v>
                </c:pt>
                <c:pt idx="150">
                  <c:v>2948.699999999255</c:v>
                </c:pt>
                <c:pt idx="151">
                  <c:v>9829.699999999255</c:v>
                </c:pt>
                <c:pt idx="152">
                  <c:v>90857.69999999925</c:v>
                </c:pt>
                <c:pt idx="153">
                  <c:v>45330.69999999925</c:v>
                </c:pt>
                <c:pt idx="154">
                  <c:v>42981.69999999925</c:v>
                </c:pt>
                <c:pt idx="155">
                  <c:v>43653.69999999925</c:v>
                </c:pt>
                <c:pt idx="156">
                  <c:v>46628.69999999925</c:v>
                </c:pt>
                <c:pt idx="157">
                  <c:v>45694.69999999925</c:v>
                </c:pt>
                <c:pt idx="158">
                  <c:v>45037.69999999925</c:v>
                </c:pt>
                <c:pt idx="159">
                  <c:v>44628.69999999925</c:v>
                </c:pt>
                <c:pt idx="160">
                  <c:v>44941.69999999925</c:v>
                </c:pt>
                <c:pt idx="161">
                  <c:v>45009.69999999925</c:v>
                </c:pt>
                <c:pt idx="162">
                  <c:v>45022.69999999925</c:v>
                </c:pt>
                <c:pt idx="163">
                  <c:v>23720.69999999925</c:v>
                </c:pt>
                <c:pt idx="164">
                  <c:v>2810.699999999255</c:v>
                </c:pt>
                <c:pt idx="165">
                  <c:v>2532.699999999255</c:v>
                </c:pt>
                <c:pt idx="166">
                  <c:v>2221.699999999255</c:v>
                </c:pt>
                <c:pt idx="167">
                  <c:v>1218.699999999255</c:v>
                </c:pt>
                <c:pt idx="168">
                  <c:v>1161.699999999255</c:v>
                </c:pt>
                <c:pt idx="169">
                  <c:v>-248.3000000007451</c:v>
                </c:pt>
                <c:pt idx="170">
                  <c:v>-597.3000000007451</c:v>
                </c:pt>
                <c:pt idx="171">
                  <c:v>-1338.300000000745</c:v>
                </c:pt>
                <c:pt idx="172">
                  <c:v>-411.300000000745</c:v>
                </c:pt>
                <c:pt idx="173">
                  <c:v>102.6999999992549</c:v>
                </c:pt>
                <c:pt idx="174">
                  <c:v>41.69999999925494</c:v>
                </c:pt>
                <c:pt idx="175">
                  <c:v>505.6999999992549</c:v>
                </c:pt>
                <c:pt idx="176">
                  <c:v>-12.30000000074506</c:v>
                </c:pt>
                <c:pt idx="177">
                  <c:v>407.6999999992549</c:v>
                </c:pt>
                <c:pt idx="178">
                  <c:v>403.6999999992549</c:v>
                </c:pt>
                <c:pt idx="179">
                  <c:v>-76.30000000074505</c:v>
                </c:pt>
                <c:pt idx="180">
                  <c:v>146.6999999992549</c:v>
                </c:pt>
                <c:pt idx="181">
                  <c:v>-193.3000000007451</c:v>
                </c:pt>
                <c:pt idx="182">
                  <c:v>67.69999999925494</c:v>
                </c:pt>
                <c:pt idx="183">
                  <c:v>107.6999999992549</c:v>
                </c:pt>
                <c:pt idx="184">
                  <c:v>183.6999999992549</c:v>
                </c:pt>
                <c:pt idx="185">
                  <c:v>99.69999999925494</c:v>
                </c:pt>
                <c:pt idx="186">
                  <c:v>1317.699999999255</c:v>
                </c:pt>
                <c:pt idx="187">
                  <c:v>4198.699999999255</c:v>
                </c:pt>
                <c:pt idx="188">
                  <c:v>2437.699999999255</c:v>
                </c:pt>
                <c:pt idx="189">
                  <c:v>2817.699999999255</c:v>
                </c:pt>
                <c:pt idx="190">
                  <c:v>2857.699999999255</c:v>
                </c:pt>
                <c:pt idx="191">
                  <c:v>2591.699999999255</c:v>
                </c:pt>
                <c:pt idx="192">
                  <c:v>2535.699999999255</c:v>
                </c:pt>
                <c:pt idx="193">
                  <c:v>2551.699999999255</c:v>
                </c:pt>
                <c:pt idx="194">
                  <c:v>2594.699999999255</c:v>
                </c:pt>
                <c:pt idx="195">
                  <c:v>2597.699999999255</c:v>
                </c:pt>
                <c:pt idx="196">
                  <c:v>2435.699999999255</c:v>
                </c:pt>
                <c:pt idx="197">
                  <c:v>1925.699999999255</c:v>
                </c:pt>
                <c:pt idx="198">
                  <c:v>1791.699999999255</c:v>
                </c:pt>
                <c:pt idx="199">
                  <c:v>289.6999999992549</c:v>
                </c:pt>
                <c:pt idx="200">
                  <c:v>386.6999999992549</c:v>
                </c:pt>
                <c:pt idx="201">
                  <c:v>5237.699999999255</c:v>
                </c:pt>
                <c:pt idx="202">
                  <c:v>14817.69999999925</c:v>
                </c:pt>
                <c:pt idx="203">
                  <c:v>4577.699999999255</c:v>
                </c:pt>
                <c:pt idx="204">
                  <c:v>4967.699999999255</c:v>
                </c:pt>
                <c:pt idx="205">
                  <c:v>5204.699999999255</c:v>
                </c:pt>
                <c:pt idx="206">
                  <c:v>5111.699999999255</c:v>
                </c:pt>
                <c:pt idx="207">
                  <c:v>5186.699999999255</c:v>
                </c:pt>
                <c:pt idx="208">
                  <c:v>5460.699999999255</c:v>
                </c:pt>
                <c:pt idx="209">
                  <c:v>4735.699999999255</c:v>
                </c:pt>
                <c:pt idx="210">
                  <c:v>4738.699999999255</c:v>
                </c:pt>
                <c:pt idx="211">
                  <c:v>4584.699999999255</c:v>
                </c:pt>
                <c:pt idx="212">
                  <c:v>4495.699999999255</c:v>
                </c:pt>
                <c:pt idx="213">
                  <c:v>4575.699999999255</c:v>
                </c:pt>
                <c:pt idx="214">
                  <c:v>200.6999999992549</c:v>
                </c:pt>
                <c:pt idx="215">
                  <c:v>6746.699999999255</c:v>
                </c:pt>
                <c:pt idx="216">
                  <c:v>7826.699999999255</c:v>
                </c:pt>
                <c:pt idx="217">
                  <c:v>7883.699999999255</c:v>
                </c:pt>
                <c:pt idx="218">
                  <c:v>8374.699999999255</c:v>
                </c:pt>
                <c:pt idx="219">
                  <c:v>8563.699999999255</c:v>
                </c:pt>
                <c:pt idx="220">
                  <c:v>8810.699999999255</c:v>
                </c:pt>
                <c:pt idx="221">
                  <c:v>8820.699999999255</c:v>
                </c:pt>
                <c:pt idx="222">
                  <c:v>8887.699999999255</c:v>
                </c:pt>
                <c:pt idx="223">
                  <c:v>9045.699999999255</c:v>
                </c:pt>
                <c:pt idx="224">
                  <c:v>9110.699999999255</c:v>
                </c:pt>
                <c:pt idx="225">
                  <c:v>9078.699999999255</c:v>
                </c:pt>
                <c:pt idx="226">
                  <c:v>1743.699999999255</c:v>
                </c:pt>
                <c:pt idx="227">
                  <c:v>6892.699999999255</c:v>
                </c:pt>
                <c:pt idx="228">
                  <c:v>12462.69999999925</c:v>
                </c:pt>
                <c:pt idx="229">
                  <c:v>12710.69999999925</c:v>
                </c:pt>
                <c:pt idx="230">
                  <c:v>12539.69999999925</c:v>
                </c:pt>
                <c:pt idx="231">
                  <c:v>12446.69999999925</c:v>
                </c:pt>
                <c:pt idx="232">
                  <c:v>12310.69999999925</c:v>
                </c:pt>
                <c:pt idx="233">
                  <c:v>12492.69999999925</c:v>
                </c:pt>
                <c:pt idx="234">
                  <c:v>12852.69999999925</c:v>
                </c:pt>
                <c:pt idx="235">
                  <c:v>12831.69999999925</c:v>
                </c:pt>
                <c:pt idx="236">
                  <c:v>12880.69999999925</c:v>
                </c:pt>
                <c:pt idx="237">
                  <c:v>12949.69999999925</c:v>
                </c:pt>
                <c:pt idx="238">
                  <c:v>12811.69999999925</c:v>
                </c:pt>
                <c:pt idx="239">
                  <c:v>4035.699999999255</c:v>
                </c:pt>
                <c:pt idx="240">
                  <c:v>4822.699999999255</c:v>
                </c:pt>
                <c:pt idx="241">
                  <c:v>30802.69999999925</c:v>
                </c:pt>
                <c:pt idx="242">
                  <c:v>15726.69999999925</c:v>
                </c:pt>
                <c:pt idx="243">
                  <c:v>15833.69999999925</c:v>
                </c:pt>
                <c:pt idx="244">
                  <c:v>15904.69999999925</c:v>
                </c:pt>
                <c:pt idx="245">
                  <c:v>16208.69999999925</c:v>
                </c:pt>
                <c:pt idx="246">
                  <c:v>16242.69999999925</c:v>
                </c:pt>
                <c:pt idx="247">
                  <c:v>15867.69999999925</c:v>
                </c:pt>
                <c:pt idx="248">
                  <c:v>15898.69999999925</c:v>
                </c:pt>
                <c:pt idx="249">
                  <c:v>15972.69999999925</c:v>
                </c:pt>
                <c:pt idx="250">
                  <c:v>15809.69999999925</c:v>
                </c:pt>
                <c:pt idx="251">
                  <c:v>18192.69999999925</c:v>
                </c:pt>
                <c:pt idx="252">
                  <c:v>2561.699999999255</c:v>
                </c:pt>
                <c:pt idx="253">
                  <c:v>2722.699999999255</c:v>
                </c:pt>
                <c:pt idx="254">
                  <c:v>37874.69999999925</c:v>
                </c:pt>
                <c:pt idx="255">
                  <c:v>18857.69999999925</c:v>
                </c:pt>
                <c:pt idx="256">
                  <c:v>19056.69999999925</c:v>
                </c:pt>
                <c:pt idx="257">
                  <c:v>19255.69999999925</c:v>
                </c:pt>
                <c:pt idx="258">
                  <c:v>19179.69999999925</c:v>
                </c:pt>
                <c:pt idx="259">
                  <c:v>19204.69999999925</c:v>
                </c:pt>
                <c:pt idx="260">
                  <c:v>19107.69999999925</c:v>
                </c:pt>
                <c:pt idx="261">
                  <c:v>19053.69999999925</c:v>
                </c:pt>
                <c:pt idx="262">
                  <c:v>19196.69999999925</c:v>
                </c:pt>
                <c:pt idx="263">
                  <c:v>19230.69999999925</c:v>
                </c:pt>
                <c:pt idx="264">
                  <c:v>19350.69999999925</c:v>
                </c:pt>
                <c:pt idx="265">
                  <c:v>19318.69999999925</c:v>
                </c:pt>
                <c:pt idx="266">
                  <c:v>19330.69999999925</c:v>
                </c:pt>
                <c:pt idx="267">
                  <c:v>19370.69999999925</c:v>
                </c:pt>
                <c:pt idx="268">
                  <c:v>19366.69999999925</c:v>
                </c:pt>
                <c:pt idx="269">
                  <c:v>19395.69999999925</c:v>
                </c:pt>
                <c:pt idx="270">
                  <c:v>20898.69999999925</c:v>
                </c:pt>
                <c:pt idx="271">
                  <c:v>16282.69999999925</c:v>
                </c:pt>
                <c:pt idx="272">
                  <c:v>8876.699999999255</c:v>
                </c:pt>
                <c:pt idx="273">
                  <c:v>56058.69999999925</c:v>
                </c:pt>
                <c:pt idx="274">
                  <c:v>23257.69999999925</c:v>
                </c:pt>
                <c:pt idx="275">
                  <c:v>23417.69999999925</c:v>
                </c:pt>
                <c:pt idx="276">
                  <c:v>23536.69999999925</c:v>
                </c:pt>
                <c:pt idx="277">
                  <c:v>23591.69999999925</c:v>
                </c:pt>
                <c:pt idx="278">
                  <c:v>23504.69999999925</c:v>
                </c:pt>
                <c:pt idx="279">
                  <c:v>23673.69999999925</c:v>
                </c:pt>
                <c:pt idx="280">
                  <c:v>23882.69999999925</c:v>
                </c:pt>
                <c:pt idx="281">
                  <c:v>23844.69999999925</c:v>
                </c:pt>
                <c:pt idx="282">
                  <c:v>23874.69999999925</c:v>
                </c:pt>
                <c:pt idx="283">
                  <c:v>23845.69999999925</c:v>
                </c:pt>
                <c:pt idx="284">
                  <c:v>23890.69999999925</c:v>
                </c:pt>
                <c:pt idx="285">
                  <c:v>23805.69999999925</c:v>
                </c:pt>
                <c:pt idx="286">
                  <c:v>23829.69999999925</c:v>
                </c:pt>
                <c:pt idx="287">
                  <c:v>26029.69999999925</c:v>
                </c:pt>
                <c:pt idx="288">
                  <c:v>4027.699999999255</c:v>
                </c:pt>
                <c:pt idx="289">
                  <c:v>4272.699999999255</c:v>
                </c:pt>
                <c:pt idx="290">
                  <c:v>4370.699999999255</c:v>
                </c:pt>
                <c:pt idx="291">
                  <c:v>4354.699999999255</c:v>
                </c:pt>
                <c:pt idx="292">
                  <c:v>40571.69999999925</c:v>
                </c:pt>
                <c:pt idx="293">
                  <c:v>30381.69999999925</c:v>
                </c:pt>
                <c:pt idx="294">
                  <c:v>26716.69999999925</c:v>
                </c:pt>
                <c:pt idx="295">
                  <c:v>25641.69999999925</c:v>
                </c:pt>
                <c:pt idx="296">
                  <c:v>26423.69999999925</c:v>
                </c:pt>
                <c:pt idx="297">
                  <c:v>25959.69999999925</c:v>
                </c:pt>
                <c:pt idx="298">
                  <c:v>25618.69999999925</c:v>
                </c:pt>
                <c:pt idx="299">
                  <c:v>25500.69999999925</c:v>
                </c:pt>
                <c:pt idx="300">
                  <c:v>25397.69999999925</c:v>
                </c:pt>
                <c:pt idx="301">
                  <c:v>25416.69999999925</c:v>
                </c:pt>
                <c:pt idx="302">
                  <c:v>25401.69999999925</c:v>
                </c:pt>
                <c:pt idx="303">
                  <c:v>27797.69999999925</c:v>
                </c:pt>
                <c:pt idx="304">
                  <c:v>47668.69999999925</c:v>
                </c:pt>
                <c:pt idx="305">
                  <c:v>57774.69999999925</c:v>
                </c:pt>
                <c:pt idx="306">
                  <c:v>28119.69999999925</c:v>
                </c:pt>
                <c:pt idx="307">
                  <c:v>28466.69999999925</c:v>
                </c:pt>
                <c:pt idx="308">
                  <c:v>28400.69999999925</c:v>
                </c:pt>
                <c:pt idx="309">
                  <c:v>28090.69999999925</c:v>
                </c:pt>
                <c:pt idx="310">
                  <c:v>27053.69999999925</c:v>
                </c:pt>
                <c:pt idx="311">
                  <c:v>26715.69999999925</c:v>
                </c:pt>
                <c:pt idx="312">
                  <c:v>26577.69999999925</c:v>
                </c:pt>
                <c:pt idx="313">
                  <c:v>26588.69999999925</c:v>
                </c:pt>
                <c:pt idx="314">
                  <c:v>26660.69999999925</c:v>
                </c:pt>
                <c:pt idx="315">
                  <c:v>26688.69999999925</c:v>
                </c:pt>
                <c:pt idx="316">
                  <c:v>26597.69999999925</c:v>
                </c:pt>
                <c:pt idx="317">
                  <c:v>17102.69999999925</c:v>
                </c:pt>
                <c:pt idx="318">
                  <c:v>689.699999999255</c:v>
                </c:pt>
                <c:pt idx="319">
                  <c:v>33304.69999999925</c:v>
                </c:pt>
                <c:pt idx="320">
                  <c:v>29320.69999999925</c:v>
                </c:pt>
                <c:pt idx="321">
                  <c:v>29567.69999999925</c:v>
                </c:pt>
                <c:pt idx="322">
                  <c:v>30572.69999999925</c:v>
                </c:pt>
                <c:pt idx="323">
                  <c:v>31261.69999999925</c:v>
                </c:pt>
                <c:pt idx="324">
                  <c:v>30484.69999999925</c:v>
                </c:pt>
                <c:pt idx="325">
                  <c:v>30476.69999999925</c:v>
                </c:pt>
                <c:pt idx="326">
                  <c:v>30198.69999999925</c:v>
                </c:pt>
                <c:pt idx="327">
                  <c:v>30397.69999999925</c:v>
                </c:pt>
                <c:pt idx="328">
                  <c:v>30358.69999999925</c:v>
                </c:pt>
                <c:pt idx="329">
                  <c:v>30288.69999999925</c:v>
                </c:pt>
                <c:pt idx="330">
                  <c:v>30146.69999999925</c:v>
                </c:pt>
                <c:pt idx="331">
                  <c:v>29853.69999999925</c:v>
                </c:pt>
                <c:pt idx="332">
                  <c:v>29744.69999999925</c:v>
                </c:pt>
                <c:pt idx="333">
                  <c:v>29689.69999999925</c:v>
                </c:pt>
                <c:pt idx="334">
                  <c:v>29645.69999999925</c:v>
                </c:pt>
                <c:pt idx="335">
                  <c:v>29873.69999999925</c:v>
                </c:pt>
                <c:pt idx="336">
                  <c:v>29715.69999999925</c:v>
                </c:pt>
                <c:pt idx="337">
                  <c:v>29890.69999999925</c:v>
                </c:pt>
                <c:pt idx="338">
                  <c:v>778.699999999255</c:v>
                </c:pt>
                <c:pt idx="339">
                  <c:v>690.699999999255</c:v>
                </c:pt>
                <c:pt idx="340">
                  <c:v>637.699999999255</c:v>
                </c:pt>
                <c:pt idx="341">
                  <c:v>504.6999999992549</c:v>
                </c:pt>
                <c:pt idx="342">
                  <c:v>36284.69999999925</c:v>
                </c:pt>
                <c:pt idx="343">
                  <c:v>34571.69999999925</c:v>
                </c:pt>
                <c:pt idx="344">
                  <c:v>32748.69999999925</c:v>
                </c:pt>
                <c:pt idx="345">
                  <c:v>32952.69999999925</c:v>
                </c:pt>
                <c:pt idx="346">
                  <c:v>33032.69999999925</c:v>
                </c:pt>
                <c:pt idx="347">
                  <c:v>33032.69999999925</c:v>
                </c:pt>
                <c:pt idx="348">
                  <c:v>33034.69999999925</c:v>
                </c:pt>
                <c:pt idx="349">
                  <c:v>33124.69999999925</c:v>
                </c:pt>
                <c:pt idx="350">
                  <c:v>33129.69999999925</c:v>
                </c:pt>
                <c:pt idx="351">
                  <c:v>33130.69999999925</c:v>
                </c:pt>
                <c:pt idx="352">
                  <c:v>33116.69999999925</c:v>
                </c:pt>
                <c:pt idx="353">
                  <c:v>33196.69999999925</c:v>
                </c:pt>
                <c:pt idx="354">
                  <c:v>32834.69999999925</c:v>
                </c:pt>
                <c:pt idx="355">
                  <c:v>40504.69999999925</c:v>
                </c:pt>
                <c:pt idx="356">
                  <c:v>3942.699999999255</c:v>
                </c:pt>
                <c:pt idx="357">
                  <c:v>10325.69999999925</c:v>
                </c:pt>
                <c:pt idx="358">
                  <c:v>57714.69999999925</c:v>
                </c:pt>
                <c:pt idx="359">
                  <c:v>35664.69999999925</c:v>
                </c:pt>
                <c:pt idx="360">
                  <c:v>35973.69999999925</c:v>
                </c:pt>
                <c:pt idx="361">
                  <c:v>36084.69999999925</c:v>
                </c:pt>
                <c:pt idx="362">
                  <c:v>36132.69999999925</c:v>
                </c:pt>
                <c:pt idx="363">
                  <c:v>36248.69999999925</c:v>
                </c:pt>
                <c:pt idx="364">
                  <c:v>36346.69999999925</c:v>
                </c:pt>
                <c:pt idx="365">
                  <c:v>36383.69999999925</c:v>
                </c:pt>
                <c:pt idx="366">
                  <c:v>36414.69999999925</c:v>
                </c:pt>
                <c:pt idx="367">
                  <c:v>36331.69999999925</c:v>
                </c:pt>
                <c:pt idx="368">
                  <c:v>36276.69999999925</c:v>
                </c:pt>
                <c:pt idx="369">
                  <c:v>36549.69999999925</c:v>
                </c:pt>
                <c:pt idx="370">
                  <c:v>35940.69999999925</c:v>
                </c:pt>
                <c:pt idx="371">
                  <c:v>38107.69999999925</c:v>
                </c:pt>
                <c:pt idx="372">
                  <c:v>-324.300000000745</c:v>
                </c:pt>
                <c:pt idx="373">
                  <c:v>207.6999999992549</c:v>
                </c:pt>
                <c:pt idx="374">
                  <c:v>-1452.300000000745</c:v>
                </c:pt>
                <c:pt idx="375">
                  <c:v>-4669.300000000745</c:v>
                </c:pt>
                <c:pt idx="376">
                  <c:v>-4645.300000000745</c:v>
                </c:pt>
                <c:pt idx="377">
                  <c:v>-2561.300000000745</c:v>
                </c:pt>
                <c:pt idx="378">
                  <c:v>-2319.300000000745</c:v>
                </c:pt>
                <c:pt idx="379">
                  <c:v>-2431.300000000745</c:v>
                </c:pt>
                <c:pt idx="380">
                  <c:v>-2988.300000000745</c:v>
                </c:pt>
                <c:pt idx="381">
                  <c:v>-3387.300000000745</c:v>
                </c:pt>
                <c:pt idx="382">
                  <c:v>-3156.300000000745</c:v>
                </c:pt>
                <c:pt idx="383">
                  <c:v>-3244.300000000745</c:v>
                </c:pt>
                <c:pt idx="384">
                  <c:v>-3211.300000000745</c:v>
                </c:pt>
                <c:pt idx="385">
                  <c:v>-3277.300000000745</c:v>
                </c:pt>
                <c:pt idx="386">
                  <c:v>-3459.300000000745</c:v>
                </c:pt>
                <c:pt idx="387">
                  <c:v>-2800.300000000745</c:v>
                </c:pt>
                <c:pt idx="388">
                  <c:v>-3606.300000000745</c:v>
                </c:pt>
                <c:pt idx="389">
                  <c:v>-3707.300000000745</c:v>
                </c:pt>
                <c:pt idx="390">
                  <c:v>-2044.300000000745</c:v>
                </c:pt>
                <c:pt idx="391">
                  <c:v>-1795.300000000745</c:v>
                </c:pt>
                <c:pt idx="392">
                  <c:v>-1757.300000000745</c:v>
                </c:pt>
                <c:pt idx="393">
                  <c:v>-1772.300000000745</c:v>
                </c:pt>
                <c:pt idx="394">
                  <c:v>-2309.300000000745</c:v>
                </c:pt>
                <c:pt idx="395">
                  <c:v>-1980.300000000745</c:v>
                </c:pt>
                <c:pt idx="396">
                  <c:v>-201.3000000007451</c:v>
                </c:pt>
                <c:pt idx="397">
                  <c:v>1377.699999999255</c:v>
                </c:pt>
                <c:pt idx="398">
                  <c:v>1382.699999999255</c:v>
                </c:pt>
                <c:pt idx="399">
                  <c:v>1358.699999999255</c:v>
                </c:pt>
                <c:pt idx="400">
                  <c:v>1377.699999999255</c:v>
                </c:pt>
                <c:pt idx="401">
                  <c:v>1459.699999999255</c:v>
                </c:pt>
                <c:pt idx="402">
                  <c:v>1485.699999999255</c:v>
                </c:pt>
                <c:pt idx="403">
                  <c:v>1494.699999999255</c:v>
                </c:pt>
                <c:pt idx="404">
                  <c:v>1556.699999999255</c:v>
                </c:pt>
                <c:pt idx="405">
                  <c:v>1490.699999999255</c:v>
                </c:pt>
                <c:pt idx="406">
                  <c:v>1458.699999999255</c:v>
                </c:pt>
                <c:pt idx="407">
                  <c:v>1506.699999999255</c:v>
                </c:pt>
                <c:pt idx="408">
                  <c:v>1560.699999999255</c:v>
                </c:pt>
                <c:pt idx="409">
                  <c:v>1503.699999999255</c:v>
                </c:pt>
                <c:pt idx="410">
                  <c:v>1583.699999999255</c:v>
                </c:pt>
                <c:pt idx="411">
                  <c:v>1006.699999999255</c:v>
                </c:pt>
                <c:pt idx="412">
                  <c:v>395.6999999992549</c:v>
                </c:pt>
                <c:pt idx="413">
                  <c:v>-180293.3000000007</c:v>
                </c:pt>
                <c:pt idx="414">
                  <c:v>383.6999999992549</c:v>
                </c:pt>
                <c:pt idx="415">
                  <c:v>646.699999999255</c:v>
                </c:pt>
                <c:pt idx="416">
                  <c:v>837.699999999255</c:v>
                </c:pt>
                <c:pt idx="417">
                  <c:v>886.699999999255</c:v>
                </c:pt>
                <c:pt idx="418">
                  <c:v>1029.699999999255</c:v>
                </c:pt>
                <c:pt idx="419">
                  <c:v>886.699999999255</c:v>
                </c:pt>
                <c:pt idx="420">
                  <c:v>876.699999999255</c:v>
                </c:pt>
                <c:pt idx="421">
                  <c:v>435.6999999992549</c:v>
                </c:pt>
                <c:pt idx="422">
                  <c:v>-42.30000000074506</c:v>
                </c:pt>
                <c:pt idx="423">
                  <c:v>208.6999999992549</c:v>
                </c:pt>
                <c:pt idx="424">
                  <c:v>1425.699999999255</c:v>
                </c:pt>
                <c:pt idx="425">
                  <c:v>1937.699999999255</c:v>
                </c:pt>
                <c:pt idx="426">
                  <c:v>2329.699999999255</c:v>
                </c:pt>
                <c:pt idx="427">
                  <c:v>3658.699999999255</c:v>
                </c:pt>
                <c:pt idx="428">
                  <c:v>3533.699999999255</c:v>
                </c:pt>
                <c:pt idx="429">
                  <c:v>3468.699999999255</c:v>
                </c:pt>
                <c:pt idx="430">
                  <c:v>3556.699999999255</c:v>
                </c:pt>
                <c:pt idx="431">
                  <c:v>3463.699999999255</c:v>
                </c:pt>
                <c:pt idx="432">
                  <c:v>3575.699999999255</c:v>
                </c:pt>
                <c:pt idx="433">
                  <c:v>3394.699999999255</c:v>
                </c:pt>
                <c:pt idx="434">
                  <c:v>3529.699999999255</c:v>
                </c:pt>
                <c:pt idx="435">
                  <c:v>3383.699999999255</c:v>
                </c:pt>
                <c:pt idx="436">
                  <c:v>3393.699999999255</c:v>
                </c:pt>
                <c:pt idx="437">
                  <c:v>3616.699999999255</c:v>
                </c:pt>
                <c:pt idx="438">
                  <c:v>3379.699999999255</c:v>
                </c:pt>
                <c:pt idx="439">
                  <c:v>3344.699999999255</c:v>
                </c:pt>
                <c:pt idx="440">
                  <c:v>2343.699999999255</c:v>
                </c:pt>
                <c:pt idx="441">
                  <c:v>731.699999999255</c:v>
                </c:pt>
                <c:pt idx="442">
                  <c:v>5832.699999999255</c:v>
                </c:pt>
                <c:pt idx="443">
                  <c:v>4800.699999999255</c:v>
                </c:pt>
                <c:pt idx="444">
                  <c:v>5153.699999999255</c:v>
                </c:pt>
                <c:pt idx="445">
                  <c:v>5905.699999999255</c:v>
                </c:pt>
                <c:pt idx="446">
                  <c:v>6758.699999999255</c:v>
                </c:pt>
                <c:pt idx="447">
                  <c:v>6514.699999999255</c:v>
                </c:pt>
                <c:pt idx="448">
                  <c:v>7148.699999999255</c:v>
                </c:pt>
                <c:pt idx="449">
                  <c:v>6614.699999999255</c:v>
                </c:pt>
                <c:pt idx="450">
                  <c:v>5592.699999999255</c:v>
                </c:pt>
                <c:pt idx="451">
                  <c:v>5860.699999999255</c:v>
                </c:pt>
                <c:pt idx="452">
                  <c:v>5987.699999999255</c:v>
                </c:pt>
                <c:pt idx="453">
                  <c:v>6135.699999999255</c:v>
                </c:pt>
                <c:pt idx="454">
                  <c:v>6042.699999999255</c:v>
                </c:pt>
                <c:pt idx="455">
                  <c:v>1948.699999999255</c:v>
                </c:pt>
                <c:pt idx="456">
                  <c:v>2056.699999999255</c:v>
                </c:pt>
                <c:pt idx="457">
                  <c:v>2108.699999999255</c:v>
                </c:pt>
                <c:pt idx="458">
                  <c:v>2106.699999999255</c:v>
                </c:pt>
                <c:pt idx="459">
                  <c:v>10022.69999999925</c:v>
                </c:pt>
                <c:pt idx="460">
                  <c:v>14753.69999999925</c:v>
                </c:pt>
                <c:pt idx="461">
                  <c:v>8546.699999999255</c:v>
                </c:pt>
                <c:pt idx="462">
                  <c:v>8410.699999999255</c:v>
                </c:pt>
                <c:pt idx="463">
                  <c:v>8085.699999999255</c:v>
                </c:pt>
                <c:pt idx="464">
                  <c:v>8243.699999999255</c:v>
                </c:pt>
                <c:pt idx="465">
                  <c:v>8292.699999999255</c:v>
                </c:pt>
                <c:pt idx="466">
                  <c:v>8360.699999999255</c:v>
                </c:pt>
                <c:pt idx="467">
                  <c:v>8288.699999999255</c:v>
                </c:pt>
                <c:pt idx="468">
                  <c:v>8255.699999999255</c:v>
                </c:pt>
                <c:pt idx="469">
                  <c:v>8523.699999999255</c:v>
                </c:pt>
                <c:pt idx="470">
                  <c:v>2432.699999999255</c:v>
                </c:pt>
                <c:pt idx="471">
                  <c:v>2455.699999999255</c:v>
                </c:pt>
                <c:pt idx="472">
                  <c:v>2490.699999999255</c:v>
                </c:pt>
                <c:pt idx="473">
                  <c:v>11566.69999999925</c:v>
                </c:pt>
                <c:pt idx="474">
                  <c:v>10729.69999999925</c:v>
                </c:pt>
                <c:pt idx="475">
                  <c:v>10693.69999999925</c:v>
                </c:pt>
                <c:pt idx="476">
                  <c:v>10657.69999999925</c:v>
                </c:pt>
                <c:pt idx="477">
                  <c:v>10606.69999999925</c:v>
                </c:pt>
                <c:pt idx="478">
                  <c:v>10682.69999999925</c:v>
                </c:pt>
                <c:pt idx="479">
                  <c:v>10680.69999999925</c:v>
                </c:pt>
                <c:pt idx="480">
                  <c:v>10672.69999999925</c:v>
                </c:pt>
                <c:pt idx="481">
                  <c:v>10041.69999999925</c:v>
                </c:pt>
                <c:pt idx="482">
                  <c:v>2462.699999999255</c:v>
                </c:pt>
                <c:pt idx="483">
                  <c:v>2576.699999999255</c:v>
                </c:pt>
                <c:pt idx="484">
                  <c:v>13285.69999999925</c:v>
                </c:pt>
                <c:pt idx="485">
                  <c:v>13287.69999999925</c:v>
                </c:pt>
                <c:pt idx="486">
                  <c:v>14307.69999999925</c:v>
                </c:pt>
                <c:pt idx="487">
                  <c:v>14216.69999999925</c:v>
                </c:pt>
                <c:pt idx="488">
                  <c:v>13723.69999999925</c:v>
                </c:pt>
                <c:pt idx="489">
                  <c:v>13772.69999999925</c:v>
                </c:pt>
                <c:pt idx="490">
                  <c:v>14128.69999999925</c:v>
                </c:pt>
                <c:pt idx="491">
                  <c:v>14206.69999999925</c:v>
                </c:pt>
                <c:pt idx="492">
                  <c:v>13782.69999999925</c:v>
                </c:pt>
                <c:pt idx="493">
                  <c:v>13769.69999999925</c:v>
                </c:pt>
                <c:pt idx="494">
                  <c:v>13869.69999999925</c:v>
                </c:pt>
                <c:pt idx="495">
                  <c:v>12978.69999999925</c:v>
                </c:pt>
                <c:pt idx="496">
                  <c:v>3219.699999999255</c:v>
                </c:pt>
                <c:pt idx="497">
                  <c:v>12377.69999999925</c:v>
                </c:pt>
                <c:pt idx="498">
                  <c:v>15851.69999999925</c:v>
                </c:pt>
                <c:pt idx="499">
                  <c:v>15800.69999999925</c:v>
                </c:pt>
                <c:pt idx="500">
                  <c:v>15145.69999999925</c:v>
                </c:pt>
                <c:pt idx="501">
                  <c:v>15924.69999999925</c:v>
                </c:pt>
                <c:pt idx="502">
                  <c:v>16518.69999999925</c:v>
                </c:pt>
                <c:pt idx="503">
                  <c:v>16808.69999999925</c:v>
                </c:pt>
                <c:pt idx="504">
                  <c:v>16780.69999999925</c:v>
                </c:pt>
                <c:pt idx="505">
                  <c:v>16817.69999999925</c:v>
                </c:pt>
                <c:pt idx="506">
                  <c:v>16928.69999999925</c:v>
                </c:pt>
                <c:pt idx="507">
                  <c:v>17083.69999999925</c:v>
                </c:pt>
                <c:pt idx="508">
                  <c:v>17459.69999999925</c:v>
                </c:pt>
                <c:pt idx="509">
                  <c:v>16988.69999999925</c:v>
                </c:pt>
                <c:pt idx="510">
                  <c:v>16573.69999999925</c:v>
                </c:pt>
                <c:pt idx="511">
                  <c:v>4692.699999999255</c:v>
                </c:pt>
                <c:pt idx="512">
                  <c:v>2218.699999999255</c:v>
                </c:pt>
                <c:pt idx="513">
                  <c:v>2449.699999999255</c:v>
                </c:pt>
                <c:pt idx="514">
                  <c:v>11455.69999999925</c:v>
                </c:pt>
                <c:pt idx="515">
                  <c:v>17155.69999999925</c:v>
                </c:pt>
                <c:pt idx="516">
                  <c:v>17149.69999999925</c:v>
                </c:pt>
                <c:pt idx="517">
                  <c:v>16875.69999999925</c:v>
                </c:pt>
                <c:pt idx="518">
                  <c:v>16796.69999999925</c:v>
                </c:pt>
                <c:pt idx="519">
                  <c:v>17283.69999999925</c:v>
                </c:pt>
                <c:pt idx="520">
                  <c:v>17272.69999999925</c:v>
                </c:pt>
                <c:pt idx="521">
                  <c:v>17074.69999999925</c:v>
                </c:pt>
                <c:pt idx="522">
                  <c:v>17152.69999999925</c:v>
                </c:pt>
                <c:pt idx="523">
                  <c:v>17125.69999999925</c:v>
                </c:pt>
                <c:pt idx="524">
                  <c:v>17912.69999999925</c:v>
                </c:pt>
                <c:pt idx="525">
                  <c:v>3090.699999999255</c:v>
                </c:pt>
                <c:pt idx="526">
                  <c:v>3043.699999999255</c:v>
                </c:pt>
                <c:pt idx="527">
                  <c:v>3115.699999999255</c:v>
                </c:pt>
                <c:pt idx="528">
                  <c:v>3061.699999999255</c:v>
                </c:pt>
                <c:pt idx="529">
                  <c:v>2975.699999999255</c:v>
                </c:pt>
                <c:pt idx="530">
                  <c:v>15304.69999999925</c:v>
                </c:pt>
                <c:pt idx="531">
                  <c:v>20030.69999999925</c:v>
                </c:pt>
                <c:pt idx="532">
                  <c:v>19616.69999999925</c:v>
                </c:pt>
                <c:pt idx="533">
                  <c:v>19584.69999999925</c:v>
                </c:pt>
                <c:pt idx="534">
                  <c:v>19329.69999999925</c:v>
                </c:pt>
                <c:pt idx="535">
                  <c:v>19197.69999999925</c:v>
                </c:pt>
                <c:pt idx="536">
                  <c:v>19261.69999999925</c:v>
                </c:pt>
                <c:pt idx="537">
                  <c:v>19385.69999999925</c:v>
                </c:pt>
                <c:pt idx="538">
                  <c:v>19355.69999999925</c:v>
                </c:pt>
                <c:pt idx="539">
                  <c:v>19741.69999999925</c:v>
                </c:pt>
                <c:pt idx="540">
                  <c:v>19657.69999999925</c:v>
                </c:pt>
                <c:pt idx="541">
                  <c:v>19593.69999999925</c:v>
                </c:pt>
                <c:pt idx="542">
                  <c:v>2861.699999999255</c:v>
                </c:pt>
                <c:pt idx="543">
                  <c:v>2894.699999999255</c:v>
                </c:pt>
                <c:pt idx="544">
                  <c:v>19799.69999999925</c:v>
                </c:pt>
                <c:pt idx="545">
                  <c:v>21482.69999999925</c:v>
                </c:pt>
                <c:pt idx="546">
                  <c:v>21433.69999999925</c:v>
                </c:pt>
                <c:pt idx="547">
                  <c:v>21473.69999999925</c:v>
                </c:pt>
                <c:pt idx="548">
                  <c:v>21458.69999999925</c:v>
                </c:pt>
                <c:pt idx="549">
                  <c:v>21410.69999999925</c:v>
                </c:pt>
                <c:pt idx="550">
                  <c:v>21413.69999999925</c:v>
                </c:pt>
                <c:pt idx="551">
                  <c:v>21447.69999999925</c:v>
                </c:pt>
                <c:pt idx="552">
                  <c:v>21148.69999999925</c:v>
                </c:pt>
                <c:pt idx="553">
                  <c:v>23406.69999999925</c:v>
                </c:pt>
                <c:pt idx="554">
                  <c:v>21872.69999999925</c:v>
                </c:pt>
                <c:pt idx="555">
                  <c:v>21233.69999999925</c:v>
                </c:pt>
                <c:pt idx="556">
                  <c:v>21138.69999999925</c:v>
                </c:pt>
                <c:pt idx="557">
                  <c:v>3182.699999999255</c:v>
                </c:pt>
                <c:pt idx="558">
                  <c:v>4113.699999999255</c:v>
                </c:pt>
                <c:pt idx="559">
                  <c:v>29060.69999999925</c:v>
                </c:pt>
                <c:pt idx="560">
                  <c:v>25253.69999999925</c:v>
                </c:pt>
                <c:pt idx="561">
                  <c:v>23829.69999999925</c:v>
                </c:pt>
                <c:pt idx="562">
                  <c:v>23564.69999999925</c:v>
                </c:pt>
                <c:pt idx="563">
                  <c:v>24292.69999999925</c:v>
                </c:pt>
                <c:pt idx="564">
                  <c:v>24152.69999999925</c:v>
                </c:pt>
                <c:pt idx="565">
                  <c:v>24802.69999999925</c:v>
                </c:pt>
                <c:pt idx="566">
                  <c:v>23256.69999999925</c:v>
                </c:pt>
                <c:pt idx="567">
                  <c:v>24525.69999999925</c:v>
                </c:pt>
                <c:pt idx="568">
                  <c:v>25745.69999999925</c:v>
                </c:pt>
                <c:pt idx="569">
                  <c:v>24864.69999999925</c:v>
                </c:pt>
                <c:pt idx="570">
                  <c:v>23966.69999999925</c:v>
                </c:pt>
                <c:pt idx="571">
                  <c:v>24530.69999999925</c:v>
                </c:pt>
                <c:pt idx="572">
                  <c:v>24239.69999999925</c:v>
                </c:pt>
                <c:pt idx="573">
                  <c:v>23273.69999999925</c:v>
                </c:pt>
                <c:pt idx="574">
                  <c:v>10969.69999999925</c:v>
                </c:pt>
                <c:pt idx="575">
                  <c:v>3379.699999999255</c:v>
                </c:pt>
                <c:pt idx="576">
                  <c:v>33331.69999999925</c:v>
                </c:pt>
                <c:pt idx="577">
                  <c:v>28668.69999999925</c:v>
                </c:pt>
                <c:pt idx="578">
                  <c:v>28102.69999999925</c:v>
                </c:pt>
                <c:pt idx="579">
                  <c:v>25691.69999999925</c:v>
                </c:pt>
                <c:pt idx="580">
                  <c:v>25662.69999999925</c:v>
                </c:pt>
                <c:pt idx="581">
                  <c:v>25830.69999999925</c:v>
                </c:pt>
                <c:pt idx="582">
                  <c:v>25928.69999999925</c:v>
                </c:pt>
                <c:pt idx="583">
                  <c:v>25966.69999999925</c:v>
                </c:pt>
                <c:pt idx="584">
                  <c:v>25857.69999999925</c:v>
                </c:pt>
                <c:pt idx="585">
                  <c:v>25657.69999999925</c:v>
                </c:pt>
                <c:pt idx="586">
                  <c:v>25675.69999999925</c:v>
                </c:pt>
                <c:pt idx="587">
                  <c:v>25726.69999999925</c:v>
                </c:pt>
                <c:pt idx="588">
                  <c:v>25070.69999999925</c:v>
                </c:pt>
                <c:pt idx="589">
                  <c:v>26112.69999999925</c:v>
                </c:pt>
                <c:pt idx="590">
                  <c:v>26771.69999999925</c:v>
                </c:pt>
                <c:pt idx="591">
                  <c:v>26042.69999999925</c:v>
                </c:pt>
                <c:pt idx="592">
                  <c:v>25716.69999999925</c:v>
                </c:pt>
                <c:pt idx="593">
                  <c:v>25351.69999999925</c:v>
                </c:pt>
                <c:pt idx="594">
                  <c:v>25210.69999999925</c:v>
                </c:pt>
                <c:pt idx="595">
                  <c:v>25166.69999999925</c:v>
                </c:pt>
                <c:pt idx="596">
                  <c:v>25141.69999999925</c:v>
                </c:pt>
                <c:pt idx="597">
                  <c:v>25098.69999999925</c:v>
                </c:pt>
                <c:pt idx="598">
                  <c:v>24907.69999999925</c:v>
                </c:pt>
                <c:pt idx="599">
                  <c:v>24729.69999999925</c:v>
                </c:pt>
                <c:pt idx="600">
                  <c:v>24761.69999999925</c:v>
                </c:pt>
                <c:pt idx="601">
                  <c:v>24700.69999999925</c:v>
                </c:pt>
                <c:pt idx="602">
                  <c:v>24711.69999999925</c:v>
                </c:pt>
                <c:pt idx="603">
                  <c:v>24826.69999999925</c:v>
                </c:pt>
                <c:pt idx="604">
                  <c:v>24767.69999999925</c:v>
                </c:pt>
                <c:pt idx="605">
                  <c:v>24839.69999999925</c:v>
                </c:pt>
                <c:pt idx="606">
                  <c:v>24581.69999999925</c:v>
                </c:pt>
                <c:pt idx="607">
                  <c:v>16930.69999999925</c:v>
                </c:pt>
                <c:pt idx="608">
                  <c:v>1430.699999999255</c:v>
                </c:pt>
                <c:pt idx="609">
                  <c:v>191.6999999992549</c:v>
                </c:pt>
                <c:pt idx="610">
                  <c:v>167.6999999992549</c:v>
                </c:pt>
                <c:pt idx="611">
                  <c:v>-1437.300000000745</c:v>
                </c:pt>
                <c:pt idx="612">
                  <c:v>-2527.300000000745</c:v>
                </c:pt>
                <c:pt idx="613">
                  <c:v>-2338.300000000745</c:v>
                </c:pt>
                <c:pt idx="614">
                  <c:v>-346.300000000745</c:v>
                </c:pt>
                <c:pt idx="615">
                  <c:v>-805.3000000007451</c:v>
                </c:pt>
                <c:pt idx="616">
                  <c:v>36.69999999925494</c:v>
                </c:pt>
                <c:pt idx="617">
                  <c:v>-435.300000000745</c:v>
                </c:pt>
                <c:pt idx="618">
                  <c:v>-132.3000000007451</c:v>
                </c:pt>
                <c:pt idx="619">
                  <c:v>266.6999999992549</c:v>
                </c:pt>
                <c:pt idx="620">
                  <c:v>118.6999999992549</c:v>
                </c:pt>
                <c:pt idx="621">
                  <c:v>371.6999999992549</c:v>
                </c:pt>
                <c:pt idx="622">
                  <c:v>2887.699999999255</c:v>
                </c:pt>
                <c:pt idx="623">
                  <c:v>3031.699999999255</c:v>
                </c:pt>
                <c:pt idx="624">
                  <c:v>3410.699999999255</c:v>
                </c:pt>
                <c:pt idx="625">
                  <c:v>3501.699999999255</c:v>
                </c:pt>
                <c:pt idx="626">
                  <c:v>3600.699999999255</c:v>
                </c:pt>
                <c:pt idx="627">
                  <c:v>2673.699999999255</c:v>
                </c:pt>
                <c:pt idx="628">
                  <c:v>2300.699999999255</c:v>
                </c:pt>
                <c:pt idx="629">
                  <c:v>819.699999999255</c:v>
                </c:pt>
                <c:pt idx="630">
                  <c:v>201.6999999992549</c:v>
                </c:pt>
                <c:pt idx="631">
                  <c:v>705.699999999255</c:v>
                </c:pt>
                <c:pt idx="632">
                  <c:v>1043.699999999255</c:v>
                </c:pt>
                <c:pt idx="633">
                  <c:v>1024.699999999255</c:v>
                </c:pt>
                <c:pt idx="634">
                  <c:v>935.699999999255</c:v>
                </c:pt>
                <c:pt idx="635">
                  <c:v>935.699999999255</c:v>
                </c:pt>
                <c:pt idx="636">
                  <c:v>894.699999999255</c:v>
                </c:pt>
                <c:pt idx="637">
                  <c:v>857.699999999255</c:v>
                </c:pt>
                <c:pt idx="638">
                  <c:v>878.699999999255</c:v>
                </c:pt>
                <c:pt idx="639">
                  <c:v>880.699999999255</c:v>
                </c:pt>
                <c:pt idx="640">
                  <c:v>1226.699999999255</c:v>
                </c:pt>
                <c:pt idx="641">
                  <c:v>2016.699999999255</c:v>
                </c:pt>
                <c:pt idx="642">
                  <c:v>2687.699999999255</c:v>
                </c:pt>
                <c:pt idx="643">
                  <c:v>2762.699999999255</c:v>
                </c:pt>
                <c:pt idx="644">
                  <c:v>2704.699999999255</c:v>
                </c:pt>
                <c:pt idx="645">
                  <c:v>2814.699999999255</c:v>
                </c:pt>
                <c:pt idx="646">
                  <c:v>2839.699999999255</c:v>
                </c:pt>
                <c:pt idx="647">
                  <c:v>2699.699999999255</c:v>
                </c:pt>
                <c:pt idx="648">
                  <c:v>2495.699999999255</c:v>
                </c:pt>
                <c:pt idx="649">
                  <c:v>2431.699999999255</c:v>
                </c:pt>
                <c:pt idx="650">
                  <c:v>2635.699999999255</c:v>
                </c:pt>
                <c:pt idx="651">
                  <c:v>2630.699999999255</c:v>
                </c:pt>
                <c:pt idx="652">
                  <c:v>2651.699999999255</c:v>
                </c:pt>
                <c:pt idx="653">
                  <c:v>2539.699999999255</c:v>
                </c:pt>
                <c:pt idx="654">
                  <c:v>2606.699999999255</c:v>
                </c:pt>
                <c:pt idx="655">
                  <c:v>2608.699999999255</c:v>
                </c:pt>
                <c:pt idx="656">
                  <c:v>2491.699999999255</c:v>
                </c:pt>
                <c:pt idx="657">
                  <c:v>2112.699999999255</c:v>
                </c:pt>
                <c:pt idx="658">
                  <c:v>2599.699999999255</c:v>
                </c:pt>
                <c:pt idx="659">
                  <c:v>2653.699999999255</c:v>
                </c:pt>
                <c:pt idx="660">
                  <c:v>2991.699999999255</c:v>
                </c:pt>
                <c:pt idx="661">
                  <c:v>3693.699999999255</c:v>
                </c:pt>
                <c:pt idx="662">
                  <c:v>3854.699999999255</c:v>
                </c:pt>
                <c:pt idx="663">
                  <c:v>3724.699999999255</c:v>
                </c:pt>
                <c:pt idx="664">
                  <c:v>3792.699999999255</c:v>
                </c:pt>
                <c:pt idx="665">
                  <c:v>3846.699999999255</c:v>
                </c:pt>
                <c:pt idx="666">
                  <c:v>3549.699999999255</c:v>
                </c:pt>
                <c:pt idx="667">
                  <c:v>3106.699999999255</c:v>
                </c:pt>
                <c:pt idx="668">
                  <c:v>3094.699999999255</c:v>
                </c:pt>
                <c:pt idx="669">
                  <c:v>3096.699999999255</c:v>
                </c:pt>
                <c:pt idx="670">
                  <c:v>1878.699999999255</c:v>
                </c:pt>
                <c:pt idx="671">
                  <c:v>2181.699999999255</c:v>
                </c:pt>
                <c:pt idx="672">
                  <c:v>2343.699999999255</c:v>
                </c:pt>
                <c:pt idx="673">
                  <c:v>4357.699999999255</c:v>
                </c:pt>
                <c:pt idx="674">
                  <c:v>4717.699999999255</c:v>
                </c:pt>
                <c:pt idx="675">
                  <c:v>4579.699999999255</c:v>
                </c:pt>
                <c:pt idx="676">
                  <c:v>4583.699999999255</c:v>
                </c:pt>
                <c:pt idx="677">
                  <c:v>4473.699999999255</c:v>
                </c:pt>
                <c:pt idx="678">
                  <c:v>4277.699999999255</c:v>
                </c:pt>
                <c:pt idx="679">
                  <c:v>4211.699999999255</c:v>
                </c:pt>
                <c:pt idx="680">
                  <c:v>4204.699999999255</c:v>
                </c:pt>
                <c:pt idx="681">
                  <c:v>4135.699999999255</c:v>
                </c:pt>
                <c:pt idx="682">
                  <c:v>4177.699999999255</c:v>
                </c:pt>
                <c:pt idx="683">
                  <c:v>4226.699999999255</c:v>
                </c:pt>
                <c:pt idx="684">
                  <c:v>4202.699999999255</c:v>
                </c:pt>
                <c:pt idx="685">
                  <c:v>4709.699999999255</c:v>
                </c:pt>
                <c:pt idx="686">
                  <c:v>2097.699999999255</c:v>
                </c:pt>
                <c:pt idx="687">
                  <c:v>7894.699999999255</c:v>
                </c:pt>
                <c:pt idx="688">
                  <c:v>7964.699999999255</c:v>
                </c:pt>
                <c:pt idx="689">
                  <c:v>5050.699999999255</c:v>
                </c:pt>
                <c:pt idx="690">
                  <c:v>5256.699999999255</c:v>
                </c:pt>
                <c:pt idx="691">
                  <c:v>5014.699999999255</c:v>
                </c:pt>
                <c:pt idx="692">
                  <c:v>5321.699999999255</c:v>
                </c:pt>
                <c:pt idx="693">
                  <c:v>5349.699999999255</c:v>
                </c:pt>
                <c:pt idx="694">
                  <c:v>5406.699999999255</c:v>
                </c:pt>
                <c:pt idx="695">
                  <c:v>5341.699999999255</c:v>
                </c:pt>
                <c:pt idx="696">
                  <c:v>5453.699999999255</c:v>
                </c:pt>
                <c:pt idx="697">
                  <c:v>5422.699999999255</c:v>
                </c:pt>
                <c:pt idx="698">
                  <c:v>5371.699999999255</c:v>
                </c:pt>
                <c:pt idx="699">
                  <c:v>5444.699999999255</c:v>
                </c:pt>
                <c:pt idx="700">
                  <c:v>5427.699999999255</c:v>
                </c:pt>
                <c:pt idx="701">
                  <c:v>5423.699999999255</c:v>
                </c:pt>
                <c:pt idx="702">
                  <c:v>5601.699999999255</c:v>
                </c:pt>
                <c:pt idx="703">
                  <c:v>5408.699999999255</c:v>
                </c:pt>
                <c:pt idx="704">
                  <c:v>1703.699999999255</c:v>
                </c:pt>
                <c:pt idx="705">
                  <c:v>1745.699999999255</c:v>
                </c:pt>
                <c:pt idx="706">
                  <c:v>6130.699999999255</c:v>
                </c:pt>
                <c:pt idx="707">
                  <c:v>6273.699999999255</c:v>
                </c:pt>
                <c:pt idx="708">
                  <c:v>6253.699999999255</c:v>
                </c:pt>
                <c:pt idx="709">
                  <c:v>6264.699999999255</c:v>
                </c:pt>
                <c:pt idx="710">
                  <c:v>6254.699999999255</c:v>
                </c:pt>
                <c:pt idx="711">
                  <c:v>6313.699999999255</c:v>
                </c:pt>
                <c:pt idx="712">
                  <c:v>6293.699999999255</c:v>
                </c:pt>
                <c:pt idx="713">
                  <c:v>6323.699999999255</c:v>
                </c:pt>
                <c:pt idx="714">
                  <c:v>5794.699999999255</c:v>
                </c:pt>
                <c:pt idx="715">
                  <c:v>5713.699999999255</c:v>
                </c:pt>
                <c:pt idx="716">
                  <c:v>1417.699999999255</c:v>
                </c:pt>
                <c:pt idx="717">
                  <c:v>4495.699999999255</c:v>
                </c:pt>
                <c:pt idx="718">
                  <c:v>6954.699999999255</c:v>
                </c:pt>
                <c:pt idx="719">
                  <c:v>7232.699999999255</c:v>
                </c:pt>
                <c:pt idx="720">
                  <c:v>7514.699999999255</c:v>
                </c:pt>
                <c:pt idx="721">
                  <c:v>7617.699999999255</c:v>
                </c:pt>
                <c:pt idx="722">
                  <c:v>7224.699999999255</c:v>
                </c:pt>
                <c:pt idx="723">
                  <c:v>7075.699999999255</c:v>
                </c:pt>
                <c:pt idx="724">
                  <c:v>7132.699999999255</c:v>
                </c:pt>
                <c:pt idx="725">
                  <c:v>7208.699999999255</c:v>
                </c:pt>
                <c:pt idx="726">
                  <c:v>7233.699999999255</c:v>
                </c:pt>
                <c:pt idx="727">
                  <c:v>7242.699999999255</c:v>
                </c:pt>
                <c:pt idx="728">
                  <c:v>7145.699999999255</c:v>
                </c:pt>
                <c:pt idx="729">
                  <c:v>2128.699999999255</c:v>
                </c:pt>
                <c:pt idx="730">
                  <c:v>1552.699999999255</c:v>
                </c:pt>
                <c:pt idx="731">
                  <c:v>9090.699999999255</c:v>
                </c:pt>
                <c:pt idx="732">
                  <c:v>8385.699999999255</c:v>
                </c:pt>
                <c:pt idx="733">
                  <c:v>8737.699999999255</c:v>
                </c:pt>
                <c:pt idx="734">
                  <c:v>8801.699999999255</c:v>
                </c:pt>
                <c:pt idx="735">
                  <c:v>8761.699999999255</c:v>
                </c:pt>
                <c:pt idx="736">
                  <c:v>8717.699999999255</c:v>
                </c:pt>
                <c:pt idx="737">
                  <c:v>8684.699999999255</c:v>
                </c:pt>
                <c:pt idx="738">
                  <c:v>8577.699999999255</c:v>
                </c:pt>
                <c:pt idx="739">
                  <c:v>8589.699999999255</c:v>
                </c:pt>
                <c:pt idx="740">
                  <c:v>8624.699999999255</c:v>
                </c:pt>
                <c:pt idx="741">
                  <c:v>8602.699999999255</c:v>
                </c:pt>
                <c:pt idx="742">
                  <c:v>8573.699999999255</c:v>
                </c:pt>
                <c:pt idx="743">
                  <c:v>8417.699999999255</c:v>
                </c:pt>
                <c:pt idx="744">
                  <c:v>1790.699999999255</c:v>
                </c:pt>
                <c:pt idx="745">
                  <c:v>1804.699999999255</c:v>
                </c:pt>
                <c:pt idx="746">
                  <c:v>9365.699999999255</c:v>
                </c:pt>
                <c:pt idx="747">
                  <c:v>9388.699999999255</c:v>
                </c:pt>
                <c:pt idx="748">
                  <c:v>9472.699999999255</c:v>
                </c:pt>
                <c:pt idx="749">
                  <c:v>9495.699999999255</c:v>
                </c:pt>
                <c:pt idx="750">
                  <c:v>9466.699999999255</c:v>
                </c:pt>
                <c:pt idx="751">
                  <c:v>9440.699999999255</c:v>
                </c:pt>
                <c:pt idx="752">
                  <c:v>9391.699999999255</c:v>
                </c:pt>
                <c:pt idx="753">
                  <c:v>9453.699999999255</c:v>
                </c:pt>
                <c:pt idx="754">
                  <c:v>9446.699999999255</c:v>
                </c:pt>
                <c:pt idx="755">
                  <c:v>9406.699999999255</c:v>
                </c:pt>
                <c:pt idx="756">
                  <c:v>9446.699999999255</c:v>
                </c:pt>
                <c:pt idx="757">
                  <c:v>9510.699999999255</c:v>
                </c:pt>
                <c:pt idx="758">
                  <c:v>9374.699999999255</c:v>
                </c:pt>
                <c:pt idx="759">
                  <c:v>1530.699999999255</c:v>
                </c:pt>
                <c:pt idx="760">
                  <c:v>10818.69999999925</c:v>
                </c:pt>
                <c:pt idx="761">
                  <c:v>10539.69999999925</c:v>
                </c:pt>
                <c:pt idx="762">
                  <c:v>10778.69999999925</c:v>
                </c:pt>
                <c:pt idx="763">
                  <c:v>10816.69999999925</c:v>
                </c:pt>
                <c:pt idx="764">
                  <c:v>10757.69999999925</c:v>
                </c:pt>
                <c:pt idx="765">
                  <c:v>10753.69999999925</c:v>
                </c:pt>
                <c:pt idx="766">
                  <c:v>10732.69999999925</c:v>
                </c:pt>
                <c:pt idx="767">
                  <c:v>10719.69999999925</c:v>
                </c:pt>
                <c:pt idx="768">
                  <c:v>10731.69999999925</c:v>
                </c:pt>
                <c:pt idx="769">
                  <c:v>10779.69999999925</c:v>
                </c:pt>
                <c:pt idx="770">
                  <c:v>10779.69999999925</c:v>
                </c:pt>
                <c:pt idx="771">
                  <c:v>10405.69999999925</c:v>
                </c:pt>
                <c:pt idx="772">
                  <c:v>1464.699999999255</c:v>
                </c:pt>
                <c:pt idx="773">
                  <c:v>11631.69999999925</c:v>
                </c:pt>
                <c:pt idx="774">
                  <c:v>11165.69999999925</c:v>
                </c:pt>
                <c:pt idx="775">
                  <c:v>11574.69999999925</c:v>
                </c:pt>
                <c:pt idx="776">
                  <c:v>11519.69999999925</c:v>
                </c:pt>
                <c:pt idx="777">
                  <c:v>11504.69999999925</c:v>
                </c:pt>
                <c:pt idx="778">
                  <c:v>11645.69999999925</c:v>
                </c:pt>
                <c:pt idx="779">
                  <c:v>11618.69999999925</c:v>
                </c:pt>
                <c:pt idx="780">
                  <c:v>11539.69999999925</c:v>
                </c:pt>
                <c:pt idx="781">
                  <c:v>11507.69999999925</c:v>
                </c:pt>
                <c:pt idx="782">
                  <c:v>11445.69999999925</c:v>
                </c:pt>
                <c:pt idx="783">
                  <c:v>11400.69999999925</c:v>
                </c:pt>
                <c:pt idx="784">
                  <c:v>11269.69999999925</c:v>
                </c:pt>
                <c:pt idx="785">
                  <c:v>11201.69999999925</c:v>
                </c:pt>
                <c:pt idx="786">
                  <c:v>11687.69999999925</c:v>
                </c:pt>
                <c:pt idx="787">
                  <c:v>2010.699999999255</c:v>
                </c:pt>
                <c:pt idx="788">
                  <c:v>3285.699999999255</c:v>
                </c:pt>
                <c:pt idx="789">
                  <c:v>13273.69999999925</c:v>
                </c:pt>
                <c:pt idx="790">
                  <c:v>13173.69999999925</c:v>
                </c:pt>
                <c:pt idx="791">
                  <c:v>12713.69999999925</c:v>
                </c:pt>
                <c:pt idx="792">
                  <c:v>11949.69999999925</c:v>
                </c:pt>
                <c:pt idx="793">
                  <c:v>11919.69999999925</c:v>
                </c:pt>
                <c:pt idx="794">
                  <c:v>12006.69999999925</c:v>
                </c:pt>
                <c:pt idx="795">
                  <c:v>12067.69999999925</c:v>
                </c:pt>
                <c:pt idx="796">
                  <c:v>12016.69999999925</c:v>
                </c:pt>
                <c:pt idx="797">
                  <c:v>11993.69999999925</c:v>
                </c:pt>
                <c:pt idx="798">
                  <c:v>11991.69999999925</c:v>
                </c:pt>
                <c:pt idx="799">
                  <c:v>12078.69999999925</c:v>
                </c:pt>
                <c:pt idx="800">
                  <c:v>12209.69999999925</c:v>
                </c:pt>
                <c:pt idx="801">
                  <c:v>12235.69999999925</c:v>
                </c:pt>
                <c:pt idx="802">
                  <c:v>2185.699999999255</c:v>
                </c:pt>
                <c:pt idx="803">
                  <c:v>1657.699999999255</c:v>
                </c:pt>
                <c:pt idx="804">
                  <c:v>2624.699999999255</c:v>
                </c:pt>
                <c:pt idx="805">
                  <c:v>2105.699999999255</c:v>
                </c:pt>
                <c:pt idx="806">
                  <c:v>2742.699999999255</c:v>
                </c:pt>
                <c:pt idx="807">
                  <c:v>2726.699999999255</c:v>
                </c:pt>
                <c:pt idx="808">
                  <c:v>1732.699999999255</c:v>
                </c:pt>
                <c:pt idx="809">
                  <c:v>-590.3000000007451</c:v>
                </c:pt>
                <c:pt idx="810">
                  <c:v>211.6999999992549</c:v>
                </c:pt>
                <c:pt idx="811">
                  <c:v>-795.3000000007451</c:v>
                </c:pt>
                <c:pt idx="812">
                  <c:v>-629.3000000007451</c:v>
                </c:pt>
                <c:pt idx="813">
                  <c:v>9.69999999925494</c:v>
                </c:pt>
                <c:pt idx="814">
                  <c:v>1370.699999999255</c:v>
                </c:pt>
                <c:pt idx="815">
                  <c:v>-4643.300000000745</c:v>
                </c:pt>
                <c:pt idx="816">
                  <c:v>4917.699999999255</c:v>
                </c:pt>
                <c:pt idx="817">
                  <c:v>11595.69999999925</c:v>
                </c:pt>
                <c:pt idx="818">
                  <c:v>13886.69999999925</c:v>
                </c:pt>
                <c:pt idx="819">
                  <c:v>15550.69999999925</c:v>
                </c:pt>
                <c:pt idx="820">
                  <c:v>15172.69999999925</c:v>
                </c:pt>
                <c:pt idx="821">
                  <c:v>16366.69999999925</c:v>
                </c:pt>
                <c:pt idx="822">
                  <c:v>16681.69999999925</c:v>
                </c:pt>
                <c:pt idx="823">
                  <c:v>16880.69999999925</c:v>
                </c:pt>
                <c:pt idx="824">
                  <c:v>17030.69999999925</c:v>
                </c:pt>
                <c:pt idx="825">
                  <c:v>17305.69999999925</c:v>
                </c:pt>
                <c:pt idx="826">
                  <c:v>14398.69999999925</c:v>
                </c:pt>
                <c:pt idx="827">
                  <c:v>13641.69999999925</c:v>
                </c:pt>
                <c:pt idx="828">
                  <c:v>11204.69999999925</c:v>
                </c:pt>
                <c:pt idx="829">
                  <c:v>15691.69999999925</c:v>
                </c:pt>
                <c:pt idx="830">
                  <c:v>23060.69999999925</c:v>
                </c:pt>
                <c:pt idx="831">
                  <c:v>19711.69999999925</c:v>
                </c:pt>
                <c:pt idx="832">
                  <c:v>18146.69999999925</c:v>
                </c:pt>
                <c:pt idx="833">
                  <c:v>13066.69999999925</c:v>
                </c:pt>
                <c:pt idx="834">
                  <c:v>13978.69999999925</c:v>
                </c:pt>
                <c:pt idx="835">
                  <c:v>14683.69999999925</c:v>
                </c:pt>
                <c:pt idx="836">
                  <c:v>15412.69999999925</c:v>
                </c:pt>
                <c:pt idx="837">
                  <c:v>15608.69999999925</c:v>
                </c:pt>
                <c:pt idx="838">
                  <c:v>17189.69999999925</c:v>
                </c:pt>
                <c:pt idx="839">
                  <c:v>16855.69999999925</c:v>
                </c:pt>
                <c:pt idx="840">
                  <c:v>16922.69999999925</c:v>
                </c:pt>
                <c:pt idx="841">
                  <c:v>16906.69999999925</c:v>
                </c:pt>
                <c:pt idx="842">
                  <c:v>15547.69999999925</c:v>
                </c:pt>
                <c:pt idx="843">
                  <c:v>16176.69999999925</c:v>
                </c:pt>
                <c:pt idx="844">
                  <c:v>15900.69999999925</c:v>
                </c:pt>
                <c:pt idx="845">
                  <c:v>15718.69999999925</c:v>
                </c:pt>
                <c:pt idx="846">
                  <c:v>15380.69999999925</c:v>
                </c:pt>
                <c:pt idx="847">
                  <c:v>15147.69999999925</c:v>
                </c:pt>
                <c:pt idx="848">
                  <c:v>14752.69999999925</c:v>
                </c:pt>
                <c:pt idx="849">
                  <c:v>14991.69999999925</c:v>
                </c:pt>
                <c:pt idx="850">
                  <c:v>15191.69999999925</c:v>
                </c:pt>
                <c:pt idx="851">
                  <c:v>15439.69999999925</c:v>
                </c:pt>
                <c:pt idx="852">
                  <c:v>17432.69999999925</c:v>
                </c:pt>
                <c:pt idx="853">
                  <c:v>17581.69999999925</c:v>
                </c:pt>
                <c:pt idx="854">
                  <c:v>17144.69999999925</c:v>
                </c:pt>
                <c:pt idx="855">
                  <c:v>15917.69999999925</c:v>
                </c:pt>
                <c:pt idx="856">
                  <c:v>16011.69999999925</c:v>
                </c:pt>
                <c:pt idx="857">
                  <c:v>3454.699999999255</c:v>
                </c:pt>
                <c:pt idx="858">
                  <c:v>3480.699999999255</c:v>
                </c:pt>
                <c:pt idx="859">
                  <c:v>1785.699999999255</c:v>
                </c:pt>
                <c:pt idx="860">
                  <c:v>1687.699999999255</c:v>
                </c:pt>
                <c:pt idx="861">
                  <c:v>3457.699999999255</c:v>
                </c:pt>
                <c:pt idx="862">
                  <c:v>3544.699999999255</c:v>
                </c:pt>
                <c:pt idx="863">
                  <c:v>1361.699999999255</c:v>
                </c:pt>
                <c:pt idx="864">
                  <c:v>861.699999999255</c:v>
                </c:pt>
                <c:pt idx="865">
                  <c:v>2696.699999999255</c:v>
                </c:pt>
                <c:pt idx="866">
                  <c:v>4008.699999999255</c:v>
                </c:pt>
                <c:pt idx="867">
                  <c:v>4849.699999999255</c:v>
                </c:pt>
                <c:pt idx="868">
                  <c:v>4985.699999999255</c:v>
                </c:pt>
                <c:pt idx="869">
                  <c:v>4124.699999999255</c:v>
                </c:pt>
                <c:pt idx="870">
                  <c:v>6009.699999999255</c:v>
                </c:pt>
                <c:pt idx="871">
                  <c:v>6136.699999999255</c:v>
                </c:pt>
                <c:pt idx="872">
                  <c:v>5933.699999999255</c:v>
                </c:pt>
                <c:pt idx="873">
                  <c:v>5859.699999999255</c:v>
                </c:pt>
                <c:pt idx="874">
                  <c:v>5089.699999999255</c:v>
                </c:pt>
                <c:pt idx="875">
                  <c:v>4247.699999999255</c:v>
                </c:pt>
                <c:pt idx="876">
                  <c:v>4240.699999999255</c:v>
                </c:pt>
                <c:pt idx="877">
                  <c:v>3987.699999999255</c:v>
                </c:pt>
                <c:pt idx="878">
                  <c:v>4272.699999999255</c:v>
                </c:pt>
                <c:pt idx="879">
                  <c:v>4268.699999999255</c:v>
                </c:pt>
                <c:pt idx="880">
                  <c:v>4387.699999999255</c:v>
                </c:pt>
                <c:pt idx="881">
                  <c:v>4426.699999999255</c:v>
                </c:pt>
                <c:pt idx="882">
                  <c:v>4453.699999999255</c:v>
                </c:pt>
                <c:pt idx="883">
                  <c:v>4501.699999999255</c:v>
                </c:pt>
                <c:pt idx="884">
                  <c:v>4514.699999999255</c:v>
                </c:pt>
                <c:pt idx="885">
                  <c:v>4448.699999999255</c:v>
                </c:pt>
                <c:pt idx="886">
                  <c:v>4269.699999999255</c:v>
                </c:pt>
                <c:pt idx="887">
                  <c:v>4804.699999999255</c:v>
                </c:pt>
                <c:pt idx="888">
                  <c:v>5820.699999999255</c:v>
                </c:pt>
                <c:pt idx="889">
                  <c:v>6167.699999999255</c:v>
                </c:pt>
                <c:pt idx="890">
                  <c:v>5100.699999999255</c:v>
                </c:pt>
                <c:pt idx="891">
                  <c:v>4818.699999999255</c:v>
                </c:pt>
                <c:pt idx="892">
                  <c:v>5452.699999999255</c:v>
                </c:pt>
                <c:pt idx="893">
                  <c:v>6503.699999999255</c:v>
                </c:pt>
                <c:pt idx="894">
                  <c:v>1939.699999999255</c:v>
                </c:pt>
                <c:pt idx="895">
                  <c:v>1417.699999999255</c:v>
                </c:pt>
                <c:pt idx="896">
                  <c:v>1408.699999999255</c:v>
                </c:pt>
                <c:pt idx="897">
                  <c:v>1391.699999999255</c:v>
                </c:pt>
                <c:pt idx="898">
                  <c:v>1485.699999999255</c:v>
                </c:pt>
                <c:pt idx="899">
                  <c:v>1549.699999999255</c:v>
                </c:pt>
                <c:pt idx="900">
                  <c:v>1510.699999999255</c:v>
                </c:pt>
                <c:pt idx="901">
                  <c:v>1473.699999999255</c:v>
                </c:pt>
                <c:pt idx="902">
                  <c:v>1502.699999999255</c:v>
                </c:pt>
                <c:pt idx="903">
                  <c:v>1595.699999999255</c:v>
                </c:pt>
                <c:pt idx="904">
                  <c:v>1587.699999999255</c:v>
                </c:pt>
                <c:pt idx="905">
                  <c:v>2018.699999999255</c:v>
                </c:pt>
                <c:pt idx="906">
                  <c:v>3424.699999999255</c:v>
                </c:pt>
                <c:pt idx="907">
                  <c:v>1759.699999999255</c:v>
                </c:pt>
                <c:pt idx="908">
                  <c:v>-88901.30000000074</c:v>
                </c:pt>
                <c:pt idx="909">
                  <c:v>2531.699999999255</c:v>
                </c:pt>
                <c:pt idx="910">
                  <c:v>2523.699999999255</c:v>
                </c:pt>
                <c:pt idx="911">
                  <c:v>2588.699999999255</c:v>
                </c:pt>
                <c:pt idx="912">
                  <c:v>2524.699999999255</c:v>
                </c:pt>
                <c:pt idx="913">
                  <c:v>2548.699999999255</c:v>
                </c:pt>
                <c:pt idx="914">
                  <c:v>2647.699999999255</c:v>
                </c:pt>
                <c:pt idx="915">
                  <c:v>2580.699999999255</c:v>
                </c:pt>
                <c:pt idx="916">
                  <c:v>2667.699999999255</c:v>
                </c:pt>
                <c:pt idx="917">
                  <c:v>2723.699999999255</c:v>
                </c:pt>
                <c:pt idx="918">
                  <c:v>2686.699999999255</c:v>
                </c:pt>
                <c:pt idx="919">
                  <c:v>2672.699999999255</c:v>
                </c:pt>
                <c:pt idx="920">
                  <c:v>2719.699999999255</c:v>
                </c:pt>
                <c:pt idx="921">
                  <c:v>2645.699999999255</c:v>
                </c:pt>
                <c:pt idx="922">
                  <c:v>2628.699999999255</c:v>
                </c:pt>
                <c:pt idx="923">
                  <c:v>3780.699999999255</c:v>
                </c:pt>
                <c:pt idx="924">
                  <c:v>3626.699999999255</c:v>
                </c:pt>
                <c:pt idx="925">
                  <c:v>3216.699999999255</c:v>
                </c:pt>
                <c:pt idx="926">
                  <c:v>4208.699999999255</c:v>
                </c:pt>
                <c:pt idx="927">
                  <c:v>2955.699999999255</c:v>
                </c:pt>
                <c:pt idx="928">
                  <c:v>3061.699999999255</c:v>
                </c:pt>
                <c:pt idx="929">
                  <c:v>2965.699999999255</c:v>
                </c:pt>
                <c:pt idx="930">
                  <c:v>3130.699999999255</c:v>
                </c:pt>
                <c:pt idx="931">
                  <c:v>2934.699999999255</c:v>
                </c:pt>
                <c:pt idx="932">
                  <c:v>6002.699999999255</c:v>
                </c:pt>
                <c:pt idx="933">
                  <c:v>4849.699999999255</c:v>
                </c:pt>
                <c:pt idx="934">
                  <c:v>3827.699999999255</c:v>
                </c:pt>
                <c:pt idx="935">
                  <c:v>4085.699999999255</c:v>
                </c:pt>
                <c:pt idx="936">
                  <c:v>4167.699999999255</c:v>
                </c:pt>
                <c:pt idx="937">
                  <c:v>3062.699999999255</c:v>
                </c:pt>
                <c:pt idx="938">
                  <c:v>3244.699999999255</c:v>
                </c:pt>
                <c:pt idx="939">
                  <c:v>3023.699999999255</c:v>
                </c:pt>
                <c:pt idx="940">
                  <c:v>4322.699999999255</c:v>
                </c:pt>
                <c:pt idx="941">
                  <c:v>4462.699999999255</c:v>
                </c:pt>
                <c:pt idx="942">
                  <c:v>4559.699999999255</c:v>
                </c:pt>
                <c:pt idx="943">
                  <c:v>4178.699999999255</c:v>
                </c:pt>
                <c:pt idx="944">
                  <c:v>3766.699999999255</c:v>
                </c:pt>
                <c:pt idx="945">
                  <c:v>3756.699999999255</c:v>
                </c:pt>
                <c:pt idx="946">
                  <c:v>4198.699999999255</c:v>
                </c:pt>
                <c:pt idx="947">
                  <c:v>3662.699999999255</c:v>
                </c:pt>
                <c:pt idx="948">
                  <c:v>4287.699999999255</c:v>
                </c:pt>
                <c:pt idx="949">
                  <c:v>3798.699999999255</c:v>
                </c:pt>
                <c:pt idx="950">
                  <c:v>4154.699999999255</c:v>
                </c:pt>
                <c:pt idx="951">
                  <c:v>3715.699999999255</c:v>
                </c:pt>
                <c:pt idx="952">
                  <c:v>3666.699999999255</c:v>
                </c:pt>
                <c:pt idx="953">
                  <c:v>3953.699999999255</c:v>
                </c:pt>
                <c:pt idx="954">
                  <c:v>4416.699999999255</c:v>
                </c:pt>
                <c:pt idx="955">
                  <c:v>3935.699999999255</c:v>
                </c:pt>
                <c:pt idx="956">
                  <c:v>3768.699999999255</c:v>
                </c:pt>
                <c:pt idx="957">
                  <c:v>3831.699999999255</c:v>
                </c:pt>
                <c:pt idx="958">
                  <c:v>3882.699999999255</c:v>
                </c:pt>
                <c:pt idx="959">
                  <c:v>4177.699999999255</c:v>
                </c:pt>
                <c:pt idx="960">
                  <c:v>3929.699999999255</c:v>
                </c:pt>
                <c:pt idx="961">
                  <c:v>3970.699999999255</c:v>
                </c:pt>
                <c:pt idx="962">
                  <c:v>3911.699999999255</c:v>
                </c:pt>
                <c:pt idx="963">
                  <c:v>3942.699999999255</c:v>
                </c:pt>
                <c:pt idx="964">
                  <c:v>3911.699999999255</c:v>
                </c:pt>
                <c:pt idx="965">
                  <c:v>4039.699999999255</c:v>
                </c:pt>
                <c:pt idx="966">
                  <c:v>4210.699999999255</c:v>
                </c:pt>
                <c:pt idx="967">
                  <c:v>4116.699999999255</c:v>
                </c:pt>
                <c:pt idx="968">
                  <c:v>4117.699999999255</c:v>
                </c:pt>
                <c:pt idx="969">
                  <c:v>5288.699999999255</c:v>
                </c:pt>
                <c:pt idx="970">
                  <c:v>3993.699999999255</c:v>
                </c:pt>
                <c:pt idx="971">
                  <c:v>3646.699999999255</c:v>
                </c:pt>
                <c:pt idx="972">
                  <c:v>4683.699999999255</c:v>
                </c:pt>
                <c:pt idx="973">
                  <c:v>4990.699999999255</c:v>
                </c:pt>
                <c:pt idx="974">
                  <c:v>3996.699999999255</c:v>
                </c:pt>
                <c:pt idx="975">
                  <c:v>4023.699999999255</c:v>
                </c:pt>
                <c:pt idx="976">
                  <c:v>3907.699999999255</c:v>
                </c:pt>
                <c:pt idx="977">
                  <c:v>4047.699999999255</c:v>
                </c:pt>
                <c:pt idx="978">
                  <c:v>4813.699999999255</c:v>
                </c:pt>
                <c:pt idx="979">
                  <c:v>4232.699999999255</c:v>
                </c:pt>
                <c:pt idx="980">
                  <c:v>4170.699999999255</c:v>
                </c:pt>
                <c:pt idx="981">
                  <c:v>4201.699999999255</c:v>
                </c:pt>
                <c:pt idx="982">
                  <c:v>4202.699999999255</c:v>
                </c:pt>
                <c:pt idx="983">
                  <c:v>4137.699999999255</c:v>
                </c:pt>
                <c:pt idx="984">
                  <c:v>3128.699999999255</c:v>
                </c:pt>
                <c:pt idx="985">
                  <c:v>4334.699999999255</c:v>
                </c:pt>
                <c:pt idx="986">
                  <c:v>4471.699999999255</c:v>
                </c:pt>
                <c:pt idx="987">
                  <c:v>4474.699999999255</c:v>
                </c:pt>
                <c:pt idx="988">
                  <c:v>4574.699999999255</c:v>
                </c:pt>
                <c:pt idx="989">
                  <c:v>4678.699999999255</c:v>
                </c:pt>
                <c:pt idx="990">
                  <c:v>5065.699999999255</c:v>
                </c:pt>
                <c:pt idx="991">
                  <c:v>4788.699999999255</c:v>
                </c:pt>
                <c:pt idx="992">
                  <c:v>4878.699999999255</c:v>
                </c:pt>
                <c:pt idx="993">
                  <c:v>4861.699999999255</c:v>
                </c:pt>
                <c:pt idx="994">
                  <c:v>4886.699999999255</c:v>
                </c:pt>
                <c:pt idx="995">
                  <c:v>4979.699999999255</c:v>
                </c:pt>
                <c:pt idx="996">
                  <c:v>4965.699999999255</c:v>
                </c:pt>
                <c:pt idx="997">
                  <c:v>4943.699999999255</c:v>
                </c:pt>
                <c:pt idx="998">
                  <c:v>5031.699999999255</c:v>
                </c:pt>
                <c:pt idx="999">
                  <c:v>5000.699999999255</c:v>
                </c:pt>
                <c:pt idx="1000">
                  <c:v>5081.699999999255</c:v>
                </c:pt>
                <c:pt idx="1001">
                  <c:v>5035.699999999255</c:v>
                </c:pt>
                <c:pt idx="1002">
                  <c:v>5067.699999999255</c:v>
                </c:pt>
                <c:pt idx="1003">
                  <c:v>5065.699999999255</c:v>
                </c:pt>
                <c:pt idx="1004">
                  <c:v>5092.699999999255</c:v>
                </c:pt>
                <c:pt idx="1005">
                  <c:v>4872.699999999255</c:v>
                </c:pt>
                <c:pt idx="1006">
                  <c:v>5150.699999999255</c:v>
                </c:pt>
                <c:pt idx="1007">
                  <c:v>5428.699999999255</c:v>
                </c:pt>
                <c:pt idx="1008">
                  <c:v>4974.699999999255</c:v>
                </c:pt>
                <c:pt idx="1009">
                  <c:v>6578.699999999255</c:v>
                </c:pt>
                <c:pt idx="1010">
                  <c:v>6771.699999999255</c:v>
                </c:pt>
                <c:pt idx="1011">
                  <c:v>5319.699999999255</c:v>
                </c:pt>
                <c:pt idx="1012">
                  <c:v>6452.699999999255</c:v>
                </c:pt>
                <c:pt idx="1013">
                  <c:v>5535.699999999255</c:v>
                </c:pt>
                <c:pt idx="1014">
                  <c:v>5030.699999999255</c:v>
                </c:pt>
                <c:pt idx="1015">
                  <c:v>5413.699999999255</c:v>
                </c:pt>
                <c:pt idx="1016">
                  <c:v>13383.69999999925</c:v>
                </c:pt>
                <c:pt idx="1017">
                  <c:v>23803.69999999925</c:v>
                </c:pt>
                <c:pt idx="1018">
                  <c:v>26190.69999999925</c:v>
                </c:pt>
                <c:pt idx="1019">
                  <c:v>27134.69999999925</c:v>
                </c:pt>
                <c:pt idx="1020">
                  <c:v>27583.69999999925</c:v>
                </c:pt>
                <c:pt idx="1021">
                  <c:v>27770.69999999925</c:v>
                </c:pt>
                <c:pt idx="1022">
                  <c:v>28545.69999999925</c:v>
                </c:pt>
                <c:pt idx="1023">
                  <c:v>27970.69999999925</c:v>
                </c:pt>
                <c:pt idx="1024">
                  <c:v>21171.69999999925</c:v>
                </c:pt>
                <c:pt idx="1025">
                  <c:v>26163.69999999925</c:v>
                </c:pt>
                <c:pt idx="1026">
                  <c:v>25195.69999999925</c:v>
                </c:pt>
                <c:pt idx="1027">
                  <c:v>11677.69999999925</c:v>
                </c:pt>
                <c:pt idx="1028">
                  <c:v>7438.699999999255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680736"/>
        <c:axId val="-1013677904"/>
      </c:lineChart>
      <c:catAx>
        <c:axId val="-101368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013677904"/>
        <c:crosses val="autoZero"/>
        <c:auto val="1"/>
        <c:lblAlgn val="ctr"/>
        <c:lblOffset val="100"/>
        <c:noMultiLvlLbl val="0"/>
      </c:catAx>
      <c:valAx>
        <c:axId val="-1013677904"/>
        <c:scaling>
          <c:orientation val="minMax"/>
          <c:min val="-20000.0"/>
        </c:scaling>
        <c:delete val="0"/>
        <c:axPos val="l"/>
        <c:majorGridlines/>
        <c:majorTickMark val="none"/>
        <c:minorTickMark val="none"/>
        <c:tickLblPos val="nextTo"/>
        <c:crossAx val="-1013680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72071546612"/>
          <c:y val="0.27229690800845"/>
          <c:w val="0.739868571984057"/>
          <c:h val="0.65040650406504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61707008846116"/>
                  <c:y val="-0.24478714550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'Tabelle1 (2)'!$G$4:$G$169</c:f>
              <c:numCache>
                <c:formatCode>General</c:formatCode>
                <c:ptCount val="16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1.1</c:v>
                </c:pt>
                <c:pt idx="155">
                  <c:v>1.1</c:v>
                </c:pt>
                <c:pt idx="156">
                  <c:v>1.1</c:v>
                </c:pt>
                <c:pt idx="157">
                  <c:v>1.1</c:v>
                </c:pt>
                <c:pt idx="158">
                  <c:v>1.1</c:v>
                </c:pt>
                <c:pt idx="159">
                  <c:v>1.1</c:v>
                </c:pt>
                <c:pt idx="160">
                  <c:v>1.1</c:v>
                </c:pt>
                <c:pt idx="161">
                  <c:v>1.1</c:v>
                </c:pt>
                <c:pt idx="162">
                  <c:v>1.1</c:v>
                </c:pt>
                <c:pt idx="163">
                  <c:v>1.1</c:v>
                </c:pt>
                <c:pt idx="164">
                  <c:v>1.1</c:v>
                </c:pt>
                <c:pt idx="165">
                  <c:v>0.01</c:v>
                </c:pt>
              </c:numCache>
            </c:numRef>
          </c:xVal>
          <c:yVal>
            <c:numRef>
              <c:f>'Tabelle1 (2)'!$AQ$4:$AQ$169</c:f>
              <c:numCache>
                <c:formatCode>General</c:formatCode>
                <c:ptCount val="1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-493.7435109056096</c:v>
                </c:pt>
                <c:pt idx="18">
                  <c:v>-463.6236172411154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-8.228257989467238</c:v>
                </c:pt>
                <c:pt idx="30">
                  <c:v>-66.61751607428595</c:v>
                </c:pt>
                <c:pt idx="31">
                  <c:v>-26.37321931119368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-138.7174193169485</c:v>
                </c:pt>
                <c:pt idx="41">
                  <c:v>-197.4131806063961</c:v>
                </c:pt>
                <c:pt idx="42">
                  <c:v>#N/A</c:v>
                </c:pt>
                <c:pt idx="43">
                  <c:v>-52.082806926177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-116.0005171428929</c:v>
                </c:pt>
                <c:pt idx="57">
                  <c:v>-128.3264197352837</c:v>
                </c:pt>
                <c:pt idx="58">
                  <c:v>-136.256780771495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-69.32242252673313</c:v>
                </c:pt>
                <c:pt idx="70">
                  <c:v>-6.455181889192318</c:v>
                </c:pt>
                <c:pt idx="71">
                  <c:v>77.491714365824</c:v>
                </c:pt>
                <c:pt idx="72">
                  <c:v>149.470472866713</c:v>
                </c:pt>
                <c:pt idx="73">
                  <c:v>102.661976266696</c:v>
                </c:pt>
                <c:pt idx="74">
                  <c:v>#N/A</c:v>
                </c:pt>
                <c:pt idx="75">
                  <c:v>35.40921816979244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65.2181258257915</c:v>
                </c:pt>
                <c:pt idx="85">
                  <c:v>113.3610374480922</c:v>
                </c:pt>
                <c:pt idx="86">
                  <c:v>112.2182021011104</c:v>
                </c:pt>
                <c:pt idx="87">
                  <c:v>174.7610679623176</c:v>
                </c:pt>
                <c:pt idx="88">
                  <c:v>130.7782143075456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125.2537446059723</c:v>
                </c:pt>
                <c:pt idx="98">
                  <c:v>113.3752849623997</c:v>
                </c:pt>
                <c:pt idx="99">
                  <c:v>127.223901107951</c:v>
                </c:pt>
                <c:pt idx="100">
                  <c:v>153.1633475628187</c:v>
                </c:pt>
                <c:pt idx="101">
                  <c:v>185.739126147746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360.4448992144753</c:v>
                </c:pt>
                <c:pt idx="116">
                  <c:v>404.8517468069185</c:v>
                </c:pt>
                <c:pt idx="117">
                  <c:v>387.2144858446409</c:v>
                </c:pt>
                <c:pt idx="118">
                  <c:v>382.5595814567496</c:v>
                </c:pt>
                <c:pt idx="119">
                  <c:v>358.4976197034557</c:v>
                </c:pt>
                <c:pt idx="120">
                  <c:v>369.2728350013931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-63.505459621505</c:v>
                </c:pt>
                <c:pt idx="130">
                  <c:v>0.0716032721538795</c:v>
                </c:pt>
                <c:pt idx="131">
                  <c:v>#N/A</c:v>
                </c:pt>
                <c:pt idx="132">
                  <c:v>#N/A</c:v>
                </c:pt>
                <c:pt idx="133">
                  <c:v>314.903690518855</c:v>
                </c:pt>
                <c:pt idx="134">
                  <c:v>320.6352633275528</c:v>
                </c:pt>
                <c:pt idx="135">
                  <c:v>#N/A</c:v>
                </c:pt>
                <c:pt idx="136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175.2626722604473</c:v>
                </c:pt>
                <c:pt idx="142">
                  <c:v>#N/A</c:v>
                </c:pt>
                <c:pt idx="143">
                  <c:v>308.8653295319964</c:v>
                </c:pt>
                <c:pt idx="144">
                  <c:v>#N/A</c:v>
                </c:pt>
                <c:pt idx="145">
                  <c:v>#N/A</c:v>
                </c:pt>
                <c:pt idx="146">
                  <c:v>13.40248899724975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322.3501369506557</c:v>
                </c:pt>
                <c:pt idx="161">
                  <c:v>337.4138419013907</c:v>
                </c:pt>
                <c:pt idx="162">
                  <c:v>395.0393238813122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3024368"/>
        <c:axId val="-1002500560"/>
      </c:scatterChart>
      <c:valAx>
        <c:axId val="-1003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2500560"/>
        <c:crosses val="autoZero"/>
        <c:crossBetween val="midCat"/>
      </c:valAx>
      <c:valAx>
        <c:axId val="-1002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03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444500</xdr:colOff>
      <xdr:row>18</xdr:row>
      <xdr:rowOff>184150</xdr:rowOff>
    </xdr:from>
    <xdr:to>
      <xdr:col>55</xdr:col>
      <xdr:colOff>368300</xdr:colOff>
      <xdr:row>48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101600</xdr:colOff>
      <xdr:row>19</xdr:row>
      <xdr:rowOff>25400</xdr:rowOff>
    </xdr:from>
    <xdr:to>
      <xdr:col>45</xdr:col>
      <xdr:colOff>127000</xdr:colOff>
      <xdr:row>37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</xdr:colOff>
      <xdr:row>43</xdr:row>
      <xdr:rowOff>120650</xdr:rowOff>
    </xdr:from>
    <xdr:to>
      <xdr:col>45</xdr:col>
      <xdr:colOff>88900</xdr:colOff>
      <xdr:row>59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196850</xdr:colOff>
      <xdr:row>1</xdr:row>
      <xdr:rowOff>76200</xdr:rowOff>
    </xdr:from>
    <xdr:to>
      <xdr:col>49</xdr:col>
      <xdr:colOff>177800</xdr:colOff>
      <xdr:row>19</xdr:row>
      <xdr:rowOff>6350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660400</xdr:colOff>
      <xdr:row>3</xdr:row>
      <xdr:rowOff>76200</xdr:rowOff>
    </xdr:from>
    <xdr:to>
      <xdr:col>44</xdr:col>
      <xdr:colOff>279400</xdr:colOff>
      <xdr:row>16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660400</xdr:colOff>
      <xdr:row>43</xdr:row>
      <xdr:rowOff>177800</xdr:rowOff>
    </xdr:from>
    <xdr:to>
      <xdr:col>24</xdr:col>
      <xdr:colOff>749300</xdr:colOff>
      <xdr:row>69</xdr:row>
      <xdr:rowOff>31750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647700</xdr:colOff>
      <xdr:row>68</xdr:row>
      <xdr:rowOff>184150</xdr:rowOff>
    </xdr:from>
    <xdr:to>
      <xdr:col>24</xdr:col>
      <xdr:colOff>749300</xdr:colOff>
      <xdr:row>88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3</xdr:row>
      <xdr:rowOff>76200</xdr:rowOff>
    </xdr:from>
    <xdr:to>
      <xdr:col>26</xdr:col>
      <xdr:colOff>228600</xdr:colOff>
      <xdr:row>48</xdr:row>
      <xdr:rowOff>107950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120650</xdr:colOff>
      <xdr:row>3</xdr:row>
      <xdr:rowOff>139700</xdr:rowOff>
    </xdr:from>
    <xdr:to>
      <xdr:col>44</xdr:col>
      <xdr:colOff>215900</xdr:colOff>
      <xdr:row>11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590550</xdr:colOff>
      <xdr:row>20</xdr:row>
      <xdr:rowOff>152400</xdr:rowOff>
    </xdr:from>
    <xdr:to>
      <xdr:col>44</xdr:col>
      <xdr:colOff>209550</xdr:colOff>
      <xdr:row>34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112</xdr:row>
      <xdr:rowOff>76200</xdr:rowOff>
    </xdr:from>
    <xdr:to>
      <xdr:col>25</xdr:col>
      <xdr:colOff>546100</xdr:colOff>
      <xdr:row>148</xdr:row>
      <xdr:rowOff>12700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431800</xdr:colOff>
      <xdr:row>6</xdr:row>
      <xdr:rowOff>190500</xdr:rowOff>
    </xdr:from>
    <xdr:to>
      <xdr:col>31</xdr:col>
      <xdr:colOff>787400</xdr:colOff>
      <xdr:row>12</xdr:row>
      <xdr:rowOff>63500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2"/>
  <sheetViews>
    <sheetView workbookViewId="0">
      <selection activeCell="G3" sqref="G3"/>
    </sheetView>
  </sheetViews>
  <sheetFormatPr baseColWidth="10" defaultRowHeight="16" x14ac:dyDescent="0.2"/>
  <sheetData>
    <row r="1" spans="1:3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4</v>
      </c>
      <c r="M1" t="s">
        <v>5</v>
      </c>
      <c r="N1" t="s">
        <v>7</v>
      </c>
      <c r="O1" t="s">
        <v>6</v>
      </c>
      <c r="Q1" t="s">
        <v>8</v>
      </c>
      <c r="R1" t="s">
        <v>9</v>
      </c>
      <c r="T1" t="s">
        <v>13</v>
      </c>
      <c r="U1" t="s">
        <v>18</v>
      </c>
      <c r="V1" t="s">
        <v>21</v>
      </c>
      <c r="W1" t="s">
        <v>11</v>
      </c>
      <c r="X1" t="s">
        <v>12</v>
      </c>
      <c r="Z1" t="s">
        <v>8</v>
      </c>
      <c r="AA1" t="s">
        <v>9</v>
      </c>
      <c r="AC1" t="s">
        <v>14</v>
      </c>
      <c r="AD1" t="s">
        <v>15</v>
      </c>
      <c r="AF1" t="s">
        <v>16</v>
      </c>
      <c r="AG1" t="s">
        <v>17</v>
      </c>
      <c r="AI1" t="s">
        <v>19</v>
      </c>
      <c r="AJ1" t="s">
        <v>20</v>
      </c>
      <c r="AL1" t="s">
        <v>22</v>
      </c>
    </row>
    <row r="2" spans="1:38" x14ac:dyDescent="0.2">
      <c r="T2">
        <v>0.05</v>
      </c>
      <c r="U2">
        <f>SUMIF(U4:U1032,"&lt;1e+307")/COUNTIF(U4:U1032,"&lt;1e+307")</f>
        <v>44676.394986071675</v>
      </c>
      <c r="V2">
        <f>SQRT(VAR(V4:V1032))</f>
        <v>228.47087562073102</v>
      </c>
      <c r="W2">
        <f>44774*0.98</f>
        <v>43878.52</v>
      </c>
      <c r="X2">
        <f>44734*1.02</f>
        <v>45628.68</v>
      </c>
      <c r="Z2">
        <v>1.22</v>
      </c>
      <c r="AA2">
        <v>0.38900000000000001</v>
      </c>
    </row>
    <row r="3" spans="1:38" x14ac:dyDescent="0.2">
      <c r="A3" t="s">
        <v>10</v>
      </c>
      <c r="C3">
        <f>AVERAGE(C4:C13)</f>
        <v>8491389.0999999996</v>
      </c>
      <c r="D3">
        <f>AVERAGE(D4:D13)</f>
        <v>8667125.0999999996</v>
      </c>
      <c r="E3">
        <f>AVERAGE(E4:E13)</f>
        <v>8932176.3000000007</v>
      </c>
      <c r="F3">
        <f>AVERAGE(F4:F13)</f>
        <v>8568773.3000000007</v>
      </c>
      <c r="U3">
        <f>V2/U2</f>
        <v>5.1139058039924475E-3</v>
      </c>
    </row>
    <row r="4" spans="1:38" x14ac:dyDescent="0.2">
      <c r="B4">
        <v>1321477</v>
      </c>
      <c r="C4">
        <v>8491321</v>
      </c>
      <c r="D4">
        <v>8667116</v>
      </c>
      <c r="E4">
        <v>8932268</v>
      </c>
      <c r="F4">
        <v>8568673</v>
      </c>
      <c r="H4">
        <f>C4-C$3</f>
        <v>-68.099999999627471</v>
      </c>
      <c r="I4">
        <f t="shared" ref="I4:K4" si="0">D4-D$3</f>
        <v>-9.099999999627471</v>
      </c>
      <c r="J4">
        <f t="shared" si="0"/>
        <v>91.699999999254942</v>
      </c>
      <c r="K4">
        <f t="shared" si="0"/>
        <v>-100.30000000074506</v>
      </c>
      <c r="M4">
        <f>SUM(H4:K4)</f>
        <v>-85.800000000745058</v>
      </c>
      <c r="N4">
        <f>SUM(H4,J4)</f>
        <v>23.599999999627471</v>
      </c>
      <c r="O4">
        <f>SUM(J4:K4)</f>
        <v>-8.6000000014901161</v>
      </c>
      <c r="Q4">
        <f>N4/M4</f>
        <v>-0.27505827505154473</v>
      </c>
      <c r="R4">
        <f>O4/M4</f>
        <v>0.10023310024959717</v>
      </c>
      <c r="T4" s="1">
        <f>M4*(1-T$2)+T3*T$2</f>
        <v>-81.510000000707805</v>
      </c>
      <c r="U4" t="e">
        <f t="shared" ref="U4:U67" si="1">IF(AND(T4&gt;W$2,T4&lt;X$2),M4,#N/A)</f>
        <v>#N/A</v>
      </c>
      <c r="V4" t="str">
        <f t="shared" ref="V4:V67" si="2">IF(ISNUMBER(U4),U4,"")</f>
        <v/>
      </c>
      <c r="W4" t="e">
        <f t="shared" ref="W4:W67" si="3">IF(AND($T4&gt;$W$2,$T4&lt;$X$2),Q4,#N/A)</f>
        <v>#N/A</v>
      </c>
      <c r="X4" t="e">
        <f t="shared" ref="X4:X67" si="4">IF(AND($T4&gt;$W$2,$T4&lt;$X$2),R4,#N/A)</f>
        <v>#N/A</v>
      </c>
      <c r="Z4" t="e">
        <f t="shared" ref="Z4:Z67" si="5">(1-W4)*Z$2</f>
        <v>#N/A</v>
      </c>
      <c r="AA4" t="e">
        <f t="shared" ref="AA4:AA67" si="6">(1-X4)*AA$2</f>
        <v>#N/A</v>
      </c>
      <c r="AC4">
        <v>0.1</v>
      </c>
      <c r="AD4">
        <v>0.01</v>
      </c>
      <c r="AF4" t="e">
        <f t="shared" ref="AF4:AF15" si="7">Z4-AC4</f>
        <v>#N/A</v>
      </c>
      <c r="AG4" t="e">
        <f t="shared" ref="AG4:AG15" si="8">AA4-AD4</f>
        <v>#N/A</v>
      </c>
      <c r="AI4" t="e">
        <f t="shared" ref="AI4:AI15" si="9">Z4-(Z4*0.1321-0.0773)</f>
        <v>#N/A</v>
      </c>
      <c r="AJ4" t="e">
        <f t="shared" ref="AJ4:AJ23" si="10">AA4-(AA4*0.0321-0.0143)</f>
        <v>#N/A</v>
      </c>
      <c r="AL4" t="e">
        <f>U4-U$2</f>
        <v>#N/A</v>
      </c>
    </row>
    <row r="5" spans="1:38" x14ac:dyDescent="0.2">
      <c r="B5">
        <v>1321979</v>
      </c>
      <c r="C5">
        <v>8491389</v>
      </c>
      <c r="D5">
        <v>8667143</v>
      </c>
      <c r="E5">
        <v>8932287</v>
      </c>
      <c r="F5">
        <v>8568674</v>
      </c>
      <c r="H5">
        <f t="shared" ref="H5:H68" si="11">C5-C$3</f>
        <v>-9.999999962747097E-2</v>
      </c>
      <c r="I5">
        <f t="shared" ref="I5:I68" si="12">D5-D$3</f>
        <v>17.900000000372529</v>
      </c>
      <c r="J5">
        <f t="shared" ref="J5:J68" si="13">E5-E$3</f>
        <v>110.69999999925494</v>
      </c>
      <c r="K5">
        <f t="shared" ref="K5:K68" si="14">F5-F$3</f>
        <v>-99.300000000745058</v>
      </c>
      <c r="M5">
        <f t="shared" ref="M5:M68" si="15">SUM(H5:K5)</f>
        <v>29.199999999254942</v>
      </c>
      <c r="N5">
        <f t="shared" ref="N5:N68" si="16">SUM(H5,J5)</f>
        <v>110.59999999962747</v>
      </c>
      <c r="O5">
        <f t="shared" ref="O5:O68" si="17">SUM(J5:K5)</f>
        <v>11.399999998509884</v>
      </c>
      <c r="Q5">
        <f t="shared" ref="Q5:Q68" si="18">N5/M5</f>
        <v>3.7876712329605997</v>
      </c>
      <c r="R5">
        <f t="shared" ref="R5:R68" si="19">O5/M5</f>
        <v>0.39041095886303984</v>
      </c>
      <c r="T5" s="1">
        <f t="shared" ref="T5:T68" si="20">M5*(1-T$2)+T4*T$2</f>
        <v>23.664499999256805</v>
      </c>
      <c r="U5" t="e">
        <f t="shared" si="1"/>
        <v>#N/A</v>
      </c>
      <c r="V5" t="str">
        <f t="shared" si="2"/>
        <v/>
      </c>
      <c r="W5" t="e">
        <f t="shared" si="3"/>
        <v>#N/A</v>
      </c>
      <c r="X5" t="e">
        <f t="shared" si="4"/>
        <v>#N/A</v>
      </c>
      <c r="Z5" t="e">
        <f t="shared" si="5"/>
        <v>#N/A</v>
      </c>
      <c r="AA5" t="e">
        <f t="shared" si="6"/>
        <v>#N/A</v>
      </c>
      <c r="AC5">
        <v>0.1</v>
      </c>
      <c r="AD5">
        <v>0.01</v>
      </c>
      <c r="AF5" t="e">
        <f t="shared" si="7"/>
        <v>#N/A</v>
      </c>
      <c r="AG5" t="e">
        <f t="shared" si="8"/>
        <v>#N/A</v>
      </c>
      <c r="AI5" t="e">
        <f t="shared" si="9"/>
        <v>#N/A</v>
      </c>
      <c r="AJ5" t="e">
        <f t="shared" si="10"/>
        <v>#N/A</v>
      </c>
      <c r="AL5" t="e">
        <f t="shared" ref="AL5:AL68" si="21">U5-U$2</f>
        <v>#N/A</v>
      </c>
    </row>
    <row r="6" spans="1:38" x14ac:dyDescent="0.2">
      <c r="B6">
        <v>1322480</v>
      </c>
      <c r="C6">
        <v>8491770</v>
      </c>
      <c r="D6">
        <v>8666690</v>
      </c>
      <c r="E6">
        <v>8931811</v>
      </c>
      <c r="F6">
        <v>8569228</v>
      </c>
      <c r="H6">
        <f t="shared" si="11"/>
        <v>380.90000000037253</v>
      </c>
      <c r="I6">
        <f t="shared" si="12"/>
        <v>-435.09999999962747</v>
      </c>
      <c r="J6">
        <f t="shared" si="13"/>
        <v>-365.30000000074506</v>
      </c>
      <c r="K6">
        <f t="shared" si="14"/>
        <v>454.69999999925494</v>
      </c>
      <c r="M6">
        <f t="shared" si="15"/>
        <v>35.199999999254942</v>
      </c>
      <c r="N6">
        <f t="shared" si="16"/>
        <v>15.599999999627471</v>
      </c>
      <c r="O6">
        <f t="shared" si="17"/>
        <v>89.399999998509884</v>
      </c>
      <c r="Q6">
        <f t="shared" si="18"/>
        <v>0.44318181818061553</v>
      </c>
      <c r="R6">
        <f t="shared" si="19"/>
        <v>2.5397727272841522</v>
      </c>
      <c r="T6" s="1">
        <f t="shared" si="20"/>
        <v>34.623224999255029</v>
      </c>
      <c r="U6" t="e">
        <f t="shared" si="1"/>
        <v>#N/A</v>
      </c>
      <c r="V6" t="str">
        <f t="shared" si="2"/>
        <v/>
      </c>
      <c r="W6" t="e">
        <f t="shared" si="3"/>
        <v>#N/A</v>
      </c>
      <c r="X6" t="e">
        <f t="shared" si="4"/>
        <v>#N/A</v>
      </c>
      <c r="Z6" t="e">
        <f t="shared" si="5"/>
        <v>#N/A</v>
      </c>
      <c r="AA6" t="e">
        <f t="shared" si="6"/>
        <v>#N/A</v>
      </c>
      <c r="AC6">
        <v>0.1</v>
      </c>
      <c r="AD6">
        <v>0.01</v>
      </c>
      <c r="AF6" t="e">
        <f t="shared" si="7"/>
        <v>#N/A</v>
      </c>
      <c r="AG6" t="e">
        <f t="shared" si="8"/>
        <v>#N/A</v>
      </c>
      <c r="AI6" t="e">
        <f t="shared" si="9"/>
        <v>#N/A</v>
      </c>
      <c r="AJ6" t="e">
        <f t="shared" si="10"/>
        <v>#N/A</v>
      </c>
      <c r="AL6" t="e">
        <f t="shared" si="21"/>
        <v>#N/A</v>
      </c>
    </row>
    <row r="7" spans="1:38" x14ac:dyDescent="0.2">
      <c r="B7">
        <v>1322981</v>
      </c>
      <c r="C7">
        <v>8491784</v>
      </c>
      <c r="D7">
        <v>8666623</v>
      </c>
      <c r="E7">
        <v>8931681</v>
      </c>
      <c r="F7">
        <v>8569244</v>
      </c>
      <c r="H7">
        <f t="shared" si="11"/>
        <v>394.90000000037253</v>
      </c>
      <c r="I7">
        <f t="shared" si="12"/>
        <v>-502.09999999962747</v>
      </c>
      <c r="J7">
        <f t="shared" si="13"/>
        <v>-495.30000000074506</v>
      </c>
      <c r="K7">
        <f t="shared" si="14"/>
        <v>470.69999999925494</v>
      </c>
      <c r="M7">
        <f t="shared" si="15"/>
        <v>-131.80000000074506</v>
      </c>
      <c r="N7">
        <f t="shared" si="16"/>
        <v>-100.40000000037253</v>
      </c>
      <c r="O7">
        <f t="shared" si="17"/>
        <v>-24.600000001490116</v>
      </c>
      <c r="Q7">
        <f t="shared" si="18"/>
        <v>0.76176024279062959</v>
      </c>
      <c r="R7">
        <f t="shared" si="19"/>
        <v>0.18664643400114608</v>
      </c>
      <c r="T7" s="1">
        <f t="shared" si="20"/>
        <v>-123.47883875074504</v>
      </c>
      <c r="U7" t="e">
        <f t="shared" si="1"/>
        <v>#N/A</v>
      </c>
      <c r="V7" t="str">
        <f t="shared" si="2"/>
        <v/>
      </c>
      <c r="W7" t="e">
        <f t="shared" si="3"/>
        <v>#N/A</v>
      </c>
      <c r="X7" t="e">
        <f t="shared" si="4"/>
        <v>#N/A</v>
      </c>
      <c r="Z7" t="e">
        <f t="shared" si="5"/>
        <v>#N/A</v>
      </c>
      <c r="AA7" t="e">
        <f t="shared" si="6"/>
        <v>#N/A</v>
      </c>
      <c r="AC7">
        <v>0.1</v>
      </c>
      <c r="AD7">
        <v>0.01</v>
      </c>
      <c r="AF7" t="e">
        <f t="shared" si="7"/>
        <v>#N/A</v>
      </c>
      <c r="AG7" t="e">
        <f t="shared" si="8"/>
        <v>#N/A</v>
      </c>
      <c r="AI7" t="e">
        <f t="shared" si="9"/>
        <v>#N/A</v>
      </c>
      <c r="AJ7" t="e">
        <f t="shared" si="10"/>
        <v>#N/A</v>
      </c>
      <c r="AL7" t="e">
        <f t="shared" si="21"/>
        <v>#N/A</v>
      </c>
    </row>
    <row r="8" spans="1:38" x14ac:dyDescent="0.2">
      <c r="B8">
        <v>1323482</v>
      </c>
      <c r="C8">
        <v>8491375</v>
      </c>
      <c r="D8">
        <v>8667071</v>
      </c>
      <c r="E8">
        <v>8932097</v>
      </c>
      <c r="F8">
        <v>8568769</v>
      </c>
      <c r="H8">
        <f t="shared" si="11"/>
        <v>-14.099999999627471</v>
      </c>
      <c r="I8">
        <f t="shared" si="12"/>
        <v>-54.099999999627471</v>
      </c>
      <c r="J8">
        <f t="shared" si="13"/>
        <v>-79.300000000745058</v>
      </c>
      <c r="K8">
        <f t="shared" si="14"/>
        <v>-4.3000000007450581</v>
      </c>
      <c r="M8">
        <f t="shared" si="15"/>
        <v>-151.80000000074506</v>
      </c>
      <c r="N8">
        <f t="shared" si="16"/>
        <v>-93.400000000372529</v>
      </c>
      <c r="O8">
        <f t="shared" si="17"/>
        <v>-83.600000001490116</v>
      </c>
      <c r="Q8">
        <f t="shared" si="18"/>
        <v>0.61528326745661466</v>
      </c>
      <c r="R8">
        <f t="shared" si="19"/>
        <v>0.55072463768827273</v>
      </c>
      <c r="T8" s="1">
        <f t="shared" si="20"/>
        <v>-150.38394193824504</v>
      </c>
      <c r="U8" t="e">
        <f t="shared" si="1"/>
        <v>#N/A</v>
      </c>
      <c r="V8" t="str">
        <f t="shared" si="2"/>
        <v/>
      </c>
      <c r="W8" t="e">
        <f t="shared" si="3"/>
        <v>#N/A</v>
      </c>
      <c r="X8" t="e">
        <f t="shared" si="4"/>
        <v>#N/A</v>
      </c>
      <c r="Z8" t="e">
        <f t="shared" si="5"/>
        <v>#N/A</v>
      </c>
      <c r="AA8" t="e">
        <f t="shared" si="6"/>
        <v>#N/A</v>
      </c>
      <c r="AC8">
        <v>0.1</v>
      </c>
      <c r="AD8">
        <v>0.01</v>
      </c>
      <c r="AF8" t="e">
        <f t="shared" si="7"/>
        <v>#N/A</v>
      </c>
      <c r="AG8" t="e">
        <f t="shared" si="8"/>
        <v>#N/A</v>
      </c>
      <c r="AI8" t="e">
        <f t="shared" si="9"/>
        <v>#N/A</v>
      </c>
      <c r="AJ8" t="e">
        <f t="shared" si="10"/>
        <v>#N/A</v>
      </c>
      <c r="AL8" t="e">
        <f t="shared" si="21"/>
        <v>#N/A</v>
      </c>
    </row>
    <row r="9" spans="1:38" x14ac:dyDescent="0.2">
      <c r="B9">
        <v>1323983</v>
      </c>
      <c r="C9">
        <v>8491505</v>
      </c>
      <c r="D9">
        <v>8666924</v>
      </c>
      <c r="E9">
        <v>8932016</v>
      </c>
      <c r="F9">
        <v>8568897</v>
      </c>
      <c r="H9">
        <f t="shared" si="11"/>
        <v>115.90000000037253</v>
      </c>
      <c r="I9">
        <f t="shared" si="12"/>
        <v>-201.09999999962747</v>
      </c>
      <c r="J9">
        <f t="shared" si="13"/>
        <v>-160.30000000074506</v>
      </c>
      <c r="K9">
        <f t="shared" si="14"/>
        <v>123.69999999925494</v>
      </c>
      <c r="M9">
        <f t="shared" si="15"/>
        <v>-121.80000000074506</v>
      </c>
      <c r="N9">
        <f t="shared" si="16"/>
        <v>-44.400000000372529</v>
      </c>
      <c r="O9">
        <f t="shared" si="17"/>
        <v>-36.600000001490116</v>
      </c>
      <c r="Q9">
        <f t="shared" si="18"/>
        <v>0.36453201970526217</v>
      </c>
      <c r="R9">
        <f t="shared" si="19"/>
        <v>0.30049261084783441</v>
      </c>
      <c r="T9" s="1">
        <f t="shared" si="20"/>
        <v>-123.22919709762004</v>
      </c>
      <c r="U9" t="e">
        <f t="shared" si="1"/>
        <v>#N/A</v>
      </c>
      <c r="V9" t="str">
        <f t="shared" si="2"/>
        <v/>
      </c>
      <c r="W9" t="e">
        <f t="shared" si="3"/>
        <v>#N/A</v>
      </c>
      <c r="X9" t="e">
        <f t="shared" si="4"/>
        <v>#N/A</v>
      </c>
      <c r="Z9" t="e">
        <f t="shared" si="5"/>
        <v>#N/A</v>
      </c>
      <c r="AA9" t="e">
        <f t="shared" si="6"/>
        <v>#N/A</v>
      </c>
      <c r="AC9">
        <v>0.1</v>
      </c>
      <c r="AD9">
        <v>0.01</v>
      </c>
      <c r="AF9" t="e">
        <f t="shared" si="7"/>
        <v>#N/A</v>
      </c>
      <c r="AG9" t="e">
        <f t="shared" si="8"/>
        <v>#N/A</v>
      </c>
      <c r="AI9" t="e">
        <f t="shared" si="9"/>
        <v>#N/A</v>
      </c>
      <c r="AJ9" t="e">
        <f t="shared" si="10"/>
        <v>#N/A</v>
      </c>
      <c r="AL9" t="e">
        <f t="shared" si="21"/>
        <v>#N/A</v>
      </c>
    </row>
    <row r="10" spans="1:38" x14ac:dyDescent="0.2">
      <c r="B10">
        <v>1324485</v>
      </c>
      <c r="C10">
        <v>8490580</v>
      </c>
      <c r="D10">
        <v>8667957</v>
      </c>
      <c r="E10">
        <v>8933020</v>
      </c>
      <c r="F10">
        <v>8567872</v>
      </c>
      <c r="H10">
        <f t="shared" si="11"/>
        <v>-809.09999999962747</v>
      </c>
      <c r="I10">
        <f t="shared" si="12"/>
        <v>831.90000000037253</v>
      </c>
      <c r="J10">
        <f t="shared" si="13"/>
        <v>843.69999999925494</v>
      </c>
      <c r="K10">
        <f t="shared" si="14"/>
        <v>-901.30000000074506</v>
      </c>
      <c r="M10">
        <f t="shared" si="15"/>
        <v>-34.800000000745058</v>
      </c>
      <c r="N10">
        <f t="shared" si="16"/>
        <v>34.599999999627471</v>
      </c>
      <c r="O10">
        <f t="shared" si="17"/>
        <v>-57.600000001490116</v>
      </c>
      <c r="Q10">
        <f t="shared" si="18"/>
        <v>-0.99425287353122682</v>
      </c>
      <c r="R10">
        <f t="shared" si="19"/>
        <v>1.6551724138004862</v>
      </c>
      <c r="T10" s="1">
        <f t="shared" si="20"/>
        <v>-39.221459855588805</v>
      </c>
      <c r="U10" t="e">
        <f t="shared" si="1"/>
        <v>#N/A</v>
      </c>
      <c r="V10" t="str">
        <f t="shared" si="2"/>
        <v/>
      </c>
      <c r="W10" t="e">
        <f t="shared" si="3"/>
        <v>#N/A</v>
      </c>
      <c r="X10" t="e">
        <f t="shared" si="4"/>
        <v>#N/A</v>
      </c>
      <c r="Z10" t="e">
        <f t="shared" si="5"/>
        <v>#N/A</v>
      </c>
      <c r="AA10" t="e">
        <f t="shared" si="6"/>
        <v>#N/A</v>
      </c>
      <c r="AC10">
        <v>0.1</v>
      </c>
      <c r="AD10">
        <v>0.01</v>
      </c>
      <c r="AF10" t="e">
        <f t="shared" si="7"/>
        <v>#N/A</v>
      </c>
      <c r="AG10" t="e">
        <f t="shared" si="8"/>
        <v>#N/A</v>
      </c>
      <c r="AI10" t="e">
        <f t="shared" si="9"/>
        <v>#N/A</v>
      </c>
      <c r="AJ10" t="e">
        <f t="shared" si="10"/>
        <v>#N/A</v>
      </c>
      <c r="AL10" t="e">
        <f t="shared" si="21"/>
        <v>#N/A</v>
      </c>
    </row>
    <row r="11" spans="1:38" x14ac:dyDescent="0.2">
      <c r="B11">
        <v>1324986</v>
      </c>
      <c r="C11">
        <v>8490174</v>
      </c>
      <c r="D11">
        <v>8668322</v>
      </c>
      <c r="E11">
        <v>8933347</v>
      </c>
      <c r="F11">
        <v>8567586</v>
      </c>
      <c r="H11">
        <f t="shared" si="11"/>
        <v>-1215.0999999996275</v>
      </c>
      <c r="I11">
        <f t="shared" si="12"/>
        <v>1196.9000000003725</v>
      </c>
      <c r="J11">
        <f t="shared" si="13"/>
        <v>1170.6999999992549</v>
      </c>
      <c r="K11">
        <f t="shared" si="14"/>
        <v>-1187.3000000007451</v>
      </c>
      <c r="M11">
        <f t="shared" si="15"/>
        <v>-34.800000000745058</v>
      </c>
      <c r="N11">
        <f t="shared" si="16"/>
        <v>-44.400000000372529</v>
      </c>
      <c r="O11">
        <f t="shared" si="17"/>
        <v>-16.600000001490116</v>
      </c>
      <c r="Q11">
        <f t="shared" si="18"/>
        <v>1.2758620689489062</v>
      </c>
      <c r="R11">
        <f t="shared" si="19"/>
        <v>0.47701149428548029</v>
      </c>
      <c r="T11" s="1">
        <f t="shared" si="20"/>
        <v>-35.021072993487245</v>
      </c>
      <c r="U11" t="e">
        <f t="shared" si="1"/>
        <v>#N/A</v>
      </c>
      <c r="V11" t="str">
        <f t="shared" si="2"/>
        <v/>
      </c>
      <c r="W11" t="e">
        <f t="shared" si="3"/>
        <v>#N/A</v>
      </c>
      <c r="X11" t="e">
        <f t="shared" si="4"/>
        <v>#N/A</v>
      </c>
      <c r="Z11" t="e">
        <f t="shared" si="5"/>
        <v>#N/A</v>
      </c>
      <c r="AA11" t="e">
        <f t="shared" si="6"/>
        <v>#N/A</v>
      </c>
      <c r="AC11">
        <v>0.1</v>
      </c>
      <c r="AD11">
        <v>0.01</v>
      </c>
      <c r="AF11" t="e">
        <f t="shared" si="7"/>
        <v>#N/A</v>
      </c>
      <c r="AG11" t="e">
        <f t="shared" si="8"/>
        <v>#N/A</v>
      </c>
      <c r="AI11" t="e">
        <f t="shared" si="9"/>
        <v>#N/A</v>
      </c>
      <c r="AJ11" t="e">
        <f t="shared" si="10"/>
        <v>#N/A</v>
      </c>
      <c r="AL11" t="e">
        <f t="shared" si="21"/>
        <v>#N/A</v>
      </c>
    </row>
    <row r="12" spans="1:38" x14ac:dyDescent="0.2">
      <c r="B12">
        <v>1325487</v>
      </c>
      <c r="C12">
        <v>8492103</v>
      </c>
      <c r="D12">
        <v>8666812</v>
      </c>
      <c r="E12">
        <v>8931653</v>
      </c>
      <c r="F12">
        <v>8569487</v>
      </c>
      <c r="H12">
        <f t="shared" si="11"/>
        <v>713.90000000037253</v>
      </c>
      <c r="I12">
        <f t="shared" si="12"/>
        <v>-313.09999999962747</v>
      </c>
      <c r="J12">
        <f t="shared" si="13"/>
        <v>-523.30000000074506</v>
      </c>
      <c r="K12">
        <f t="shared" si="14"/>
        <v>713.69999999925494</v>
      </c>
      <c r="M12">
        <f t="shared" si="15"/>
        <v>591.19999999925494</v>
      </c>
      <c r="N12">
        <f t="shared" si="16"/>
        <v>190.59999999962747</v>
      </c>
      <c r="O12">
        <f t="shared" si="17"/>
        <v>190.39999999850988</v>
      </c>
      <c r="Q12">
        <f t="shared" si="18"/>
        <v>0.32239512855187358</v>
      </c>
      <c r="R12">
        <f t="shared" si="19"/>
        <v>0.32205683355674869</v>
      </c>
      <c r="T12" s="1">
        <f t="shared" si="20"/>
        <v>559.88894634961775</v>
      </c>
      <c r="U12" t="e">
        <f t="shared" si="1"/>
        <v>#N/A</v>
      </c>
      <c r="V12" t="str">
        <f t="shared" si="2"/>
        <v/>
      </c>
      <c r="W12" t="e">
        <f t="shared" si="3"/>
        <v>#N/A</v>
      </c>
      <c r="X12" t="e">
        <f t="shared" si="4"/>
        <v>#N/A</v>
      </c>
      <c r="Z12" t="e">
        <f t="shared" si="5"/>
        <v>#N/A</v>
      </c>
      <c r="AA12" t="e">
        <f t="shared" si="6"/>
        <v>#N/A</v>
      </c>
      <c r="AC12">
        <v>0.1</v>
      </c>
      <c r="AD12">
        <v>0.01</v>
      </c>
      <c r="AF12" t="e">
        <f t="shared" si="7"/>
        <v>#N/A</v>
      </c>
      <c r="AG12" t="e">
        <f t="shared" si="8"/>
        <v>#N/A</v>
      </c>
      <c r="AI12" t="e">
        <f t="shared" si="9"/>
        <v>#N/A</v>
      </c>
      <c r="AJ12" t="e">
        <f t="shared" si="10"/>
        <v>#N/A</v>
      </c>
      <c r="AL12" t="e">
        <f t="shared" si="21"/>
        <v>#N/A</v>
      </c>
    </row>
    <row r="13" spans="1:38" x14ac:dyDescent="0.2">
      <c r="B13">
        <v>1325988</v>
      </c>
      <c r="C13">
        <v>8491890</v>
      </c>
      <c r="D13">
        <v>8666593</v>
      </c>
      <c r="E13">
        <v>8931583</v>
      </c>
      <c r="F13">
        <v>8569303</v>
      </c>
      <c r="H13">
        <f t="shared" si="11"/>
        <v>500.90000000037253</v>
      </c>
      <c r="I13">
        <f t="shared" si="12"/>
        <v>-532.09999999962747</v>
      </c>
      <c r="J13">
        <f t="shared" si="13"/>
        <v>-593.30000000074506</v>
      </c>
      <c r="K13">
        <f t="shared" si="14"/>
        <v>529.69999999925494</v>
      </c>
      <c r="M13">
        <f t="shared" si="15"/>
        <v>-94.800000000745058</v>
      </c>
      <c r="N13">
        <f t="shared" si="16"/>
        <v>-92.400000000372529</v>
      </c>
      <c r="O13">
        <f t="shared" si="17"/>
        <v>-63.600000001490116</v>
      </c>
      <c r="Q13">
        <f t="shared" si="18"/>
        <v>0.97468354430006676</v>
      </c>
      <c r="R13">
        <f t="shared" si="19"/>
        <v>0.67088607595981298</v>
      </c>
      <c r="T13" s="1">
        <f t="shared" si="20"/>
        <v>-62.065552683226912</v>
      </c>
      <c r="U13" t="e">
        <f t="shared" si="1"/>
        <v>#N/A</v>
      </c>
      <c r="V13" t="str">
        <f t="shared" si="2"/>
        <v/>
      </c>
      <c r="W13" t="e">
        <f t="shared" si="3"/>
        <v>#N/A</v>
      </c>
      <c r="X13" t="e">
        <f t="shared" si="4"/>
        <v>#N/A</v>
      </c>
      <c r="Z13" t="e">
        <f t="shared" si="5"/>
        <v>#N/A</v>
      </c>
      <c r="AA13" t="e">
        <f t="shared" si="6"/>
        <v>#N/A</v>
      </c>
      <c r="AC13">
        <v>0.1</v>
      </c>
      <c r="AD13">
        <v>0.01</v>
      </c>
      <c r="AF13" t="e">
        <f t="shared" si="7"/>
        <v>#N/A</v>
      </c>
      <c r="AG13" t="e">
        <f t="shared" si="8"/>
        <v>#N/A</v>
      </c>
      <c r="AI13" t="e">
        <f t="shared" si="9"/>
        <v>#N/A</v>
      </c>
      <c r="AJ13" t="e">
        <f t="shared" si="10"/>
        <v>#N/A</v>
      </c>
      <c r="AL13" t="e">
        <f t="shared" si="21"/>
        <v>#N/A</v>
      </c>
    </row>
    <row r="14" spans="1:38" x14ac:dyDescent="0.2">
      <c r="B14">
        <v>1326489</v>
      </c>
      <c r="C14">
        <v>8491423</v>
      </c>
      <c r="D14">
        <v>8667081</v>
      </c>
      <c r="E14">
        <v>8932213</v>
      </c>
      <c r="F14">
        <v>8568769</v>
      </c>
      <c r="H14">
        <f t="shared" si="11"/>
        <v>33.900000000372529</v>
      </c>
      <c r="I14">
        <f t="shared" si="12"/>
        <v>-44.099999999627471</v>
      </c>
      <c r="J14">
        <f t="shared" si="13"/>
        <v>36.699999999254942</v>
      </c>
      <c r="K14">
        <f t="shared" si="14"/>
        <v>-4.3000000007450581</v>
      </c>
      <c r="M14">
        <f t="shared" si="15"/>
        <v>22.199999999254942</v>
      </c>
      <c r="N14">
        <f t="shared" si="16"/>
        <v>70.599999999627471</v>
      </c>
      <c r="O14">
        <f t="shared" si="17"/>
        <v>32.399999998509884</v>
      </c>
      <c r="Q14">
        <f t="shared" si="18"/>
        <v>3.1801801802701304</v>
      </c>
      <c r="R14">
        <f t="shared" si="19"/>
        <v>1.4594594594413184</v>
      </c>
      <c r="T14" s="1">
        <f t="shared" si="20"/>
        <v>17.986722365130845</v>
      </c>
      <c r="U14" t="e">
        <f t="shared" si="1"/>
        <v>#N/A</v>
      </c>
      <c r="V14" t="str">
        <f t="shared" si="2"/>
        <v/>
      </c>
      <c r="W14" t="e">
        <f t="shared" si="3"/>
        <v>#N/A</v>
      </c>
      <c r="X14" t="e">
        <f t="shared" si="4"/>
        <v>#N/A</v>
      </c>
      <c r="Z14" t="e">
        <f t="shared" si="5"/>
        <v>#N/A</v>
      </c>
      <c r="AA14" t="e">
        <f t="shared" si="6"/>
        <v>#N/A</v>
      </c>
      <c r="AC14">
        <v>0.1</v>
      </c>
      <c r="AD14">
        <v>0.01</v>
      </c>
      <c r="AF14" t="e">
        <f t="shared" si="7"/>
        <v>#N/A</v>
      </c>
      <c r="AG14" t="e">
        <f t="shared" si="8"/>
        <v>#N/A</v>
      </c>
      <c r="AI14" t="e">
        <f t="shared" si="9"/>
        <v>#N/A</v>
      </c>
      <c r="AJ14" t="e">
        <f t="shared" si="10"/>
        <v>#N/A</v>
      </c>
      <c r="AL14" t="e">
        <f t="shared" si="21"/>
        <v>#N/A</v>
      </c>
    </row>
    <row r="15" spans="1:38" x14ac:dyDescent="0.2">
      <c r="B15">
        <v>1326991</v>
      </c>
      <c r="C15">
        <v>8492213</v>
      </c>
      <c r="D15">
        <v>8665209</v>
      </c>
      <c r="E15">
        <v>8975003</v>
      </c>
      <c r="F15">
        <v>8571164</v>
      </c>
      <c r="H15">
        <f t="shared" si="11"/>
        <v>823.90000000037253</v>
      </c>
      <c r="I15">
        <f t="shared" si="12"/>
        <v>-1916.0999999996275</v>
      </c>
      <c r="J15">
        <f t="shared" si="13"/>
        <v>42826.699999999255</v>
      </c>
      <c r="K15">
        <f t="shared" si="14"/>
        <v>2390.6999999992549</v>
      </c>
      <c r="M15">
        <f t="shared" si="15"/>
        <v>44125.199999999255</v>
      </c>
      <c r="N15">
        <f t="shared" si="16"/>
        <v>43650.599999999627</v>
      </c>
      <c r="O15">
        <f t="shared" si="17"/>
        <v>45217.39999999851</v>
      </c>
      <c r="Q15">
        <f t="shared" si="18"/>
        <v>0.98924424138588296</v>
      </c>
      <c r="R15">
        <f t="shared" si="19"/>
        <v>1.0247522957402861</v>
      </c>
      <c r="T15" s="1">
        <f t="shared" si="20"/>
        <v>41919.839336117548</v>
      </c>
      <c r="U15" t="e">
        <f>IF(AND(T15&gt;W$2,T15&lt;X$2),M15,#N/A)</f>
        <v>#N/A</v>
      </c>
      <c r="V15" t="str">
        <f t="shared" si="2"/>
        <v/>
      </c>
      <c r="W15" t="e">
        <f t="shared" si="3"/>
        <v>#N/A</v>
      </c>
      <c r="X15" t="e">
        <f t="shared" si="4"/>
        <v>#N/A</v>
      </c>
      <c r="Z15" t="e">
        <f t="shared" si="5"/>
        <v>#N/A</v>
      </c>
      <c r="AA15" t="e">
        <f t="shared" si="6"/>
        <v>#N/A</v>
      </c>
      <c r="AC15">
        <v>0.1</v>
      </c>
      <c r="AD15">
        <v>0.01</v>
      </c>
      <c r="AF15" t="e">
        <f t="shared" si="7"/>
        <v>#N/A</v>
      </c>
      <c r="AG15" t="e">
        <f t="shared" si="8"/>
        <v>#N/A</v>
      </c>
      <c r="AI15" t="e">
        <f t="shared" si="9"/>
        <v>#N/A</v>
      </c>
      <c r="AJ15" t="e">
        <f t="shared" si="10"/>
        <v>#N/A</v>
      </c>
      <c r="AL15" t="e">
        <f t="shared" si="21"/>
        <v>#N/A</v>
      </c>
    </row>
    <row r="16" spans="1:38" x14ac:dyDescent="0.2">
      <c r="B16">
        <v>1327492</v>
      </c>
      <c r="C16">
        <v>8491864</v>
      </c>
      <c r="D16">
        <v>8665868</v>
      </c>
      <c r="E16">
        <v>8975236</v>
      </c>
      <c r="F16">
        <v>8570817</v>
      </c>
      <c r="H16">
        <f t="shared" si="11"/>
        <v>474.90000000037253</v>
      </c>
      <c r="I16">
        <f t="shared" si="12"/>
        <v>-1257.0999999996275</v>
      </c>
      <c r="J16">
        <f t="shared" si="13"/>
        <v>43059.699999999255</v>
      </c>
      <c r="K16">
        <f t="shared" si="14"/>
        <v>2043.6999999992549</v>
      </c>
      <c r="M16">
        <f t="shared" si="15"/>
        <v>44321.199999999255</v>
      </c>
      <c r="N16">
        <f t="shared" si="16"/>
        <v>43534.599999999627</v>
      </c>
      <c r="O16">
        <f t="shared" si="17"/>
        <v>45103.39999999851</v>
      </c>
      <c r="Q16">
        <f t="shared" si="18"/>
        <v>0.98225228558794342</v>
      </c>
      <c r="R16">
        <f t="shared" si="19"/>
        <v>1.017648439121668</v>
      </c>
      <c r="T16" s="1">
        <f t="shared" si="20"/>
        <v>44201.131966805173</v>
      </c>
      <c r="U16">
        <f t="shared" si="1"/>
        <v>44321.199999999255</v>
      </c>
      <c r="V16">
        <f t="shared" si="2"/>
        <v>44321.199999999255</v>
      </c>
      <c r="W16">
        <f t="shared" si="3"/>
        <v>0.98225228558794342</v>
      </c>
      <c r="X16">
        <f t="shared" si="4"/>
        <v>1.017648439121668</v>
      </c>
      <c r="Z16">
        <f t="shared" si="5"/>
        <v>2.1652211582709028E-2</v>
      </c>
      <c r="AA16">
        <f t="shared" si="6"/>
        <v>-6.8652428183288618E-3</v>
      </c>
      <c r="AC16">
        <v>0.1</v>
      </c>
      <c r="AD16">
        <v>0.01</v>
      </c>
      <c r="AF16">
        <f>Z16-AC16</f>
        <v>-7.8347788417290981E-2</v>
      </c>
      <c r="AG16">
        <f>AA16-AD16</f>
        <v>-1.6865242818328862E-2</v>
      </c>
      <c r="AH16">
        <f>SQRT(VAR(AF16:AF23))</f>
        <v>2.1850176341088419E-3</v>
      </c>
      <c r="AI16">
        <f>Z16-(Z16*0.1321-0.0773)</f>
        <v>9.6091954432633159E-2</v>
      </c>
      <c r="AJ16">
        <f>AA16-(AA16*0.0321-0.0143)</f>
        <v>7.6551314761394949E-3</v>
      </c>
      <c r="AL16">
        <f t="shared" si="21"/>
        <v>-355.19498607241985</v>
      </c>
    </row>
    <row r="17" spans="2:38" x14ac:dyDescent="0.2">
      <c r="B17">
        <v>1327993</v>
      </c>
      <c r="C17">
        <v>8492346</v>
      </c>
      <c r="D17">
        <v>8665505</v>
      </c>
      <c r="E17">
        <v>8974681</v>
      </c>
      <c r="F17">
        <v>8570981</v>
      </c>
      <c r="H17">
        <f t="shared" si="11"/>
        <v>956.90000000037253</v>
      </c>
      <c r="I17">
        <f t="shared" si="12"/>
        <v>-1620.0999999996275</v>
      </c>
      <c r="J17">
        <f t="shared" si="13"/>
        <v>42504.699999999255</v>
      </c>
      <c r="K17">
        <f t="shared" si="14"/>
        <v>2207.6999999992549</v>
      </c>
      <c r="M17">
        <f t="shared" si="15"/>
        <v>44049.199999999255</v>
      </c>
      <c r="N17">
        <f t="shared" si="16"/>
        <v>43461.599999999627</v>
      </c>
      <c r="O17">
        <f t="shared" si="17"/>
        <v>44712.39999999851</v>
      </c>
      <c r="Q17">
        <f t="shared" si="18"/>
        <v>0.98666037067643364</v>
      </c>
      <c r="R17">
        <f t="shared" si="19"/>
        <v>1.015055892047966</v>
      </c>
      <c r="T17" s="1">
        <f t="shared" si="20"/>
        <v>44056.796598339548</v>
      </c>
      <c r="U17">
        <f t="shared" si="1"/>
        <v>44049.199999999255</v>
      </c>
      <c r="V17">
        <f t="shared" si="2"/>
        <v>44049.199999999255</v>
      </c>
      <c r="W17">
        <f t="shared" si="3"/>
        <v>0.98666037067643364</v>
      </c>
      <c r="X17">
        <f t="shared" si="4"/>
        <v>1.015055892047966</v>
      </c>
      <c r="Z17">
        <f t="shared" si="5"/>
        <v>1.6274347774750959E-2</v>
      </c>
      <c r="AA17">
        <f t="shared" si="6"/>
        <v>-5.8567420066587663E-3</v>
      </c>
      <c r="AC17">
        <v>0.1</v>
      </c>
      <c r="AD17">
        <v>0.01</v>
      </c>
      <c r="AF17">
        <f t="shared" ref="AF17:AF76" si="22">Z17-AC17</f>
        <v>-8.3725652225249053E-2</v>
      </c>
      <c r="AG17">
        <f t="shared" ref="AG17:AG76" si="23">AA17-AD17</f>
        <v>-1.5856742006658767E-2</v>
      </c>
      <c r="AH17">
        <f>SQRT(VAR(AG16:AG23))</f>
        <v>6.9140675107872232E-4</v>
      </c>
      <c r="AI17">
        <f t="shared" ref="AI17:AI23" si="24">Z17-(Z17*0.1321-0.0773)</f>
        <v>9.1424506433706337E-2</v>
      </c>
      <c r="AJ17">
        <f t="shared" si="10"/>
        <v>8.6312594117549796E-3</v>
      </c>
      <c r="AL17">
        <f t="shared" si="21"/>
        <v>-627.19498607241985</v>
      </c>
    </row>
    <row r="18" spans="2:38" x14ac:dyDescent="0.2">
      <c r="B18">
        <v>1328494</v>
      </c>
      <c r="C18">
        <v>8492897</v>
      </c>
      <c r="D18">
        <v>8664777</v>
      </c>
      <c r="E18">
        <v>8974114</v>
      </c>
      <c r="F18">
        <v>8571855</v>
      </c>
      <c r="H18">
        <f t="shared" si="11"/>
        <v>1507.9000000003725</v>
      </c>
      <c r="I18">
        <f t="shared" si="12"/>
        <v>-2348.0999999996275</v>
      </c>
      <c r="J18">
        <f t="shared" si="13"/>
        <v>41937.699999999255</v>
      </c>
      <c r="K18">
        <f t="shared" si="14"/>
        <v>3081.6999999992549</v>
      </c>
      <c r="M18">
        <f t="shared" si="15"/>
        <v>44179.199999999255</v>
      </c>
      <c r="N18">
        <f t="shared" si="16"/>
        <v>43445.599999999627</v>
      </c>
      <c r="O18">
        <f t="shared" si="17"/>
        <v>45019.39999999851</v>
      </c>
      <c r="Q18">
        <f t="shared" si="18"/>
        <v>0.98339490076779024</v>
      </c>
      <c r="R18">
        <f t="shared" si="19"/>
        <v>1.0190179994205253</v>
      </c>
      <c r="T18" s="1">
        <f t="shared" si="20"/>
        <v>44173.079829916271</v>
      </c>
      <c r="U18">
        <f t="shared" si="1"/>
        <v>44179.199999999255</v>
      </c>
      <c r="V18">
        <f t="shared" si="2"/>
        <v>44179.199999999255</v>
      </c>
      <c r="W18">
        <f t="shared" si="3"/>
        <v>0.98339490076779024</v>
      </c>
      <c r="X18">
        <f t="shared" si="4"/>
        <v>1.0190179994205253</v>
      </c>
      <c r="Z18">
        <f t="shared" si="5"/>
        <v>2.025822106329591E-2</v>
      </c>
      <c r="AA18">
        <f t="shared" si="6"/>
        <v>-7.398001774584338E-3</v>
      </c>
      <c r="AC18">
        <v>0.1</v>
      </c>
      <c r="AD18">
        <v>0.01</v>
      </c>
      <c r="AF18">
        <f t="shared" si="22"/>
        <v>-7.9741778936704089E-2</v>
      </c>
      <c r="AG18">
        <f t="shared" si="23"/>
        <v>-1.7398001774584337E-2</v>
      </c>
      <c r="AI18">
        <f t="shared" si="24"/>
        <v>9.4882110060834524E-2</v>
      </c>
      <c r="AJ18">
        <f t="shared" si="10"/>
        <v>7.1394740823798189E-3</v>
      </c>
      <c r="AL18">
        <f t="shared" si="21"/>
        <v>-497.19498607241985</v>
      </c>
    </row>
    <row r="19" spans="2:38" x14ac:dyDescent="0.2">
      <c r="B19">
        <v>1328995</v>
      </c>
      <c r="C19">
        <v>8492599</v>
      </c>
      <c r="D19">
        <v>8665027</v>
      </c>
      <c r="E19">
        <v>8974427</v>
      </c>
      <c r="F19">
        <v>8571598</v>
      </c>
      <c r="H19">
        <f t="shared" si="11"/>
        <v>1209.9000000003725</v>
      </c>
      <c r="I19">
        <f t="shared" si="12"/>
        <v>-2098.0999999996275</v>
      </c>
      <c r="J19">
        <f t="shared" si="13"/>
        <v>42250.699999999255</v>
      </c>
      <c r="K19">
        <f t="shared" si="14"/>
        <v>2824.6999999992549</v>
      </c>
      <c r="M19">
        <f t="shared" si="15"/>
        <v>44187.199999999255</v>
      </c>
      <c r="N19">
        <f t="shared" si="16"/>
        <v>43460.599999999627</v>
      </c>
      <c r="O19">
        <f t="shared" si="17"/>
        <v>45075.39999999851</v>
      </c>
      <c r="Q19">
        <f t="shared" si="18"/>
        <v>0.98355632400333948</v>
      </c>
      <c r="R19">
        <f t="shared" si="19"/>
        <v>1.020100843683222</v>
      </c>
      <c r="T19" s="1">
        <f t="shared" si="20"/>
        <v>44186.493991495103</v>
      </c>
      <c r="U19">
        <f t="shared" si="1"/>
        <v>44187.199999999255</v>
      </c>
      <c r="V19">
        <f t="shared" si="2"/>
        <v>44187.199999999255</v>
      </c>
      <c r="W19">
        <f t="shared" si="3"/>
        <v>0.98355632400333948</v>
      </c>
      <c r="X19">
        <f t="shared" si="4"/>
        <v>1.020100843683222</v>
      </c>
      <c r="Z19">
        <f t="shared" si="5"/>
        <v>2.0061284715925838E-2</v>
      </c>
      <c r="AA19">
        <f t="shared" si="6"/>
        <v>-7.8192281927733417E-3</v>
      </c>
      <c r="AC19">
        <v>0.1</v>
      </c>
      <c r="AD19">
        <v>0.01</v>
      </c>
      <c r="AF19">
        <f t="shared" si="22"/>
        <v>-7.9938715284074174E-2</v>
      </c>
      <c r="AG19">
        <f t="shared" si="23"/>
        <v>-1.7819228192773342E-2</v>
      </c>
      <c r="AI19">
        <f t="shared" si="24"/>
        <v>9.471118900495204E-2</v>
      </c>
      <c r="AJ19">
        <f t="shared" si="10"/>
        <v>6.7317690322146826E-3</v>
      </c>
      <c r="AL19">
        <f t="shared" si="21"/>
        <v>-489.19498607241985</v>
      </c>
    </row>
    <row r="20" spans="2:38" x14ac:dyDescent="0.2">
      <c r="B20">
        <v>1329496</v>
      </c>
      <c r="C20">
        <v>8493520</v>
      </c>
      <c r="D20">
        <v>8664180</v>
      </c>
      <c r="E20">
        <v>8973535</v>
      </c>
      <c r="F20">
        <v>8572543</v>
      </c>
      <c r="H20">
        <f t="shared" si="11"/>
        <v>2130.9000000003725</v>
      </c>
      <c r="I20">
        <f t="shared" si="12"/>
        <v>-2945.0999999996275</v>
      </c>
      <c r="J20">
        <f t="shared" si="13"/>
        <v>41358.699999999255</v>
      </c>
      <c r="K20">
        <f t="shared" si="14"/>
        <v>3769.6999999992549</v>
      </c>
      <c r="M20">
        <f t="shared" si="15"/>
        <v>44314.199999999255</v>
      </c>
      <c r="N20">
        <f t="shared" si="16"/>
        <v>43489.599999999627</v>
      </c>
      <c r="O20">
        <f t="shared" si="17"/>
        <v>45128.39999999851</v>
      </c>
      <c r="Q20">
        <f t="shared" si="18"/>
        <v>0.98139196916564797</v>
      </c>
      <c r="R20">
        <f t="shared" si="19"/>
        <v>1.0183733430818851</v>
      </c>
      <c r="T20" s="1">
        <f t="shared" si="20"/>
        <v>44307.814699574046</v>
      </c>
      <c r="U20">
        <f t="shared" si="1"/>
        <v>44314.199999999255</v>
      </c>
      <c r="V20">
        <f t="shared" si="2"/>
        <v>44314.199999999255</v>
      </c>
      <c r="W20">
        <f t="shared" si="3"/>
        <v>0.98139196916564797</v>
      </c>
      <c r="X20">
        <f t="shared" si="4"/>
        <v>1.0183733430818851</v>
      </c>
      <c r="Z20">
        <f t="shared" si="5"/>
        <v>2.2701797617909476E-2</v>
      </c>
      <c r="AA20">
        <f t="shared" si="6"/>
        <v>-7.1472304588533027E-3</v>
      </c>
      <c r="AC20">
        <v>0.1</v>
      </c>
      <c r="AD20">
        <v>0.01</v>
      </c>
      <c r="AF20">
        <f t="shared" si="22"/>
        <v>-7.7298202382090536E-2</v>
      </c>
      <c r="AG20">
        <f t="shared" si="23"/>
        <v>-1.7147230458853302E-2</v>
      </c>
      <c r="AI20">
        <f t="shared" si="24"/>
        <v>9.7002890152583621E-2</v>
      </c>
      <c r="AJ20">
        <f t="shared" si="10"/>
        <v>7.3821956388758882E-3</v>
      </c>
      <c r="AL20">
        <f t="shared" si="21"/>
        <v>-362.19498607241985</v>
      </c>
    </row>
    <row r="21" spans="2:38" x14ac:dyDescent="0.2">
      <c r="B21">
        <v>1329997</v>
      </c>
      <c r="C21">
        <v>8493301</v>
      </c>
      <c r="D21">
        <v>8664316</v>
      </c>
      <c r="E21">
        <v>8973766</v>
      </c>
      <c r="F21">
        <v>8572287</v>
      </c>
      <c r="H21">
        <f t="shared" si="11"/>
        <v>1911.9000000003725</v>
      </c>
      <c r="I21">
        <f t="shared" si="12"/>
        <v>-2809.0999999996275</v>
      </c>
      <c r="J21">
        <f t="shared" si="13"/>
        <v>41589.699999999255</v>
      </c>
      <c r="K21">
        <f t="shared" si="14"/>
        <v>3513.6999999992549</v>
      </c>
      <c r="M21">
        <f t="shared" si="15"/>
        <v>44206.199999999255</v>
      </c>
      <c r="N21">
        <f t="shared" si="16"/>
        <v>43501.599999999627</v>
      </c>
      <c r="O21">
        <f t="shared" si="17"/>
        <v>45103.39999999851</v>
      </c>
      <c r="Q21">
        <f t="shared" si="18"/>
        <v>0.98406105930843091</v>
      </c>
      <c r="R21">
        <f t="shared" si="19"/>
        <v>1.0202957956123637</v>
      </c>
      <c r="T21" s="1">
        <f t="shared" si="20"/>
        <v>44211.280734977998</v>
      </c>
      <c r="U21">
        <f t="shared" si="1"/>
        <v>44206.199999999255</v>
      </c>
      <c r="V21">
        <f t="shared" si="2"/>
        <v>44206.199999999255</v>
      </c>
      <c r="W21">
        <f t="shared" si="3"/>
        <v>0.98406105930843091</v>
      </c>
      <c r="X21">
        <f t="shared" si="4"/>
        <v>1.0202957956123637</v>
      </c>
      <c r="Z21">
        <f t="shared" si="5"/>
        <v>1.9445507643714291E-2</v>
      </c>
      <c r="AA21">
        <f t="shared" si="6"/>
        <v>-7.8950644932094874E-3</v>
      </c>
      <c r="AC21">
        <v>0.1</v>
      </c>
      <c r="AD21">
        <v>0.01</v>
      </c>
      <c r="AF21">
        <f t="shared" si="22"/>
        <v>-8.0554492356285715E-2</v>
      </c>
      <c r="AG21">
        <f t="shared" si="23"/>
        <v>-1.7895064493209489E-2</v>
      </c>
      <c r="AI21">
        <f t="shared" si="24"/>
        <v>9.4176756083979629E-2</v>
      </c>
      <c r="AJ21">
        <f t="shared" si="10"/>
        <v>6.6583670770225378E-3</v>
      </c>
      <c r="AL21">
        <f t="shared" si="21"/>
        <v>-470.19498607241985</v>
      </c>
    </row>
    <row r="22" spans="2:38" x14ac:dyDescent="0.2">
      <c r="B22">
        <v>1330498</v>
      </c>
      <c r="C22">
        <v>8494089</v>
      </c>
      <c r="D22">
        <v>8663544</v>
      </c>
      <c r="E22">
        <v>8972972</v>
      </c>
      <c r="F22">
        <v>8573064</v>
      </c>
      <c r="H22">
        <f t="shared" si="11"/>
        <v>2699.9000000003725</v>
      </c>
      <c r="I22">
        <f t="shared" si="12"/>
        <v>-3581.0999999996275</v>
      </c>
      <c r="J22">
        <f t="shared" si="13"/>
        <v>40795.699999999255</v>
      </c>
      <c r="K22">
        <f t="shared" si="14"/>
        <v>4290.6999999992549</v>
      </c>
      <c r="M22">
        <f t="shared" si="15"/>
        <v>44205.199999999255</v>
      </c>
      <c r="N22">
        <f t="shared" si="16"/>
        <v>43495.599999999627</v>
      </c>
      <c r="O22">
        <f t="shared" si="17"/>
        <v>45086.39999999851</v>
      </c>
      <c r="Q22">
        <f t="shared" si="18"/>
        <v>0.98394758987631226</v>
      </c>
      <c r="R22">
        <f t="shared" si="19"/>
        <v>1.0199343063711797</v>
      </c>
      <c r="T22" s="1">
        <f t="shared" si="20"/>
        <v>44205.504036748192</v>
      </c>
      <c r="U22">
        <f t="shared" si="1"/>
        <v>44205.199999999255</v>
      </c>
      <c r="V22">
        <f t="shared" si="2"/>
        <v>44205.199999999255</v>
      </c>
      <c r="W22">
        <f t="shared" si="3"/>
        <v>0.98394758987631226</v>
      </c>
      <c r="X22">
        <f t="shared" si="4"/>
        <v>1.0199343063711797</v>
      </c>
      <c r="Z22">
        <f t="shared" si="5"/>
        <v>1.9583940350899047E-2</v>
      </c>
      <c r="AA22">
        <f t="shared" si="6"/>
        <v>-7.7544451783888866E-3</v>
      </c>
      <c r="AC22">
        <v>0.1</v>
      </c>
      <c r="AD22">
        <v>0.01</v>
      </c>
      <c r="AF22">
        <f t="shared" si="22"/>
        <v>-8.0416059649100952E-2</v>
      </c>
      <c r="AG22">
        <f t="shared" si="23"/>
        <v>-1.7754445178388888E-2</v>
      </c>
      <c r="AI22">
        <f t="shared" si="24"/>
        <v>9.4296901830545288E-2</v>
      </c>
      <c r="AJ22">
        <f t="shared" si="10"/>
        <v>6.7944725118373973E-3</v>
      </c>
      <c r="AL22">
        <f t="shared" si="21"/>
        <v>-471.19498607241985</v>
      </c>
    </row>
    <row r="23" spans="2:38" x14ac:dyDescent="0.2">
      <c r="B23">
        <v>1331000</v>
      </c>
      <c r="C23">
        <v>8494034</v>
      </c>
      <c r="D23">
        <v>8663712</v>
      </c>
      <c r="E23">
        <v>8973056</v>
      </c>
      <c r="F23">
        <v>8573030</v>
      </c>
      <c r="H23">
        <f t="shared" si="11"/>
        <v>2644.9000000003725</v>
      </c>
      <c r="I23">
        <f t="shared" si="12"/>
        <v>-3413.0999999996275</v>
      </c>
      <c r="J23">
        <f t="shared" si="13"/>
        <v>40879.699999999255</v>
      </c>
      <c r="K23">
        <f t="shared" si="14"/>
        <v>4256.6999999992549</v>
      </c>
      <c r="M23">
        <f t="shared" si="15"/>
        <v>44368.199999999255</v>
      </c>
      <c r="N23">
        <f t="shared" si="16"/>
        <v>43524.599999999627</v>
      </c>
      <c r="O23">
        <f t="shared" si="17"/>
        <v>45136.39999999851</v>
      </c>
      <c r="Q23">
        <f t="shared" si="18"/>
        <v>0.98098638213856681</v>
      </c>
      <c r="R23">
        <f t="shared" si="19"/>
        <v>1.0173142025143971</v>
      </c>
      <c r="T23" s="1">
        <f t="shared" si="20"/>
        <v>44360.065201836696</v>
      </c>
      <c r="U23">
        <f t="shared" si="1"/>
        <v>44368.199999999255</v>
      </c>
      <c r="V23">
        <f t="shared" si="2"/>
        <v>44368.199999999255</v>
      </c>
      <c r="W23">
        <f t="shared" si="3"/>
        <v>0.98098638213856681</v>
      </c>
      <c r="X23">
        <f t="shared" si="4"/>
        <v>1.0173142025143971</v>
      </c>
      <c r="Z23">
        <f t="shared" si="5"/>
        <v>2.3196613790948485E-2</v>
      </c>
      <c r="AA23">
        <f t="shared" si="6"/>
        <v>-6.7352247781004649E-3</v>
      </c>
      <c r="AC23">
        <v>0.1</v>
      </c>
      <c r="AD23">
        <v>0.01</v>
      </c>
      <c r="AF23">
        <f t="shared" si="22"/>
        <v>-7.6803386209051527E-2</v>
      </c>
      <c r="AG23">
        <f t="shared" si="23"/>
        <v>-1.6735224778100466E-2</v>
      </c>
      <c r="AI23">
        <f t="shared" si="24"/>
        <v>9.7432341109164183E-2</v>
      </c>
      <c r="AJ23">
        <f t="shared" si="10"/>
        <v>7.7809759372765601E-3</v>
      </c>
      <c r="AL23">
        <f t="shared" si="21"/>
        <v>-308.19498607241985</v>
      </c>
    </row>
    <row r="24" spans="2:38" x14ac:dyDescent="0.2">
      <c r="B24">
        <v>1331501</v>
      </c>
      <c r="C24">
        <v>8492552</v>
      </c>
      <c r="D24">
        <v>8665956</v>
      </c>
      <c r="E24">
        <v>8930946</v>
      </c>
      <c r="F24">
        <v>8570115</v>
      </c>
      <c r="H24">
        <f t="shared" si="11"/>
        <v>1162.9000000003725</v>
      </c>
      <c r="I24">
        <f t="shared" si="12"/>
        <v>-1169.0999999996275</v>
      </c>
      <c r="J24">
        <f t="shared" si="13"/>
        <v>-1230.3000000007451</v>
      </c>
      <c r="K24">
        <f t="shared" si="14"/>
        <v>1341.6999999992549</v>
      </c>
      <c r="M24">
        <f t="shared" si="15"/>
        <v>105.19999999925494</v>
      </c>
      <c r="N24">
        <f t="shared" si="16"/>
        <v>-67.400000000372529</v>
      </c>
      <c r="O24">
        <f t="shared" si="17"/>
        <v>111.39999999850988</v>
      </c>
      <c r="Q24">
        <f t="shared" si="18"/>
        <v>-0.64068441065446646</v>
      </c>
      <c r="R24">
        <f t="shared" si="19"/>
        <v>1.0589353612100652</v>
      </c>
      <c r="T24" s="1">
        <f t="shared" si="20"/>
        <v>2317.9432600911268</v>
      </c>
      <c r="U24" t="e">
        <f t="shared" si="1"/>
        <v>#N/A</v>
      </c>
      <c r="V24" t="str">
        <f t="shared" si="2"/>
        <v/>
      </c>
      <c r="W24" t="e">
        <f t="shared" si="3"/>
        <v>#N/A</v>
      </c>
      <c r="X24" t="e">
        <f t="shared" si="4"/>
        <v>#N/A</v>
      </c>
      <c r="Z24" t="e">
        <f t="shared" si="5"/>
        <v>#N/A</v>
      </c>
      <c r="AA24" t="e">
        <f t="shared" si="6"/>
        <v>#N/A</v>
      </c>
      <c r="AC24">
        <v>0.1</v>
      </c>
      <c r="AD24">
        <v>0.01</v>
      </c>
      <c r="AF24" t="e">
        <f t="shared" si="22"/>
        <v>#N/A</v>
      </c>
      <c r="AG24" t="e">
        <f t="shared" si="23"/>
        <v>#N/A</v>
      </c>
      <c r="AI24" t="e">
        <f t="shared" ref="AI24:AI87" si="25">Z24-(Z24*0.1321-0.0773)</f>
        <v>#N/A</v>
      </c>
      <c r="AJ24" t="e">
        <f t="shared" ref="AJ24:AJ87" si="26">AA24-(AA24*0.0321-0.0143)</f>
        <v>#N/A</v>
      </c>
      <c r="AL24" t="e">
        <f t="shared" si="21"/>
        <v>#N/A</v>
      </c>
    </row>
    <row r="25" spans="2:38" x14ac:dyDescent="0.2">
      <c r="B25">
        <v>1332002</v>
      </c>
      <c r="C25">
        <v>8492616</v>
      </c>
      <c r="D25">
        <v>8665943</v>
      </c>
      <c r="E25">
        <v>8930979</v>
      </c>
      <c r="F25">
        <v>8570051</v>
      </c>
      <c r="H25">
        <f t="shared" si="11"/>
        <v>1226.9000000003725</v>
      </c>
      <c r="I25">
        <f t="shared" si="12"/>
        <v>-1182.0999999996275</v>
      </c>
      <c r="J25">
        <f t="shared" si="13"/>
        <v>-1197.3000000007451</v>
      </c>
      <c r="K25">
        <f t="shared" si="14"/>
        <v>1277.6999999992549</v>
      </c>
      <c r="M25">
        <f t="shared" si="15"/>
        <v>125.19999999925494</v>
      </c>
      <c r="N25">
        <f t="shared" si="16"/>
        <v>29.599999999627471</v>
      </c>
      <c r="O25">
        <f t="shared" si="17"/>
        <v>80.399999998509884</v>
      </c>
      <c r="Q25">
        <f t="shared" si="18"/>
        <v>0.23642172523804808</v>
      </c>
      <c r="R25">
        <f t="shared" si="19"/>
        <v>0.64217252395358104</v>
      </c>
      <c r="T25" s="1">
        <f t="shared" si="20"/>
        <v>234.83716300384853</v>
      </c>
      <c r="U25" t="e">
        <f t="shared" si="1"/>
        <v>#N/A</v>
      </c>
      <c r="V25" t="str">
        <f t="shared" si="2"/>
        <v/>
      </c>
      <c r="W25" t="e">
        <f t="shared" si="3"/>
        <v>#N/A</v>
      </c>
      <c r="X25" t="e">
        <f t="shared" si="4"/>
        <v>#N/A</v>
      </c>
      <c r="Z25" t="e">
        <f t="shared" si="5"/>
        <v>#N/A</v>
      </c>
      <c r="AA25" t="e">
        <f t="shared" si="6"/>
        <v>#N/A</v>
      </c>
      <c r="AC25">
        <v>0.2</v>
      </c>
      <c r="AD25">
        <v>0.01</v>
      </c>
      <c r="AF25" t="e">
        <f t="shared" si="22"/>
        <v>#N/A</v>
      </c>
      <c r="AG25" t="e">
        <f t="shared" si="23"/>
        <v>#N/A</v>
      </c>
      <c r="AI25" t="e">
        <f t="shared" si="25"/>
        <v>#N/A</v>
      </c>
      <c r="AJ25" t="e">
        <f t="shared" si="26"/>
        <v>#N/A</v>
      </c>
      <c r="AL25" t="e">
        <f t="shared" si="21"/>
        <v>#N/A</v>
      </c>
    </row>
    <row r="26" spans="2:38" x14ac:dyDescent="0.2">
      <c r="B26">
        <v>1332503</v>
      </c>
      <c r="C26">
        <v>8492767</v>
      </c>
      <c r="D26">
        <v>8665075</v>
      </c>
      <c r="E26">
        <v>8970088</v>
      </c>
      <c r="F26">
        <v>8576139</v>
      </c>
      <c r="H26">
        <f t="shared" si="11"/>
        <v>1377.9000000003725</v>
      </c>
      <c r="I26">
        <f t="shared" si="12"/>
        <v>-2050.0999999996275</v>
      </c>
      <c r="J26">
        <f t="shared" si="13"/>
        <v>37911.699999999255</v>
      </c>
      <c r="K26">
        <f t="shared" si="14"/>
        <v>7365.6999999992549</v>
      </c>
      <c r="M26">
        <f t="shared" si="15"/>
        <v>44605.199999999255</v>
      </c>
      <c r="N26">
        <f t="shared" si="16"/>
        <v>39289.599999999627</v>
      </c>
      <c r="O26">
        <f t="shared" si="17"/>
        <v>45277.39999999851</v>
      </c>
      <c r="Q26">
        <f t="shared" si="18"/>
        <v>0.88083003775345214</v>
      </c>
      <c r="R26">
        <f t="shared" si="19"/>
        <v>1.0150699918395001</v>
      </c>
      <c r="T26" s="1">
        <f t="shared" si="20"/>
        <v>42386.681858149481</v>
      </c>
      <c r="U26" t="e">
        <f t="shared" si="1"/>
        <v>#N/A</v>
      </c>
      <c r="V26" t="str">
        <f t="shared" si="2"/>
        <v/>
      </c>
      <c r="W26" t="e">
        <f t="shared" si="3"/>
        <v>#N/A</v>
      </c>
      <c r="X26" t="e">
        <f t="shared" si="4"/>
        <v>#N/A</v>
      </c>
      <c r="Z26" t="e">
        <f t="shared" si="5"/>
        <v>#N/A</v>
      </c>
      <c r="AA26" t="e">
        <f t="shared" si="6"/>
        <v>#N/A</v>
      </c>
      <c r="AC26">
        <v>0.2</v>
      </c>
      <c r="AD26">
        <v>0.01</v>
      </c>
      <c r="AF26" t="e">
        <f t="shared" si="22"/>
        <v>#N/A</v>
      </c>
      <c r="AG26" t="e">
        <f t="shared" si="23"/>
        <v>#N/A</v>
      </c>
      <c r="AI26" t="e">
        <f t="shared" si="25"/>
        <v>#N/A</v>
      </c>
      <c r="AJ26" t="e">
        <f t="shared" si="26"/>
        <v>#N/A</v>
      </c>
      <c r="AL26" t="e">
        <f t="shared" si="21"/>
        <v>#N/A</v>
      </c>
    </row>
    <row r="27" spans="2:38" x14ac:dyDescent="0.2">
      <c r="B27">
        <v>1333005</v>
      </c>
      <c r="C27">
        <v>8492738</v>
      </c>
      <c r="D27">
        <v>8665212</v>
      </c>
      <c r="E27">
        <v>8970107</v>
      </c>
      <c r="F27">
        <v>8576105</v>
      </c>
      <c r="H27">
        <f t="shared" si="11"/>
        <v>1348.9000000003725</v>
      </c>
      <c r="I27">
        <f t="shared" si="12"/>
        <v>-1913.0999999996275</v>
      </c>
      <c r="J27">
        <f t="shared" si="13"/>
        <v>37930.699999999255</v>
      </c>
      <c r="K27">
        <f t="shared" si="14"/>
        <v>7331.6999999992549</v>
      </c>
      <c r="M27">
        <f t="shared" si="15"/>
        <v>44698.199999999255</v>
      </c>
      <c r="N27">
        <f t="shared" si="16"/>
        <v>39279.599999999627</v>
      </c>
      <c r="O27">
        <f t="shared" si="17"/>
        <v>45262.39999999851</v>
      </c>
      <c r="Q27">
        <f t="shared" si="18"/>
        <v>0.8787736418916261</v>
      </c>
      <c r="R27">
        <f t="shared" si="19"/>
        <v>1.0126224322232051</v>
      </c>
      <c r="T27" s="1">
        <f t="shared" si="20"/>
        <v>44582.624092906764</v>
      </c>
      <c r="U27">
        <f t="shared" si="1"/>
        <v>44698.199999999255</v>
      </c>
      <c r="V27">
        <f t="shared" si="2"/>
        <v>44698.199999999255</v>
      </c>
      <c r="W27">
        <f t="shared" si="3"/>
        <v>0.8787736418916261</v>
      </c>
      <c r="X27">
        <f t="shared" si="4"/>
        <v>1.0126224322232051</v>
      </c>
      <c r="Z27">
        <f t="shared" si="5"/>
        <v>0.14789615689221616</v>
      </c>
      <c r="AA27">
        <f t="shared" si="6"/>
        <v>-4.9101261348267989E-3</v>
      </c>
      <c r="AC27">
        <v>0.2</v>
      </c>
      <c r="AD27">
        <v>0.01</v>
      </c>
      <c r="AF27">
        <f t="shared" si="22"/>
        <v>-5.2103843107783848E-2</v>
      </c>
      <c r="AG27">
        <f t="shared" si="23"/>
        <v>-1.4910126134826798E-2</v>
      </c>
      <c r="AI27">
        <f t="shared" si="25"/>
        <v>0.20565907456675442</v>
      </c>
      <c r="AJ27">
        <f t="shared" si="26"/>
        <v>9.5474889141011418E-3</v>
      </c>
      <c r="AL27">
        <f t="shared" si="21"/>
        <v>21.805013927580148</v>
      </c>
    </row>
    <row r="28" spans="2:38" x14ac:dyDescent="0.2">
      <c r="B28">
        <v>1333506</v>
      </c>
      <c r="C28">
        <v>8492831</v>
      </c>
      <c r="D28">
        <v>8665120</v>
      </c>
      <c r="E28">
        <v>8970026</v>
      </c>
      <c r="F28">
        <v>8576176</v>
      </c>
      <c r="H28">
        <f t="shared" si="11"/>
        <v>1441.9000000003725</v>
      </c>
      <c r="I28">
        <f t="shared" si="12"/>
        <v>-2005.0999999996275</v>
      </c>
      <c r="J28">
        <f t="shared" si="13"/>
        <v>37849.699999999255</v>
      </c>
      <c r="K28">
        <f t="shared" si="14"/>
        <v>7402.6999999992549</v>
      </c>
      <c r="M28">
        <f t="shared" si="15"/>
        <v>44689.199999999255</v>
      </c>
      <c r="N28">
        <f t="shared" si="16"/>
        <v>39291.599999999627</v>
      </c>
      <c r="O28">
        <f t="shared" si="17"/>
        <v>45252.39999999851</v>
      </c>
      <c r="Q28">
        <f t="shared" si="18"/>
        <v>0.87921914019495273</v>
      </c>
      <c r="R28">
        <f t="shared" si="19"/>
        <v>1.0126025974955752</v>
      </c>
      <c r="T28" s="1">
        <f t="shared" si="20"/>
        <v>44683.871204644631</v>
      </c>
      <c r="U28">
        <f t="shared" si="1"/>
        <v>44689.199999999255</v>
      </c>
      <c r="V28">
        <f t="shared" si="2"/>
        <v>44689.199999999255</v>
      </c>
      <c r="W28">
        <f t="shared" si="3"/>
        <v>0.87921914019495273</v>
      </c>
      <c r="X28">
        <f t="shared" si="4"/>
        <v>1.0126025974955752</v>
      </c>
      <c r="Z28">
        <f t="shared" si="5"/>
        <v>0.14735264896215766</v>
      </c>
      <c r="AA28">
        <f t="shared" si="6"/>
        <v>-4.9024104257787684E-3</v>
      </c>
      <c r="AC28">
        <v>0.2</v>
      </c>
      <c r="AD28">
        <v>0.01</v>
      </c>
      <c r="AF28">
        <f t="shared" si="22"/>
        <v>-5.2647351037842349E-2</v>
      </c>
      <c r="AG28">
        <f t="shared" si="23"/>
        <v>-1.4902410425778768E-2</v>
      </c>
      <c r="AI28">
        <f t="shared" si="25"/>
        <v>0.20518736403425664</v>
      </c>
      <c r="AJ28">
        <f t="shared" si="26"/>
        <v>9.5549569488887313E-3</v>
      </c>
      <c r="AL28">
        <f t="shared" si="21"/>
        <v>12.805013927580148</v>
      </c>
    </row>
    <row r="29" spans="2:38" x14ac:dyDescent="0.2">
      <c r="B29">
        <v>1334007</v>
      </c>
      <c r="C29">
        <v>8492208</v>
      </c>
      <c r="D29">
        <v>8665584</v>
      </c>
      <c r="E29">
        <v>8970673</v>
      </c>
      <c r="F29">
        <v>8575564</v>
      </c>
      <c r="H29">
        <f t="shared" si="11"/>
        <v>818.90000000037253</v>
      </c>
      <c r="I29">
        <f t="shared" si="12"/>
        <v>-1541.0999999996275</v>
      </c>
      <c r="J29">
        <f t="shared" si="13"/>
        <v>38496.699999999255</v>
      </c>
      <c r="K29">
        <f t="shared" si="14"/>
        <v>6790.6999999992549</v>
      </c>
      <c r="M29">
        <f t="shared" si="15"/>
        <v>44565.199999999255</v>
      </c>
      <c r="N29">
        <f t="shared" si="16"/>
        <v>39315.599999999627</v>
      </c>
      <c r="O29">
        <f t="shared" si="17"/>
        <v>45287.39999999851</v>
      </c>
      <c r="Q29">
        <f t="shared" si="18"/>
        <v>0.88220405159183135</v>
      </c>
      <c r="R29">
        <f t="shared" si="19"/>
        <v>1.0162054697387035</v>
      </c>
      <c r="T29" s="1">
        <f t="shared" si="20"/>
        <v>44571.133560231523</v>
      </c>
      <c r="U29">
        <f t="shared" si="1"/>
        <v>44565.199999999255</v>
      </c>
      <c r="V29">
        <f t="shared" si="2"/>
        <v>44565.199999999255</v>
      </c>
      <c r="W29">
        <f t="shared" si="3"/>
        <v>0.88220405159183135</v>
      </c>
      <c r="X29">
        <f t="shared" si="4"/>
        <v>1.0162054697387035</v>
      </c>
      <c r="Z29">
        <f t="shared" si="5"/>
        <v>0.14371105705796575</v>
      </c>
      <c r="AA29">
        <f t="shared" si="6"/>
        <v>-6.3039277283556674E-3</v>
      </c>
      <c r="AC29">
        <v>0.2</v>
      </c>
      <c r="AD29">
        <v>0.01</v>
      </c>
      <c r="AF29">
        <f t="shared" si="22"/>
        <v>-5.6288942942034265E-2</v>
      </c>
      <c r="AG29">
        <f t="shared" si="23"/>
        <v>-1.6303927728355667E-2</v>
      </c>
      <c r="AI29">
        <f t="shared" si="25"/>
        <v>0.20202682642060846</v>
      </c>
      <c r="AJ29">
        <f t="shared" si="26"/>
        <v>8.1984283517245495E-3</v>
      </c>
      <c r="AL29">
        <f t="shared" si="21"/>
        <v>-111.19498607241985</v>
      </c>
    </row>
    <row r="30" spans="2:38" x14ac:dyDescent="0.2">
      <c r="B30">
        <v>1334508</v>
      </c>
      <c r="C30">
        <v>8493057</v>
      </c>
      <c r="D30">
        <v>8664820</v>
      </c>
      <c r="E30">
        <v>8969704</v>
      </c>
      <c r="F30">
        <v>8576176</v>
      </c>
      <c r="H30">
        <f t="shared" si="11"/>
        <v>1667.9000000003725</v>
      </c>
      <c r="I30">
        <f t="shared" si="12"/>
        <v>-2305.0999999996275</v>
      </c>
      <c r="J30">
        <f t="shared" si="13"/>
        <v>37527.699999999255</v>
      </c>
      <c r="K30">
        <f t="shared" si="14"/>
        <v>7402.6999999992549</v>
      </c>
      <c r="M30">
        <f t="shared" si="15"/>
        <v>44293.199999999255</v>
      </c>
      <c r="N30">
        <f t="shared" si="16"/>
        <v>39195.599999999627</v>
      </c>
      <c r="O30">
        <f t="shared" si="17"/>
        <v>44930.39999999851</v>
      </c>
      <c r="Q30">
        <f t="shared" si="18"/>
        <v>0.88491235675002677</v>
      </c>
      <c r="R30">
        <f t="shared" si="19"/>
        <v>1.0143859554062309</v>
      </c>
      <c r="T30" s="1">
        <f t="shared" si="20"/>
        <v>44307.096678010865</v>
      </c>
      <c r="U30">
        <f t="shared" si="1"/>
        <v>44293.199999999255</v>
      </c>
      <c r="V30">
        <f t="shared" si="2"/>
        <v>44293.199999999255</v>
      </c>
      <c r="W30">
        <f t="shared" si="3"/>
        <v>0.88491235675002677</v>
      </c>
      <c r="X30">
        <f t="shared" si="4"/>
        <v>1.0143859554062309</v>
      </c>
      <c r="Z30">
        <f t="shared" si="5"/>
        <v>0.14040692476496733</v>
      </c>
      <c r="AA30">
        <f t="shared" si="6"/>
        <v>-5.5961366530238154E-3</v>
      </c>
      <c r="AC30">
        <v>0.2</v>
      </c>
      <c r="AD30">
        <v>0.01</v>
      </c>
      <c r="AF30">
        <f t="shared" si="22"/>
        <v>-5.9593075235032683E-2</v>
      </c>
      <c r="AG30">
        <f t="shared" si="23"/>
        <v>-1.5596136653023816E-2</v>
      </c>
      <c r="AI30">
        <f t="shared" si="25"/>
        <v>0.19915917000351513</v>
      </c>
      <c r="AJ30">
        <f t="shared" si="26"/>
        <v>8.8834993335382487E-3</v>
      </c>
      <c r="AL30">
        <f t="shared" si="21"/>
        <v>-383.19498607241985</v>
      </c>
    </row>
    <row r="31" spans="2:38" x14ac:dyDescent="0.2">
      <c r="B31">
        <v>1335009</v>
      </c>
      <c r="C31">
        <v>8492812</v>
      </c>
      <c r="D31">
        <v>8665199</v>
      </c>
      <c r="E31">
        <v>8970051</v>
      </c>
      <c r="F31">
        <v>8576165</v>
      </c>
      <c r="H31">
        <f t="shared" si="11"/>
        <v>1422.9000000003725</v>
      </c>
      <c r="I31">
        <f t="shared" si="12"/>
        <v>-1926.0999999996275</v>
      </c>
      <c r="J31">
        <f t="shared" si="13"/>
        <v>37874.699999999255</v>
      </c>
      <c r="K31">
        <f t="shared" si="14"/>
        <v>7391.6999999992549</v>
      </c>
      <c r="M31">
        <f t="shared" si="15"/>
        <v>44763.199999999255</v>
      </c>
      <c r="N31">
        <f t="shared" si="16"/>
        <v>39297.599999999627</v>
      </c>
      <c r="O31">
        <f t="shared" si="17"/>
        <v>45266.39999999851</v>
      </c>
      <c r="Q31">
        <f t="shared" si="18"/>
        <v>0.87789970332773981</v>
      </c>
      <c r="R31">
        <f t="shared" si="19"/>
        <v>1.0112413768452493</v>
      </c>
      <c r="T31" s="1">
        <f t="shared" si="20"/>
        <v>44740.394833899831</v>
      </c>
      <c r="U31">
        <f t="shared" si="1"/>
        <v>44763.199999999255</v>
      </c>
      <c r="V31">
        <f t="shared" si="2"/>
        <v>44763.199999999255</v>
      </c>
      <c r="W31">
        <f t="shared" si="3"/>
        <v>0.87789970332773981</v>
      </c>
      <c r="X31">
        <f t="shared" si="4"/>
        <v>1.0112413768452493</v>
      </c>
      <c r="Z31">
        <f t="shared" si="5"/>
        <v>0.14896236194015744</v>
      </c>
      <c r="AA31">
        <f t="shared" si="6"/>
        <v>-4.3728955928019715E-3</v>
      </c>
      <c r="AC31">
        <v>0.2</v>
      </c>
      <c r="AD31">
        <v>0.01</v>
      </c>
      <c r="AF31">
        <f t="shared" si="22"/>
        <v>-5.1037638059842572E-2</v>
      </c>
      <c r="AG31">
        <f t="shared" si="23"/>
        <v>-1.4372895592801971E-2</v>
      </c>
      <c r="AI31">
        <f t="shared" si="25"/>
        <v>0.20658443392786263</v>
      </c>
      <c r="AJ31">
        <f t="shared" si="26"/>
        <v>1.0067474355726972E-2</v>
      </c>
      <c r="AL31">
        <f t="shared" si="21"/>
        <v>86.805013927580148</v>
      </c>
    </row>
    <row r="32" spans="2:38" x14ac:dyDescent="0.2">
      <c r="B32">
        <v>1335510</v>
      </c>
      <c r="C32">
        <v>8493059</v>
      </c>
      <c r="D32">
        <v>8664925</v>
      </c>
      <c r="E32">
        <v>8969857</v>
      </c>
      <c r="F32">
        <v>8576371</v>
      </c>
      <c r="H32">
        <f t="shared" si="11"/>
        <v>1669.9000000003725</v>
      </c>
      <c r="I32">
        <f t="shared" si="12"/>
        <v>-2200.0999999996275</v>
      </c>
      <c r="J32">
        <f t="shared" si="13"/>
        <v>37680.699999999255</v>
      </c>
      <c r="K32">
        <f t="shared" si="14"/>
        <v>7597.6999999992549</v>
      </c>
      <c r="M32">
        <f t="shared" si="15"/>
        <v>44748.199999999255</v>
      </c>
      <c r="N32">
        <f t="shared" si="16"/>
        <v>39350.599999999627</v>
      </c>
      <c r="O32">
        <f t="shared" si="17"/>
        <v>45278.39999999851</v>
      </c>
      <c r="Q32">
        <f t="shared" si="18"/>
        <v>0.87937838840445615</v>
      </c>
      <c r="R32">
        <f t="shared" si="19"/>
        <v>1.0118485212812864</v>
      </c>
      <c r="T32" s="1">
        <f t="shared" si="20"/>
        <v>44747.809741694276</v>
      </c>
      <c r="U32">
        <f t="shared" si="1"/>
        <v>44748.199999999255</v>
      </c>
      <c r="V32">
        <f t="shared" si="2"/>
        <v>44748.199999999255</v>
      </c>
      <c r="W32">
        <f t="shared" si="3"/>
        <v>0.87937838840445615</v>
      </c>
      <c r="X32">
        <f t="shared" si="4"/>
        <v>1.0118485212812864</v>
      </c>
      <c r="Z32">
        <f t="shared" si="5"/>
        <v>0.1471583661465635</v>
      </c>
      <c r="AA32">
        <f t="shared" si="6"/>
        <v>-4.6090747784204248E-3</v>
      </c>
      <c r="AC32">
        <v>0.2</v>
      </c>
      <c r="AD32">
        <v>0.01</v>
      </c>
      <c r="AF32">
        <f t="shared" si="22"/>
        <v>-5.2841633853436515E-2</v>
      </c>
      <c r="AG32">
        <f t="shared" si="23"/>
        <v>-1.4609074778420425E-2</v>
      </c>
      <c r="AI32">
        <f t="shared" si="25"/>
        <v>0.20501874597860245</v>
      </c>
      <c r="AJ32">
        <f t="shared" si="26"/>
        <v>9.8388765219668706E-3</v>
      </c>
      <c r="AL32">
        <f t="shared" si="21"/>
        <v>71.805013927580148</v>
      </c>
    </row>
    <row r="33" spans="2:38" x14ac:dyDescent="0.2">
      <c r="B33">
        <v>1336011</v>
      </c>
      <c r="C33">
        <v>8493107</v>
      </c>
      <c r="D33">
        <v>8664825</v>
      </c>
      <c r="E33">
        <v>8969830</v>
      </c>
      <c r="F33">
        <v>8576344</v>
      </c>
      <c r="H33">
        <f t="shared" si="11"/>
        <v>1717.9000000003725</v>
      </c>
      <c r="I33">
        <f t="shared" si="12"/>
        <v>-2300.0999999996275</v>
      </c>
      <c r="J33">
        <f t="shared" si="13"/>
        <v>37653.699999999255</v>
      </c>
      <c r="K33">
        <f t="shared" si="14"/>
        <v>7570.6999999992549</v>
      </c>
      <c r="M33">
        <f t="shared" si="15"/>
        <v>44642.199999999255</v>
      </c>
      <c r="N33">
        <f t="shared" si="16"/>
        <v>39371.599999999627</v>
      </c>
      <c r="O33">
        <f t="shared" si="17"/>
        <v>45224.39999999851</v>
      </c>
      <c r="Q33">
        <f t="shared" si="18"/>
        <v>0.88193682211002788</v>
      </c>
      <c r="R33">
        <f t="shared" si="19"/>
        <v>1.013041471970451</v>
      </c>
      <c r="T33" s="1">
        <f t="shared" si="20"/>
        <v>44647.480487084002</v>
      </c>
      <c r="U33">
        <f t="shared" si="1"/>
        <v>44642.199999999255</v>
      </c>
      <c r="V33">
        <f t="shared" si="2"/>
        <v>44642.199999999255</v>
      </c>
      <c r="W33">
        <f t="shared" si="3"/>
        <v>0.88193682211002788</v>
      </c>
      <c r="X33">
        <f t="shared" si="4"/>
        <v>1.013041471970451</v>
      </c>
      <c r="Z33">
        <f t="shared" si="5"/>
        <v>0.14403707702576599</v>
      </c>
      <c r="AA33">
        <f t="shared" si="6"/>
        <v>-5.0731325965054485E-3</v>
      </c>
      <c r="AC33">
        <v>0.2</v>
      </c>
      <c r="AD33">
        <v>0.01</v>
      </c>
      <c r="AF33">
        <f t="shared" si="22"/>
        <v>-5.5962922974234025E-2</v>
      </c>
      <c r="AG33">
        <f t="shared" si="23"/>
        <v>-1.5073132596505449E-2</v>
      </c>
      <c r="AI33">
        <f t="shared" si="25"/>
        <v>0.20230977915066228</v>
      </c>
      <c r="AJ33">
        <f t="shared" si="26"/>
        <v>9.3897149598423761E-3</v>
      </c>
      <c r="AL33">
        <f t="shared" si="21"/>
        <v>-34.194986072419852</v>
      </c>
    </row>
    <row r="34" spans="2:38" x14ac:dyDescent="0.2">
      <c r="B34">
        <v>1336513</v>
      </c>
      <c r="C34">
        <v>8493079</v>
      </c>
      <c r="D34">
        <v>8664819</v>
      </c>
      <c r="E34">
        <v>8969788</v>
      </c>
      <c r="F34">
        <v>8576321</v>
      </c>
      <c r="H34">
        <f t="shared" si="11"/>
        <v>1689.9000000003725</v>
      </c>
      <c r="I34">
        <f t="shared" si="12"/>
        <v>-2306.0999999996275</v>
      </c>
      <c r="J34">
        <f t="shared" si="13"/>
        <v>37611.699999999255</v>
      </c>
      <c r="K34">
        <f t="shared" si="14"/>
        <v>7547.6999999992549</v>
      </c>
      <c r="M34">
        <f t="shared" si="15"/>
        <v>44543.199999999255</v>
      </c>
      <c r="N34">
        <f t="shared" si="16"/>
        <v>39301.599999999627</v>
      </c>
      <c r="O34">
        <f t="shared" si="17"/>
        <v>45159.39999999851</v>
      </c>
      <c r="Q34">
        <f t="shared" si="18"/>
        <v>0.88232547279944606</v>
      </c>
      <c r="R34">
        <f t="shared" si="19"/>
        <v>1.0138337613821922</v>
      </c>
      <c r="T34" s="1">
        <f t="shared" si="20"/>
        <v>44548.414024353486</v>
      </c>
      <c r="U34">
        <f t="shared" si="1"/>
        <v>44543.199999999255</v>
      </c>
      <c r="V34">
        <f t="shared" si="2"/>
        <v>44543.199999999255</v>
      </c>
      <c r="W34">
        <f t="shared" si="3"/>
        <v>0.88232547279944606</v>
      </c>
      <c r="X34">
        <f t="shared" si="4"/>
        <v>1.0138337613821922</v>
      </c>
      <c r="Z34">
        <f t="shared" si="5"/>
        <v>0.14356292318467581</v>
      </c>
      <c r="AA34">
        <f t="shared" si="6"/>
        <v>-5.3813331776727527E-3</v>
      </c>
      <c r="AC34">
        <v>0.2</v>
      </c>
      <c r="AD34">
        <v>0.01</v>
      </c>
      <c r="AF34">
        <f t="shared" si="22"/>
        <v>-5.64370768153242E-2</v>
      </c>
      <c r="AG34">
        <f t="shared" si="23"/>
        <v>-1.5381333177672752E-2</v>
      </c>
      <c r="AI34">
        <f t="shared" si="25"/>
        <v>0.20189826103198014</v>
      </c>
      <c r="AJ34">
        <f t="shared" si="26"/>
        <v>9.0914076173305436E-3</v>
      </c>
      <c r="AL34">
        <f t="shared" si="21"/>
        <v>-133.19498607241985</v>
      </c>
    </row>
    <row r="35" spans="2:38" x14ac:dyDescent="0.2">
      <c r="B35">
        <v>1337014</v>
      </c>
      <c r="C35">
        <v>8493103</v>
      </c>
      <c r="D35">
        <v>8664837</v>
      </c>
      <c r="E35">
        <v>8969796</v>
      </c>
      <c r="F35">
        <v>8576377</v>
      </c>
      <c r="H35">
        <f t="shared" si="11"/>
        <v>1713.9000000003725</v>
      </c>
      <c r="I35">
        <f t="shared" si="12"/>
        <v>-2288.0999999996275</v>
      </c>
      <c r="J35">
        <f t="shared" si="13"/>
        <v>37619.699999999255</v>
      </c>
      <c r="K35">
        <f t="shared" si="14"/>
        <v>7603.6999999992549</v>
      </c>
      <c r="M35">
        <f t="shared" si="15"/>
        <v>44649.199999999255</v>
      </c>
      <c r="N35">
        <f t="shared" si="16"/>
        <v>39333.599999999627</v>
      </c>
      <c r="O35">
        <f t="shared" si="17"/>
        <v>45223.39999999851</v>
      </c>
      <c r="Q35">
        <f t="shared" si="18"/>
        <v>0.88094747498276083</v>
      </c>
      <c r="R35">
        <f t="shared" si="19"/>
        <v>1.0128602528152635</v>
      </c>
      <c r="T35" s="1">
        <f t="shared" si="20"/>
        <v>44644.16070121697</v>
      </c>
      <c r="U35">
        <f t="shared" si="1"/>
        <v>44649.199999999255</v>
      </c>
      <c r="V35">
        <f t="shared" si="2"/>
        <v>44649.199999999255</v>
      </c>
      <c r="W35">
        <f t="shared" si="3"/>
        <v>0.88094747498276083</v>
      </c>
      <c r="X35">
        <f t="shared" si="4"/>
        <v>1.0128602528152635</v>
      </c>
      <c r="Z35">
        <f t="shared" si="5"/>
        <v>0.1452440805210318</v>
      </c>
      <c r="AA35">
        <f t="shared" si="6"/>
        <v>-5.0026383451374952E-3</v>
      </c>
      <c r="AC35">
        <v>0.2</v>
      </c>
      <c r="AD35">
        <v>0.01</v>
      </c>
      <c r="AF35">
        <f t="shared" si="22"/>
        <v>-5.4755919478968212E-2</v>
      </c>
      <c r="AG35">
        <f t="shared" si="23"/>
        <v>-1.5002638345137495E-2</v>
      </c>
      <c r="AI35">
        <f t="shared" si="25"/>
        <v>0.20335733748420348</v>
      </c>
      <c r="AJ35">
        <f t="shared" si="26"/>
        <v>9.4579463457414182E-3</v>
      </c>
      <c r="AL35">
        <f t="shared" si="21"/>
        <v>-27.194986072419852</v>
      </c>
    </row>
    <row r="36" spans="2:38" x14ac:dyDescent="0.2">
      <c r="B36">
        <v>1338016</v>
      </c>
      <c r="C36">
        <v>8492148</v>
      </c>
      <c r="D36">
        <v>8666494</v>
      </c>
      <c r="E36">
        <v>8931350</v>
      </c>
      <c r="F36">
        <v>8569682</v>
      </c>
      <c r="H36">
        <f t="shared" si="11"/>
        <v>758.90000000037253</v>
      </c>
      <c r="I36">
        <f t="shared" si="12"/>
        <v>-631.09999999962747</v>
      </c>
      <c r="J36">
        <f t="shared" si="13"/>
        <v>-826.30000000074506</v>
      </c>
      <c r="K36">
        <f t="shared" si="14"/>
        <v>908.69999999925494</v>
      </c>
      <c r="M36">
        <f t="shared" si="15"/>
        <v>210.19999999925494</v>
      </c>
      <c r="N36">
        <f t="shared" si="16"/>
        <v>-67.400000000372529</v>
      </c>
      <c r="O36">
        <f t="shared" si="17"/>
        <v>82.399999998509884</v>
      </c>
      <c r="Q36">
        <f t="shared" si="18"/>
        <v>-0.32064700285733316</v>
      </c>
      <c r="R36">
        <f t="shared" si="19"/>
        <v>0.39200761179258781</v>
      </c>
      <c r="T36" s="1">
        <f t="shared" si="20"/>
        <v>2431.8980350601405</v>
      </c>
      <c r="U36" t="e">
        <f t="shared" si="1"/>
        <v>#N/A</v>
      </c>
      <c r="V36" t="str">
        <f t="shared" si="2"/>
        <v/>
      </c>
      <c r="W36" t="e">
        <f t="shared" si="3"/>
        <v>#N/A</v>
      </c>
      <c r="X36" t="e">
        <f t="shared" si="4"/>
        <v>#N/A</v>
      </c>
      <c r="Z36" t="e">
        <f t="shared" si="5"/>
        <v>#N/A</v>
      </c>
      <c r="AA36" t="e">
        <f t="shared" si="6"/>
        <v>#N/A</v>
      </c>
      <c r="AC36">
        <v>0.2</v>
      </c>
      <c r="AD36">
        <v>0.01</v>
      </c>
      <c r="AF36" t="e">
        <f t="shared" si="22"/>
        <v>#N/A</v>
      </c>
      <c r="AG36" t="e">
        <f t="shared" si="23"/>
        <v>#N/A</v>
      </c>
      <c r="AI36" t="e">
        <f t="shared" si="25"/>
        <v>#N/A</v>
      </c>
      <c r="AJ36" t="e">
        <f t="shared" si="26"/>
        <v>#N/A</v>
      </c>
      <c r="AL36" t="e">
        <f t="shared" si="21"/>
        <v>#N/A</v>
      </c>
    </row>
    <row r="37" spans="2:38" x14ac:dyDescent="0.2">
      <c r="B37">
        <v>1338517</v>
      </c>
      <c r="C37">
        <v>8492115</v>
      </c>
      <c r="D37">
        <v>8666532</v>
      </c>
      <c r="E37">
        <v>8935132</v>
      </c>
      <c r="F37">
        <v>8569705</v>
      </c>
      <c r="H37">
        <f t="shared" si="11"/>
        <v>725.90000000037253</v>
      </c>
      <c r="I37">
        <f t="shared" si="12"/>
        <v>-593.09999999962747</v>
      </c>
      <c r="J37">
        <f t="shared" si="13"/>
        <v>2955.6999999992549</v>
      </c>
      <c r="K37">
        <f t="shared" si="14"/>
        <v>931.69999999925494</v>
      </c>
      <c r="M37">
        <f t="shared" si="15"/>
        <v>4020.1999999992549</v>
      </c>
      <c r="N37">
        <f t="shared" si="16"/>
        <v>3681.5999999996275</v>
      </c>
      <c r="O37">
        <f t="shared" si="17"/>
        <v>3887.3999999985099</v>
      </c>
      <c r="Q37">
        <f t="shared" si="18"/>
        <v>0.91577533456054672</v>
      </c>
      <c r="R37">
        <f t="shared" si="19"/>
        <v>0.96696681757107361</v>
      </c>
      <c r="T37" s="1">
        <f t="shared" si="20"/>
        <v>3940.784901752299</v>
      </c>
      <c r="U37" t="e">
        <f t="shared" si="1"/>
        <v>#N/A</v>
      </c>
      <c r="V37" t="str">
        <f t="shared" si="2"/>
        <v/>
      </c>
      <c r="W37" t="e">
        <f t="shared" si="3"/>
        <v>#N/A</v>
      </c>
      <c r="X37" t="e">
        <f t="shared" si="4"/>
        <v>#N/A</v>
      </c>
      <c r="Z37" t="e">
        <f t="shared" si="5"/>
        <v>#N/A</v>
      </c>
      <c r="AA37" t="e">
        <f t="shared" si="6"/>
        <v>#N/A</v>
      </c>
      <c r="AC37">
        <v>0.2</v>
      </c>
      <c r="AD37">
        <v>0.01</v>
      </c>
      <c r="AF37" t="e">
        <f t="shared" si="22"/>
        <v>#N/A</v>
      </c>
      <c r="AG37" t="e">
        <f t="shared" si="23"/>
        <v>#N/A</v>
      </c>
      <c r="AI37" t="e">
        <f t="shared" si="25"/>
        <v>#N/A</v>
      </c>
      <c r="AJ37" t="e">
        <f t="shared" si="26"/>
        <v>#N/A</v>
      </c>
      <c r="AL37" t="e">
        <f t="shared" si="21"/>
        <v>#N/A</v>
      </c>
    </row>
    <row r="38" spans="2:38" x14ac:dyDescent="0.2">
      <c r="B38">
        <v>1339018</v>
      </c>
      <c r="C38">
        <v>8492630</v>
      </c>
      <c r="D38">
        <v>8665074</v>
      </c>
      <c r="E38">
        <v>8966046</v>
      </c>
      <c r="F38">
        <v>8580128</v>
      </c>
      <c r="H38">
        <f t="shared" si="11"/>
        <v>1240.9000000003725</v>
      </c>
      <c r="I38">
        <f t="shared" si="12"/>
        <v>-2051.0999999996275</v>
      </c>
      <c r="J38">
        <f t="shared" si="13"/>
        <v>33869.699999999255</v>
      </c>
      <c r="K38">
        <f t="shared" si="14"/>
        <v>11354.699999999255</v>
      </c>
      <c r="M38">
        <f t="shared" si="15"/>
        <v>44414.199999999255</v>
      </c>
      <c r="N38">
        <f t="shared" si="16"/>
        <v>35110.599999999627</v>
      </c>
      <c r="O38">
        <f t="shared" si="17"/>
        <v>45224.39999999851</v>
      </c>
      <c r="Q38">
        <f t="shared" si="18"/>
        <v>0.79052645325144244</v>
      </c>
      <c r="R38">
        <f t="shared" si="19"/>
        <v>1.0182419136222034</v>
      </c>
      <c r="T38" s="1">
        <f t="shared" si="20"/>
        <v>42390.529245086909</v>
      </c>
      <c r="U38" t="e">
        <f t="shared" si="1"/>
        <v>#N/A</v>
      </c>
      <c r="V38" t="str">
        <f t="shared" si="2"/>
        <v/>
      </c>
      <c r="W38" t="e">
        <f t="shared" si="3"/>
        <v>#N/A</v>
      </c>
      <c r="X38" t="e">
        <f t="shared" si="4"/>
        <v>#N/A</v>
      </c>
      <c r="Z38" t="e">
        <f t="shared" si="5"/>
        <v>#N/A</v>
      </c>
      <c r="AA38" t="e">
        <f t="shared" si="6"/>
        <v>#N/A</v>
      </c>
      <c r="AC38">
        <v>0.3</v>
      </c>
      <c r="AD38">
        <v>0.01</v>
      </c>
      <c r="AF38" t="e">
        <f t="shared" si="22"/>
        <v>#N/A</v>
      </c>
      <c r="AG38" t="e">
        <f t="shared" si="23"/>
        <v>#N/A</v>
      </c>
      <c r="AI38" t="e">
        <f t="shared" si="25"/>
        <v>#N/A</v>
      </c>
      <c r="AJ38" t="e">
        <f t="shared" si="26"/>
        <v>#N/A</v>
      </c>
      <c r="AL38" t="e">
        <f t="shared" si="21"/>
        <v>#N/A</v>
      </c>
    </row>
    <row r="39" spans="2:38" x14ac:dyDescent="0.2">
      <c r="B39">
        <v>1339519</v>
      </c>
      <c r="C39">
        <v>8492934</v>
      </c>
      <c r="D39">
        <v>8664801</v>
      </c>
      <c r="E39">
        <v>8965819</v>
      </c>
      <c r="F39">
        <v>8580478</v>
      </c>
      <c r="H39">
        <f t="shared" si="11"/>
        <v>1544.9000000003725</v>
      </c>
      <c r="I39">
        <f t="shared" si="12"/>
        <v>-2324.0999999996275</v>
      </c>
      <c r="J39">
        <f t="shared" si="13"/>
        <v>33642.699999999255</v>
      </c>
      <c r="K39">
        <f t="shared" si="14"/>
        <v>11704.699999999255</v>
      </c>
      <c r="M39">
        <f t="shared" si="15"/>
        <v>44568.199999999255</v>
      </c>
      <c r="N39">
        <f t="shared" si="16"/>
        <v>35187.599999999627</v>
      </c>
      <c r="O39">
        <f t="shared" si="17"/>
        <v>45347.39999999851</v>
      </c>
      <c r="Q39">
        <f t="shared" si="18"/>
        <v>0.78952257439161144</v>
      </c>
      <c r="R39">
        <f t="shared" si="19"/>
        <v>1.0174833177018427</v>
      </c>
      <c r="T39" s="1">
        <f t="shared" si="20"/>
        <v>44459.316462253635</v>
      </c>
      <c r="U39">
        <f t="shared" si="1"/>
        <v>44568.199999999255</v>
      </c>
      <c r="V39">
        <f t="shared" si="2"/>
        <v>44568.199999999255</v>
      </c>
      <c r="W39">
        <f t="shared" si="3"/>
        <v>0.78952257439161144</v>
      </c>
      <c r="X39">
        <f t="shared" si="4"/>
        <v>1.0174833177018427</v>
      </c>
      <c r="Z39">
        <f t="shared" si="5"/>
        <v>0.25678245924223403</v>
      </c>
      <c r="AA39">
        <f t="shared" si="6"/>
        <v>-6.8010105860168294E-3</v>
      </c>
      <c r="AC39">
        <v>0.3</v>
      </c>
      <c r="AD39">
        <v>0.01</v>
      </c>
      <c r="AF39">
        <f t="shared" si="22"/>
        <v>-4.321754075776596E-2</v>
      </c>
      <c r="AG39">
        <f t="shared" si="23"/>
        <v>-1.680101058601683E-2</v>
      </c>
      <c r="AI39">
        <f t="shared" si="25"/>
        <v>0.30016149637633494</v>
      </c>
      <c r="AJ39">
        <f t="shared" si="26"/>
        <v>7.7173018537943115E-3</v>
      </c>
      <c r="AL39">
        <f t="shared" si="21"/>
        <v>-108.19498607241985</v>
      </c>
    </row>
    <row r="40" spans="2:38" x14ac:dyDescent="0.2">
      <c r="B40">
        <v>1340020</v>
      </c>
      <c r="C40">
        <v>8492028</v>
      </c>
      <c r="D40">
        <v>8665607</v>
      </c>
      <c r="E40">
        <v>8966753</v>
      </c>
      <c r="F40">
        <v>8579646</v>
      </c>
      <c r="H40">
        <f t="shared" si="11"/>
        <v>638.90000000037253</v>
      </c>
      <c r="I40">
        <f t="shared" si="12"/>
        <v>-1518.0999999996275</v>
      </c>
      <c r="J40">
        <f t="shared" si="13"/>
        <v>34576.699999999255</v>
      </c>
      <c r="K40">
        <f t="shared" si="14"/>
        <v>10872.699999999255</v>
      </c>
      <c r="M40">
        <f t="shared" si="15"/>
        <v>44570.199999999255</v>
      </c>
      <c r="N40">
        <f t="shared" si="16"/>
        <v>35215.599999999627</v>
      </c>
      <c r="O40">
        <f t="shared" si="17"/>
        <v>45449.39999999851</v>
      </c>
      <c r="Q40">
        <f t="shared" si="18"/>
        <v>0.79011536856465114</v>
      </c>
      <c r="R40">
        <f t="shared" si="19"/>
        <v>1.0197261847602046</v>
      </c>
      <c r="T40" s="1">
        <f t="shared" si="20"/>
        <v>44564.655823111971</v>
      </c>
      <c r="U40">
        <f t="shared" si="1"/>
        <v>44570.199999999255</v>
      </c>
      <c r="V40">
        <f t="shared" si="2"/>
        <v>44570.199999999255</v>
      </c>
      <c r="W40">
        <f t="shared" si="3"/>
        <v>0.79011536856465114</v>
      </c>
      <c r="X40">
        <f t="shared" si="4"/>
        <v>1.0197261847602046</v>
      </c>
      <c r="Z40">
        <f t="shared" si="5"/>
        <v>0.25605925035112559</v>
      </c>
      <c r="AA40">
        <f t="shared" si="6"/>
        <v>-7.6734858717195905E-3</v>
      </c>
      <c r="AC40">
        <v>0.3</v>
      </c>
      <c r="AD40">
        <v>0.01</v>
      </c>
      <c r="AF40">
        <f t="shared" si="22"/>
        <v>-4.39407496488744E-2</v>
      </c>
      <c r="AG40">
        <f t="shared" si="23"/>
        <v>-1.7673485871719592E-2</v>
      </c>
      <c r="AI40">
        <f t="shared" si="25"/>
        <v>0.29953382337974188</v>
      </c>
      <c r="AJ40">
        <f t="shared" si="26"/>
        <v>6.8728330247626078E-3</v>
      </c>
      <c r="AL40">
        <f t="shared" si="21"/>
        <v>-106.19498607241985</v>
      </c>
    </row>
    <row r="41" spans="2:38" x14ac:dyDescent="0.2">
      <c r="B41">
        <v>1340521</v>
      </c>
      <c r="C41">
        <v>8491005</v>
      </c>
      <c r="D41">
        <v>8666719</v>
      </c>
      <c r="E41">
        <v>8967695</v>
      </c>
      <c r="F41">
        <v>8578589</v>
      </c>
      <c r="H41">
        <f t="shared" si="11"/>
        <v>-384.09999999962747</v>
      </c>
      <c r="I41">
        <f t="shared" si="12"/>
        <v>-406.09999999962747</v>
      </c>
      <c r="J41">
        <f t="shared" si="13"/>
        <v>35518.699999999255</v>
      </c>
      <c r="K41">
        <f t="shared" si="14"/>
        <v>9815.6999999992549</v>
      </c>
      <c r="M41">
        <f t="shared" si="15"/>
        <v>44544.199999999255</v>
      </c>
      <c r="N41">
        <f t="shared" si="16"/>
        <v>35134.599999999627</v>
      </c>
      <c r="O41">
        <f t="shared" si="17"/>
        <v>45334.39999999851</v>
      </c>
      <c r="Q41">
        <f t="shared" si="18"/>
        <v>0.78875813237189607</v>
      </c>
      <c r="R41">
        <f t="shared" si="19"/>
        <v>1.0177396832808596</v>
      </c>
      <c r="T41" s="1">
        <f t="shared" si="20"/>
        <v>44545.222791154891</v>
      </c>
      <c r="U41">
        <f t="shared" si="1"/>
        <v>44544.199999999255</v>
      </c>
      <c r="V41">
        <f t="shared" si="2"/>
        <v>44544.199999999255</v>
      </c>
      <c r="W41">
        <f t="shared" si="3"/>
        <v>0.78875813237189607</v>
      </c>
      <c r="X41">
        <f t="shared" si="4"/>
        <v>1.0177396832808596</v>
      </c>
      <c r="Z41">
        <f t="shared" si="5"/>
        <v>0.25771507850628678</v>
      </c>
      <c r="AA41">
        <f t="shared" si="6"/>
        <v>-6.9007367962543925E-3</v>
      </c>
      <c r="AC41">
        <v>0.3</v>
      </c>
      <c r="AD41">
        <v>0.01</v>
      </c>
      <c r="AF41">
        <f t="shared" si="22"/>
        <v>-4.2284921493713212E-2</v>
      </c>
      <c r="AG41">
        <f t="shared" si="23"/>
        <v>-1.6900736796254392E-2</v>
      </c>
      <c r="AI41">
        <f t="shared" si="25"/>
        <v>0.30097091663560627</v>
      </c>
      <c r="AJ41">
        <f t="shared" si="26"/>
        <v>7.620776854905374E-3</v>
      </c>
      <c r="AL41">
        <f t="shared" si="21"/>
        <v>-132.19498607241985</v>
      </c>
    </row>
    <row r="42" spans="2:38" x14ac:dyDescent="0.2">
      <c r="B42">
        <v>1341022</v>
      </c>
      <c r="C42">
        <v>8491026</v>
      </c>
      <c r="D42">
        <v>8666621</v>
      </c>
      <c r="E42">
        <v>8967604</v>
      </c>
      <c r="F42">
        <v>8578585</v>
      </c>
      <c r="H42">
        <f t="shared" si="11"/>
        <v>-363.09999999962747</v>
      </c>
      <c r="I42">
        <f t="shared" si="12"/>
        <v>-504.09999999962747</v>
      </c>
      <c r="J42">
        <f t="shared" si="13"/>
        <v>35427.699999999255</v>
      </c>
      <c r="K42">
        <f t="shared" si="14"/>
        <v>9811.6999999992549</v>
      </c>
      <c r="M42">
        <f t="shared" si="15"/>
        <v>44372.199999999255</v>
      </c>
      <c r="N42">
        <f t="shared" si="16"/>
        <v>35064.599999999627</v>
      </c>
      <c r="O42">
        <f t="shared" si="17"/>
        <v>45239.39999999851</v>
      </c>
      <c r="Q42">
        <f t="shared" si="18"/>
        <v>0.79023803192089226</v>
      </c>
      <c r="R42">
        <f t="shared" si="19"/>
        <v>1.0195437683955104</v>
      </c>
      <c r="T42" s="1">
        <f t="shared" si="20"/>
        <v>44380.851139557039</v>
      </c>
      <c r="U42">
        <f t="shared" si="1"/>
        <v>44372.199999999255</v>
      </c>
      <c r="V42">
        <f t="shared" si="2"/>
        <v>44372.199999999255</v>
      </c>
      <c r="W42">
        <f t="shared" si="3"/>
        <v>0.79023803192089226</v>
      </c>
      <c r="X42">
        <f t="shared" si="4"/>
        <v>1.0195437683955104</v>
      </c>
      <c r="Z42">
        <f t="shared" si="5"/>
        <v>0.25590960105651145</v>
      </c>
      <c r="AA42">
        <f t="shared" si="6"/>
        <v>-7.6025259058535534E-3</v>
      </c>
      <c r="AC42">
        <v>0.3</v>
      </c>
      <c r="AD42">
        <v>0.01</v>
      </c>
      <c r="AF42">
        <f t="shared" si="22"/>
        <v>-4.409039894348854E-2</v>
      </c>
      <c r="AG42">
        <f t="shared" si="23"/>
        <v>-1.7602525905853553E-2</v>
      </c>
      <c r="AI42">
        <f t="shared" si="25"/>
        <v>0.29940394275694626</v>
      </c>
      <c r="AJ42">
        <f t="shared" si="26"/>
        <v>6.9415151757243462E-3</v>
      </c>
      <c r="AL42">
        <f t="shared" si="21"/>
        <v>-304.19498607241985</v>
      </c>
    </row>
    <row r="43" spans="2:38" x14ac:dyDescent="0.2">
      <c r="B43">
        <v>1341524</v>
      </c>
      <c r="C43">
        <v>8491364</v>
      </c>
      <c r="D43">
        <v>8666445</v>
      </c>
      <c r="E43">
        <v>8967414</v>
      </c>
      <c r="F43">
        <v>8578884</v>
      </c>
      <c r="H43">
        <f t="shared" si="11"/>
        <v>-25.099999999627471</v>
      </c>
      <c r="I43">
        <f t="shared" si="12"/>
        <v>-680.09999999962747</v>
      </c>
      <c r="J43">
        <f t="shared" si="13"/>
        <v>35237.699999999255</v>
      </c>
      <c r="K43">
        <f t="shared" si="14"/>
        <v>10110.699999999255</v>
      </c>
      <c r="M43">
        <f t="shared" si="15"/>
        <v>44643.199999999255</v>
      </c>
      <c r="N43">
        <f t="shared" si="16"/>
        <v>35212.599999999627</v>
      </c>
      <c r="O43">
        <f t="shared" si="17"/>
        <v>45348.39999999851</v>
      </c>
      <c r="Q43">
        <f t="shared" si="18"/>
        <v>0.78875618235252432</v>
      </c>
      <c r="R43">
        <f t="shared" si="19"/>
        <v>1.0157963586839489</v>
      </c>
      <c r="T43" s="1">
        <f t="shared" si="20"/>
        <v>44630.08255697714</v>
      </c>
      <c r="U43">
        <f t="shared" si="1"/>
        <v>44643.199999999255</v>
      </c>
      <c r="V43">
        <f t="shared" si="2"/>
        <v>44643.199999999255</v>
      </c>
      <c r="W43">
        <f t="shared" si="3"/>
        <v>0.78875618235252432</v>
      </c>
      <c r="X43">
        <f t="shared" si="4"/>
        <v>1.0157963586839489</v>
      </c>
      <c r="Z43">
        <f t="shared" si="5"/>
        <v>0.25771745752992031</v>
      </c>
      <c r="AA43">
        <f t="shared" si="6"/>
        <v>-6.1447835280561258E-3</v>
      </c>
      <c r="AC43">
        <v>0.3</v>
      </c>
      <c r="AD43">
        <v>0.01</v>
      </c>
      <c r="AF43">
        <f t="shared" si="22"/>
        <v>-4.2282542470079676E-2</v>
      </c>
      <c r="AG43">
        <f t="shared" si="23"/>
        <v>-1.6144783528056126E-2</v>
      </c>
      <c r="AI43">
        <f t="shared" si="25"/>
        <v>0.30097298139021783</v>
      </c>
      <c r="AJ43">
        <f t="shared" si="26"/>
        <v>8.3524640231944763E-3</v>
      </c>
      <c r="AL43">
        <f t="shared" si="21"/>
        <v>-33.194986072419852</v>
      </c>
    </row>
    <row r="44" spans="2:38" x14ac:dyDescent="0.2">
      <c r="B44">
        <v>1342025</v>
      </c>
      <c r="C44">
        <v>8491871</v>
      </c>
      <c r="D44">
        <v>8665802</v>
      </c>
      <c r="E44">
        <v>8966865</v>
      </c>
      <c r="F44">
        <v>8579496</v>
      </c>
      <c r="H44">
        <f t="shared" si="11"/>
        <v>481.90000000037253</v>
      </c>
      <c r="I44">
        <f t="shared" si="12"/>
        <v>-1323.0999999996275</v>
      </c>
      <c r="J44">
        <f t="shared" si="13"/>
        <v>34688.699999999255</v>
      </c>
      <c r="K44">
        <f t="shared" si="14"/>
        <v>10722.699999999255</v>
      </c>
      <c r="M44">
        <f t="shared" si="15"/>
        <v>44570.199999999255</v>
      </c>
      <c r="N44">
        <f t="shared" si="16"/>
        <v>35170.599999999627</v>
      </c>
      <c r="O44">
        <f t="shared" si="17"/>
        <v>45411.39999999851</v>
      </c>
      <c r="Q44">
        <f t="shared" si="18"/>
        <v>0.78910572535012669</v>
      </c>
      <c r="R44">
        <f t="shared" si="19"/>
        <v>1.0188735971568283</v>
      </c>
      <c r="T44" s="1">
        <f t="shared" si="20"/>
        <v>44573.194127848146</v>
      </c>
      <c r="U44">
        <f t="shared" si="1"/>
        <v>44570.199999999255</v>
      </c>
      <c r="V44">
        <f t="shared" si="2"/>
        <v>44570.199999999255</v>
      </c>
      <c r="W44">
        <f t="shared" si="3"/>
        <v>0.78910572535012669</v>
      </c>
      <c r="X44">
        <f t="shared" si="4"/>
        <v>1.0188735971568283</v>
      </c>
      <c r="Z44">
        <f t="shared" si="5"/>
        <v>0.25729101507284546</v>
      </c>
      <c r="AA44">
        <f t="shared" si="6"/>
        <v>-7.3418292940062276E-3</v>
      </c>
      <c r="AC44">
        <v>0.3</v>
      </c>
      <c r="AD44">
        <v>0.01</v>
      </c>
      <c r="AF44">
        <f t="shared" si="22"/>
        <v>-4.2708984927154525E-2</v>
      </c>
      <c r="AG44">
        <f t="shared" si="23"/>
        <v>-1.7341829294006229E-2</v>
      </c>
      <c r="AI44">
        <f t="shared" si="25"/>
        <v>0.30060287198172259</v>
      </c>
      <c r="AJ44">
        <f t="shared" si="26"/>
        <v>7.1938434263313722E-3</v>
      </c>
      <c r="AL44">
        <f t="shared" si="21"/>
        <v>-106.19498607241985</v>
      </c>
    </row>
    <row r="45" spans="2:38" x14ac:dyDescent="0.2">
      <c r="B45">
        <v>1342526</v>
      </c>
      <c r="C45">
        <v>8490965</v>
      </c>
      <c r="D45">
        <v>8666569</v>
      </c>
      <c r="E45">
        <v>8967503</v>
      </c>
      <c r="F45">
        <v>8578839</v>
      </c>
      <c r="H45">
        <f t="shared" si="11"/>
        <v>-424.09999999962747</v>
      </c>
      <c r="I45">
        <f t="shared" si="12"/>
        <v>-556.09999999962747</v>
      </c>
      <c r="J45">
        <f t="shared" si="13"/>
        <v>35326.699999999255</v>
      </c>
      <c r="K45">
        <f t="shared" si="14"/>
        <v>10065.699999999255</v>
      </c>
      <c r="M45">
        <f t="shared" si="15"/>
        <v>44412.199999999255</v>
      </c>
      <c r="N45">
        <f t="shared" si="16"/>
        <v>34902.599999999627</v>
      </c>
      <c r="O45">
        <f t="shared" si="17"/>
        <v>45392.39999999851</v>
      </c>
      <c r="Q45">
        <f t="shared" si="18"/>
        <v>0.7858786549641813</v>
      </c>
      <c r="R45">
        <f t="shared" si="19"/>
        <v>1.0220705121565532</v>
      </c>
      <c r="T45" s="1">
        <f t="shared" si="20"/>
        <v>44420.249706391696</v>
      </c>
      <c r="U45">
        <f t="shared" si="1"/>
        <v>44412.199999999255</v>
      </c>
      <c r="V45">
        <f t="shared" si="2"/>
        <v>44412.199999999255</v>
      </c>
      <c r="W45">
        <f t="shared" si="3"/>
        <v>0.7858786549641813</v>
      </c>
      <c r="X45">
        <f t="shared" si="4"/>
        <v>1.0220705121565532</v>
      </c>
      <c r="Z45">
        <f t="shared" si="5"/>
        <v>0.26122804094369878</v>
      </c>
      <c r="AA45">
        <f t="shared" si="6"/>
        <v>-8.5854292288991951E-3</v>
      </c>
      <c r="AC45">
        <v>0.3</v>
      </c>
      <c r="AD45">
        <v>0.01</v>
      </c>
      <c r="AF45">
        <f t="shared" si="22"/>
        <v>-3.8771959056301208E-2</v>
      </c>
      <c r="AG45">
        <f t="shared" si="23"/>
        <v>-1.8585429228899195E-2</v>
      </c>
      <c r="AI45">
        <f t="shared" si="25"/>
        <v>0.3040198167350362</v>
      </c>
      <c r="AJ45">
        <f t="shared" si="26"/>
        <v>5.9901630493484695E-3</v>
      </c>
      <c r="AL45">
        <f t="shared" si="21"/>
        <v>-264.19498607241985</v>
      </c>
    </row>
    <row r="46" spans="2:38" x14ac:dyDescent="0.2">
      <c r="B46">
        <v>1343027</v>
      </c>
      <c r="C46">
        <v>8492338</v>
      </c>
      <c r="D46">
        <v>8665860</v>
      </c>
      <c r="E46">
        <v>8966671</v>
      </c>
      <c r="F46">
        <v>8579362</v>
      </c>
      <c r="H46">
        <f t="shared" si="11"/>
        <v>948.90000000037253</v>
      </c>
      <c r="I46">
        <f t="shared" si="12"/>
        <v>-1265.0999999996275</v>
      </c>
      <c r="J46">
        <f t="shared" si="13"/>
        <v>34494.699999999255</v>
      </c>
      <c r="K46">
        <f t="shared" si="14"/>
        <v>10588.699999999255</v>
      </c>
      <c r="M46">
        <f t="shared" si="15"/>
        <v>44767.199999999255</v>
      </c>
      <c r="N46">
        <f t="shared" si="16"/>
        <v>35443.599999999627</v>
      </c>
      <c r="O46">
        <f t="shared" si="17"/>
        <v>45083.39999999851</v>
      </c>
      <c r="Q46">
        <f t="shared" si="18"/>
        <v>0.79173144623742864</v>
      </c>
      <c r="R46">
        <f t="shared" si="19"/>
        <v>1.0070632069908161</v>
      </c>
      <c r="T46" s="1">
        <f t="shared" si="20"/>
        <v>44749.852485318872</v>
      </c>
      <c r="U46">
        <f t="shared" si="1"/>
        <v>44767.199999999255</v>
      </c>
      <c r="V46">
        <f t="shared" si="2"/>
        <v>44767.199999999255</v>
      </c>
      <c r="W46">
        <f t="shared" si="3"/>
        <v>0.79173144623742864</v>
      </c>
      <c r="X46">
        <f t="shared" si="4"/>
        <v>1.0070632069908161</v>
      </c>
      <c r="Z46">
        <f t="shared" si="5"/>
        <v>0.25408763559033704</v>
      </c>
      <c r="AA46">
        <f t="shared" si="6"/>
        <v>-2.7475875194274569E-3</v>
      </c>
      <c r="AC46">
        <v>0.3</v>
      </c>
      <c r="AD46">
        <v>0.01</v>
      </c>
      <c r="AF46">
        <f t="shared" si="22"/>
        <v>-4.5912364409662954E-2</v>
      </c>
      <c r="AG46">
        <f t="shared" si="23"/>
        <v>-1.2747587519427457E-2</v>
      </c>
      <c r="AI46">
        <f t="shared" si="25"/>
        <v>0.29782265892885351</v>
      </c>
      <c r="AJ46">
        <f t="shared" si="26"/>
        <v>1.1640610039946165E-2</v>
      </c>
      <c r="AL46">
        <f t="shared" si="21"/>
        <v>90.805013927580148</v>
      </c>
    </row>
    <row r="47" spans="2:38" x14ac:dyDescent="0.2">
      <c r="B47">
        <v>1343528</v>
      </c>
      <c r="C47">
        <v>8493146</v>
      </c>
      <c r="D47">
        <v>8664569</v>
      </c>
      <c r="E47">
        <v>8965575</v>
      </c>
      <c r="F47">
        <v>8580741</v>
      </c>
      <c r="H47">
        <f t="shared" si="11"/>
        <v>1756.9000000003725</v>
      </c>
      <c r="I47">
        <f t="shared" si="12"/>
        <v>-2556.0999999996275</v>
      </c>
      <c r="J47">
        <f t="shared" si="13"/>
        <v>33398.699999999255</v>
      </c>
      <c r="K47">
        <f t="shared" si="14"/>
        <v>11967.699999999255</v>
      </c>
      <c r="M47">
        <f t="shared" si="15"/>
        <v>44567.199999999255</v>
      </c>
      <c r="N47">
        <f t="shared" si="16"/>
        <v>35155.599999999627</v>
      </c>
      <c r="O47">
        <f t="shared" si="17"/>
        <v>45366.39999999851</v>
      </c>
      <c r="Q47">
        <f t="shared" si="18"/>
        <v>0.78882227288230389</v>
      </c>
      <c r="R47">
        <f t="shared" si="19"/>
        <v>1.0179324705164172</v>
      </c>
      <c r="T47" s="1">
        <f t="shared" si="20"/>
        <v>44576.332624265233</v>
      </c>
      <c r="U47">
        <f t="shared" si="1"/>
        <v>44567.199999999255</v>
      </c>
      <c r="V47">
        <f t="shared" si="2"/>
        <v>44567.199999999255</v>
      </c>
      <c r="W47">
        <f t="shared" si="3"/>
        <v>0.78882227288230389</v>
      </c>
      <c r="X47">
        <f t="shared" si="4"/>
        <v>1.0179324705164172</v>
      </c>
      <c r="Z47">
        <f t="shared" si="5"/>
        <v>0.25763682708358926</v>
      </c>
      <c r="AA47">
        <f t="shared" si="6"/>
        <v>-6.9757310308862994E-3</v>
      </c>
      <c r="AC47">
        <v>0.3</v>
      </c>
      <c r="AD47">
        <v>0.01</v>
      </c>
      <c r="AF47">
        <f t="shared" si="22"/>
        <v>-4.236317291641073E-2</v>
      </c>
      <c r="AG47">
        <f t="shared" si="23"/>
        <v>-1.6975731030886301E-2</v>
      </c>
      <c r="AI47">
        <f t="shared" si="25"/>
        <v>0.30090300222584709</v>
      </c>
      <c r="AJ47">
        <f t="shared" si="26"/>
        <v>7.5481899352051515E-3</v>
      </c>
      <c r="AL47">
        <f t="shared" si="21"/>
        <v>-109.19498607241985</v>
      </c>
    </row>
    <row r="48" spans="2:38" x14ac:dyDescent="0.2">
      <c r="B48">
        <v>1344030</v>
      </c>
      <c r="C48">
        <v>8493539</v>
      </c>
      <c r="D48">
        <v>8664579</v>
      </c>
      <c r="E48">
        <v>8959548</v>
      </c>
      <c r="F48">
        <v>8580764</v>
      </c>
      <c r="H48">
        <f t="shared" si="11"/>
        <v>2149.9000000003725</v>
      </c>
      <c r="I48">
        <f t="shared" si="12"/>
        <v>-2546.0999999996275</v>
      </c>
      <c r="J48">
        <f t="shared" si="13"/>
        <v>27371.699999999255</v>
      </c>
      <c r="K48">
        <f t="shared" si="14"/>
        <v>11990.699999999255</v>
      </c>
      <c r="M48">
        <f t="shared" si="15"/>
        <v>38966.199999999255</v>
      </c>
      <c r="N48">
        <f t="shared" si="16"/>
        <v>29521.599999999627</v>
      </c>
      <c r="O48">
        <f t="shared" si="17"/>
        <v>39362.39999999851</v>
      </c>
      <c r="Q48">
        <f t="shared" si="18"/>
        <v>0.75762070717699426</v>
      </c>
      <c r="R48">
        <f t="shared" si="19"/>
        <v>1.0101677864405372</v>
      </c>
      <c r="T48" s="1">
        <f t="shared" si="20"/>
        <v>39246.706631212553</v>
      </c>
      <c r="U48" t="e">
        <f t="shared" si="1"/>
        <v>#N/A</v>
      </c>
      <c r="V48" t="str">
        <f t="shared" si="2"/>
        <v/>
      </c>
      <c r="W48" t="e">
        <f t="shared" si="3"/>
        <v>#N/A</v>
      </c>
      <c r="X48" t="e">
        <f t="shared" si="4"/>
        <v>#N/A</v>
      </c>
      <c r="Z48" t="e">
        <f t="shared" si="5"/>
        <v>#N/A</v>
      </c>
      <c r="AA48" t="e">
        <f t="shared" si="6"/>
        <v>#N/A</v>
      </c>
      <c r="AC48">
        <v>0.3</v>
      </c>
      <c r="AD48">
        <v>0.01</v>
      </c>
      <c r="AF48" t="e">
        <f t="shared" si="22"/>
        <v>#N/A</v>
      </c>
      <c r="AG48" t="e">
        <f t="shared" si="23"/>
        <v>#N/A</v>
      </c>
      <c r="AI48" t="e">
        <f t="shared" si="25"/>
        <v>#N/A</v>
      </c>
      <c r="AJ48" t="e">
        <f t="shared" si="26"/>
        <v>#N/A</v>
      </c>
      <c r="AL48" t="e">
        <f t="shared" si="21"/>
        <v>#N/A</v>
      </c>
    </row>
    <row r="49" spans="2:38" x14ac:dyDescent="0.2">
      <c r="B49">
        <v>1344531</v>
      </c>
      <c r="C49">
        <v>8492985</v>
      </c>
      <c r="D49">
        <v>8665546</v>
      </c>
      <c r="E49">
        <v>8930466</v>
      </c>
      <c r="F49">
        <v>8570546</v>
      </c>
      <c r="H49">
        <f t="shared" si="11"/>
        <v>1595.9000000003725</v>
      </c>
      <c r="I49">
        <f t="shared" si="12"/>
        <v>-1579.0999999996275</v>
      </c>
      <c r="J49">
        <f t="shared" si="13"/>
        <v>-1710.3000000007451</v>
      </c>
      <c r="K49">
        <f t="shared" si="14"/>
        <v>1772.6999999992549</v>
      </c>
      <c r="M49">
        <f t="shared" si="15"/>
        <v>79.199999999254942</v>
      </c>
      <c r="N49">
        <f t="shared" si="16"/>
        <v>-114.40000000037253</v>
      </c>
      <c r="O49">
        <f t="shared" si="17"/>
        <v>62.399999998509884</v>
      </c>
      <c r="Q49">
        <f t="shared" si="18"/>
        <v>-1.4444444444627365</v>
      </c>
      <c r="R49">
        <f t="shared" si="19"/>
        <v>0.78787878786738508</v>
      </c>
      <c r="T49" s="1">
        <f t="shared" si="20"/>
        <v>2037.57533155992</v>
      </c>
      <c r="U49" t="e">
        <f t="shared" si="1"/>
        <v>#N/A</v>
      </c>
      <c r="V49" t="str">
        <f t="shared" si="2"/>
        <v/>
      </c>
      <c r="W49" t="e">
        <f t="shared" si="3"/>
        <v>#N/A</v>
      </c>
      <c r="X49" t="e">
        <f t="shared" si="4"/>
        <v>#N/A</v>
      </c>
      <c r="Z49" t="e">
        <f t="shared" si="5"/>
        <v>#N/A</v>
      </c>
      <c r="AA49" t="e">
        <f t="shared" si="6"/>
        <v>#N/A</v>
      </c>
      <c r="AC49">
        <v>0.3</v>
      </c>
      <c r="AD49">
        <v>0.01</v>
      </c>
      <c r="AF49" t="e">
        <f t="shared" si="22"/>
        <v>#N/A</v>
      </c>
      <c r="AG49" t="e">
        <f t="shared" si="23"/>
        <v>#N/A</v>
      </c>
      <c r="AI49" t="e">
        <f t="shared" si="25"/>
        <v>#N/A</v>
      </c>
      <c r="AJ49" t="e">
        <f t="shared" si="26"/>
        <v>#N/A</v>
      </c>
      <c r="AL49" t="e">
        <f t="shared" si="21"/>
        <v>#N/A</v>
      </c>
    </row>
    <row r="50" spans="2:38" x14ac:dyDescent="0.2">
      <c r="B50">
        <v>1345032</v>
      </c>
      <c r="C50">
        <v>8493328</v>
      </c>
      <c r="D50">
        <v>8665231</v>
      </c>
      <c r="E50">
        <v>8930154</v>
      </c>
      <c r="F50">
        <v>8570803</v>
      </c>
      <c r="H50">
        <f t="shared" si="11"/>
        <v>1938.9000000003725</v>
      </c>
      <c r="I50">
        <f t="shared" si="12"/>
        <v>-1894.0999999996275</v>
      </c>
      <c r="J50">
        <f t="shared" si="13"/>
        <v>-2022.3000000007451</v>
      </c>
      <c r="K50">
        <f t="shared" si="14"/>
        <v>2029.6999999992549</v>
      </c>
      <c r="M50">
        <f t="shared" si="15"/>
        <v>52.199999999254942</v>
      </c>
      <c r="N50">
        <f t="shared" si="16"/>
        <v>-83.400000000372529</v>
      </c>
      <c r="O50">
        <f t="shared" si="17"/>
        <v>7.3999999985098839</v>
      </c>
      <c r="Q50">
        <f t="shared" si="18"/>
        <v>-1.5977011494552282</v>
      </c>
      <c r="R50">
        <f t="shared" si="19"/>
        <v>0.1417624520807568</v>
      </c>
      <c r="T50" s="1">
        <f t="shared" si="20"/>
        <v>151.46876657728819</v>
      </c>
      <c r="U50" t="e">
        <f t="shared" si="1"/>
        <v>#N/A</v>
      </c>
      <c r="V50" t="str">
        <f t="shared" si="2"/>
        <v/>
      </c>
      <c r="W50" t="e">
        <f t="shared" si="3"/>
        <v>#N/A</v>
      </c>
      <c r="X50" t="e">
        <f t="shared" si="4"/>
        <v>#N/A</v>
      </c>
      <c r="Z50" t="e">
        <f t="shared" si="5"/>
        <v>#N/A</v>
      </c>
      <c r="AA50" t="e">
        <f t="shared" si="6"/>
        <v>#N/A</v>
      </c>
      <c r="AC50">
        <v>0.3</v>
      </c>
      <c r="AD50">
        <v>0.01</v>
      </c>
      <c r="AF50" t="e">
        <f t="shared" si="22"/>
        <v>#N/A</v>
      </c>
      <c r="AG50" t="e">
        <f t="shared" si="23"/>
        <v>#N/A</v>
      </c>
      <c r="AI50" t="e">
        <f t="shared" si="25"/>
        <v>#N/A</v>
      </c>
      <c r="AJ50" t="e">
        <f t="shared" si="26"/>
        <v>#N/A</v>
      </c>
      <c r="AL50" t="e">
        <f t="shared" si="21"/>
        <v>#N/A</v>
      </c>
    </row>
    <row r="51" spans="2:38" x14ac:dyDescent="0.2">
      <c r="B51">
        <v>1345533</v>
      </c>
      <c r="C51">
        <v>8493458</v>
      </c>
      <c r="D51">
        <v>8665076</v>
      </c>
      <c r="E51">
        <v>8929989</v>
      </c>
      <c r="F51">
        <v>8571089</v>
      </c>
      <c r="H51">
        <f t="shared" si="11"/>
        <v>2068.9000000003725</v>
      </c>
      <c r="I51">
        <f t="shared" si="12"/>
        <v>-2049.0999999996275</v>
      </c>
      <c r="J51">
        <f t="shared" si="13"/>
        <v>-2187.3000000007451</v>
      </c>
      <c r="K51">
        <f t="shared" si="14"/>
        <v>2315.6999999992549</v>
      </c>
      <c r="M51">
        <f t="shared" si="15"/>
        <v>148.19999999925494</v>
      </c>
      <c r="N51">
        <f t="shared" si="16"/>
        <v>-118.40000000037253</v>
      </c>
      <c r="O51">
        <f t="shared" si="17"/>
        <v>128.39999999850988</v>
      </c>
      <c r="Q51">
        <f t="shared" si="18"/>
        <v>-0.7989203778742765</v>
      </c>
      <c r="R51">
        <f t="shared" si="19"/>
        <v>0.8663967611279042</v>
      </c>
      <c r="T51" s="1">
        <f t="shared" si="20"/>
        <v>148.36343832815658</v>
      </c>
      <c r="U51" t="e">
        <f t="shared" si="1"/>
        <v>#N/A</v>
      </c>
      <c r="V51" t="str">
        <f t="shared" si="2"/>
        <v/>
      </c>
      <c r="W51" t="e">
        <f t="shared" si="3"/>
        <v>#N/A</v>
      </c>
      <c r="X51" t="e">
        <f t="shared" si="4"/>
        <v>#N/A</v>
      </c>
      <c r="Z51" t="e">
        <f t="shared" si="5"/>
        <v>#N/A</v>
      </c>
      <c r="AA51" t="e">
        <f t="shared" si="6"/>
        <v>#N/A</v>
      </c>
      <c r="AC51">
        <v>0.3</v>
      </c>
      <c r="AD51">
        <v>0.01</v>
      </c>
      <c r="AF51" t="e">
        <f t="shared" si="22"/>
        <v>#N/A</v>
      </c>
      <c r="AG51" t="e">
        <f t="shared" si="23"/>
        <v>#N/A</v>
      </c>
      <c r="AI51" t="e">
        <f t="shared" si="25"/>
        <v>#N/A</v>
      </c>
      <c r="AJ51" t="e">
        <f t="shared" si="26"/>
        <v>#N/A</v>
      </c>
      <c r="AL51" t="e">
        <f t="shared" si="21"/>
        <v>#N/A</v>
      </c>
    </row>
    <row r="52" spans="2:38" x14ac:dyDescent="0.2">
      <c r="B52">
        <v>1346034</v>
      </c>
      <c r="C52">
        <v>8493566</v>
      </c>
      <c r="D52">
        <v>8665045</v>
      </c>
      <c r="E52">
        <v>8929938</v>
      </c>
      <c r="F52">
        <v>8571125</v>
      </c>
      <c r="H52">
        <f t="shared" si="11"/>
        <v>2176.9000000003725</v>
      </c>
      <c r="I52">
        <f t="shared" si="12"/>
        <v>-2080.0999999996275</v>
      </c>
      <c r="J52">
        <f t="shared" si="13"/>
        <v>-2238.3000000007451</v>
      </c>
      <c r="K52">
        <f t="shared" si="14"/>
        <v>2351.6999999992549</v>
      </c>
      <c r="M52">
        <f t="shared" si="15"/>
        <v>210.19999999925494</v>
      </c>
      <c r="N52">
        <f t="shared" si="16"/>
        <v>-61.400000000372529</v>
      </c>
      <c r="O52">
        <f t="shared" si="17"/>
        <v>113.39999999850988</v>
      </c>
      <c r="Q52">
        <f t="shared" si="18"/>
        <v>-0.29210275927968676</v>
      </c>
      <c r="R52">
        <f t="shared" si="19"/>
        <v>0.53948620361042732</v>
      </c>
      <c r="T52" s="1">
        <f t="shared" si="20"/>
        <v>207.10817191570001</v>
      </c>
      <c r="U52" t="e">
        <f t="shared" si="1"/>
        <v>#N/A</v>
      </c>
      <c r="V52" t="str">
        <f t="shared" si="2"/>
        <v/>
      </c>
      <c r="W52" t="e">
        <f t="shared" si="3"/>
        <v>#N/A</v>
      </c>
      <c r="X52" t="e">
        <f t="shared" si="4"/>
        <v>#N/A</v>
      </c>
      <c r="Z52" t="e">
        <f t="shared" si="5"/>
        <v>#N/A</v>
      </c>
      <c r="AA52" t="e">
        <f t="shared" si="6"/>
        <v>#N/A</v>
      </c>
      <c r="AC52">
        <v>0.4</v>
      </c>
      <c r="AD52">
        <v>0.01</v>
      </c>
      <c r="AF52" t="e">
        <f t="shared" si="22"/>
        <v>#N/A</v>
      </c>
      <c r="AG52" t="e">
        <f t="shared" si="23"/>
        <v>#N/A</v>
      </c>
      <c r="AI52" t="e">
        <f t="shared" si="25"/>
        <v>#N/A</v>
      </c>
      <c r="AJ52" t="e">
        <f t="shared" si="26"/>
        <v>#N/A</v>
      </c>
      <c r="AL52" t="e">
        <f t="shared" si="21"/>
        <v>#N/A</v>
      </c>
    </row>
    <row r="53" spans="2:38" x14ac:dyDescent="0.2">
      <c r="B53">
        <v>1346536</v>
      </c>
      <c r="C53">
        <v>8493513</v>
      </c>
      <c r="D53">
        <v>8665017</v>
      </c>
      <c r="E53">
        <v>8929961</v>
      </c>
      <c r="F53">
        <v>8571058</v>
      </c>
      <c r="H53">
        <f t="shared" si="11"/>
        <v>2123.9000000003725</v>
      </c>
      <c r="I53">
        <f t="shared" si="12"/>
        <v>-2108.0999999996275</v>
      </c>
      <c r="J53">
        <f t="shared" si="13"/>
        <v>-2215.3000000007451</v>
      </c>
      <c r="K53">
        <f t="shared" si="14"/>
        <v>2284.6999999992549</v>
      </c>
      <c r="M53">
        <f t="shared" si="15"/>
        <v>85.199999999254942</v>
      </c>
      <c r="N53">
        <f t="shared" si="16"/>
        <v>-91.400000000372529</v>
      </c>
      <c r="O53">
        <f t="shared" si="17"/>
        <v>69.399999998509884</v>
      </c>
      <c r="Q53">
        <f t="shared" si="18"/>
        <v>-1.0727699530653967</v>
      </c>
      <c r="R53">
        <f t="shared" si="19"/>
        <v>0.81455399059996214</v>
      </c>
      <c r="T53" s="1">
        <f t="shared" si="20"/>
        <v>91.295408595077191</v>
      </c>
      <c r="U53" t="e">
        <f t="shared" si="1"/>
        <v>#N/A</v>
      </c>
      <c r="V53" t="str">
        <f t="shared" si="2"/>
        <v/>
      </c>
      <c r="W53" t="e">
        <f t="shared" si="3"/>
        <v>#N/A</v>
      </c>
      <c r="X53" t="e">
        <f t="shared" si="4"/>
        <v>#N/A</v>
      </c>
      <c r="Z53" t="e">
        <f t="shared" si="5"/>
        <v>#N/A</v>
      </c>
      <c r="AA53" t="e">
        <f t="shared" si="6"/>
        <v>#N/A</v>
      </c>
      <c r="AC53">
        <v>0.4</v>
      </c>
      <c r="AD53">
        <v>0.01</v>
      </c>
      <c r="AF53" t="e">
        <f t="shared" si="22"/>
        <v>#N/A</v>
      </c>
      <c r="AG53" t="e">
        <f t="shared" si="23"/>
        <v>#N/A</v>
      </c>
      <c r="AI53" t="e">
        <f t="shared" si="25"/>
        <v>#N/A</v>
      </c>
      <c r="AJ53" t="e">
        <f t="shared" si="26"/>
        <v>#N/A</v>
      </c>
      <c r="AL53" t="e">
        <f t="shared" si="21"/>
        <v>#N/A</v>
      </c>
    </row>
    <row r="54" spans="2:38" x14ac:dyDescent="0.2">
      <c r="B54">
        <v>1347037</v>
      </c>
      <c r="C54">
        <v>8493777</v>
      </c>
      <c r="D54">
        <v>8663986</v>
      </c>
      <c r="E54">
        <v>8960776</v>
      </c>
      <c r="F54">
        <v>8585448</v>
      </c>
      <c r="H54">
        <f t="shared" si="11"/>
        <v>2387.9000000003725</v>
      </c>
      <c r="I54">
        <f t="shared" si="12"/>
        <v>-3139.0999999996275</v>
      </c>
      <c r="J54">
        <f t="shared" si="13"/>
        <v>28599.699999999255</v>
      </c>
      <c r="K54">
        <f t="shared" si="14"/>
        <v>16674.699999999255</v>
      </c>
      <c r="M54">
        <f t="shared" si="15"/>
        <v>44523.199999999255</v>
      </c>
      <c r="N54">
        <f t="shared" si="16"/>
        <v>30987.599999999627</v>
      </c>
      <c r="O54">
        <f t="shared" si="17"/>
        <v>45274.39999999851</v>
      </c>
      <c r="Q54">
        <f t="shared" si="18"/>
        <v>0.69598770977827618</v>
      </c>
      <c r="R54">
        <f t="shared" si="19"/>
        <v>1.0168721026341159</v>
      </c>
      <c r="T54" s="1">
        <f t="shared" si="20"/>
        <v>42301.604770429039</v>
      </c>
      <c r="U54" t="e">
        <f t="shared" si="1"/>
        <v>#N/A</v>
      </c>
      <c r="V54" t="str">
        <f t="shared" si="2"/>
        <v/>
      </c>
      <c r="W54" t="e">
        <f t="shared" si="3"/>
        <v>#N/A</v>
      </c>
      <c r="X54" t="e">
        <f t="shared" si="4"/>
        <v>#N/A</v>
      </c>
      <c r="Z54" t="e">
        <f t="shared" si="5"/>
        <v>#N/A</v>
      </c>
      <c r="AA54" t="e">
        <f t="shared" si="6"/>
        <v>#N/A</v>
      </c>
      <c r="AC54">
        <v>0.4</v>
      </c>
      <c r="AD54">
        <v>0.01</v>
      </c>
      <c r="AF54" t="e">
        <f t="shared" si="22"/>
        <v>#N/A</v>
      </c>
      <c r="AG54" t="e">
        <f t="shared" si="23"/>
        <v>#N/A</v>
      </c>
      <c r="AI54" t="e">
        <f t="shared" si="25"/>
        <v>#N/A</v>
      </c>
      <c r="AJ54" t="e">
        <f t="shared" si="26"/>
        <v>#N/A</v>
      </c>
      <c r="AL54" t="e">
        <f t="shared" si="21"/>
        <v>#N/A</v>
      </c>
    </row>
    <row r="55" spans="2:38" x14ac:dyDescent="0.2">
      <c r="B55">
        <v>1347538</v>
      </c>
      <c r="C55">
        <v>8493924</v>
      </c>
      <c r="D55">
        <v>8663875</v>
      </c>
      <c r="E55">
        <v>8960617</v>
      </c>
      <c r="F55">
        <v>8585565</v>
      </c>
      <c r="H55">
        <f t="shared" si="11"/>
        <v>2534.9000000003725</v>
      </c>
      <c r="I55">
        <f t="shared" si="12"/>
        <v>-3250.0999999996275</v>
      </c>
      <c r="J55">
        <f t="shared" si="13"/>
        <v>28440.699999999255</v>
      </c>
      <c r="K55">
        <f t="shared" si="14"/>
        <v>16791.699999999255</v>
      </c>
      <c r="M55">
        <f t="shared" si="15"/>
        <v>44517.199999999255</v>
      </c>
      <c r="N55">
        <f t="shared" si="16"/>
        <v>30975.599999999627</v>
      </c>
      <c r="O55">
        <f t="shared" si="17"/>
        <v>45232.39999999851</v>
      </c>
      <c r="Q55">
        <f t="shared" si="18"/>
        <v>0.69581195582831235</v>
      </c>
      <c r="R55">
        <f t="shared" si="19"/>
        <v>1.0160657004483495</v>
      </c>
      <c r="T55" s="1">
        <f t="shared" si="20"/>
        <v>44406.420238520746</v>
      </c>
      <c r="U55">
        <f t="shared" si="1"/>
        <v>44517.199999999255</v>
      </c>
      <c r="V55">
        <f t="shared" si="2"/>
        <v>44517.199999999255</v>
      </c>
      <c r="W55">
        <f t="shared" si="3"/>
        <v>0.69581195582831235</v>
      </c>
      <c r="X55">
        <f t="shared" si="4"/>
        <v>1.0160657004483495</v>
      </c>
      <c r="Z55">
        <f t="shared" si="5"/>
        <v>0.37110941388945895</v>
      </c>
      <c r="AA55">
        <f t="shared" si="6"/>
        <v>-6.2495574744079714E-3</v>
      </c>
      <c r="AC55">
        <v>0.4</v>
      </c>
      <c r="AD55">
        <v>0.01</v>
      </c>
      <c r="AF55">
        <f t="shared" si="22"/>
        <v>-2.8890586110541072E-2</v>
      </c>
      <c r="AG55">
        <f t="shared" si="23"/>
        <v>-1.6249557474407973E-2</v>
      </c>
      <c r="AI55">
        <f t="shared" si="25"/>
        <v>0.39938586031466139</v>
      </c>
      <c r="AJ55">
        <f t="shared" si="26"/>
        <v>8.2510533205205246E-3</v>
      </c>
      <c r="AL55">
        <f t="shared" si="21"/>
        <v>-159.19498607241985</v>
      </c>
    </row>
    <row r="56" spans="2:38" x14ac:dyDescent="0.2">
      <c r="B56">
        <v>1348039</v>
      </c>
      <c r="C56">
        <v>8493923</v>
      </c>
      <c r="D56">
        <v>8663929</v>
      </c>
      <c r="E56">
        <v>8960657</v>
      </c>
      <c r="F56">
        <v>8585595</v>
      </c>
      <c r="H56">
        <f t="shared" si="11"/>
        <v>2533.9000000003725</v>
      </c>
      <c r="I56">
        <f t="shared" si="12"/>
        <v>-3196.0999999996275</v>
      </c>
      <c r="J56">
        <f t="shared" si="13"/>
        <v>28480.699999999255</v>
      </c>
      <c r="K56">
        <f t="shared" si="14"/>
        <v>16821.699999999255</v>
      </c>
      <c r="M56">
        <f t="shared" si="15"/>
        <v>44640.199999999255</v>
      </c>
      <c r="N56">
        <f t="shared" si="16"/>
        <v>31014.599999999627</v>
      </c>
      <c r="O56">
        <f t="shared" si="17"/>
        <v>45302.39999999851</v>
      </c>
      <c r="Q56">
        <f t="shared" si="18"/>
        <v>0.69476839261473167</v>
      </c>
      <c r="R56">
        <f t="shared" si="19"/>
        <v>1.0148341629293611</v>
      </c>
      <c r="T56" s="1">
        <f t="shared" si="20"/>
        <v>44628.51101192533</v>
      </c>
      <c r="U56">
        <f t="shared" si="1"/>
        <v>44640.199999999255</v>
      </c>
      <c r="V56">
        <f t="shared" si="2"/>
        <v>44640.199999999255</v>
      </c>
      <c r="W56">
        <f t="shared" si="3"/>
        <v>0.69476839261473167</v>
      </c>
      <c r="X56">
        <f t="shared" si="4"/>
        <v>1.0148341629293611</v>
      </c>
      <c r="Z56">
        <f t="shared" si="5"/>
        <v>0.37238256101002737</v>
      </c>
      <c r="AA56">
        <f t="shared" si="6"/>
        <v>-5.7704893795214787E-3</v>
      </c>
      <c r="AC56">
        <v>0.4</v>
      </c>
      <c r="AD56">
        <v>0.01</v>
      </c>
      <c r="AF56">
        <f t="shared" si="22"/>
        <v>-2.7617438989972654E-2</v>
      </c>
      <c r="AG56">
        <f t="shared" si="23"/>
        <v>-1.5770489379521479E-2</v>
      </c>
      <c r="AI56">
        <f t="shared" si="25"/>
        <v>0.40049082470060277</v>
      </c>
      <c r="AJ56">
        <f t="shared" si="26"/>
        <v>8.7147433295611618E-3</v>
      </c>
      <c r="AL56">
        <f t="shared" si="21"/>
        <v>-36.194986072419852</v>
      </c>
    </row>
    <row r="57" spans="2:38" x14ac:dyDescent="0.2">
      <c r="B57">
        <v>1348540</v>
      </c>
      <c r="C57">
        <v>8493705</v>
      </c>
      <c r="D57">
        <v>8664089</v>
      </c>
      <c r="E57">
        <v>8960901</v>
      </c>
      <c r="F57">
        <v>8585365</v>
      </c>
      <c r="H57">
        <f t="shared" si="11"/>
        <v>2315.9000000003725</v>
      </c>
      <c r="I57">
        <f t="shared" si="12"/>
        <v>-3036.0999999996275</v>
      </c>
      <c r="J57">
        <f t="shared" si="13"/>
        <v>28724.699999999255</v>
      </c>
      <c r="K57">
        <f t="shared" si="14"/>
        <v>16591.699999999255</v>
      </c>
      <c r="M57">
        <f t="shared" si="15"/>
        <v>44596.199999999255</v>
      </c>
      <c r="N57">
        <f t="shared" si="16"/>
        <v>31040.599999999627</v>
      </c>
      <c r="O57">
        <f t="shared" si="17"/>
        <v>45316.39999999851</v>
      </c>
      <c r="Q57">
        <f t="shared" si="18"/>
        <v>0.6960368820661883</v>
      </c>
      <c r="R57">
        <f t="shared" si="19"/>
        <v>1.0161493580170344</v>
      </c>
      <c r="T57" s="1">
        <f t="shared" si="20"/>
        <v>44597.815550595558</v>
      </c>
      <c r="U57">
        <f t="shared" si="1"/>
        <v>44596.199999999255</v>
      </c>
      <c r="V57">
        <f t="shared" si="2"/>
        <v>44596.199999999255</v>
      </c>
      <c r="W57">
        <f t="shared" si="3"/>
        <v>0.6960368820661883</v>
      </c>
      <c r="X57">
        <f t="shared" si="4"/>
        <v>1.0161493580170344</v>
      </c>
      <c r="Z57">
        <f t="shared" si="5"/>
        <v>0.37083500387925028</v>
      </c>
      <c r="AA57">
        <f t="shared" si="6"/>
        <v>-6.2821002686263942E-3</v>
      </c>
      <c r="AC57">
        <v>0.4</v>
      </c>
      <c r="AD57">
        <v>0.01</v>
      </c>
      <c r="AF57">
        <f t="shared" si="22"/>
        <v>-2.9164996120749742E-2</v>
      </c>
      <c r="AG57">
        <f t="shared" si="23"/>
        <v>-1.6282100268626393E-2</v>
      </c>
      <c r="AI57">
        <f t="shared" si="25"/>
        <v>0.39914769986680132</v>
      </c>
      <c r="AJ57">
        <f t="shared" si="26"/>
        <v>8.2195551499965134E-3</v>
      </c>
      <c r="AL57">
        <f t="shared" si="21"/>
        <v>-80.194986072419852</v>
      </c>
    </row>
    <row r="58" spans="2:38" x14ac:dyDescent="0.2">
      <c r="B58">
        <v>1349042</v>
      </c>
      <c r="C58">
        <v>8493414</v>
      </c>
      <c r="D58">
        <v>8664463</v>
      </c>
      <c r="E58">
        <v>8961178</v>
      </c>
      <c r="F58">
        <v>8585122</v>
      </c>
      <c r="H58">
        <f t="shared" si="11"/>
        <v>2024.9000000003725</v>
      </c>
      <c r="I58">
        <f t="shared" si="12"/>
        <v>-2662.0999999996275</v>
      </c>
      <c r="J58">
        <f t="shared" si="13"/>
        <v>29001.699999999255</v>
      </c>
      <c r="K58">
        <f t="shared" si="14"/>
        <v>16348.699999999255</v>
      </c>
      <c r="M58">
        <f t="shared" si="15"/>
        <v>44713.199999999255</v>
      </c>
      <c r="N58">
        <f t="shared" si="16"/>
        <v>31026.599999999627</v>
      </c>
      <c r="O58">
        <f t="shared" si="17"/>
        <v>45350.39999999851</v>
      </c>
      <c r="Q58">
        <f t="shared" si="18"/>
        <v>0.69390247175331099</v>
      </c>
      <c r="R58">
        <f t="shared" si="19"/>
        <v>1.0142508252596385</v>
      </c>
      <c r="T58" s="1">
        <f t="shared" si="20"/>
        <v>44707.430777529065</v>
      </c>
      <c r="U58">
        <f t="shared" si="1"/>
        <v>44713.199999999255</v>
      </c>
      <c r="V58">
        <f t="shared" si="2"/>
        <v>44713.199999999255</v>
      </c>
      <c r="W58">
        <f t="shared" si="3"/>
        <v>0.69390247175331099</v>
      </c>
      <c r="X58">
        <f t="shared" si="4"/>
        <v>1.0142508252596385</v>
      </c>
      <c r="Z58">
        <f t="shared" si="5"/>
        <v>0.37343898446096058</v>
      </c>
      <c r="AA58">
        <f t="shared" si="6"/>
        <v>-5.5435710259993769E-3</v>
      </c>
      <c r="AC58">
        <v>0.4</v>
      </c>
      <c r="AD58">
        <v>0.01</v>
      </c>
      <c r="AF58">
        <f t="shared" si="22"/>
        <v>-2.6561015539039445E-2</v>
      </c>
      <c r="AG58">
        <f t="shared" si="23"/>
        <v>-1.5543571025999377E-2</v>
      </c>
      <c r="AI58">
        <f t="shared" si="25"/>
        <v>0.40140769461366765</v>
      </c>
      <c r="AJ58">
        <f t="shared" si="26"/>
        <v>8.9343776039352025E-3</v>
      </c>
      <c r="AL58">
        <f t="shared" si="21"/>
        <v>36.805013927580148</v>
      </c>
    </row>
    <row r="59" spans="2:38" x14ac:dyDescent="0.2">
      <c r="B59">
        <v>1349543</v>
      </c>
      <c r="C59">
        <v>8493079</v>
      </c>
      <c r="D59">
        <v>8664740</v>
      </c>
      <c r="E59">
        <v>8961486</v>
      </c>
      <c r="F59">
        <v>8584757</v>
      </c>
      <c r="H59">
        <f t="shared" si="11"/>
        <v>1689.9000000003725</v>
      </c>
      <c r="I59">
        <f t="shared" si="12"/>
        <v>-2385.0999999996275</v>
      </c>
      <c r="J59">
        <f t="shared" si="13"/>
        <v>29309.699999999255</v>
      </c>
      <c r="K59">
        <f t="shared" si="14"/>
        <v>15983.699999999255</v>
      </c>
      <c r="M59">
        <f t="shared" si="15"/>
        <v>44598.199999999255</v>
      </c>
      <c r="N59">
        <f t="shared" si="16"/>
        <v>30999.599999999627</v>
      </c>
      <c r="O59">
        <f t="shared" si="17"/>
        <v>45293.39999999851</v>
      </c>
      <c r="Q59">
        <f t="shared" si="18"/>
        <v>0.69508634877641129</v>
      </c>
      <c r="R59">
        <f t="shared" si="19"/>
        <v>1.0155880730612281</v>
      </c>
      <c r="T59" s="1">
        <f t="shared" si="20"/>
        <v>44603.661538875742</v>
      </c>
      <c r="U59">
        <f t="shared" si="1"/>
        <v>44598.199999999255</v>
      </c>
      <c r="V59">
        <f t="shared" si="2"/>
        <v>44598.199999999255</v>
      </c>
      <c r="W59">
        <f t="shared" si="3"/>
        <v>0.69508634877641129</v>
      </c>
      <c r="X59">
        <f t="shared" si="4"/>
        <v>1.0155880730612281</v>
      </c>
      <c r="Z59">
        <f t="shared" si="5"/>
        <v>0.37199465449277824</v>
      </c>
      <c r="AA59">
        <f t="shared" si="6"/>
        <v>-6.0637604208177362E-3</v>
      </c>
      <c r="AC59">
        <v>0.4</v>
      </c>
      <c r="AD59">
        <v>0.01</v>
      </c>
      <c r="AF59">
        <f t="shared" si="22"/>
        <v>-2.8005345507221779E-2</v>
      </c>
      <c r="AG59">
        <f t="shared" si="23"/>
        <v>-1.6063760420817738E-2</v>
      </c>
      <c r="AI59">
        <f t="shared" si="25"/>
        <v>0.40015416063428222</v>
      </c>
      <c r="AJ59">
        <f t="shared" si="26"/>
        <v>8.4308862886905128E-3</v>
      </c>
      <c r="AL59">
        <f t="shared" si="21"/>
        <v>-78.194986072419852</v>
      </c>
    </row>
    <row r="60" spans="2:38" x14ac:dyDescent="0.2">
      <c r="B60">
        <v>1350044</v>
      </c>
      <c r="C60">
        <v>8493027</v>
      </c>
      <c r="D60">
        <v>8664817</v>
      </c>
      <c r="E60">
        <v>8961530</v>
      </c>
      <c r="F60">
        <v>8584681</v>
      </c>
      <c r="H60">
        <f t="shared" si="11"/>
        <v>1637.9000000003725</v>
      </c>
      <c r="I60">
        <f t="shared" si="12"/>
        <v>-2308.0999999996275</v>
      </c>
      <c r="J60">
        <f t="shared" si="13"/>
        <v>29353.699999999255</v>
      </c>
      <c r="K60">
        <f t="shared" si="14"/>
        <v>15907.699999999255</v>
      </c>
      <c r="M60">
        <f t="shared" si="15"/>
        <v>44591.199999999255</v>
      </c>
      <c r="N60">
        <f t="shared" si="16"/>
        <v>30991.599999999627</v>
      </c>
      <c r="O60">
        <f t="shared" si="17"/>
        <v>45261.39999999851</v>
      </c>
      <c r="Q60">
        <f t="shared" si="18"/>
        <v>0.6950160569798558</v>
      </c>
      <c r="R60">
        <f t="shared" si="19"/>
        <v>1.0150298713647372</v>
      </c>
      <c r="T60" s="1">
        <f t="shared" si="20"/>
        <v>44591.823076943081</v>
      </c>
      <c r="U60">
        <f t="shared" si="1"/>
        <v>44591.199999999255</v>
      </c>
      <c r="V60">
        <f t="shared" si="2"/>
        <v>44591.199999999255</v>
      </c>
      <c r="W60">
        <f t="shared" si="3"/>
        <v>0.6950160569798558</v>
      </c>
      <c r="X60">
        <f t="shared" si="4"/>
        <v>1.0150298713647372</v>
      </c>
      <c r="Z60">
        <f t="shared" si="5"/>
        <v>0.37208041048457591</v>
      </c>
      <c r="AA60">
        <f t="shared" si="6"/>
        <v>-5.8466199608827761E-3</v>
      </c>
      <c r="AC60">
        <v>0.4</v>
      </c>
      <c r="AD60">
        <v>0.01</v>
      </c>
      <c r="AF60">
        <f t="shared" si="22"/>
        <v>-2.7919589515424115E-2</v>
      </c>
      <c r="AG60">
        <f t="shared" si="23"/>
        <v>-1.5846619960882775E-2</v>
      </c>
      <c r="AI60">
        <f t="shared" si="25"/>
        <v>0.40022858825956342</v>
      </c>
      <c r="AJ60">
        <f t="shared" si="26"/>
        <v>8.6410565398615628E-3</v>
      </c>
      <c r="AL60">
        <f t="shared" si="21"/>
        <v>-85.194986072419852</v>
      </c>
    </row>
    <row r="61" spans="2:38" x14ac:dyDescent="0.2">
      <c r="B61">
        <v>1350545</v>
      </c>
      <c r="C61">
        <v>8493155</v>
      </c>
      <c r="D61">
        <v>8664663</v>
      </c>
      <c r="E61">
        <v>8961411</v>
      </c>
      <c r="F61">
        <v>8584747</v>
      </c>
      <c r="H61">
        <f t="shared" si="11"/>
        <v>1765.9000000003725</v>
      </c>
      <c r="I61">
        <f t="shared" si="12"/>
        <v>-2462.0999999996275</v>
      </c>
      <c r="J61">
        <f t="shared" si="13"/>
        <v>29234.699999999255</v>
      </c>
      <c r="K61">
        <f t="shared" si="14"/>
        <v>15973.699999999255</v>
      </c>
      <c r="M61">
        <f t="shared" si="15"/>
        <v>44512.199999999255</v>
      </c>
      <c r="N61">
        <f t="shared" si="16"/>
        <v>31000.599999999627</v>
      </c>
      <c r="O61">
        <f t="shared" si="17"/>
        <v>45208.39999999851</v>
      </c>
      <c r="Q61">
        <f t="shared" si="18"/>
        <v>0.69645175929296121</v>
      </c>
      <c r="R61">
        <f t="shared" si="19"/>
        <v>1.0156406558201856</v>
      </c>
      <c r="T61" s="1">
        <f t="shared" si="20"/>
        <v>44516.181153846446</v>
      </c>
      <c r="U61">
        <f t="shared" si="1"/>
        <v>44512.199999999255</v>
      </c>
      <c r="V61">
        <f t="shared" si="2"/>
        <v>44512.199999999255</v>
      </c>
      <c r="W61">
        <f t="shared" si="3"/>
        <v>0.69645175929296121</v>
      </c>
      <c r="X61">
        <f t="shared" si="4"/>
        <v>1.0156406558201856</v>
      </c>
      <c r="Z61">
        <f t="shared" si="5"/>
        <v>0.37032885366258733</v>
      </c>
      <c r="AA61">
        <f t="shared" si="6"/>
        <v>-6.0842151140521944E-3</v>
      </c>
      <c r="AC61">
        <v>0.4</v>
      </c>
      <c r="AD61">
        <v>0.01</v>
      </c>
      <c r="AF61">
        <f t="shared" si="22"/>
        <v>-2.967114633741269E-2</v>
      </c>
      <c r="AG61">
        <f t="shared" si="23"/>
        <v>-1.6084215114052194E-2</v>
      </c>
      <c r="AI61">
        <f t="shared" si="25"/>
        <v>0.39870841209375951</v>
      </c>
      <c r="AJ61">
        <f t="shared" si="26"/>
        <v>8.4110881911088828E-3</v>
      </c>
      <c r="AL61">
        <f t="shared" si="21"/>
        <v>-164.19498607241985</v>
      </c>
    </row>
    <row r="62" spans="2:38" x14ac:dyDescent="0.2">
      <c r="B62">
        <v>1351046</v>
      </c>
      <c r="C62">
        <v>8493436</v>
      </c>
      <c r="D62">
        <v>8664427</v>
      </c>
      <c r="E62">
        <v>8961148</v>
      </c>
      <c r="F62">
        <v>8584960</v>
      </c>
      <c r="H62">
        <f t="shared" si="11"/>
        <v>2046.9000000003725</v>
      </c>
      <c r="I62">
        <f t="shared" si="12"/>
        <v>-2698.0999999996275</v>
      </c>
      <c r="J62">
        <f t="shared" si="13"/>
        <v>28971.699999999255</v>
      </c>
      <c r="K62">
        <f t="shared" si="14"/>
        <v>16186.699999999255</v>
      </c>
      <c r="M62">
        <f t="shared" si="15"/>
        <v>44507.199999999255</v>
      </c>
      <c r="N62">
        <f t="shared" si="16"/>
        <v>31018.599999999627</v>
      </c>
      <c r="O62">
        <f t="shared" si="17"/>
        <v>45158.39999999851</v>
      </c>
      <c r="Q62">
        <f t="shared" si="18"/>
        <v>0.69693442858683874</v>
      </c>
      <c r="R62">
        <f t="shared" si="19"/>
        <v>1.014631340547131</v>
      </c>
      <c r="T62" s="1">
        <f t="shared" si="20"/>
        <v>44507.649057691611</v>
      </c>
      <c r="U62">
        <f t="shared" si="1"/>
        <v>44507.199999999255</v>
      </c>
      <c r="V62">
        <f t="shared" si="2"/>
        <v>44507.199999999255</v>
      </c>
      <c r="W62">
        <f t="shared" si="3"/>
        <v>0.69693442858683874</v>
      </c>
      <c r="X62">
        <f t="shared" si="4"/>
        <v>1.014631340547131</v>
      </c>
      <c r="Z62">
        <f t="shared" si="5"/>
        <v>0.36973999712405675</v>
      </c>
      <c r="AA62">
        <f t="shared" si="6"/>
        <v>-5.6915914728339588E-3</v>
      </c>
      <c r="AC62">
        <v>0.4</v>
      </c>
      <c r="AD62">
        <v>0.01</v>
      </c>
      <c r="AF62">
        <f t="shared" si="22"/>
        <v>-3.026000287594327E-2</v>
      </c>
      <c r="AG62">
        <f t="shared" si="23"/>
        <v>-1.5691591472833957E-2</v>
      </c>
      <c r="AI62">
        <f t="shared" si="25"/>
        <v>0.39819734350396885</v>
      </c>
      <c r="AJ62">
        <f t="shared" si="26"/>
        <v>8.7911086134440115E-3</v>
      </c>
      <c r="AL62">
        <f t="shared" si="21"/>
        <v>-169.19498607241985</v>
      </c>
    </row>
    <row r="63" spans="2:38" x14ac:dyDescent="0.2">
      <c r="B63">
        <v>1351548</v>
      </c>
      <c r="C63">
        <v>8493531</v>
      </c>
      <c r="D63">
        <v>8664948</v>
      </c>
      <c r="E63">
        <v>8930004</v>
      </c>
      <c r="F63">
        <v>8571024</v>
      </c>
      <c r="H63">
        <f t="shared" si="11"/>
        <v>2141.9000000003725</v>
      </c>
      <c r="I63">
        <f t="shared" si="12"/>
        <v>-2177.0999999996275</v>
      </c>
      <c r="J63">
        <f t="shared" si="13"/>
        <v>-2172.3000000007451</v>
      </c>
      <c r="K63">
        <f t="shared" si="14"/>
        <v>2250.6999999992549</v>
      </c>
      <c r="M63">
        <f t="shared" si="15"/>
        <v>43.199999999254942</v>
      </c>
      <c r="N63">
        <f t="shared" si="16"/>
        <v>-30.400000000372529</v>
      </c>
      <c r="O63">
        <f t="shared" si="17"/>
        <v>78.399999998509884</v>
      </c>
      <c r="Q63">
        <f t="shared" si="18"/>
        <v>-0.70370370372446367</v>
      </c>
      <c r="R63">
        <f t="shared" si="19"/>
        <v>1.814814814811621</v>
      </c>
      <c r="T63" s="1">
        <f t="shared" si="20"/>
        <v>2266.4224528838731</v>
      </c>
      <c r="U63" t="e">
        <f t="shared" si="1"/>
        <v>#N/A</v>
      </c>
      <c r="V63" t="str">
        <f t="shared" si="2"/>
        <v/>
      </c>
      <c r="W63" t="e">
        <f t="shared" si="3"/>
        <v>#N/A</v>
      </c>
      <c r="X63" t="e">
        <f t="shared" si="4"/>
        <v>#N/A</v>
      </c>
      <c r="Z63" t="e">
        <f t="shared" si="5"/>
        <v>#N/A</v>
      </c>
      <c r="AA63" t="e">
        <f t="shared" si="6"/>
        <v>#N/A</v>
      </c>
      <c r="AC63">
        <v>0.4</v>
      </c>
      <c r="AD63">
        <v>0.01</v>
      </c>
      <c r="AF63" t="e">
        <f t="shared" si="22"/>
        <v>#N/A</v>
      </c>
      <c r="AG63" t="e">
        <f t="shared" si="23"/>
        <v>#N/A</v>
      </c>
      <c r="AI63" t="e">
        <f t="shared" si="25"/>
        <v>#N/A</v>
      </c>
      <c r="AJ63" t="e">
        <f t="shared" si="26"/>
        <v>#N/A</v>
      </c>
      <c r="AL63" t="e">
        <f t="shared" si="21"/>
        <v>#N/A</v>
      </c>
    </row>
    <row r="64" spans="2:38" x14ac:dyDescent="0.2">
      <c r="B64">
        <v>1352050</v>
      </c>
      <c r="C64">
        <v>8493399</v>
      </c>
      <c r="D64">
        <v>8665070</v>
      </c>
      <c r="E64">
        <v>8930107</v>
      </c>
      <c r="F64">
        <v>8570893</v>
      </c>
      <c r="H64">
        <f t="shared" si="11"/>
        <v>2009.9000000003725</v>
      </c>
      <c r="I64">
        <f t="shared" si="12"/>
        <v>-2055.0999999996275</v>
      </c>
      <c r="J64">
        <f t="shared" si="13"/>
        <v>-2069.3000000007451</v>
      </c>
      <c r="K64">
        <f t="shared" si="14"/>
        <v>2119.6999999992549</v>
      </c>
      <c r="M64">
        <f t="shared" si="15"/>
        <v>5.1999999992549419</v>
      </c>
      <c r="N64">
        <f t="shared" si="16"/>
        <v>-59.400000000372529</v>
      </c>
      <c r="O64">
        <f t="shared" si="17"/>
        <v>50.399999998509884</v>
      </c>
      <c r="Q64">
        <f t="shared" si="18"/>
        <v>-11.423076924785267</v>
      </c>
      <c r="R64">
        <f t="shared" si="19"/>
        <v>9.69230769340985</v>
      </c>
      <c r="T64" s="1">
        <f t="shared" si="20"/>
        <v>118.26112264348586</v>
      </c>
      <c r="U64" t="e">
        <f t="shared" si="1"/>
        <v>#N/A</v>
      </c>
      <c r="V64" t="str">
        <f t="shared" si="2"/>
        <v/>
      </c>
      <c r="W64" t="e">
        <f t="shared" si="3"/>
        <v>#N/A</v>
      </c>
      <c r="X64" t="e">
        <f t="shared" si="4"/>
        <v>#N/A</v>
      </c>
      <c r="Z64" t="e">
        <f t="shared" si="5"/>
        <v>#N/A</v>
      </c>
      <c r="AA64" t="e">
        <f t="shared" si="6"/>
        <v>#N/A</v>
      </c>
      <c r="AC64">
        <v>0.4</v>
      </c>
      <c r="AD64">
        <v>0.01</v>
      </c>
      <c r="AF64" t="e">
        <f t="shared" si="22"/>
        <v>#N/A</v>
      </c>
      <c r="AG64" t="e">
        <f t="shared" si="23"/>
        <v>#N/A</v>
      </c>
      <c r="AI64" t="e">
        <f t="shared" si="25"/>
        <v>#N/A</v>
      </c>
      <c r="AJ64" t="e">
        <f t="shared" si="26"/>
        <v>#N/A</v>
      </c>
      <c r="AL64" t="e">
        <f t="shared" si="21"/>
        <v>#N/A</v>
      </c>
    </row>
    <row r="65" spans="2:38" x14ac:dyDescent="0.2">
      <c r="B65">
        <v>1352551</v>
      </c>
      <c r="C65">
        <v>8493416</v>
      </c>
      <c r="D65">
        <v>8665014</v>
      </c>
      <c r="E65">
        <v>8933593</v>
      </c>
      <c r="F65">
        <v>8572277</v>
      </c>
      <c r="H65">
        <f t="shared" si="11"/>
        <v>2026.9000000003725</v>
      </c>
      <c r="I65">
        <f t="shared" si="12"/>
        <v>-2111.0999999996275</v>
      </c>
      <c r="J65">
        <f t="shared" si="13"/>
        <v>1416.6999999992549</v>
      </c>
      <c r="K65">
        <f t="shared" si="14"/>
        <v>3503.6999999992549</v>
      </c>
      <c r="M65">
        <f t="shared" si="15"/>
        <v>4836.1999999992549</v>
      </c>
      <c r="N65">
        <f t="shared" si="16"/>
        <v>3443.5999999996275</v>
      </c>
      <c r="O65">
        <f t="shared" si="17"/>
        <v>4920.3999999985099</v>
      </c>
      <c r="Q65">
        <f t="shared" si="18"/>
        <v>0.71204664819489638</v>
      </c>
      <c r="R65">
        <f t="shared" si="19"/>
        <v>1.0174103635083884</v>
      </c>
      <c r="T65" s="1">
        <f t="shared" si="20"/>
        <v>4600.3030561314663</v>
      </c>
      <c r="U65" t="e">
        <f t="shared" si="1"/>
        <v>#N/A</v>
      </c>
      <c r="V65" t="str">
        <f t="shared" si="2"/>
        <v/>
      </c>
      <c r="W65" t="e">
        <f t="shared" si="3"/>
        <v>#N/A</v>
      </c>
      <c r="X65" t="e">
        <f t="shared" si="4"/>
        <v>#N/A</v>
      </c>
      <c r="Z65" t="e">
        <f t="shared" si="5"/>
        <v>#N/A</v>
      </c>
      <c r="AA65" t="e">
        <f t="shared" si="6"/>
        <v>#N/A</v>
      </c>
      <c r="AC65">
        <v>0.5</v>
      </c>
      <c r="AD65">
        <v>0.01</v>
      </c>
      <c r="AF65" t="e">
        <f t="shared" si="22"/>
        <v>#N/A</v>
      </c>
      <c r="AG65" t="e">
        <f t="shared" si="23"/>
        <v>#N/A</v>
      </c>
      <c r="AI65" t="e">
        <f t="shared" si="25"/>
        <v>#N/A</v>
      </c>
      <c r="AJ65" t="e">
        <f t="shared" si="26"/>
        <v>#N/A</v>
      </c>
      <c r="AL65" t="e">
        <f t="shared" si="21"/>
        <v>#N/A</v>
      </c>
    </row>
    <row r="66" spans="2:38" x14ac:dyDescent="0.2">
      <c r="B66">
        <v>1353053</v>
      </c>
      <c r="C66">
        <v>8493005</v>
      </c>
      <c r="D66">
        <v>8664720</v>
      </c>
      <c r="E66">
        <v>8957306</v>
      </c>
      <c r="F66">
        <v>8589039</v>
      </c>
      <c r="H66">
        <f t="shared" si="11"/>
        <v>1615.9000000003725</v>
      </c>
      <c r="I66">
        <f t="shared" si="12"/>
        <v>-2405.0999999996275</v>
      </c>
      <c r="J66">
        <f t="shared" si="13"/>
        <v>25129.699999999255</v>
      </c>
      <c r="K66">
        <f t="shared" si="14"/>
        <v>20265.699999999255</v>
      </c>
      <c r="M66">
        <f t="shared" si="15"/>
        <v>44606.199999999255</v>
      </c>
      <c r="N66">
        <f t="shared" si="16"/>
        <v>26745.599999999627</v>
      </c>
      <c r="O66">
        <f t="shared" si="17"/>
        <v>45395.39999999851</v>
      </c>
      <c r="Q66">
        <f t="shared" si="18"/>
        <v>0.59959377844335704</v>
      </c>
      <c r="R66">
        <f t="shared" si="19"/>
        <v>1.0176926077540627</v>
      </c>
      <c r="T66" s="1">
        <f t="shared" si="20"/>
        <v>42605.90515280587</v>
      </c>
      <c r="U66" t="e">
        <f t="shared" si="1"/>
        <v>#N/A</v>
      </c>
      <c r="V66" t="str">
        <f t="shared" si="2"/>
        <v/>
      </c>
      <c r="W66" t="e">
        <f t="shared" si="3"/>
        <v>#N/A</v>
      </c>
      <c r="X66" t="e">
        <f t="shared" si="4"/>
        <v>#N/A</v>
      </c>
      <c r="Z66" t="e">
        <f t="shared" si="5"/>
        <v>#N/A</v>
      </c>
      <c r="AA66" t="e">
        <f t="shared" si="6"/>
        <v>#N/A</v>
      </c>
      <c r="AC66">
        <v>0.5</v>
      </c>
      <c r="AD66">
        <v>0.01</v>
      </c>
      <c r="AF66" t="e">
        <f t="shared" si="22"/>
        <v>#N/A</v>
      </c>
      <c r="AG66" t="e">
        <f t="shared" si="23"/>
        <v>#N/A</v>
      </c>
      <c r="AI66" t="e">
        <f t="shared" si="25"/>
        <v>#N/A</v>
      </c>
      <c r="AJ66" t="e">
        <f t="shared" si="26"/>
        <v>#N/A</v>
      </c>
      <c r="AL66" t="e">
        <f t="shared" si="21"/>
        <v>#N/A</v>
      </c>
    </row>
    <row r="67" spans="2:38" x14ac:dyDescent="0.2">
      <c r="B67">
        <v>1353554</v>
      </c>
      <c r="C67">
        <v>8492932</v>
      </c>
      <c r="D67">
        <v>8664823</v>
      </c>
      <c r="E67">
        <v>8957356</v>
      </c>
      <c r="F67">
        <v>8588962</v>
      </c>
      <c r="H67">
        <f t="shared" si="11"/>
        <v>1542.9000000003725</v>
      </c>
      <c r="I67">
        <f t="shared" si="12"/>
        <v>-2302.0999999996275</v>
      </c>
      <c r="J67">
        <f t="shared" si="13"/>
        <v>25179.699999999255</v>
      </c>
      <c r="K67">
        <f t="shared" si="14"/>
        <v>20188.699999999255</v>
      </c>
      <c r="M67">
        <f t="shared" si="15"/>
        <v>44609.199999999255</v>
      </c>
      <c r="N67">
        <f t="shared" si="16"/>
        <v>26722.599999999627</v>
      </c>
      <c r="O67">
        <f t="shared" si="17"/>
        <v>45368.39999999851</v>
      </c>
      <c r="Q67">
        <f t="shared" si="18"/>
        <v>0.59903786662841019</v>
      </c>
      <c r="R67">
        <f t="shared" si="19"/>
        <v>1.0170189108972874</v>
      </c>
      <c r="T67" s="1">
        <f t="shared" si="20"/>
        <v>44509.035257639589</v>
      </c>
      <c r="U67">
        <f t="shared" si="1"/>
        <v>44609.199999999255</v>
      </c>
      <c r="V67">
        <f t="shared" si="2"/>
        <v>44609.199999999255</v>
      </c>
      <c r="W67">
        <f t="shared" si="3"/>
        <v>0.59903786662841019</v>
      </c>
      <c r="X67">
        <f t="shared" si="4"/>
        <v>1.0170189108972874</v>
      </c>
      <c r="Z67">
        <f t="shared" si="5"/>
        <v>0.48917380271333955</v>
      </c>
      <c r="AA67">
        <f t="shared" si="6"/>
        <v>-6.6203563390447809E-3</v>
      </c>
      <c r="AC67">
        <v>0.5</v>
      </c>
      <c r="AD67">
        <v>0.01</v>
      </c>
      <c r="AF67">
        <f t="shared" si="22"/>
        <v>-1.0826197286660455E-2</v>
      </c>
      <c r="AG67">
        <f t="shared" si="23"/>
        <v>-1.6620356339044781E-2</v>
      </c>
      <c r="AI67">
        <f t="shared" si="25"/>
        <v>0.50185394337490741</v>
      </c>
      <c r="AJ67">
        <f t="shared" si="26"/>
        <v>7.8921570994385567E-3</v>
      </c>
      <c r="AL67">
        <f t="shared" si="21"/>
        <v>-67.194986072419852</v>
      </c>
    </row>
    <row r="68" spans="2:38" x14ac:dyDescent="0.2">
      <c r="B68">
        <v>1354055</v>
      </c>
      <c r="C68">
        <v>8493027</v>
      </c>
      <c r="D68">
        <v>8664788</v>
      </c>
      <c r="E68">
        <v>8957370</v>
      </c>
      <c r="F68">
        <v>8589024</v>
      </c>
      <c r="H68">
        <f t="shared" si="11"/>
        <v>1637.9000000003725</v>
      </c>
      <c r="I68">
        <f t="shared" si="12"/>
        <v>-2337.0999999996275</v>
      </c>
      <c r="J68">
        <f t="shared" si="13"/>
        <v>25193.699999999255</v>
      </c>
      <c r="K68">
        <f t="shared" si="14"/>
        <v>20250.699999999255</v>
      </c>
      <c r="M68">
        <f t="shared" si="15"/>
        <v>44745.199999999255</v>
      </c>
      <c r="N68">
        <f t="shared" si="16"/>
        <v>26831.599999999627</v>
      </c>
      <c r="O68">
        <f t="shared" si="17"/>
        <v>45444.39999999851</v>
      </c>
      <c r="Q68">
        <f t="shared" si="18"/>
        <v>0.59965314715321583</v>
      </c>
      <c r="R68">
        <f t="shared" si="19"/>
        <v>1.0156262571180656</v>
      </c>
      <c r="T68" s="1">
        <f t="shared" si="20"/>
        <v>44733.391762881271</v>
      </c>
      <c r="U68">
        <f t="shared" ref="U68:U131" si="27">IF(AND(T68&gt;W$2,T68&lt;X$2),M68,#N/A)</f>
        <v>44745.199999999255</v>
      </c>
      <c r="V68">
        <f t="shared" ref="V68:V131" si="28">IF(ISNUMBER(U68),U68,"")</f>
        <v>44745.199999999255</v>
      </c>
      <c r="W68">
        <f t="shared" ref="W68:W131" si="29">IF(AND($T68&gt;$W$2,$T68&lt;$X$2),Q68,#N/A)</f>
        <v>0.59965314715321583</v>
      </c>
      <c r="X68">
        <f t="shared" ref="X68:X131" si="30">IF(AND($T68&gt;$W$2,$T68&lt;$X$2),R68,#N/A)</f>
        <v>1.0156262571180656</v>
      </c>
      <c r="Z68">
        <f t="shared" ref="Z68:Z131" si="31">(1-W68)*Z$2</f>
        <v>0.48842316047307666</v>
      </c>
      <c r="AA68">
        <f t="shared" ref="AA68:AA131" si="32">(1-X68)*AA$2</f>
        <v>-6.0786140189275362E-3</v>
      </c>
      <c r="AC68">
        <v>0.5</v>
      </c>
      <c r="AD68">
        <v>0.01</v>
      </c>
      <c r="AF68">
        <f t="shared" si="22"/>
        <v>-1.1576839526923344E-2</v>
      </c>
      <c r="AG68">
        <f t="shared" si="23"/>
        <v>-1.6078614018927538E-2</v>
      </c>
      <c r="AI68">
        <f t="shared" si="25"/>
        <v>0.50120246097458321</v>
      </c>
      <c r="AJ68">
        <f t="shared" si="26"/>
        <v>8.4165094910800386E-3</v>
      </c>
      <c r="AL68">
        <f t="shared" si="21"/>
        <v>68.805013927580148</v>
      </c>
    </row>
    <row r="69" spans="2:38" x14ac:dyDescent="0.2">
      <c r="B69">
        <v>1354556</v>
      </c>
      <c r="C69">
        <v>8493255</v>
      </c>
      <c r="D69">
        <v>8664522</v>
      </c>
      <c r="E69">
        <v>8957131</v>
      </c>
      <c r="F69">
        <v>8589327</v>
      </c>
      <c r="H69">
        <f t="shared" ref="H69:H132" si="33">C69-C$3</f>
        <v>1865.9000000003725</v>
      </c>
      <c r="I69">
        <f t="shared" ref="I69:I132" si="34">D69-D$3</f>
        <v>-2603.0999999996275</v>
      </c>
      <c r="J69">
        <f t="shared" ref="J69:J132" si="35">E69-E$3</f>
        <v>24954.699999999255</v>
      </c>
      <c r="K69">
        <f t="shared" ref="K69:K132" si="36">F69-F$3</f>
        <v>20553.699999999255</v>
      </c>
      <c r="M69">
        <f t="shared" ref="M69:M132" si="37">SUM(H69:K69)</f>
        <v>44771.199999999255</v>
      </c>
      <c r="N69">
        <f t="shared" ref="N69:N132" si="38">SUM(H69,J69)</f>
        <v>26820.599999999627</v>
      </c>
      <c r="O69">
        <f t="shared" ref="O69:O132" si="39">SUM(J69:K69)</f>
        <v>45508.39999999851</v>
      </c>
      <c r="Q69">
        <f t="shared" ref="Q69:Q132" si="40">N69/M69</f>
        <v>0.59905921663926975</v>
      </c>
      <c r="R69">
        <f t="shared" ref="R69:R132" si="41">O69/M69</f>
        <v>1.016465942391521</v>
      </c>
      <c r="T69" s="1">
        <f t="shared" ref="T69:T132" si="42">M69*(1-T$2)+T68*T$2</f>
        <v>44769.309588143355</v>
      </c>
      <c r="U69">
        <f t="shared" si="27"/>
        <v>44771.199999999255</v>
      </c>
      <c r="V69">
        <f t="shared" si="28"/>
        <v>44771.199999999255</v>
      </c>
      <c r="W69">
        <f t="shared" si="29"/>
        <v>0.59905921663926975</v>
      </c>
      <c r="X69">
        <f t="shared" si="30"/>
        <v>1.016465942391521</v>
      </c>
      <c r="Z69">
        <f t="shared" si="31"/>
        <v>0.48914775570009089</v>
      </c>
      <c r="AA69">
        <f t="shared" si="32"/>
        <v>-6.4052515903016667E-3</v>
      </c>
      <c r="AC69">
        <v>0.5</v>
      </c>
      <c r="AD69">
        <v>0.01</v>
      </c>
      <c r="AF69">
        <f t="shared" si="22"/>
        <v>-1.0852244299909108E-2</v>
      </c>
      <c r="AG69">
        <f t="shared" si="23"/>
        <v>-1.6405251590301668E-2</v>
      </c>
      <c r="AI69">
        <f t="shared" si="25"/>
        <v>0.50183133717210893</v>
      </c>
      <c r="AJ69">
        <f t="shared" si="26"/>
        <v>8.1003569857470183E-3</v>
      </c>
      <c r="AL69">
        <f t="shared" ref="AL69:AL132" si="43">U69-U$2</f>
        <v>94.805013927580148</v>
      </c>
    </row>
    <row r="70" spans="2:38" x14ac:dyDescent="0.2">
      <c r="B70">
        <v>1355057</v>
      </c>
      <c r="C70">
        <v>8493496</v>
      </c>
      <c r="D70">
        <v>8664273</v>
      </c>
      <c r="E70">
        <v>8956883</v>
      </c>
      <c r="F70">
        <v>8589529</v>
      </c>
      <c r="H70">
        <f t="shared" si="33"/>
        <v>2106.9000000003725</v>
      </c>
      <c r="I70">
        <f t="shared" si="34"/>
        <v>-2852.0999999996275</v>
      </c>
      <c r="J70">
        <f t="shared" si="35"/>
        <v>24706.699999999255</v>
      </c>
      <c r="K70">
        <f t="shared" si="36"/>
        <v>20755.699999999255</v>
      </c>
      <c r="M70">
        <f t="shared" si="37"/>
        <v>44717.199999999255</v>
      </c>
      <c r="N70">
        <f t="shared" si="38"/>
        <v>26813.599999999627</v>
      </c>
      <c r="O70">
        <f t="shared" si="39"/>
        <v>45462.39999999851</v>
      </c>
      <c r="Q70">
        <f t="shared" si="40"/>
        <v>0.59962609465709105</v>
      </c>
      <c r="R70">
        <f t="shared" si="41"/>
        <v>1.0166647285608059</v>
      </c>
      <c r="T70" s="1">
        <f t="shared" si="42"/>
        <v>44719.805479406459</v>
      </c>
      <c r="U70">
        <f t="shared" si="27"/>
        <v>44717.199999999255</v>
      </c>
      <c r="V70">
        <f t="shared" si="28"/>
        <v>44717.199999999255</v>
      </c>
      <c r="W70">
        <f t="shared" si="29"/>
        <v>0.59962609465709105</v>
      </c>
      <c r="X70">
        <f t="shared" si="30"/>
        <v>1.0166647285608059</v>
      </c>
      <c r="Z70">
        <f t="shared" si="31"/>
        <v>0.48845616451834889</v>
      </c>
      <c r="AA70">
        <f t="shared" si="32"/>
        <v>-6.4825794101535028E-3</v>
      </c>
      <c r="AC70">
        <v>0.5</v>
      </c>
      <c r="AD70">
        <v>0.01</v>
      </c>
      <c r="AF70">
        <f t="shared" si="22"/>
        <v>-1.154383548165111E-2</v>
      </c>
      <c r="AG70">
        <f t="shared" si="23"/>
        <v>-1.6482579410153502E-2</v>
      </c>
      <c r="AI70">
        <f t="shared" si="25"/>
        <v>0.50123110518547498</v>
      </c>
      <c r="AJ70">
        <f t="shared" si="26"/>
        <v>8.0255113889124256E-3</v>
      </c>
      <c r="AL70">
        <f t="shared" si="43"/>
        <v>40.805013927580148</v>
      </c>
    </row>
    <row r="71" spans="2:38" x14ac:dyDescent="0.2">
      <c r="B71">
        <v>1355559</v>
      </c>
      <c r="C71">
        <v>8493682</v>
      </c>
      <c r="D71">
        <v>8664001</v>
      </c>
      <c r="E71">
        <v>8956716</v>
      </c>
      <c r="F71">
        <v>8589680</v>
      </c>
      <c r="H71">
        <f t="shared" si="33"/>
        <v>2292.9000000003725</v>
      </c>
      <c r="I71">
        <f t="shared" si="34"/>
        <v>-3124.0999999996275</v>
      </c>
      <c r="J71">
        <f t="shared" si="35"/>
        <v>24539.699999999255</v>
      </c>
      <c r="K71">
        <f t="shared" si="36"/>
        <v>20906.699999999255</v>
      </c>
      <c r="M71">
        <f t="shared" si="37"/>
        <v>44615.199999999255</v>
      </c>
      <c r="N71">
        <f t="shared" si="38"/>
        <v>26832.599999999627</v>
      </c>
      <c r="O71">
        <f t="shared" si="39"/>
        <v>45446.39999999851</v>
      </c>
      <c r="Q71">
        <f t="shared" si="40"/>
        <v>0.60142283347379533</v>
      </c>
      <c r="R71">
        <f t="shared" si="41"/>
        <v>1.0186304219189708</v>
      </c>
      <c r="T71" s="1">
        <f t="shared" si="42"/>
        <v>44620.430273969614</v>
      </c>
      <c r="U71">
        <f t="shared" si="27"/>
        <v>44615.199999999255</v>
      </c>
      <c r="V71">
        <f t="shared" si="28"/>
        <v>44615.199999999255</v>
      </c>
      <c r="W71">
        <f t="shared" si="29"/>
        <v>0.60142283347379533</v>
      </c>
      <c r="X71">
        <f t="shared" si="30"/>
        <v>1.0186304219189708</v>
      </c>
      <c r="Z71">
        <f t="shared" si="31"/>
        <v>0.4862641431619697</v>
      </c>
      <c r="AA71">
        <f t="shared" si="32"/>
        <v>-7.2472341264796401E-3</v>
      </c>
      <c r="AC71">
        <v>0.5</v>
      </c>
      <c r="AD71">
        <v>0.01</v>
      </c>
      <c r="AF71">
        <f t="shared" si="22"/>
        <v>-1.3735856838030303E-2</v>
      </c>
      <c r="AG71">
        <f t="shared" si="23"/>
        <v>-1.7247234126479639E-2</v>
      </c>
      <c r="AI71">
        <f t="shared" si="25"/>
        <v>0.49932864985027348</v>
      </c>
      <c r="AJ71">
        <f t="shared" si="26"/>
        <v>7.2854020889803568E-3</v>
      </c>
      <c r="AL71">
        <f t="shared" si="43"/>
        <v>-61.194986072419852</v>
      </c>
    </row>
    <row r="72" spans="2:38" x14ac:dyDescent="0.2">
      <c r="B72">
        <v>1356060</v>
      </c>
      <c r="C72">
        <v>8493623</v>
      </c>
      <c r="D72">
        <v>8664123</v>
      </c>
      <c r="E72">
        <v>8956718</v>
      </c>
      <c r="F72">
        <v>8589675</v>
      </c>
      <c r="H72">
        <f t="shared" si="33"/>
        <v>2233.9000000003725</v>
      </c>
      <c r="I72">
        <f t="shared" si="34"/>
        <v>-3002.0999999996275</v>
      </c>
      <c r="J72">
        <f t="shared" si="35"/>
        <v>24541.699999999255</v>
      </c>
      <c r="K72">
        <f t="shared" si="36"/>
        <v>20901.699999999255</v>
      </c>
      <c r="M72">
        <f t="shared" si="37"/>
        <v>44675.199999999255</v>
      </c>
      <c r="N72">
        <f t="shared" si="38"/>
        <v>26775.599999999627</v>
      </c>
      <c r="O72">
        <f t="shared" si="39"/>
        <v>45443.39999999851</v>
      </c>
      <c r="Q72">
        <f t="shared" si="40"/>
        <v>0.59933923071413386</v>
      </c>
      <c r="R72">
        <f t="shared" si="41"/>
        <v>1.0171952224052554</v>
      </c>
      <c r="T72" s="1">
        <f t="shared" si="42"/>
        <v>44672.461513697766</v>
      </c>
      <c r="U72">
        <f t="shared" si="27"/>
        <v>44675.199999999255</v>
      </c>
      <c r="V72">
        <f t="shared" si="28"/>
        <v>44675.199999999255</v>
      </c>
      <c r="W72">
        <f t="shared" si="29"/>
        <v>0.59933923071413386</v>
      </c>
      <c r="X72">
        <f t="shared" si="30"/>
        <v>1.0171952224052554</v>
      </c>
      <c r="Z72">
        <f t="shared" si="31"/>
        <v>0.48880613852875665</v>
      </c>
      <c r="AA72">
        <f t="shared" si="32"/>
        <v>-6.6889415156443487E-3</v>
      </c>
      <c r="AC72">
        <v>0.5</v>
      </c>
      <c r="AD72">
        <v>0.01</v>
      </c>
      <c r="AF72">
        <f t="shared" si="22"/>
        <v>-1.1193861471243349E-2</v>
      </c>
      <c r="AG72">
        <f t="shared" si="23"/>
        <v>-1.6688941515644349E-2</v>
      </c>
      <c r="AI72">
        <f t="shared" si="25"/>
        <v>0.50153484762910794</v>
      </c>
      <c r="AJ72">
        <f t="shared" si="26"/>
        <v>7.8257735070078344E-3</v>
      </c>
      <c r="AL72">
        <f t="shared" si="43"/>
        <v>-1.1949860724198516</v>
      </c>
    </row>
    <row r="73" spans="2:38" x14ac:dyDescent="0.2">
      <c r="B73">
        <v>1356561</v>
      </c>
      <c r="C73">
        <v>8493429</v>
      </c>
      <c r="D73">
        <v>8664316</v>
      </c>
      <c r="E73">
        <v>8956931</v>
      </c>
      <c r="F73">
        <v>8589350</v>
      </c>
      <c r="H73">
        <f t="shared" si="33"/>
        <v>2039.9000000003725</v>
      </c>
      <c r="I73">
        <f t="shared" si="34"/>
        <v>-2809.0999999996275</v>
      </c>
      <c r="J73">
        <f t="shared" si="35"/>
        <v>24754.699999999255</v>
      </c>
      <c r="K73">
        <f t="shared" si="36"/>
        <v>20576.699999999255</v>
      </c>
      <c r="M73">
        <f t="shared" si="37"/>
        <v>44562.199999999255</v>
      </c>
      <c r="N73">
        <f t="shared" si="38"/>
        <v>26794.599999999627</v>
      </c>
      <c r="O73">
        <f t="shared" si="39"/>
        <v>45331.39999999851</v>
      </c>
      <c r="Q73">
        <f t="shared" si="40"/>
        <v>0.60128539434767747</v>
      </c>
      <c r="R73">
        <f t="shared" si="41"/>
        <v>1.017261266274988</v>
      </c>
      <c r="T73" s="1">
        <f t="shared" si="42"/>
        <v>44567.71307568418</v>
      </c>
      <c r="U73">
        <f t="shared" si="27"/>
        <v>44562.199999999255</v>
      </c>
      <c r="V73">
        <f t="shared" si="28"/>
        <v>44562.199999999255</v>
      </c>
      <c r="W73">
        <f t="shared" si="29"/>
        <v>0.60128539434767747</v>
      </c>
      <c r="X73">
        <f t="shared" si="30"/>
        <v>1.017261266274988</v>
      </c>
      <c r="Z73">
        <f t="shared" si="31"/>
        <v>0.48643181889583348</v>
      </c>
      <c r="AA73">
        <f t="shared" si="32"/>
        <v>-6.7146325809703438E-3</v>
      </c>
      <c r="AC73">
        <v>0.5</v>
      </c>
      <c r="AD73">
        <v>0.01</v>
      </c>
      <c r="AF73">
        <f t="shared" si="22"/>
        <v>-1.3568181104166521E-2</v>
      </c>
      <c r="AG73">
        <f t="shared" si="23"/>
        <v>-1.6714632580970345E-2</v>
      </c>
      <c r="AI73">
        <f t="shared" si="25"/>
        <v>0.49947417561969387</v>
      </c>
      <c r="AJ73">
        <f t="shared" si="26"/>
        <v>7.8009071248788036E-3</v>
      </c>
      <c r="AL73">
        <f t="shared" si="43"/>
        <v>-114.19498607241985</v>
      </c>
    </row>
    <row r="74" spans="2:38" x14ac:dyDescent="0.2">
      <c r="B74">
        <v>1357062</v>
      </c>
      <c r="C74">
        <v>8493274</v>
      </c>
      <c r="D74">
        <v>8664456</v>
      </c>
      <c r="E74">
        <v>8957058</v>
      </c>
      <c r="F74">
        <v>8589360</v>
      </c>
      <c r="H74">
        <f t="shared" si="33"/>
        <v>1884.9000000003725</v>
      </c>
      <c r="I74">
        <f t="shared" si="34"/>
        <v>-2669.0999999996275</v>
      </c>
      <c r="J74">
        <f t="shared" si="35"/>
        <v>24881.699999999255</v>
      </c>
      <c r="K74">
        <f t="shared" si="36"/>
        <v>20586.699999999255</v>
      </c>
      <c r="M74">
        <f t="shared" si="37"/>
        <v>44684.199999999255</v>
      </c>
      <c r="N74">
        <f t="shared" si="38"/>
        <v>26766.599999999627</v>
      </c>
      <c r="O74">
        <f t="shared" si="39"/>
        <v>45468.39999999851</v>
      </c>
      <c r="Q74">
        <f t="shared" si="40"/>
        <v>0.59901710224195737</v>
      </c>
      <c r="R74">
        <f t="shared" si="41"/>
        <v>1.0175498274557733</v>
      </c>
      <c r="T74" s="1">
        <f t="shared" si="42"/>
        <v>44678.3756537835</v>
      </c>
      <c r="U74">
        <f t="shared" si="27"/>
        <v>44684.199999999255</v>
      </c>
      <c r="V74">
        <f t="shared" si="28"/>
        <v>44684.199999999255</v>
      </c>
      <c r="W74">
        <f t="shared" si="29"/>
        <v>0.59901710224195737</v>
      </c>
      <c r="X74">
        <f t="shared" si="30"/>
        <v>1.0175498274557733</v>
      </c>
      <c r="Z74">
        <f t="shared" si="31"/>
        <v>0.48919913526481201</v>
      </c>
      <c r="AA74">
        <f t="shared" si="32"/>
        <v>-6.8268828802958027E-3</v>
      </c>
      <c r="AC74">
        <v>0.5</v>
      </c>
      <c r="AD74">
        <v>0.01</v>
      </c>
      <c r="AF74">
        <f t="shared" si="22"/>
        <v>-1.0800864735187987E-2</v>
      </c>
      <c r="AG74">
        <f t="shared" si="23"/>
        <v>-1.6826882880295803E-2</v>
      </c>
      <c r="AI74">
        <f t="shared" si="25"/>
        <v>0.50187592949633031</v>
      </c>
      <c r="AJ74">
        <f t="shared" si="26"/>
        <v>7.6922600601616927E-3</v>
      </c>
      <c r="AL74">
        <f t="shared" si="43"/>
        <v>7.8050139275801484</v>
      </c>
    </row>
    <row r="75" spans="2:38" x14ac:dyDescent="0.2">
      <c r="B75">
        <v>1357564</v>
      </c>
      <c r="C75">
        <v>8494387</v>
      </c>
      <c r="D75">
        <v>8663448</v>
      </c>
      <c r="E75">
        <v>8956031</v>
      </c>
      <c r="F75">
        <v>8590380</v>
      </c>
      <c r="H75">
        <f t="shared" si="33"/>
        <v>2997.9000000003725</v>
      </c>
      <c r="I75">
        <f t="shared" si="34"/>
        <v>-3677.0999999996275</v>
      </c>
      <c r="J75">
        <f t="shared" si="35"/>
        <v>23854.699999999255</v>
      </c>
      <c r="K75">
        <f t="shared" si="36"/>
        <v>21606.699999999255</v>
      </c>
      <c r="M75">
        <f t="shared" si="37"/>
        <v>44782.199999999255</v>
      </c>
      <c r="N75">
        <f t="shared" si="38"/>
        <v>26852.599999999627</v>
      </c>
      <c r="O75">
        <f t="shared" si="39"/>
        <v>45461.39999999851</v>
      </c>
      <c r="Q75">
        <f t="shared" si="40"/>
        <v>0.59962663736931354</v>
      </c>
      <c r="R75">
        <f t="shared" si="41"/>
        <v>1.0151667403566431</v>
      </c>
      <c r="T75" s="1">
        <f t="shared" si="42"/>
        <v>44777.008782688463</v>
      </c>
      <c r="U75">
        <f t="shared" si="27"/>
        <v>44782.199999999255</v>
      </c>
      <c r="V75">
        <f t="shared" si="28"/>
        <v>44782.199999999255</v>
      </c>
      <c r="W75">
        <f t="shared" si="29"/>
        <v>0.59962663736931354</v>
      </c>
      <c r="X75">
        <f t="shared" si="30"/>
        <v>1.0151667403566431</v>
      </c>
      <c r="Z75">
        <f t="shared" si="31"/>
        <v>0.48845550240943747</v>
      </c>
      <c r="AA75">
        <f t="shared" si="32"/>
        <v>-5.8998619987341719E-3</v>
      </c>
      <c r="AC75">
        <v>0.5</v>
      </c>
      <c r="AD75">
        <v>0.01</v>
      </c>
      <c r="AF75">
        <f t="shared" si="22"/>
        <v>-1.154449759056253E-2</v>
      </c>
      <c r="AG75">
        <f t="shared" si="23"/>
        <v>-1.5899861998734173E-2</v>
      </c>
      <c r="AI75">
        <f t="shared" si="25"/>
        <v>0.50123053054115074</v>
      </c>
      <c r="AJ75">
        <f t="shared" si="26"/>
        <v>8.5895235714251936E-3</v>
      </c>
      <c r="AL75">
        <f t="shared" si="43"/>
        <v>105.80501392758015</v>
      </c>
    </row>
    <row r="76" spans="2:38" x14ac:dyDescent="0.2">
      <c r="B76">
        <v>1358064</v>
      </c>
      <c r="C76">
        <v>8494776</v>
      </c>
      <c r="D76">
        <v>8663059</v>
      </c>
      <c r="E76">
        <v>8955681</v>
      </c>
      <c r="F76">
        <v>8590794</v>
      </c>
      <c r="H76">
        <f t="shared" si="33"/>
        <v>3386.9000000003725</v>
      </c>
      <c r="I76">
        <f t="shared" si="34"/>
        <v>-4066.0999999996275</v>
      </c>
      <c r="J76">
        <f t="shared" si="35"/>
        <v>23504.699999999255</v>
      </c>
      <c r="K76">
        <f t="shared" si="36"/>
        <v>22020.699999999255</v>
      </c>
      <c r="M76">
        <f t="shared" si="37"/>
        <v>44846.199999999255</v>
      </c>
      <c r="N76">
        <f t="shared" si="38"/>
        <v>26891.599999999627</v>
      </c>
      <c r="O76">
        <f t="shared" si="39"/>
        <v>45525.39999999851</v>
      </c>
      <c r="Q76">
        <f t="shared" si="40"/>
        <v>0.59964054925501098</v>
      </c>
      <c r="R76">
        <f t="shared" si="41"/>
        <v>1.0151450959055452</v>
      </c>
      <c r="T76" s="1">
        <f t="shared" si="42"/>
        <v>44842.740439133719</v>
      </c>
      <c r="U76">
        <f t="shared" si="27"/>
        <v>44846.199999999255</v>
      </c>
      <c r="V76">
        <f t="shared" si="28"/>
        <v>44846.199999999255</v>
      </c>
      <c r="W76">
        <f t="shared" si="29"/>
        <v>0.59964054925501098</v>
      </c>
      <c r="X76">
        <f t="shared" si="30"/>
        <v>1.0151450959055452</v>
      </c>
      <c r="Z76">
        <f t="shared" si="31"/>
        <v>0.48843852990888659</v>
      </c>
      <c r="AA76">
        <f t="shared" si="32"/>
        <v>-5.891442307257101E-3</v>
      </c>
      <c r="AC76">
        <v>0.5</v>
      </c>
      <c r="AD76">
        <v>0.01</v>
      </c>
      <c r="AF76">
        <f t="shared" si="22"/>
        <v>-1.1561470091113413E-2</v>
      </c>
      <c r="AG76">
        <f t="shared" si="23"/>
        <v>-1.58914423072571E-2</v>
      </c>
      <c r="AI76">
        <f t="shared" si="25"/>
        <v>0.50121580010792266</v>
      </c>
      <c r="AJ76">
        <f t="shared" si="26"/>
        <v>8.5976729908058512E-3</v>
      </c>
      <c r="AL76">
        <f t="shared" si="43"/>
        <v>169.80501392758015</v>
      </c>
    </row>
    <row r="77" spans="2:38" x14ac:dyDescent="0.2">
      <c r="B77">
        <v>1358566</v>
      </c>
      <c r="C77">
        <v>8494790</v>
      </c>
      <c r="D77">
        <v>8662889</v>
      </c>
      <c r="E77">
        <v>8955583</v>
      </c>
      <c r="F77">
        <v>8590922</v>
      </c>
      <c r="H77">
        <f t="shared" si="33"/>
        <v>3400.9000000003725</v>
      </c>
      <c r="I77">
        <f t="shared" si="34"/>
        <v>-4236.0999999996275</v>
      </c>
      <c r="J77">
        <f t="shared" si="35"/>
        <v>23406.699999999255</v>
      </c>
      <c r="K77">
        <f t="shared" si="36"/>
        <v>22148.699999999255</v>
      </c>
      <c r="M77">
        <f t="shared" si="37"/>
        <v>44720.199999999255</v>
      </c>
      <c r="N77">
        <f t="shared" si="38"/>
        <v>26807.599999999627</v>
      </c>
      <c r="O77">
        <f t="shared" si="39"/>
        <v>45555.39999999851</v>
      </c>
      <c r="Q77">
        <f t="shared" si="40"/>
        <v>0.59945170191546715</v>
      </c>
      <c r="R77">
        <f t="shared" si="41"/>
        <v>1.0186761239886957</v>
      </c>
      <c r="T77" s="1">
        <f t="shared" si="42"/>
        <v>44726.327021955978</v>
      </c>
      <c r="U77">
        <f t="shared" si="27"/>
        <v>44720.199999999255</v>
      </c>
      <c r="V77">
        <f t="shared" si="28"/>
        <v>44720.199999999255</v>
      </c>
      <c r="W77">
        <f t="shared" si="29"/>
        <v>0.59945170191546715</v>
      </c>
      <c r="X77">
        <f t="shared" si="30"/>
        <v>1.0186761239886957</v>
      </c>
      <c r="Z77">
        <f t="shared" si="31"/>
        <v>0.48866892366313008</v>
      </c>
      <c r="AA77">
        <f t="shared" si="32"/>
        <v>-7.2650122316026159E-3</v>
      </c>
      <c r="AC77">
        <v>0.5</v>
      </c>
      <c r="AD77">
        <v>0.01</v>
      </c>
      <c r="AF77">
        <f t="shared" ref="AF77:AF140" si="44">Z77-AC77</f>
        <v>-1.1331076336869916E-2</v>
      </c>
      <c r="AG77">
        <f t="shared" ref="AG77:AG140" si="45">AA77-AD77</f>
        <v>-1.7265012231602615E-2</v>
      </c>
      <c r="AI77">
        <f t="shared" si="25"/>
        <v>0.50141575884723055</v>
      </c>
      <c r="AJ77">
        <f t="shared" si="26"/>
        <v>7.2681946610318278E-3</v>
      </c>
      <c r="AL77">
        <f t="shared" si="43"/>
        <v>43.805013927580148</v>
      </c>
    </row>
    <row r="78" spans="2:38" x14ac:dyDescent="0.2">
      <c r="B78">
        <v>1359067</v>
      </c>
      <c r="C78">
        <v>8494631</v>
      </c>
      <c r="D78">
        <v>8663082</v>
      </c>
      <c r="E78">
        <v>8955685</v>
      </c>
      <c r="F78">
        <v>8590640</v>
      </c>
      <c r="H78">
        <f t="shared" si="33"/>
        <v>3241.9000000003725</v>
      </c>
      <c r="I78">
        <f t="shared" si="34"/>
        <v>-4043.0999999996275</v>
      </c>
      <c r="J78">
        <f t="shared" si="35"/>
        <v>23508.699999999255</v>
      </c>
      <c r="K78">
        <f t="shared" si="36"/>
        <v>21866.699999999255</v>
      </c>
      <c r="M78">
        <f t="shared" si="37"/>
        <v>44574.199999999255</v>
      </c>
      <c r="N78">
        <f t="shared" si="38"/>
        <v>26750.599999999627</v>
      </c>
      <c r="O78">
        <f t="shared" si="39"/>
        <v>45375.39999999851</v>
      </c>
      <c r="Q78">
        <f t="shared" si="40"/>
        <v>0.60013640177501948</v>
      </c>
      <c r="R78">
        <f t="shared" si="41"/>
        <v>1.0179745233789785</v>
      </c>
      <c r="T78" s="1">
        <f t="shared" si="42"/>
        <v>44581.80635109709</v>
      </c>
      <c r="U78">
        <f t="shared" si="27"/>
        <v>44574.199999999255</v>
      </c>
      <c r="V78">
        <f t="shared" si="28"/>
        <v>44574.199999999255</v>
      </c>
      <c r="W78">
        <f t="shared" si="29"/>
        <v>0.60013640177501948</v>
      </c>
      <c r="X78">
        <f t="shared" si="30"/>
        <v>1.0179745233789785</v>
      </c>
      <c r="Z78">
        <f t="shared" si="31"/>
        <v>0.48783358983447622</v>
      </c>
      <c r="AA78">
        <f t="shared" si="32"/>
        <v>-6.9920895944226508E-3</v>
      </c>
      <c r="AC78">
        <v>0.5</v>
      </c>
      <c r="AD78">
        <v>0.01</v>
      </c>
      <c r="AF78">
        <f t="shared" si="44"/>
        <v>-1.2166410165523778E-2</v>
      </c>
      <c r="AG78">
        <f t="shared" si="45"/>
        <v>-1.6992089594422652E-2</v>
      </c>
      <c r="AI78">
        <f t="shared" si="25"/>
        <v>0.50069077261734196</v>
      </c>
      <c r="AJ78">
        <f t="shared" si="26"/>
        <v>7.5323564815583171E-3</v>
      </c>
      <c r="AL78">
        <f t="shared" si="43"/>
        <v>-102.19498607241985</v>
      </c>
    </row>
    <row r="79" spans="2:38" x14ac:dyDescent="0.2">
      <c r="B79">
        <v>1359568</v>
      </c>
      <c r="C79">
        <v>8493769</v>
      </c>
      <c r="D79">
        <v>8663983</v>
      </c>
      <c r="E79">
        <v>8956643</v>
      </c>
      <c r="F79">
        <v>8589779</v>
      </c>
      <c r="H79">
        <f t="shared" si="33"/>
        <v>2379.9000000003725</v>
      </c>
      <c r="I79">
        <f t="shared" si="34"/>
        <v>-3142.0999999996275</v>
      </c>
      <c r="J79">
        <f t="shared" si="35"/>
        <v>24466.699999999255</v>
      </c>
      <c r="K79">
        <f t="shared" si="36"/>
        <v>21005.699999999255</v>
      </c>
      <c r="M79">
        <f t="shared" si="37"/>
        <v>44710.199999999255</v>
      </c>
      <c r="N79">
        <f t="shared" si="38"/>
        <v>26846.599999999627</v>
      </c>
      <c r="O79">
        <f t="shared" si="39"/>
        <v>45472.39999999851</v>
      </c>
      <c r="Q79">
        <f t="shared" si="40"/>
        <v>0.60045806102410804</v>
      </c>
      <c r="R79">
        <f t="shared" si="41"/>
        <v>1.0170475640905043</v>
      </c>
      <c r="T79" s="1">
        <f t="shared" si="42"/>
        <v>44703.780317554141</v>
      </c>
      <c r="U79">
        <f t="shared" si="27"/>
        <v>44710.199999999255</v>
      </c>
      <c r="V79">
        <f t="shared" si="28"/>
        <v>44710.199999999255</v>
      </c>
      <c r="W79">
        <f t="shared" si="29"/>
        <v>0.60045806102410804</v>
      </c>
      <c r="X79">
        <f t="shared" si="30"/>
        <v>1.0170475640905043</v>
      </c>
      <c r="Z79">
        <f t="shared" si="31"/>
        <v>0.4874411655505882</v>
      </c>
      <c r="AA79">
        <f t="shared" si="32"/>
        <v>-6.6315024312061889E-3</v>
      </c>
      <c r="AC79">
        <v>0.5</v>
      </c>
      <c r="AD79">
        <v>0.01</v>
      </c>
      <c r="AF79">
        <f t="shared" si="44"/>
        <v>-1.2558834449411804E-2</v>
      </c>
      <c r="AG79">
        <f t="shared" si="45"/>
        <v>-1.6631502431206188E-2</v>
      </c>
      <c r="AI79">
        <f t="shared" si="25"/>
        <v>0.50035018758135552</v>
      </c>
      <c r="AJ79">
        <f t="shared" si="26"/>
        <v>7.8813687968355313E-3</v>
      </c>
      <c r="AL79">
        <f t="shared" si="43"/>
        <v>33.805013927580148</v>
      </c>
    </row>
    <row r="80" spans="2:38" x14ac:dyDescent="0.2">
      <c r="B80">
        <v>1360069</v>
      </c>
      <c r="C80">
        <v>8493742</v>
      </c>
      <c r="D80">
        <v>8664642</v>
      </c>
      <c r="E80">
        <v>8929667</v>
      </c>
      <c r="F80">
        <v>8571326</v>
      </c>
      <c r="H80">
        <f t="shared" si="33"/>
        <v>2352.9000000003725</v>
      </c>
      <c r="I80">
        <f t="shared" si="34"/>
        <v>-2483.0999999996275</v>
      </c>
      <c r="J80">
        <f t="shared" si="35"/>
        <v>-2509.3000000007451</v>
      </c>
      <c r="K80">
        <f t="shared" si="36"/>
        <v>2552.6999999992549</v>
      </c>
      <c r="M80">
        <f t="shared" si="37"/>
        <v>-86.800000000745058</v>
      </c>
      <c r="N80">
        <f t="shared" si="38"/>
        <v>-156.40000000037253</v>
      </c>
      <c r="O80">
        <f t="shared" si="39"/>
        <v>43.399999998509884</v>
      </c>
      <c r="Q80">
        <f t="shared" si="40"/>
        <v>1.8018433179611757</v>
      </c>
      <c r="R80">
        <f t="shared" si="41"/>
        <v>-0.49999999997854094</v>
      </c>
      <c r="T80" s="1">
        <f t="shared" si="42"/>
        <v>2152.7290158769997</v>
      </c>
      <c r="U80" t="e">
        <f t="shared" si="27"/>
        <v>#N/A</v>
      </c>
      <c r="V80" t="str">
        <f t="shared" si="28"/>
        <v/>
      </c>
      <c r="W80" t="e">
        <f t="shared" si="29"/>
        <v>#N/A</v>
      </c>
      <c r="X80" t="e">
        <f t="shared" si="30"/>
        <v>#N/A</v>
      </c>
      <c r="Z80" t="e">
        <f t="shared" si="31"/>
        <v>#N/A</v>
      </c>
      <c r="AA80" t="e">
        <f t="shared" si="32"/>
        <v>#N/A</v>
      </c>
      <c r="AC80">
        <v>0.5</v>
      </c>
      <c r="AD80">
        <v>0.01</v>
      </c>
      <c r="AF80" t="e">
        <f t="shared" si="44"/>
        <v>#N/A</v>
      </c>
      <c r="AG80" t="e">
        <f t="shared" si="45"/>
        <v>#N/A</v>
      </c>
      <c r="AI80" t="e">
        <f t="shared" si="25"/>
        <v>#N/A</v>
      </c>
      <c r="AJ80" t="e">
        <f t="shared" si="26"/>
        <v>#N/A</v>
      </c>
      <c r="AL80" t="e">
        <f t="shared" si="43"/>
        <v>#N/A</v>
      </c>
    </row>
    <row r="81" spans="2:38" x14ac:dyDescent="0.2">
      <c r="B81">
        <v>1360570</v>
      </c>
      <c r="C81">
        <v>8493636</v>
      </c>
      <c r="D81">
        <v>8664836</v>
      </c>
      <c r="E81">
        <v>8929845</v>
      </c>
      <c r="F81">
        <v>8571347</v>
      </c>
      <c r="H81">
        <f t="shared" si="33"/>
        <v>2246.9000000003725</v>
      </c>
      <c r="I81">
        <f t="shared" si="34"/>
        <v>-2289.0999999996275</v>
      </c>
      <c r="J81">
        <f t="shared" si="35"/>
        <v>-2331.3000000007451</v>
      </c>
      <c r="K81">
        <f t="shared" si="36"/>
        <v>2573.6999999992549</v>
      </c>
      <c r="M81">
        <f t="shared" si="37"/>
        <v>200.19999999925494</v>
      </c>
      <c r="N81">
        <f t="shared" si="38"/>
        <v>-84.400000000372529</v>
      </c>
      <c r="O81">
        <f t="shared" si="39"/>
        <v>242.39999999850988</v>
      </c>
      <c r="Q81">
        <f t="shared" si="40"/>
        <v>-0.42157842158185127</v>
      </c>
      <c r="R81">
        <f t="shared" si="41"/>
        <v>1.2107892107862737</v>
      </c>
      <c r="T81" s="1">
        <f t="shared" si="42"/>
        <v>297.82645079314216</v>
      </c>
      <c r="U81" t="e">
        <f t="shared" si="27"/>
        <v>#N/A</v>
      </c>
      <c r="V81" t="str">
        <f t="shared" si="28"/>
        <v/>
      </c>
      <c r="W81" t="e">
        <f t="shared" si="29"/>
        <v>#N/A</v>
      </c>
      <c r="X81" t="e">
        <f t="shared" si="30"/>
        <v>#N/A</v>
      </c>
      <c r="Z81" t="e">
        <f t="shared" si="31"/>
        <v>#N/A</v>
      </c>
      <c r="AA81" t="e">
        <f t="shared" si="32"/>
        <v>#N/A</v>
      </c>
      <c r="AC81">
        <v>0.6</v>
      </c>
      <c r="AD81">
        <v>0.01</v>
      </c>
      <c r="AF81" t="e">
        <f t="shared" si="44"/>
        <v>#N/A</v>
      </c>
      <c r="AG81" t="e">
        <f t="shared" si="45"/>
        <v>#N/A</v>
      </c>
      <c r="AI81" t="e">
        <f t="shared" si="25"/>
        <v>#N/A</v>
      </c>
      <c r="AJ81" t="e">
        <f t="shared" si="26"/>
        <v>#N/A</v>
      </c>
      <c r="AL81" t="e">
        <f t="shared" si="43"/>
        <v>#N/A</v>
      </c>
    </row>
    <row r="82" spans="2:38" x14ac:dyDescent="0.2">
      <c r="B82">
        <v>1361071</v>
      </c>
      <c r="C82">
        <v>8492905</v>
      </c>
      <c r="D82">
        <v>8665018</v>
      </c>
      <c r="E82">
        <v>8953376</v>
      </c>
      <c r="F82">
        <v>8593016</v>
      </c>
      <c r="H82">
        <f t="shared" si="33"/>
        <v>1515.9000000003725</v>
      </c>
      <c r="I82">
        <f t="shared" si="34"/>
        <v>-2107.0999999996275</v>
      </c>
      <c r="J82">
        <f t="shared" si="35"/>
        <v>21199.699999999255</v>
      </c>
      <c r="K82">
        <f t="shared" si="36"/>
        <v>24242.699999999255</v>
      </c>
      <c r="M82">
        <f t="shared" si="37"/>
        <v>44851.199999999255</v>
      </c>
      <c r="N82">
        <f t="shared" si="38"/>
        <v>22715.599999999627</v>
      </c>
      <c r="O82">
        <f t="shared" si="39"/>
        <v>45442.39999999851</v>
      </c>
      <c r="Q82">
        <f t="shared" si="40"/>
        <v>0.50646582477168955</v>
      </c>
      <c r="R82">
        <f t="shared" si="41"/>
        <v>1.0131813641552347</v>
      </c>
      <c r="T82" s="1">
        <f t="shared" si="42"/>
        <v>42623.531322538947</v>
      </c>
      <c r="U82" t="e">
        <f t="shared" si="27"/>
        <v>#N/A</v>
      </c>
      <c r="V82" t="str">
        <f t="shared" si="28"/>
        <v/>
      </c>
      <c r="W82" t="e">
        <f t="shared" si="29"/>
        <v>#N/A</v>
      </c>
      <c r="X82" t="e">
        <f t="shared" si="30"/>
        <v>#N/A</v>
      </c>
      <c r="Z82" t="e">
        <f t="shared" si="31"/>
        <v>#N/A</v>
      </c>
      <c r="AA82" t="e">
        <f t="shared" si="32"/>
        <v>#N/A</v>
      </c>
      <c r="AC82">
        <v>0.6</v>
      </c>
      <c r="AD82">
        <v>0.01</v>
      </c>
      <c r="AF82" t="e">
        <f t="shared" si="44"/>
        <v>#N/A</v>
      </c>
      <c r="AG82" t="e">
        <f t="shared" si="45"/>
        <v>#N/A</v>
      </c>
      <c r="AI82" t="e">
        <f t="shared" si="25"/>
        <v>#N/A</v>
      </c>
      <c r="AJ82" t="e">
        <f t="shared" si="26"/>
        <v>#N/A</v>
      </c>
      <c r="AL82" t="e">
        <f t="shared" si="43"/>
        <v>#N/A</v>
      </c>
    </row>
    <row r="83" spans="2:38" x14ac:dyDescent="0.2">
      <c r="B83">
        <v>1361573</v>
      </c>
      <c r="C83">
        <v>8492804</v>
      </c>
      <c r="D83">
        <v>8665136</v>
      </c>
      <c r="E83">
        <v>8953454</v>
      </c>
      <c r="F83">
        <v>8592952</v>
      </c>
      <c r="H83">
        <f t="shared" si="33"/>
        <v>1414.9000000003725</v>
      </c>
      <c r="I83">
        <f t="shared" si="34"/>
        <v>-1989.0999999996275</v>
      </c>
      <c r="J83">
        <f t="shared" si="35"/>
        <v>21277.699999999255</v>
      </c>
      <c r="K83">
        <f t="shared" si="36"/>
        <v>24178.699999999255</v>
      </c>
      <c r="M83">
        <f t="shared" si="37"/>
        <v>44882.199999999255</v>
      </c>
      <c r="N83">
        <f t="shared" si="38"/>
        <v>22692.599999999627</v>
      </c>
      <c r="O83">
        <f t="shared" si="39"/>
        <v>45456.39999999851</v>
      </c>
      <c r="Q83">
        <f t="shared" si="40"/>
        <v>0.50560355775786403</v>
      </c>
      <c r="R83">
        <f t="shared" si="41"/>
        <v>1.0127934905151543</v>
      </c>
      <c r="T83" s="1">
        <f t="shared" si="42"/>
        <v>44769.266566126236</v>
      </c>
      <c r="U83">
        <f t="shared" si="27"/>
        <v>44882.199999999255</v>
      </c>
      <c r="V83">
        <f t="shared" si="28"/>
        <v>44882.199999999255</v>
      </c>
      <c r="W83">
        <f t="shared" si="29"/>
        <v>0.50560355775786403</v>
      </c>
      <c r="X83">
        <f t="shared" si="30"/>
        <v>1.0127934905151543</v>
      </c>
      <c r="Z83">
        <f t="shared" si="31"/>
        <v>0.60316365953540585</v>
      </c>
      <c r="AA83">
        <f t="shared" si="32"/>
        <v>-4.9766678103950329E-3</v>
      </c>
      <c r="AC83">
        <v>0.6</v>
      </c>
      <c r="AD83">
        <v>0.01</v>
      </c>
      <c r="AF83">
        <f t="shared" si="44"/>
        <v>3.1636595354058716E-3</v>
      </c>
      <c r="AG83">
        <f t="shared" si="45"/>
        <v>-1.4976667810395033E-2</v>
      </c>
      <c r="AI83">
        <f t="shared" si="25"/>
        <v>0.60078574011077879</v>
      </c>
      <c r="AJ83">
        <f t="shared" si="26"/>
        <v>9.4830832263186476E-3</v>
      </c>
      <c r="AL83">
        <f t="shared" si="43"/>
        <v>205.80501392758015</v>
      </c>
    </row>
    <row r="84" spans="2:38" x14ac:dyDescent="0.2">
      <c r="B84">
        <v>1362074</v>
      </c>
      <c r="C84">
        <v>8493163</v>
      </c>
      <c r="D84">
        <v>8664720</v>
      </c>
      <c r="E84">
        <v>8953016</v>
      </c>
      <c r="F84">
        <v>8593326</v>
      </c>
      <c r="H84">
        <f t="shared" si="33"/>
        <v>1773.9000000003725</v>
      </c>
      <c r="I84">
        <f t="shared" si="34"/>
        <v>-2405.0999999996275</v>
      </c>
      <c r="J84">
        <f t="shared" si="35"/>
        <v>20839.699999999255</v>
      </c>
      <c r="K84">
        <f t="shared" si="36"/>
        <v>24552.699999999255</v>
      </c>
      <c r="M84">
        <f t="shared" si="37"/>
        <v>44761.199999999255</v>
      </c>
      <c r="N84">
        <f t="shared" si="38"/>
        <v>22613.599999999627</v>
      </c>
      <c r="O84">
        <f t="shared" si="39"/>
        <v>45392.39999999851</v>
      </c>
      <c r="Q84">
        <f t="shared" si="40"/>
        <v>0.5052054011063154</v>
      </c>
      <c r="R84">
        <f t="shared" si="41"/>
        <v>1.0141014986193235</v>
      </c>
      <c r="T84" s="1">
        <f t="shared" si="42"/>
        <v>44761.603328305602</v>
      </c>
      <c r="U84">
        <f t="shared" si="27"/>
        <v>44761.199999999255</v>
      </c>
      <c r="V84">
        <f t="shared" si="28"/>
        <v>44761.199999999255</v>
      </c>
      <c r="W84">
        <f t="shared" si="29"/>
        <v>0.5052054011063154</v>
      </c>
      <c r="X84">
        <f t="shared" si="30"/>
        <v>1.0141014986193235</v>
      </c>
      <c r="Z84">
        <f t="shared" si="31"/>
        <v>0.6036494106502952</v>
      </c>
      <c r="AA84">
        <f t="shared" si="32"/>
        <v>-5.485482962916852E-3</v>
      </c>
      <c r="AC84">
        <v>0.6</v>
      </c>
      <c r="AD84">
        <v>0.01</v>
      </c>
      <c r="AF84">
        <f t="shared" si="44"/>
        <v>3.6494106502952262E-3</v>
      </c>
      <c r="AG84">
        <f t="shared" si="45"/>
        <v>-1.5485482962916852E-2</v>
      </c>
      <c r="AI84">
        <f t="shared" si="25"/>
        <v>0.60120732350339123</v>
      </c>
      <c r="AJ84">
        <f t="shared" si="26"/>
        <v>8.9906010401927788E-3</v>
      </c>
      <c r="AL84">
        <f t="shared" si="43"/>
        <v>84.805013927580148</v>
      </c>
    </row>
    <row r="85" spans="2:38" x14ac:dyDescent="0.2">
      <c r="B85">
        <v>1362575</v>
      </c>
      <c r="C85">
        <v>8493197</v>
      </c>
      <c r="D85">
        <v>8664759</v>
      </c>
      <c r="E85">
        <v>8953047</v>
      </c>
      <c r="F85">
        <v>8593351</v>
      </c>
      <c r="H85">
        <f t="shared" si="33"/>
        <v>1807.9000000003725</v>
      </c>
      <c r="I85">
        <f t="shared" si="34"/>
        <v>-2366.0999999996275</v>
      </c>
      <c r="J85">
        <f t="shared" si="35"/>
        <v>20870.699999999255</v>
      </c>
      <c r="K85">
        <f t="shared" si="36"/>
        <v>24577.699999999255</v>
      </c>
      <c r="M85">
        <f t="shared" si="37"/>
        <v>44890.199999999255</v>
      </c>
      <c r="N85">
        <f t="shared" si="38"/>
        <v>22678.599999999627</v>
      </c>
      <c r="O85">
        <f t="shared" si="39"/>
        <v>45448.39999999851</v>
      </c>
      <c r="Q85">
        <f t="shared" si="40"/>
        <v>0.50520158074590904</v>
      </c>
      <c r="R85">
        <f t="shared" si="41"/>
        <v>1.0124347853206104</v>
      </c>
      <c r="T85" s="1">
        <f t="shared" si="42"/>
        <v>44883.770166414572</v>
      </c>
      <c r="U85">
        <f t="shared" si="27"/>
        <v>44890.199999999255</v>
      </c>
      <c r="V85">
        <f t="shared" si="28"/>
        <v>44890.199999999255</v>
      </c>
      <c r="W85">
        <f t="shared" si="29"/>
        <v>0.50520158074590904</v>
      </c>
      <c r="X85">
        <f t="shared" si="30"/>
        <v>1.0124347853206104</v>
      </c>
      <c r="Z85">
        <f t="shared" si="31"/>
        <v>0.60365407148999095</v>
      </c>
      <c r="AA85">
        <f t="shared" si="32"/>
        <v>-4.8371314897174365E-3</v>
      </c>
      <c r="AC85">
        <v>0.6</v>
      </c>
      <c r="AD85">
        <v>0.01</v>
      </c>
      <c r="AF85">
        <f t="shared" si="44"/>
        <v>3.6540714899909732E-3</v>
      </c>
      <c r="AG85">
        <f t="shared" si="45"/>
        <v>-1.4837131489717437E-2</v>
      </c>
      <c r="AI85">
        <f t="shared" si="25"/>
        <v>0.60121136864616309</v>
      </c>
      <c r="AJ85">
        <f t="shared" si="26"/>
        <v>9.618140431102493E-3</v>
      </c>
      <c r="AL85">
        <f t="shared" si="43"/>
        <v>213.80501392758015</v>
      </c>
    </row>
    <row r="86" spans="2:38" x14ac:dyDescent="0.2">
      <c r="B86">
        <v>1363076</v>
      </c>
      <c r="C86">
        <v>8493368</v>
      </c>
      <c r="D86">
        <v>8664530</v>
      </c>
      <c r="E86">
        <v>8952865</v>
      </c>
      <c r="F86">
        <v>8593456</v>
      </c>
      <c r="H86">
        <f t="shared" si="33"/>
        <v>1978.9000000003725</v>
      </c>
      <c r="I86">
        <f t="shared" si="34"/>
        <v>-2595.0999999996275</v>
      </c>
      <c r="J86">
        <f t="shared" si="35"/>
        <v>20688.699999999255</v>
      </c>
      <c r="K86">
        <f t="shared" si="36"/>
        <v>24682.699999999255</v>
      </c>
      <c r="M86">
        <f t="shared" si="37"/>
        <v>44755.199999999255</v>
      </c>
      <c r="N86">
        <f t="shared" si="38"/>
        <v>22667.599999999627</v>
      </c>
      <c r="O86">
        <f t="shared" si="39"/>
        <v>45371.39999999851</v>
      </c>
      <c r="Q86">
        <f t="shared" si="40"/>
        <v>0.50647969397969406</v>
      </c>
      <c r="R86">
        <f t="shared" si="41"/>
        <v>1.013768232518216</v>
      </c>
      <c r="T86" s="1">
        <f t="shared" si="42"/>
        <v>44761.62850832002</v>
      </c>
      <c r="U86">
        <f t="shared" si="27"/>
        <v>44755.199999999255</v>
      </c>
      <c r="V86">
        <f t="shared" si="28"/>
        <v>44755.199999999255</v>
      </c>
      <c r="W86">
        <f t="shared" si="29"/>
        <v>0.50647969397969406</v>
      </c>
      <c r="X86">
        <f t="shared" si="30"/>
        <v>1.013768232518216</v>
      </c>
      <c r="Z86">
        <f t="shared" si="31"/>
        <v>0.60209477334477324</v>
      </c>
      <c r="AA86">
        <f t="shared" si="32"/>
        <v>-5.3558424495860311E-3</v>
      </c>
      <c r="AC86">
        <v>0.6</v>
      </c>
      <c r="AD86">
        <v>0.01</v>
      </c>
      <c r="AF86">
        <f t="shared" si="44"/>
        <v>2.0947733447732597E-3</v>
      </c>
      <c r="AG86">
        <f t="shared" si="45"/>
        <v>-1.5355842449586031E-2</v>
      </c>
      <c r="AI86">
        <f t="shared" si="25"/>
        <v>0.59985805378592871</v>
      </c>
      <c r="AJ86">
        <f t="shared" si="26"/>
        <v>9.1160800930456809E-3</v>
      </c>
      <c r="AL86">
        <f t="shared" si="43"/>
        <v>78.805013927580148</v>
      </c>
    </row>
    <row r="87" spans="2:38" x14ac:dyDescent="0.2">
      <c r="B87">
        <v>1363577</v>
      </c>
      <c r="C87">
        <v>8493454</v>
      </c>
      <c r="D87">
        <v>8664445</v>
      </c>
      <c r="E87">
        <v>8952746</v>
      </c>
      <c r="F87">
        <v>8593622</v>
      </c>
      <c r="H87">
        <f t="shared" si="33"/>
        <v>2064.9000000003725</v>
      </c>
      <c r="I87">
        <f t="shared" si="34"/>
        <v>-2680.0999999996275</v>
      </c>
      <c r="J87">
        <f t="shared" si="35"/>
        <v>20569.699999999255</v>
      </c>
      <c r="K87">
        <f t="shared" si="36"/>
        <v>24848.699999999255</v>
      </c>
      <c r="M87">
        <f t="shared" si="37"/>
        <v>44803.199999999255</v>
      </c>
      <c r="N87">
        <f t="shared" si="38"/>
        <v>22634.599999999627</v>
      </c>
      <c r="O87">
        <f t="shared" si="39"/>
        <v>45418.39999999851</v>
      </c>
      <c r="Q87">
        <f t="shared" si="40"/>
        <v>0.50520052139132932</v>
      </c>
      <c r="R87">
        <f t="shared" si="41"/>
        <v>1.0137311620598364</v>
      </c>
      <c r="T87" s="1">
        <f t="shared" si="42"/>
        <v>44801.121425415287</v>
      </c>
      <c r="U87">
        <f t="shared" si="27"/>
        <v>44803.199999999255</v>
      </c>
      <c r="V87">
        <f t="shared" si="28"/>
        <v>44803.199999999255</v>
      </c>
      <c r="W87">
        <f t="shared" si="29"/>
        <v>0.50520052139132932</v>
      </c>
      <c r="X87">
        <f t="shared" si="30"/>
        <v>1.0137311620598364</v>
      </c>
      <c r="Z87">
        <f t="shared" si="31"/>
        <v>0.60365536390257823</v>
      </c>
      <c r="AA87">
        <f t="shared" si="32"/>
        <v>-5.3414220412763506E-3</v>
      </c>
      <c r="AC87">
        <v>0.6</v>
      </c>
      <c r="AD87">
        <v>0.01</v>
      </c>
      <c r="AF87">
        <f t="shared" si="44"/>
        <v>3.6553639025782569E-3</v>
      </c>
      <c r="AG87">
        <f t="shared" si="45"/>
        <v>-1.5341422041276351E-2</v>
      </c>
      <c r="AI87">
        <f t="shared" si="25"/>
        <v>0.60121249033104762</v>
      </c>
      <c r="AJ87">
        <f t="shared" si="26"/>
        <v>9.1300376062486213E-3</v>
      </c>
      <c r="AL87">
        <f t="shared" si="43"/>
        <v>126.80501392758015</v>
      </c>
    </row>
    <row r="88" spans="2:38" x14ac:dyDescent="0.2">
      <c r="B88">
        <v>1364079</v>
      </c>
      <c r="C88">
        <v>8493434</v>
      </c>
      <c r="D88">
        <v>8664420</v>
      </c>
      <c r="E88">
        <v>8952783</v>
      </c>
      <c r="F88">
        <v>8593586</v>
      </c>
      <c r="H88">
        <f t="shared" si="33"/>
        <v>2044.9000000003725</v>
      </c>
      <c r="I88">
        <f t="shared" si="34"/>
        <v>-2705.0999999996275</v>
      </c>
      <c r="J88">
        <f t="shared" si="35"/>
        <v>20606.699999999255</v>
      </c>
      <c r="K88">
        <f t="shared" si="36"/>
        <v>24812.699999999255</v>
      </c>
      <c r="M88">
        <f t="shared" si="37"/>
        <v>44759.199999999255</v>
      </c>
      <c r="N88">
        <f t="shared" si="38"/>
        <v>22651.599999999627</v>
      </c>
      <c r="O88">
        <f t="shared" si="39"/>
        <v>45419.39999999851</v>
      </c>
      <c r="Q88">
        <f t="shared" si="40"/>
        <v>0.50607696294839954</v>
      </c>
      <c r="R88">
        <f t="shared" si="41"/>
        <v>1.0147500402151797</v>
      </c>
      <c r="T88" s="1">
        <f t="shared" si="42"/>
        <v>44761.296071270059</v>
      </c>
      <c r="U88">
        <f t="shared" si="27"/>
        <v>44759.199999999255</v>
      </c>
      <c r="V88">
        <f t="shared" si="28"/>
        <v>44759.199999999255</v>
      </c>
      <c r="W88">
        <f t="shared" si="29"/>
        <v>0.50607696294839954</v>
      </c>
      <c r="X88">
        <f t="shared" si="30"/>
        <v>1.0147500402151797</v>
      </c>
      <c r="Z88">
        <f t="shared" si="31"/>
        <v>0.60258610520295253</v>
      </c>
      <c r="AA88">
        <f t="shared" si="32"/>
        <v>-5.737765643704892E-3</v>
      </c>
      <c r="AC88">
        <v>0.6</v>
      </c>
      <c r="AD88">
        <v>0.01</v>
      </c>
      <c r="AF88">
        <f t="shared" si="44"/>
        <v>2.5861052029525489E-3</v>
      </c>
      <c r="AG88">
        <f t="shared" si="45"/>
        <v>-1.5737765643704892E-2</v>
      </c>
      <c r="AI88">
        <f t="shared" ref="AI88:AI151" si="46">Z88-(Z88*0.1321-0.0773)</f>
        <v>0.60028448070564244</v>
      </c>
      <c r="AJ88">
        <f t="shared" ref="AJ88:AJ151" si="47">AA88-(AA88*0.0321-0.0143)</f>
        <v>8.7464166334580359E-3</v>
      </c>
      <c r="AL88">
        <f t="shared" si="43"/>
        <v>82.805013927580148</v>
      </c>
    </row>
    <row r="89" spans="2:38" x14ac:dyDescent="0.2">
      <c r="B89">
        <v>1364580</v>
      </c>
      <c r="C89">
        <v>8493463</v>
      </c>
      <c r="D89">
        <v>8664454</v>
      </c>
      <c r="E89">
        <v>8952797</v>
      </c>
      <c r="F89">
        <v>8593544</v>
      </c>
      <c r="H89">
        <f t="shared" si="33"/>
        <v>2073.9000000003725</v>
      </c>
      <c r="I89">
        <f t="shared" si="34"/>
        <v>-2671.0999999996275</v>
      </c>
      <c r="J89">
        <f t="shared" si="35"/>
        <v>20620.699999999255</v>
      </c>
      <c r="K89">
        <f t="shared" si="36"/>
        <v>24770.699999999255</v>
      </c>
      <c r="M89">
        <f t="shared" si="37"/>
        <v>44794.199999999255</v>
      </c>
      <c r="N89">
        <f t="shared" si="38"/>
        <v>22694.599999999627</v>
      </c>
      <c r="O89">
        <f t="shared" si="39"/>
        <v>45391.39999999851</v>
      </c>
      <c r="Q89">
        <f t="shared" si="40"/>
        <v>0.50664148483509042</v>
      </c>
      <c r="R89">
        <f t="shared" si="41"/>
        <v>1.0133320831714656</v>
      </c>
      <c r="T89" s="1">
        <f t="shared" si="42"/>
        <v>44792.554803562794</v>
      </c>
      <c r="U89">
        <f t="shared" si="27"/>
        <v>44794.199999999255</v>
      </c>
      <c r="V89">
        <f t="shared" si="28"/>
        <v>44794.199999999255</v>
      </c>
      <c r="W89">
        <f t="shared" si="29"/>
        <v>0.50664148483509042</v>
      </c>
      <c r="X89">
        <f t="shared" si="30"/>
        <v>1.0133320831714656</v>
      </c>
      <c r="Z89">
        <f t="shared" si="31"/>
        <v>0.60189738850118968</v>
      </c>
      <c r="AA89">
        <f t="shared" si="32"/>
        <v>-5.1861803537001242E-3</v>
      </c>
      <c r="AC89">
        <v>0.6</v>
      </c>
      <c r="AD89">
        <v>0.01</v>
      </c>
      <c r="AF89">
        <f t="shared" si="44"/>
        <v>1.8973885011897007E-3</v>
      </c>
      <c r="AG89">
        <f t="shared" si="45"/>
        <v>-1.5186180353700125E-2</v>
      </c>
      <c r="AI89">
        <f t="shared" si="46"/>
        <v>0.59968674348018247</v>
      </c>
      <c r="AJ89">
        <f t="shared" si="47"/>
        <v>9.2802960356536505E-3</v>
      </c>
      <c r="AL89">
        <f t="shared" si="43"/>
        <v>117.80501392758015</v>
      </c>
    </row>
    <row r="90" spans="2:38" x14ac:dyDescent="0.2">
      <c r="B90">
        <v>1365081</v>
      </c>
      <c r="C90">
        <v>8493368</v>
      </c>
      <c r="D90">
        <v>8664492</v>
      </c>
      <c r="E90">
        <v>8952818</v>
      </c>
      <c r="F90">
        <v>8593546</v>
      </c>
      <c r="H90">
        <f t="shared" si="33"/>
        <v>1978.9000000003725</v>
      </c>
      <c r="I90">
        <f t="shared" si="34"/>
        <v>-2633.0999999996275</v>
      </c>
      <c r="J90">
        <f t="shared" si="35"/>
        <v>20641.699999999255</v>
      </c>
      <c r="K90">
        <f t="shared" si="36"/>
        <v>24772.699999999255</v>
      </c>
      <c r="M90">
        <f t="shared" si="37"/>
        <v>44760.199999999255</v>
      </c>
      <c r="N90">
        <f t="shared" si="38"/>
        <v>22620.599999999627</v>
      </c>
      <c r="O90">
        <f t="shared" si="39"/>
        <v>45414.39999999851</v>
      </c>
      <c r="Q90">
        <f t="shared" si="40"/>
        <v>0.50537307697463385</v>
      </c>
      <c r="R90">
        <f t="shared" si="41"/>
        <v>1.0146156630220433</v>
      </c>
      <c r="T90" s="1">
        <f t="shared" si="42"/>
        <v>44761.81774017743</v>
      </c>
      <c r="U90">
        <f t="shared" si="27"/>
        <v>44760.199999999255</v>
      </c>
      <c r="V90">
        <f t="shared" si="28"/>
        <v>44760.199999999255</v>
      </c>
      <c r="W90">
        <f t="shared" si="29"/>
        <v>0.50537307697463385</v>
      </c>
      <c r="X90">
        <f t="shared" si="30"/>
        <v>1.0146156630220433</v>
      </c>
      <c r="Z90">
        <f t="shared" si="31"/>
        <v>0.60344484609094673</v>
      </c>
      <c r="AA90">
        <f t="shared" si="32"/>
        <v>-5.6854929155748489E-3</v>
      </c>
      <c r="AC90">
        <v>0.6</v>
      </c>
      <c r="AD90">
        <v>0.01</v>
      </c>
      <c r="AF90">
        <f t="shared" si="44"/>
        <v>3.4448460909467515E-3</v>
      </c>
      <c r="AG90">
        <f t="shared" si="45"/>
        <v>-1.5685492915574847E-2</v>
      </c>
      <c r="AI90">
        <f t="shared" si="46"/>
        <v>0.6010297819223327</v>
      </c>
      <c r="AJ90">
        <f t="shared" si="47"/>
        <v>8.7970114070151043E-3</v>
      </c>
      <c r="AL90">
        <f t="shared" si="43"/>
        <v>83.805013927580148</v>
      </c>
    </row>
    <row r="91" spans="2:38" x14ac:dyDescent="0.2">
      <c r="B91">
        <v>1365582</v>
      </c>
      <c r="C91">
        <v>8493315</v>
      </c>
      <c r="D91">
        <v>8664608</v>
      </c>
      <c r="E91">
        <v>8952941</v>
      </c>
      <c r="F91">
        <v>8593465</v>
      </c>
      <c r="H91">
        <f t="shared" si="33"/>
        <v>1925.9000000003725</v>
      </c>
      <c r="I91">
        <f t="shared" si="34"/>
        <v>-2517.0999999996275</v>
      </c>
      <c r="J91">
        <f t="shared" si="35"/>
        <v>20764.699999999255</v>
      </c>
      <c r="K91">
        <f t="shared" si="36"/>
        <v>24691.699999999255</v>
      </c>
      <c r="M91">
        <f t="shared" si="37"/>
        <v>44865.199999999255</v>
      </c>
      <c r="N91">
        <f t="shared" si="38"/>
        <v>22690.599999999627</v>
      </c>
      <c r="O91">
        <f t="shared" si="39"/>
        <v>45456.39999999851</v>
      </c>
      <c r="Q91">
        <f t="shared" si="40"/>
        <v>0.50575055945365233</v>
      </c>
      <c r="R91">
        <f t="shared" si="41"/>
        <v>1.0131772509650969</v>
      </c>
      <c r="T91" s="1">
        <f t="shared" si="42"/>
        <v>44860.030887008164</v>
      </c>
      <c r="U91">
        <f t="shared" si="27"/>
        <v>44865.199999999255</v>
      </c>
      <c r="V91">
        <f t="shared" si="28"/>
        <v>44865.199999999255</v>
      </c>
      <c r="W91">
        <f t="shared" si="29"/>
        <v>0.50575055945365233</v>
      </c>
      <c r="X91">
        <f t="shared" si="30"/>
        <v>1.0131772509650969</v>
      </c>
      <c r="Z91">
        <f t="shared" si="31"/>
        <v>0.60298431746654413</v>
      </c>
      <c r="AA91">
        <f t="shared" si="32"/>
        <v>-5.1259506254227021E-3</v>
      </c>
      <c r="AC91">
        <v>0.6</v>
      </c>
      <c r="AD91">
        <v>0.01</v>
      </c>
      <c r="AF91">
        <f t="shared" si="44"/>
        <v>2.9843174665441508E-3</v>
      </c>
      <c r="AG91">
        <f t="shared" si="45"/>
        <v>-1.5125950625422702E-2</v>
      </c>
      <c r="AI91">
        <f t="shared" si="46"/>
        <v>0.60063008912921367</v>
      </c>
      <c r="AJ91">
        <f t="shared" si="47"/>
        <v>9.3385923896533666E-3</v>
      </c>
      <c r="AL91">
        <f t="shared" si="43"/>
        <v>188.80501392758015</v>
      </c>
    </row>
    <row r="92" spans="2:38" x14ac:dyDescent="0.2">
      <c r="B92">
        <v>1366083</v>
      </c>
      <c r="C92">
        <v>8493341</v>
      </c>
      <c r="D92">
        <v>8664502</v>
      </c>
      <c r="E92">
        <v>8952813</v>
      </c>
      <c r="F92">
        <v>8593558</v>
      </c>
      <c r="H92">
        <f t="shared" si="33"/>
        <v>1951.9000000003725</v>
      </c>
      <c r="I92">
        <f t="shared" si="34"/>
        <v>-2623.0999999996275</v>
      </c>
      <c r="J92">
        <f t="shared" si="35"/>
        <v>20636.699999999255</v>
      </c>
      <c r="K92">
        <f t="shared" si="36"/>
        <v>24784.699999999255</v>
      </c>
      <c r="M92">
        <f t="shared" si="37"/>
        <v>44750.199999999255</v>
      </c>
      <c r="N92">
        <f t="shared" si="38"/>
        <v>22588.599999999627</v>
      </c>
      <c r="O92">
        <f t="shared" si="39"/>
        <v>45421.39999999851</v>
      </c>
      <c r="Q92">
        <f t="shared" si="40"/>
        <v>0.50477092839808546</v>
      </c>
      <c r="R92">
        <f t="shared" si="41"/>
        <v>1.014998815647735</v>
      </c>
      <c r="T92" s="1">
        <f t="shared" si="42"/>
        <v>44755.691544349698</v>
      </c>
      <c r="U92">
        <f t="shared" si="27"/>
        <v>44750.199999999255</v>
      </c>
      <c r="V92">
        <f t="shared" si="28"/>
        <v>44750.199999999255</v>
      </c>
      <c r="W92">
        <f t="shared" si="29"/>
        <v>0.50477092839808546</v>
      </c>
      <c r="X92">
        <f t="shared" si="30"/>
        <v>1.014998815647735</v>
      </c>
      <c r="Z92">
        <f t="shared" si="31"/>
        <v>0.6041794673543357</v>
      </c>
      <c r="AA92">
        <f t="shared" si="32"/>
        <v>-5.8345392869689058E-3</v>
      </c>
      <c r="AC92">
        <v>0.6</v>
      </c>
      <c r="AD92">
        <v>0.01</v>
      </c>
      <c r="AF92">
        <f t="shared" si="44"/>
        <v>4.1794673543357197E-3</v>
      </c>
      <c r="AG92">
        <f t="shared" si="45"/>
        <v>-1.5834539286968905E-2</v>
      </c>
      <c r="AI92">
        <f t="shared" si="46"/>
        <v>0.60166735971682794</v>
      </c>
      <c r="AJ92">
        <f t="shared" si="47"/>
        <v>8.652749424142795E-3</v>
      </c>
      <c r="AL92">
        <f t="shared" si="43"/>
        <v>73.805013927580148</v>
      </c>
    </row>
    <row r="93" spans="2:38" x14ac:dyDescent="0.2">
      <c r="B93">
        <v>1366585</v>
      </c>
      <c r="C93">
        <v>8493523</v>
      </c>
      <c r="D93">
        <v>8664418</v>
      </c>
      <c r="E93">
        <v>8941454</v>
      </c>
      <c r="F93">
        <v>8592015</v>
      </c>
      <c r="H93">
        <f t="shared" si="33"/>
        <v>2133.9000000003725</v>
      </c>
      <c r="I93">
        <f t="shared" si="34"/>
        <v>-2707.0999999996275</v>
      </c>
      <c r="J93">
        <f t="shared" si="35"/>
        <v>9277.6999999992549</v>
      </c>
      <c r="K93">
        <f t="shared" si="36"/>
        <v>23241.699999999255</v>
      </c>
      <c r="M93">
        <f t="shared" si="37"/>
        <v>31946.199999999255</v>
      </c>
      <c r="N93">
        <f t="shared" si="38"/>
        <v>11411.599999999627</v>
      </c>
      <c r="O93">
        <f t="shared" si="39"/>
        <v>32519.39999999851</v>
      </c>
      <c r="Q93">
        <f t="shared" si="40"/>
        <v>0.35721306446462781</v>
      </c>
      <c r="R93">
        <f t="shared" si="41"/>
        <v>1.0179426661073701</v>
      </c>
      <c r="T93" s="1">
        <f t="shared" si="42"/>
        <v>32586.674577216774</v>
      </c>
      <c r="U93" t="e">
        <f t="shared" si="27"/>
        <v>#N/A</v>
      </c>
      <c r="V93" t="str">
        <f t="shared" si="28"/>
        <v/>
      </c>
      <c r="W93" t="e">
        <f t="shared" si="29"/>
        <v>#N/A</v>
      </c>
      <c r="X93" t="e">
        <f t="shared" si="30"/>
        <v>#N/A</v>
      </c>
      <c r="Z93" t="e">
        <f t="shared" si="31"/>
        <v>#N/A</v>
      </c>
      <c r="AA93" t="e">
        <f t="shared" si="32"/>
        <v>#N/A</v>
      </c>
      <c r="AC93">
        <v>0.6</v>
      </c>
      <c r="AD93">
        <v>0.01</v>
      </c>
      <c r="AF93" t="e">
        <f t="shared" si="44"/>
        <v>#N/A</v>
      </c>
      <c r="AG93" t="e">
        <f t="shared" si="45"/>
        <v>#N/A</v>
      </c>
      <c r="AI93" t="e">
        <f t="shared" si="46"/>
        <v>#N/A</v>
      </c>
      <c r="AJ93" t="e">
        <f t="shared" si="47"/>
        <v>#N/A</v>
      </c>
      <c r="AL93" t="e">
        <f t="shared" si="43"/>
        <v>#N/A</v>
      </c>
    </row>
    <row r="94" spans="2:38" x14ac:dyDescent="0.2">
      <c r="B94">
        <v>1367086</v>
      </c>
      <c r="C94">
        <v>8494726</v>
      </c>
      <c r="D94">
        <v>8663869</v>
      </c>
      <c r="E94">
        <v>8928882</v>
      </c>
      <c r="F94">
        <v>8572188</v>
      </c>
      <c r="H94">
        <f t="shared" si="33"/>
        <v>3336.9000000003725</v>
      </c>
      <c r="I94">
        <f t="shared" si="34"/>
        <v>-3256.0999999996275</v>
      </c>
      <c r="J94">
        <f t="shared" si="35"/>
        <v>-3294.3000000007451</v>
      </c>
      <c r="K94">
        <f t="shared" si="36"/>
        <v>3414.6999999992549</v>
      </c>
      <c r="M94">
        <f t="shared" si="37"/>
        <v>201.19999999925494</v>
      </c>
      <c r="N94">
        <f t="shared" si="38"/>
        <v>42.599999999627471</v>
      </c>
      <c r="O94">
        <f t="shared" si="39"/>
        <v>120.39999999850988</v>
      </c>
      <c r="Q94">
        <f t="shared" si="40"/>
        <v>0.21172962226533409</v>
      </c>
      <c r="R94">
        <f t="shared" si="41"/>
        <v>0.59840954273834857</v>
      </c>
      <c r="T94" s="1">
        <f t="shared" si="42"/>
        <v>1820.4737288601309</v>
      </c>
      <c r="U94" t="e">
        <f t="shared" si="27"/>
        <v>#N/A</v>
      </c>
      <c r="V94" t="str">
        <f t="shared" si="28"/>
        <v/>
      </c>
      <c r="W94" t="e">
        <f t="shared" si="29"/>
        <v>#N/A</v>
      </c>
      <c r="X94" t="e">
        <f t="shared" si="30"/>
        <v>#N/A</v>
      </c>
      <c r="Z94" t="e">
        <f t="shared" si="31"/>
        <v>#N/A</v>
      </c>
      <c r="AA94" t="e">
        <f t="shared" si="32"/>
        <v>#N/A</v>
      </c>
      <c r="AC94">
        <v>0.7</v>
      </c>
      <c r="AD94">
        <v>0.01</v>
      </c>
      <c r="AF94" t="e">
        <f t="shared" si="44"/>
        <v>#N/A</v>
      </c>
      <c r="AG94" t="e">
        <f t="shared" si="45"/>
        <v>#N/A</v>
      </c>
      <c r="AI94" t="e">
        <f t="shared" si="46"/>
        <v>#N/A</v>
      </c>
      <c r="AJ94" t="e">
        <f t="shared" si="47"/>
        <v>#N/A</v>
      </c>
      <c r="AL94" t="e">
        <f t="shared" si="43"/>
        <v>#N/A</v>
      </c>
    </row>
    <row r="95" spans="2:38" x14ac:dyDescent="0.2">
      <c r="B95">
        <v>1367587</v>
      </c>
      <c r="C95">
        <v>8494107</v>
      </c>
      <c r="D95">
        <v>8664534</v>
      </c>
      <c r="E95">
        <v>8957655</v>
      </c>
      <c r="F95">
        <v>8608761</v>
      </c>
      <c r="H95">
        <f t="shared" si="33"/>
        <v>2717.9000000003725</v>
      </c>
      <c r="I95">
        <f t="shared" si="34"/>
        <v>-2591.0999999996275</v>
      </c>
      <c r="J95">
        <f t="shared" si="35"/>
        <v>25478.699999999255</v>
      </c>
      <c r="K95">
        <f t="shared" si="36"/>
        <v>39987.699999999255</v>
      </c>
      <c r="M95">
        <f t="shared" si="37"/>
        <v>65593.199999999255</v>
      </c>
      <c r="N95">
        <f t="shared" si="38"/>
        <v>28196.599999999627</v>
      </c>
      <c r="O95">
        <f t="shared" si="39"/>
        <v>65466.39999999851</v>
      </c>
      <c r="Q95">
        <f t="shared" si="40"/>
        <v>0.42987077928809614</v>
      </c>
      <c r="R95">
        <f t="shared" si="41"/>
        <v>0.99806687278558226</v>
      </c>
      <c r="T95" s="1">
        <f t="shared" si="42"/>
        <v>62404.563686442292</v>
      </c>
      <c r="U95" t="e">
        <f t="shared" si="27"/>
        <v>#N/A</v>
      </c>
      <c r="V95" t="str">
        <f t="shared" si="28"/>
        <v/>
      </c>
      <c r="W95" t="e">
        <f t="shared" si="29"/>
        <v>#N/A</v>
      </c>
      <c r="X95" t="e">
        <f t="shared" si="30"/>
        <v>#N/A</v>
      </c>
      <c r="Z95" t="e">
        <f t="shared" si="31"/>
        <v>#N/A</v>
      </c>
      <c r="AA95" t="e">
        <f t="shared" si="32"/>
        <v>#N/A</v>
      </c>
      <c r="AC95">
        <v>0.7</v>
      </c>
      <c r="AD95">
        <v>0.01</v>
      </c>
      <c r="AF95" t="e">
        <f t="shared" si="44"/>
        <v>#N/A</v>
      </c>
      <c r="AG95" t="e">
        <f t="shared" si="45"/>
        <v>#N/A</v>
      </c>
      <c r="AI95" t="e">
        <f t="shared" si="46"/>
        <v>#N/A</v>
      </c>
      <c r="AJ95" t="e">
        <f t="shared" si="47"/>
        <v>#N/A</v>
      </c>
      <c r="AL95" t="e">
        <f t="shared" si="43"/>
        <v>#N/A</v>
      </c>
    </row>
    <row r="96" spans="2:38" x14ac:dyDescent="0.2">
      <c r="B96">
        <v>1368088</v>
      </c>
      <c r="C96">
        <v>8493591</v>
      </c>
      <c r="D96">
        <v>8664248</v>
      </c>
      <c r="E96">
        <v>8949691</v>
      </c>
      <c r="F96">
        <v>8601163</v>
      </c>
      <c r="H96">
        <f t="shared" si="33"/>
        <v>2201.9000000003725</v>
      </c>
      <c r="I96">
        <f t="shared" si="34"/>
        <v>-2877.0999999996275</v>
      </c>
      <c r="J96">
        <f t="shared" si="35"/>
        <v>17514.699999999255</v>
      </c>
      <c r="K96">
        <f t="shared" si="36"/>
        <v>32389.699999999255</v>
      </c>
      <c r="M96">
        <f t="shared" si="37"/>
        <v>49229.199999999255</v>
      </c>
      <c r="N96">
        <f t="shared" si="38"/>
        <v>19716.599999999627</v>
      </c>
      <c r="O96">
        <f t="shared" si="39"/>
        <v>49904.39999999851</v>
      </c>
      <c r="Q96">
        <f t="shared" si="40"/>
        <v>0.40050620363523937</v>
      </c>
      <c r="R96">
        <f t="shared" si="41"/>
        <v>1.0137154371795452</v>
      </c>
      <c r="T96" s="1">
        <f t="shared" si="42"/>
        <v>49887.968184321406</v>
      </c>
      <c r="U96" t="e">
        <f t="shared" si="27"/>
        <v>#N/A</v>
      </c>
      <c r="V96" t="str">
        <f t="shared" si="28"/>
        <v/>
      </c>
      <c r="W96" t="e">
        <f t="shared" si="29"/>
        <v>#N/A</v>
      </c>
      <c r="X96" t="e">
        <f t="shared" si="30"/>
        <v>#N/A</v>
      </c>
      <c r="Z96" t="e">
        <f t="shared" si="31"/>
        <v>#N/A</v>
      </c>
      <c r="AA96" t="e">
        <f t="shared" si="32"/>
        <v>#N/A</v>
      </c>
      <c r="AC96">
        <v>0.7</v>
      </c>
      <c r="AD96">
        <v>0.01</v>
      </c>
      <c r="AF96" t="e">
        <f t="shared" si="44"/>
        <v>#N/A</v>
      </c>
      <c r="AG96" t="e">
        <f t="shared" si="45"/>
        <v>#N/A</v>
      </c>
      <c r="AI96" t="e">
        <f t="shared" si="46"/>
        <v>#N/A</v>
      </c>
      <c r="AJ96" t="e">
        <f t="shared" si="47"/>
        <v>#N/A</v>
      </c>
      <c r="AL96" t="e">
        <f t="shared" si="43"/>
        <v>#N/A</v>
      </c>
    </row>
    <row r="97" spans="2:38" x14ac:dyDescent="0.2">
      <c r="B97">
        <v>1368589</v>
      </c>
      <c r="C97">
        <v>8493609</v>
      </c>
      <c r="D97">
        <v>8664068</v>
      </c>
      <c r="E97">
        <v>8948474</v>
      </c>
      <c r="F97">
        <v>8598088</v>
      </c>
      <c r="H97">
        <f t="shared" si="33"/>
        <v>2219.9000000003725</v>
      </c>
      <c r="I97">
        <f t="shared" si="34"/>
        <v>-3057.0999999996275</v>
      </c>
      <c r="J97">
        <f t="shared" si="35"/>
        <v>16297.699999999255</v>
      </c>
      <c r="K97">
        <f t="shared" si="36"/>
        <v>29314.699999999255</v>
      </c>
      <c r="M97">
        <f t="shared" si="37"/>
        <v>44775.199999999255</v>
      </c>
      <c r="N97">
        <f t="shared" si="38"/>
        <v>18517.599999999627</v>
      </c>
      <c r="O97">
        <f t="shared" si="39"/>
        <v>45612.39999999851</v>
      </c>
      <c r="Q97">
        <f t="shared" si="40"/>
        <v>0.41356822526755738</v>
      </c>
      <c r="R97">
        <f t="shared" si="41"/>
        <v>1.0186978505958493</v>
      </c>
      <c r="T97" s="1">
        <f t="shared" si="42"/>
        <v>45030.838409215357</v>
      </c>
      <c r="U97">
        <f t="shared" si="27"/>
        <v>44775.199999999255</v>
      </c>
      <c r="V97">
        <f t="shared" si="28"/>
        <v>44775.199999999255</v>
      </c>
      <c r="W97">
        <f t="shared" si="29"/>
        <v>0.41356822526755738</v>
      </c>
      <c r="X97">
        <f t="shared" si="30"/>
        <v>1.0186978505958493</v>
      </c>
      <c r="Z97">
        <f t="shared" si="31"/>
        <v>0.71544676517357997</v>
      </c>
      <c r="AA97">
        <f t="shared" si="32"/>
        <v>-7.2734638817853678E-3</v>
      </c>
      <c r="AC97">
        <v>0.7</v>
      </c>
      <c r="AD97">
        <v>0.01</v>
      </c>
      <c r="AF97">
        <f t="shared" si="44"/>
        <v>1.5446765173580013E-2</v>
      </c>
      <c r="AG97">
        <f t="shared" si="45"/>
        <v>-1.727346388178537E-2</v>
      </c>
      <c r="AI97">
        <f t="shared" si="46"/>
        <v>0.69823624749415003</v>
      </c>
      <c r="AJ97">
        <f t="shared" si="47"/>
        <v>7.2600143088199422E-3</v>
      </c>
      <c r="AL97">
        <f t="shared" si="43"/>
        <v>98.805013927580148</v>
      </c>
    </row>
    <row r="98" spans="2:38" x14ac:dyDescent="0.2">
      <c r="B98">
        <v>1369091</v>
      </c>
      <c r="C98">
        <v>8493150</v>
      </c>
      <c r="D98">
        <v>8664606</v>
      </c>
      <c r="E98">
        <v>8948898</v>
      </c>
      <c r="F98">
        <v>8597593</v>
      </c>
      <c r="H98">
        <f t="shared" si="33"/>
        <v>1760.9000000003725</v>
      </c>
      <c r="I98">
        <f t="shared" si="34"/>
        <v>-2519.0999999996275</v>
      </c>
      <c r="J98">
        <f t="shared" si="35"/>
        <v>16721.699999999255</v>
      </c>
      <c r="K98">
        <f t="shared" si="36"/>
        <v>28819.699999999255</v>
      </c>
      <c r="M98">
        <f t="shared" si="37"/>
        <v>44783.199999999255</v>
      </c>
      <c r="N98">
        <f t="shared" si="38"/>
        <v>18482.599999999627</v>
      </c>
      <c r="O98">
        <f t="shared" si="39"/>
        <v>45541.39999999851</v>
      </c>
      <c r="Q98">
        <f t="shared" si="40"/>
        <v>0.41271280301541502</v>
      </c>
      <c r="R98">
        <f t="shared" si="41"/>
        <v>1.0169304560638648</v>
      </c>
      <c r="T98" s="1">
        <f t="shared" si="42"/>
        <v>44795.581920460056</v>
      </c>
      <c r="U98">
        <f t="shared" si="27"/>
        <v>44783.199999999255</v>
      </c>
      <c r="V98">
        <f t="shared" si="28"/>
        <v>44783.199999999255</v>
      </c>
      <c r="W98">
        <f t="shared" si="29"/>
        <v>0.41271280301541502</v>
      </c>
      <c r="X98">
        <f t="shared" si="30"/>
        <v>1.0169304560638648</v>
      </c>
      <c r="Z98">
        <f t="shared" si="31"/>
        <v>0.71649038032119361</v>
      </c>
      <c r="AA98">
        <f t="shared" si="32"/>
        <v>-6.5859474088434018E-3</v>
      </c>
      <c r="AC98">
        <v>0.7</v>
      </c>
      <c r="AD98">
        <v>0.01</v>
      </c>
      <c r="AF98">
        <f t="shared" si="44"/>
        <v>1.6490380321193654E-2</v>
      </c>
      <c r="AG98">
        <f t="shared" si="45"/>
        <v>-1.65859474088434E-2</v>
      </c>
      <c r="AI98">
        <f t="shared" si="46"/>
        <v>0.69914200108076396</v>
      </c>
      <c r="AJ98">
        <f t="shared" si="47"/>
        <v>7.9254615029804715E-3</v>
      </c>
      <c r="AL98">
        <f t="shared" si="43"/>
        <v>106.80501392758015</v>
      </c>
    </row>
    <row r="99" spans="2:38" x14ac:dyDescent="0.2">
      <c r="B99">
        <v>1369592</v>
      </c>
      <c r="C99">
        <v>8494336</v>
      </c>
      <c r="D99">
        <v>8663327</v>
      </c>
      <c r="E99">
        <v>8947692</v>
      </c>
      <c r="F99">
        <v>8598728</v>
      </c>
      <c r="H99">
        <f t="shared" si="33"/>
        <v>2946.9000000003725</v>
      </c>
      <c r="I99">
        <f t="shared" si="34"/>
        <v>-3798.0999999996275</v>
      </c>
      <c r="J99">
        <f t="shared" si="35"/>
        <v>15515.699999999255</v>
      </c>
      <c r="K99">
        <f t="shared" si="36"/>
        <v>29954.699999999255</v>
      </c>
      <c r="M99">
        <f t="shared" si="37"/>
        <v>44619.199999999255</v>
      </c>
      <c r="N99">
        <f t="shared" si="38"/>
        <v>18462.599999999627</v>
      </c>
      <c r="O99">
        <f t="shared" si="39"/>
        <v>45470.39999999851</v>
      </c>
      <c r="Q99">
        <f t="shared" si="40"/>
        <v>0.41378151109835981</v>
      </c>
      <c r="R99">
        <f t="shared" si="41"/>
        <v>1.0190769892781419</v>
      </c>
      <c r="T99" s="1">
        <f t="shared" si="42"/>
        <v>44628.019096022297</v>
      </c>
      <c r="U99">
        <f t="shared" si="27"/>
        <v>44619.199999999255</v>
      </c>
      <c r="V99">
        <f t="shared" si="28"/>
        <v>44619.199999999255</v>
      </c>
      <c r="W99">
        <f t="shared" si="29"/>
        <v>0.41378151109835981</v>
      </c>
      <c r="X99">
        <f t="shared" si="30"/>
        <v>1.0190769892781419</v>
      </c>
      <c r="Z99">
        <f t="shared" si="31"/>
        <v>0.71518655646000107</v>
      </c>
      <c r="AA99">
        <f t="shared" si="32"/>
        <v>-7.4209488291972162E-3</v>
      </c>
      <c r="AC99">
        <v>0.7</v>
      </c>
      <c r="AD99">
        <v>0.01</v>
      </c>
      <c r="AF99">
        <f t="shared" si="44"/>
        <v>1.518655646000111E-2</v>
      </c>
      <c r="AG99">
        <f t="shared" si="45"/>
        <v>-1.7420948829197216E-2</v>
      </c>
      <c r="AI99">
        <f t="shared" si="46"/>
        <v>0.69801041235163497</v>
      </c>
      <c r="AJ99">
        <f t="shared" si="47"/>
        <v>7.1172636282200146E-3</v>
      </c>
      <c r="AL99">
        <f t="shared" si="43"/>
        <v>-57.194986072419852</v>
      </c>
    </row>
    <row r="100" spans="2:38" x14ac:dyDescent="0.2">
      <c r="B100">
        <v>1370093</v>
      </c>
      <c r="C100">
        <v>8494019</v>
      </c>
      <c r="D100">
        <v>8663692</v>
      </c>
      <c r="E100">
        <v>8947987</v>
      </c>
      <c r="F100">
        <v>8598466</v>
      </c>
      <c r="H100">
        <f t="shared" si="33"/>
        <v>2629.9000000003725</v>
      </c>
      <c r="I100">
        <f t="shared" si="34"/>
        <v>-3433.0999999996275</v>
      </c>
      <c r="J100">
        <f t="shared" si="35"/>
        <v>15810.699999999255</v>
      </c>
      <c r="K100">
        <f t="shared" si="36"/>
        <v>29692.699999999255</v>
      </c>
      <c r="M100">
        <f t="shared" si="37"/>
        <v>44700.199999999255</v>
      </c>
      <c r="N100">
        <f t="shared" si="38"/>
        <v>18440.599999999627</v>
      </c>
      <c r="O100">
        <f t="shared" si="39"/>
        <v>45503.39999999851</v>
      </c>
      <c r="Q100">
        <f t="shared" si="40"/>
        <v>0.412539541210105</v>
      </c>
      <c r="R100">
        <f t="shared" si="41"/>
        <v>1.0179685996930499</v>
      </c>
      <c r="T100" s="1">
        <f t="shared" si="42"/>
        <v>44696.590954800406</v>
      </c>
      <c r="U100">
        <f t="shared" si="27"/>
        <v>44700.199999999255</v>
      </c>
      <c r="V100">
        <f t="shared" si="28"/>
        <v>44700.199999999255</v>
      </c>
      <c r="W100">
        <f t="shared" si="29"/>
        <v>0.412539541210105</v>
      </c>
      <c r="X100">
        <f t="shared" si="30"/>
        <v>1.0179685996930499</v>
      </c>
      <c r="Z100">
        <f t="shared" si="31"/>
        <v>0.71670175972367201</v>
      </c>
      <c r="AA100">
        <f t="shared" si="32"/>
        <v>-6.9897852805963995E-3</v>
      </c>
      <c r="AC100">
        <v>0.7</v>
      </c>
      <c r="AD100">
        <v>0.01</v>
      </c>
      <c r="AF100">
        <f t="shared" si="44"/>
        <v>1.6701759723672049E-2</v>
      </c>
      <c r="AG100">
        <f t="shared" si="45"/>
        <v>-1.6989785280596401E-2</v>
      </c>
      <c r="AI100">
        <f t="shared" si="46"/>
        <v>0.69932545726417494</v>
      </c>
      <c r="AJ100">
        <f t="shared" si="47"/>
        <v>7.534586826910745E-3</v>
      </c>
      <c r="AL100">
        <f t="shared" si="43"/>
        <v>23.805013927580148</v>
      </c>
    </row>
    <row r="101" spans="2:38" x14ac:dyDescent="0.2">
      <c r="B101">
        <v>1370594</v>
      </c>
      <c r="C101">
        <v>8493960</v>
      </c>
      <c r="D101">
        <v>8663746</v>
      </c>
      <c r="E101">
        <v>8948068</v>
      </c>
      <c r="F101">
        <v>8598468</v>
      </c>
      <c r="H101">
        <f t="shared" si="33"/>
        <v>2570.9000000003725</v>
      </c>
      <c r="I101">
        <f t="shared" si="34"/>
        <v>-3379.0999999996275</v>
      </c>
      <c r="J101">
        <f t="shared" si="35"/>
        <v>15891.699999999255</v>
      </c>
      <c r="K101">
        <f t="shared" si="36"/>
        <v>29694.699999999255</v>
      </c>
      <c r="M101">
        <f t="shared" si="37"/>
        <v>44778.199999999255</v>
      </c>
      <c r="N101">
        <f t="shared" si="38"/>
        <v>18462.599999999627</v>
      </c>
      <c r="O101">
        <f t="shared" si="39"/>
        <v>45586.39999999851</v>
      </c>
      <c r="Q101">
        <f t="shared" si="40"/>
        <v>0.41231224122452298</v>
      </c>
      <c r="R101">
        <f t="shared" si="41"/>
        <v>1.0180489613249142</v>
      </c>
      <c r="T101" s="1">
        <f t="shared" si="42"/>
        <v>44774.119547739305</v>
      </c>
      <c r="U101">
        <f t="shared" si="27"/>
        <v>44778.199999999255</v>
      </c>
      <c r="V101">
        <f t="shared" si="28"/>
        <v>44778.199999999255</v>
      </c>
      <c r="W101">
        <f t="shared" si="29"/>
        <v>0.41231224122452298</v>
      </c>
      <c r="X101">
        <f t="shared" si="30"/>
        <v>1.0180489613249142</v>
      </c>
      <c r="Z101">
        <f t="shared" si="31"/>
        <v>0.71697906570608183</v>
      </c>
      <c r="AA101">
        <f t="shared" si="32"/>
        <v>-7.0210459553916166E-3</v>
      </c>
      <c r="AC101">
        <v>0.7</v>
      </c>
      <c r="AD101">
        <v>0.01</v>
      </c>
      <c r="AF101">
        <f t="shared" si="44"/>
        <v>1.6979065706081875E-2</v>
      </c>
      <c r="AG101">
        <f t="shared" si="45"/>
        <v>-1.7021045955391619E-2</v>
      </c>
      <c r="AI101">
        <f t="shared" si="46"/>
        <v>0.69956613112630839</v>
      </c>
      <c r="AJ101">
        <f t="shared" si="47"/>
        <v>7.5043296197764547E-3</v>
      </c>
      <c r="AL101">
        <f t="shared" si="43"/>
        <v>101.80501392758015</v>
      </c>
    </row>
    <row r="102" spans="2:38" x14ac:dyDescent="0.2">
      <c r="B102">
        <v>1371096</v>
      </c>
      <c r="C102">
        <v>8493890</v>
      </c>
      <c r="D102">
        <v>8663865</v>
      </c>
      <c r="E102">
        <v>8948129</v>
      </c>
      <c r="F102">
        <v>8598334</v>
      </c>
      <c r="H102">
        <f t="shared" si="33"/>
        <v>2500.9000000003725</v>
      </c>
      <c r="I102">
        <f t="shared" si="34"/>
        <v>-3260.0999999996275</v>
      </c>
      <c r="J102">
        <f t="shared" si="35"/>
        <v>15952.699999999255</v>
      </c>
      <c r="K102">
        <f t="shared" si="36"/>
        <v>29560.699999999255</v>
      </c>
      <c r="M102">
        <f t="shared" si="37"/>
        <v>44754.199999999255</v>
      </c>
      <c r="N102">
        <f t="shared" si="38"/>
        <v>18453.599999999627</v>
      </c>
      <c r="O102">
        <f t="shared" si="39"/>
        <v>45513.39999999851</v>
      </c>
      <c r="Q102">
        <f t="shared" si="40"/>
        <v>0.41233225038096838</v>
      </c>
      <c r="R102">
        <f t="shared" si="41"/>
        <v>1.0169637709980128</v>
      </c>
      <c r="T102" s="1">
        <f t="shared" si="42"/>
        <v>44755.195977386255</v>
      </c>
      <c r="U102">
        <f t="shared" si="27"/>
        <v>44754.199999999255</v>
      </c>
      <c r="V102">
        <f t="shared" si="28"/>
        <v>44754.199999999255</v>
      </c>
      <c r="W102">
        <f t="shared" si="29"/>
        <v>0.41233225038096838</v>
      </c>
      <c r="X102">
        <f t="shared" si="30"/>
        <v>1.0169637709980128</v>
      </c>
      <c r="Z102">
        <f t="shared" si="31"/>
        <v>0.71695465453521867</v>
      </c>
      <c r="AA102">
        <f t="shared" si="32"/>
        <v>-6.59890691822699E-3</v>
      </c>
      <c r="AC102">
        <v>0.7</v>
      </c>
      <c r="AD102">
        <v>0.01</v>
      </c>
      <c r="AF102">
        <f t="shared" si="44"/>
        <v>1.6954654535218716E-2</v>
      </c>
      <c r="AG102">
        <f t="shared" si="45"/>
        <v>-1.6598906918226991E-2</v>
      </c>
      <c r="AI102">
        <f t="shared" si="46"/>
        <v>0.69954494467111628</v>
      </c>
      <c r="AJ102">
        <f t="shared" si="47"/>
        <v>7.912917993848096E-3</v>
      </c>
      <c r="AL102">
        <f t="shared" si="43"/>
        <v>77.805013927580148</v>
      </c>
    </row>
    <row r="103" spans="2:38" x14ac:dyDescent="0.2">
      <c r="B103">
        <v>1371597</v>
      </c>
      <c r="C103">
        <v>8493849</v>
      </c>
      <c r="D103">
        <v>8663893</v>
      </c>
      <c r="E103">
        <v>8948240</v>
      </c>
      <c r="F103">
        <v>8598267</v>
      </c>
      <c r="H103">
        <f t="shared" si="33"/>
        <v>2459.9000000003725</v>
      </c>
      <c r="I103">
        <f t="shared" si="34"/>
        <v>-3232.0999999996275</v>
      </c>
      <c r="J103">
        <f t="shared" si="35"/>
        <v>16063.699999999255</v>
      </c>
      <c r="K103">
        <f t="shared" si="36"/>
        <v>29493.699999999255</v>
      </c>
      <c r="M103">
        <f t="shared" si="37"/>
        <v>44785.199999999255</v>
      </c>
      <c r="N103">
        <f t="shared" si="38"/>
        <v>18523.599999999627</v>
      </c>
      <c r="O103">
        <f t="shared" si="39"/>
        <v>45557.39999999851</v>
      </c>
      <c r="Q103">
        <f t="shared" si="40"/>
        <v>0.41360985325509175</v>
      </c>
      <c r="R103">
        <f t="shared" si="41"/>
        <v>1.0172423032608824</v>
      </c>
      <c r="T103" s="1">
        <f t="shared" si="42"/>
        <v>44783.699798868605</v>
      </c>
      <c r="U103">
        <f t="shared" si="27"/>
        <v>44785.199999999255</v>
      </c>
      <c r="V103">
        <f t="shared" si="28"/>
        <v>44785.199999999255</v>
      </c>
      <c r="W103">
        <f t="shared" si="29"/>
        <v>0.41360985325509175</v>
      </c>
      <c r="X103">
        <f t="shared" si="30"/>
        <v>1.0172423032608824</v>
      </c>
      <c r="Z103">
        <f t="shared" si="31"/>
        <v>0.71539597902878793</v>
      </c>
      <c r="AA103">
        <f t="shared" si="32"/>
        <v>-6.7072559684832481E-3</v>
      </c>
      <c r="AC103">
        <v>0.7</v>
      </c>
      <c r="AD103">
        <v>0.01</v>
      </c>
      <c r="AF103">
        <f t="shared" si="44"/>
        <v>1.5395979028787976E-2</v>
      </c>
      <c r="AG103">
        <f t="shared" si="45"/>
        <v>-1.6707255968483249E-2</v>
      </c>
      <c r="AI103">
        <f t="shared" si="46"/>
        <v>0.69819217019908508</v>
      </c>
      <c r="AJ103">
        <f t="shared" si="47"/>
        <v>7.8080469481050649E-3</v>
      </c>
      <c r="AL103">
        <f t="shared" si="43"/>
        <v>108.80501392758015</v>
      </c>
    </row>
    <row r="104" spans="2:38" x14ac:dyDescent="0.2">
      <c r="B104">
        <v>1372098</v>
      </c>
      <c r="C104">
        <v>8493805</v>
      </c>
      <c r="D104">
        <v>8663950</v>
      </c>
      <c r="E104">
        <v>8948228</v>
      </c>
      <c r="F104">
        <v>8598300</v>
      </c>
      <c r="H104">
        <f t="shared" si="33"/>
        <v>2415.9000000003725</v>
      </c>
      <c r="I104">
        <f t="shared" si="34"/>
        <v>-3175.0999999996275</v>
      </c>
      <c r="J104">
        <f t="shared" si="35"/>
        <v>16051.699999999255</v>
      </c>
      <c r="K104">
        <f t="shared" si="36"/>
        <v>29526.699999999255</v>
      </c>
      <c r="M104">
        <f t="shared" si="37"/>
        <v>44819.199999999255</v>
      </c>
      <c r="N104">
        <f t="shared" si="38"/>
        <v>18467.599999999627</v>
      </c>
      <c r="O104">
        <f t="shared" si="39"/>
        <v>45578.39999999851</v>
      </c>
      <c r="Q104">
        <f t="shared" si="40"/>
        <v>0.41204662287590887</v>
      </c>
      <c r="R104">
        <f t="shared" si="41"/>
        <v>1.0169391689275862</v>
      </c>
      <c r="T104" s="1">
        <f t="shared" si="42"/>
        <v>44817.424989942723</v>
      </c>
      <c r="U104">
        <f t="shared" si="27"/>
        <v>44819.199999999255</v>
      </c>
      <c r="V104">
        <f t="shared" si="28"/>
        <v>44819.199999999255</v>
      </c>
      <c r="W104">
        <f t="shared" si="29"/>
        <v>0.41204662287590887</v>
      </c>
      <c r="X104">
        <f t="shared" si="30"/>
        <v>1.0169391689275862</v>
      </c>
      <c r="Z104">
        <f t="shared" si="31"/>
        <v>0.71730312009139119</v>
      </c>
      <c r="AA104">
        <f t="shared" si="32"/>
        <v>-6.5893367128310237E-3</v>
      </c>
      <c r="AC104">
        <v>0.7</v>
      </c>
      <c r="AD104">
        <v>0.01</v>
      </c>
      <c r="AF104">
        <f t="shared" si="44"/>
        <v>1.7303120091391233E-2</v>
      </c>
      <c r="AG104">
        <f t="shared" si="45"/>
        <v>-1.6589336712831023E-2</v>
      </c>
      <c r="AI104">
        <f t="shared" si="46"/>
        <v>0.69984737792731844</v>
      </c>
      <c r="AJ104">
        <f t="shared" si="47"/>
        <v>7.9221809956508508E-3</v>
      </c>
      <c r="AL104">
        <f t="shared" si="43"/>
        <v>142.80501392758015</v>
      </c>
    </row>
    <row r="105" spans="2:38" x14ac:dyDescent="0.2">
      <c r="B105">
        <v>1372599</v>
      </c>
      <c r="C105">
        <v>8493692</v>
      </c>
      <c r="D105">
        <v>8664063</v>
      </c>
      <c r="E105">
        <v>8948428</v>
      </c>
      <c r="F105">
        <v>8598137</v>
      </c>
      <c r="H105">
        <f t="shared" si="33"/>
        <v>2302.9000000003725</v>
      </c>
      <c r="I105">
        <f t="shared" si="34"/>
        <v>-3062.0999999996275</v>
      </c>
      <c r="J105">
        <f t="shared" si="35"/>
        <v>16251.699999999255</v>
      </c>
      <c r="K105">
        <f t="shared" si="36"/>
        <v>29363.699999999255</v>
      </c>
      <c r="M105">
        <f t="shared" si="37"/>
        <v>44856.199999999255</v>
      </c>
      <c r="N105">
        <f t="shared" si="38"/>
        <v>18554.599999999627</v>
      </c>
      <c r="O105">
        <f t="shared" si="39"/>
        <v>45615.39999999851</v>
      </c>
      <c r="Q105">
        <f t="shared" si="40"/>
        <v>0.41364627409365784</v>
      </c>
      <c r="R105">
        <f t="shared" si="41"/>
        <v>1.0169251965168531</v>
      </c>
      <c r="T105" s="1">
        <f t="shared" si="42"/>
        <v>44854.261249496427</v>
      </c>
      <c r="U105">
        <f t="shared" si="27"/>
        <v>44856.199999999255</v>
      </c>
      <c r="V105">
        <f t="shared" si="28"/>
        <v>44856.199999999255</v>
      </c>
      <c r="W105">
        <f t="shared" si="29"/>
        <v>0.41364627409365784</v>
      </c>
      <c r="X105">
        <f t="shared" si="30"/>
        <v>1.0169251965168531</v>
      </c>
      <c r="Z105">
        <f t="shared" si="31"/>
        <v>0.71535154560573744</v>
      </c>
      <c r="AA105">
        <f t="shared" si="32"/>
        <v>-6.5839014450558529E-3</v>
      </c>
      <c r="AC105">
        <v>0.7</v>
      </c>
      <c r="AD105">
        <v>0.01</v>
      </c>
      <c r="AF105">
        <f t="shared" si="44"/>
        <v>1.5351545605737482E-2</v>
      </c>
      <c r="AG105">
        <f t="shared" si="45"/>
        <v>-1.6583901445055851E-2</v>
      </c>
      <c r="AI105">
        <f t="shared" si="46"/>
        <v>0.69815360643121949</v>
      </c>
      <c r="AJ105">
        <f t="shared" si="47"/>
        <v>7.9274417913304408E-3</v>
      </c>
      <c r="AL105">
        <f t="shared" si="43"/>
        <v>179.80501392758015</v>
      </c>
    </row>
    <row r="106" spans="2:38" x14ac:dyDescent="0.2">
      <c r="B106">
        <v>1373100</v>
      </c>
      <c r="C106">
        <v>8494766</v>
      </c>
      <c r="D106">
        <v>8663707</v>
      </c>
      <c r="E106">
        <v>8928780</v>
      </c>
      <c r="F106">
        <v>8572312</v>
      </c>
      <c r="H106">
        <f t="shared" si="33"/>
        <v>3376.9000000003725</v>
      </c>
      <c r="I106">
        <f t="shared" si="34"/>
        <v>-3418.0999999996275</v>
      </c>
      <c r="J106">
        <f t="shared" si="35"/>
        <v>-3396.3000000007451</v>
      </c>
      <c r="K106">
        <f t="shared" si="36"/>
        <v>3538.6999999992549</v>
      </c>
      <c r="M106">
        <f t="shared" si="37"/>
        <v>101.19999999925494</v>
      </c>
      <c r="N106">
        <f t="shared" si="38"/>
        <v>-19.400000000372529</v>
      </c>
      <c r="O106">
        <f t="shared" si="39"/>
        <v>142.39999999850988</v>
      </c>
      <c r="Q106">
        <f t="shared" si="40"/>
        <v>-0.19169960474817546</v>
      </c>
      <c r="R106">
        <f t="shared" si="41"/>
        <v>1.407114624501564</v>
      </c>
      <c r="T106" s="1">
        <f t="shared" si="42"/>
        <v>2338.8530624741138</v>
      </c>
      <c r="U106" t="e">
        <f t="shared" si="27"/>
        <v>#N/A</v>
      </c>
      <c r="V106" t="str">
        <f t="shared" si="28"/>
        <v/>
      </c>
      <c r="W106" t="e">
        <f t="shared" si="29"/>
        <v>#N/A</v>
      </c>
      <c r="X106" t="e">
        <f t="shared" si="30"/>
        <v>#N/A</v>
      </c>
      <c r="Z106" t="e">
        <f t="shared" si="31"/>
        <v>#N/A</v>
      </c>
      <c r="AA106" t="e">
        <f t="shared" si="32"/>
        <v>#N/A</v>
      </c>
      <c r="AC106">
        <v>0.7</v>
      </c>
      <c r="AD106">
        <v>0.01</v>
      </c>
      <c r="AF106" t="e">
        <f t="shared" si="44"/>
        <v>#N/A</v>
      </c>
      <c r="AG106" t="e">
        <f t="shared" si="45"/>
        <v>#N/A</v>
      </c>
      <c r="AI106" t="e">
        <f t="shared" si="46"/>
        <v>#N/A</v>
      </c>
      <c r="AJ106" t="e">
        <f t="shared" si="47"/>
        <v>#N/A</v>
      </c>
      <c r="AL106" t="e">
        <f t="shared" si="43"/>
        <v>#N/A</v>
      </c>
    </row>
    <row r="107" spans="2:38" x14ac:dyDescent="0.2">
      <c r="B107">
        <v>1373602</v>
      </c>
      <c r="C107">
        <v>8494873</v>
      </c>
      <c r="D107">
        <v>8663570</v>
      </c>
      <c r="E107">
        <v>8928684</v>
      </c>
      <c r="F107">
        <v>8572336</v>
      </c>
      <c r="H107">
        <f t="shared" si="33"/>
        <v>3483.9000000003725</v>
      </c>
      <c r="I107">
        <f t="shared" si="34"/>
        <v>-3555.0999999996275</v>
      </c>
      <c r="J107">
        <f t="shared" si="35"/>
        <v>-3492.3000000007451</v>
      </c>
      <c r="K107">
        <f t="shared" si="36"/>
        <v>3562.6999999992549</v>
      </c>
      <c r="M107">
        <f t="shared" si="37"/>
        <v>-0.80000000074505806</v>
      </c>
      <c r="N107">
        <f t="shared" si="38"/>
        <v>-8.400000000372529</v>
      </c>
      <c r="O107">
        <f t="shared" si="39"/>
        <v>70.399999998509884</v>
      </c>
      <c r="Q107">
        <f t="shared" si="40"/>
        <v>10.499999990686774</v>
      </c>
      <c r="R107">
        <f t="shared" si="41"/>
        <v>-87.999999916180968</v>
      </c>
      <c r="T107" s="1">
        <f t="shared" si="42"/>
        <v>116.18265312299789</v>
      </c>
      <c r="U107" t="e">
        <f t="shared" si="27"/>
        <v>#N/A</v>
      </c>
      <c r="V107" t="str">
        <f t="shared" si="28"/>
        <v/>
      </c>
      <c r="W107" t="e">
        <f t="shared" si="29"/>
        <v>#N/A</v>
      </c>
      <c r="X107" t="e">
        <f t="shared" si="30"/>
        <v>#N/A</v>
      </c>
      <c r="Z107" t="e">
        <f t="shared" si="31"/>
        <v>#N/A</v>
      </c>
      <c r="AA107" t="e">
        <f t="shared" si="32"/>
        <v>#N/A</v>
      </c>
      <c r="AC107">
        <v>0.7</v>
      </c>
      <c r="AD107">
        <v>0.01</v>
      </c>
      <c r="AF107" t="e">
        <f t="shared" si="44"/>
        <v>#N/A</v>
      </c>
      <c r="AG107" t="e">
        <f t="shared" si="45"/>
        <v>#N/A</v>
      </c>
      <c r="AI107" t="e">
        <f t="shared" si="46"/>
        <v>#N/A</v>
      </c>
      <c r="AJ107" t="e">
        <f t="shared" si="47"/>
        <v>#N/A</v>
      </c>
      <c r="AL107" t="e">
        <f t="shared" si="43"/>
        <v>#N/A</v>
      </c>
    </row>
    <row r="108" spans="2:38" x14ac:dyDescent="0.2">
      <c r="B108">
        <v>1374103</v>
      </c>
      <c r="C108">
        <v>8495013</v>
      </c>
      <c r="D108">
        <v>8663455</v>
      </c>
      <c r="E108">
        <v>8928581</v>
      </c>
      <c r="F108">
        <v>8572532</v>
      </c>
      <c r="H108">
        <f t="shared" si="33"/>
        <v>3623.9000000003725</v>
      </c>
      <c r="I108">
        <f t="shared" si="34"/>
        <v>-3670.0999999996275</v>
      </c>
      <c r="J108">
        <f t="shared" si="35"/>
        <v>-3595.3000000007451</v>
      </c>
      <c r="K108">
        <f t="shared" si="36"/>
        <v>3758.6999999992549</v>
      </c>
      <c r="M108">
        <f t="shared" si="37"/>
        <v>117.19999999925494</v>
      </c>
      <c r="N108">
        <f t="shared" si="38"/>
        <v>28.599999999627471</v>
      </c>
      <c r="O108">
        <f t="shared" si="39"/>
        <v>163.39999999850988</v>
      </c>
      <c r="Q108">
        <f t="shared" si="40"/>
        <v>0.24402730375263895</v>
      </c>
      <c r="R108">
        <f t="shared" si="41"/>
        <v>1.3941979522145789</v>
      </c>
      <c r="T108" s="1">
        <f t="shared" si="42"/>
        <v>117.14913265544209</v>
      </c>
      <c r="U108" t="e">
        <f t="shared" si="27"/>
        <v>#N/A</v>
      </c>
      <c r="V108" t="str">
        <f t="shared" si="28"/>
        <v/>
      </c>
      <c r="W108" t="e">
        <f t="shared" si="29"/>
        <v>#N/A</v>
      </c>
      <c r="X108" t="e">
        <f t="shared" si="30"/>
        <v>#N/A</v>
      </c>
      <c r="Z108" t="e">
        <f t="shared" si="31"/>
        <v>#N/A</v>
      </c>
      <c r="AA108" t="e">
        <f t="shared" si="32"/>
        <v>#N/A</v>
      </c>
      <c r="AC108">
        <v>0.8</v>
      </c>
      <c r="AD108">
        <v>0.01</v>
      </c>
      <c r="AF108" t="e">
        <f t="shared" si="44"/>
        <v>#N/A</v>
      </c>
      <c r="AG108" t="e">
        <f t="shared" si="45"/>
        <v>#N/A</v>
      </c>
      <c r="AI108" t="e">
        <f t="shared" si="46"/>
        <v>#N/A</v>
      </c>
      <c r="AJ108" t="e">
        <f t="shared" si="47"/>
        <v>#N/A</v>
      </c>
      <c r="AL108" t="e">
        <f t="shared" si="43"/>
        <v>#N/A</v>
      </c>
    </row>
    <row r="109" spans="2:38" x14ac:dyDescent="0.2">
      <c r="B109">
        <v>1374604</v>
      </c>
      <c r="C109">
        <v>8495133</v>
      </c>
      <c r="D109">
        <v>8663366</v>
      </c>
      <c r="E109">
        <v>8928527</v>
      </c>
      <c r="F109">
        <v>8572584</v>
      </c>
      <c r="H109">
        <f t="shared" si="33"/>
        <v>3743.9000000003725</v>
      </c>
      <c r="I109">
        <f t="shared" si="34"/>
        <v>-3759.0999999996275</v>
      </c>
      <c r="J109">
        <f t="shared" si="35"/>
        <v>-3649.3000000007451</v>
      </c>
      <c r="K109">
        <f t="shared" si="36"/>
        <v>3810.6999999992549</v>
      </c>
      <c r="M109">
        <f t="shared" si="37"/>
        <v>146.19999999925494</v>
      </c>
      <c r="N109">
        <f t="shared" si="38"/>
        <v>94.599999999627471</v>
      </c>
      <c r="O109">
        <f t="shared" si="39"/>
        <v>161.39999999850988</v>
      </c>
      <c r="Q109">
        <f t="shared" si="40"/>
        <v>0.6470588235301612</v>
      </c>
      <c r="R109">
        <f t="shared" si="41"/>
        <v>1.1039671682580876</v>
      </c>
      <c r="T109" s="1">
        <f t="shared" si="42"/>
        <v>144.74745663206431</v>
      </c>
      <c r="U109" t="e">
        <f t="shared" si="27"/>
        <v>#N/A</v>
      </c>
      <c r="V109" t="str">
        <f t="shared" si="28"/>
        <v/>
      </c>
      <c r="W109" t="e">
        <f t="shared" si="29"/>
        <v>#N/A</v>
      </c>
      <c r="X109" t="e">
        <f t="shared" si="30"/>
        <v>#N/A</v>
      </c>
      <c r="Z109" t="e">
        <f t="shared" si="31"/>
        <v>#N/A</v>
      </c>
      <c r="AA109" t="e">
        <f t="shared" si="32"/>
        <v>#N/A</v>
      </c>
      <c r="AC109">
        <v>0.8</v>
      </c>
      <c r="AD109">
        <v>0.01</v>
      </c>
      <c r="AF109" t="e">
        <f t="shared" si="44"/>
        <v>#N/A</v>
      </c>
      <c r="AG109" t="e">
        <f t="shared" si="45"/>
        <v>#N/A</v>
      </c>
      <c r="AI109" t="e">
        <f t="shared" si="46"/>
        <v>#N/A</v>
      </c>
      <c r="AJ109" t="e">
        <f t="shared" si="47"/>
        <v>#N/A</v>
      </c>
      <c r="AL109" t="e">
        <f t="shared" si="43"/>
        <v>#N/A</v>
      </c>
    </row>
    <row r="110" spans="2:38" x14ac:dyDescent="0.2">
      <c r="B110">
        <v>1375105</v>
      </c>
      <c r="C110">
        <v>8495092</v>
      </c>
      <c r="D110">
        <v>8663365</v>
      </c>
      <c r="E110">
        <v>8928593</v>
      </c>
      <c r="F110">
        <v>8572484</v>
      </c>
      <c r="H110">
        <f t="shared" si="33"/>
        <v>3702.9000000003725</v>
      </c>
      <c r="I110">
        <f t="shared" si="34"/>
        <v>-3760.0999999996275</v>
      </c>
      <c r="J110">
        <f t="shared" si="35"/>
        <v>-3583.3000000007451</v>
      </c>
      <c r="K110">
        <f t="shared" si="36"/>
        <v>3710.6999999992549</v>
      </c>
      <c r="M110">
        <f t="shared" si="37"/>
        <v>70.199999999254942</v>
      </c>
      <c r="N110">
        <f t="shared" si="38"/>
        <v>119.59999999962747</v>
      </c>
      <c r="O110">
        <f t="shared" si="39"/>
        <v>127.39999999850988</v>
      </c>
      <c r="Q110">
        <f t="shared" si="40"/>
        <v>1.7037037037164791</v>
      </c>
      <c r="R110">
        <f t="shared" si="41"/>
        <v>1.8148148148128493</v>
      </c>
      <c r="T110" s="1">
        <f t="shared" si="42"/>
        <v>73.927372830895408</v>
      </c>
      <c r="U110" t="e">
        <f t="shared" si="27"/>
        <v>#N/A</v>
      </c>
      <c r="V110" t="str">
        <f t="shared" si="28"/>
        <v/>
      </c>
      <c r="W110" t="e">
        <f t="shared" si="29"/>
        <v>#N/A</v>
      </c>
      <c r="X110" t="e">
        <f t="shared" si="30"/>
        <v>#N/A</v>
      </c>
      <c r="Z110" t="e">
        <f t="shared" si="31"/>
        <v>#N/A</v>
      </c>
      <c r="AA110" t="e">
        <f t="shared" si="32"/>
        <v>#N/A</v>
      </c>
      <c r="AC110">
        <v>0.8</v>
      </c>
      <c r="AD110">
        <v>0.01</v>
      </c>
      <c r="AF110" t="e">
        <f t="shared" si="44"/>
        <v>#N/A</v>
      </c>
      <c r="AG110" t="e">
        <f t="shared" si="45"/>
        <v>#N/A</v>
      </c>
      <c r="AI110" t="e">
        <f t="shared" si="46"/>
        <v>#N/A</v>
      </c>
      <c r="AJ110" t="e">
        <f t="shared" si="47"/>
        <v>#N/A</v>
      </c>
      <c r="AL110" t="e">
        <f t="shared" si="43"/>
        <v>#N/A</v>
      </c>
    </row>
    <row r="111" spans="2:38" x14ac:dyDescent="0.2">
      <c r="B111">
        <v>1375606</v>
      </c>
      <c r="C111">
        <v>8495043</v>
      </c>
      <c r="D111">
        <v>8663391</v>
      </c>
      <c r="E111">
        <v>8928542</v>
      </c>
      <c r="F111">
        <v>8572571</v>
      </c>
      <c r="H111">
        <f t="shared" si="33"/>
        <v>3653.9000000003725</v>
      </c>
      <c r="I111">
        <f t="shared" si="34"/>
        <v>-3734.0999999996275</v>
      </c>
      <c r="J111">
        <f t="shared" si="35"/>
        <v>-3634.3000000007451</v>
      </c>
      <c r="K111">
        <f t="shared" si="36"/>
        <v>3797.6999999992549</v>
      </c>
      <c r="M111">
        <f t="shared" si="37"/>
        <v>83.199999999254942</v>
      </c>
      <c r="N111">
        <f t="shared" si="38"/>
        <v>19.599999999627471</v>
      </c>
      <c r="O111">
        <f t="shared" si="39"/>
        <v>163.39999999850988</v>
      </c>
      <c r="Q111">
        <f t="shared" si="40"/>
        <v>0.23557692307455516</v>
      </c>
      <c r="R111">
        <f t="shared" si="41"/>
        <v>1.9639423076919849</v>
      </c>
      <c r="T111" s="1">
        <f t="shared" si="42"/>
        <v>82.736368640836957</v>
      </c>
      <c r="U111" t="e">
        <f t="shared" si="27"/>
        <v>#N/A</v>
      </c>
      <c r="V111" t="str">
        <f t="shared" si="28"/>
        <v/>
      </c>
      <c r="W111" t="e">
        <f t="shared" si="29"/>
        <v>#N/A</v>
      </c>
      <c r="X111" t="e">
        <f t="shared" si="30"/>
        <v>#N/A</v>
      </c>
      <c r="Z111" t="e">
        <f t="shared" si="31"/>
        <v>#N/A</v>
      </c>
      <c r="AA111" t="e">
        <f t="shared" si="32"/>
        <v>#N/A</v>
      </c>
      <c r="AC111">
        <v>0.8</v>
      </c>
      <c r="AD111">
        <v>0.01</v>
      </c>
      <c r="AF111" t="e">
        <f t="shared" si="44"/>
        <v>#N/A</v>
      </c>
      <c r="AG111" t="e">
        <f t="shared" si="45"/>
        <v>#N/A</v>
      </c>
      <c r="AI111" t="e">
        <f t="shared" si="46"/>
        <v>#N/A</v>
      </c>
      <c r="AJ111" t="e">
        <f t="shared" si="47"/>
        <v>#N/A</v>
      </c>
      <c r="AL111" t="e">
        <f t="shared" si="43"/>
        <v>#N/A</v>
      </c>
    </row>
    <row r="112" spans="2:38" x14ac:dyDescent="0.2">
      <c r="B112">
        <v>1376108</v>
      </c>
      <c r="C112">
        <v>8493832</v>
      </c>
      <c r="D112">
        <v>8664925</v>
      </c>
      <c r="E112">
        <v>8947573</v>
      </c>
      <c r="F112">
        <v>8607557</v>
      </c>
      <c r="H112">
        <f t="shared" si="33"/>
        <v>2442.9000000003725</v>
      </c>
      <c r="I112">
        <f t="shared" si="34"/>
        <v>-2200.0999999996275</v>
      </c>
      <c r="J112">
        <f t="shared" si="35"/>
        <v>15396.699999999255</v>
      </c>
      <c r="K112">
        <f t="shared" si="36"/>
        <v>38783.699999999255</v>
      </c>
      <c r="M112">
        <f t="shared" si="37"/>
        <v>54423.199999999255</v>
      </c>
      <c r="N112">
        <f t="shared" si="38"/>
        <v>17839.599999999627</v>
      </c>
      <c r="O112">
        <f t="shared" si="39"/>
        <v>54180.39999999851</v>
      </c>
      <c r="Q112">
        <f t="shared" si="40"/>
        <v>0.32779402901703447</v>
      </c>
      <c r="R112">
        <f t="shared" si="41"/>
        <v>0.99553866733303542</v>
      </c>
      <c r="T112" s="1">
        <f t="shared" si="42"/>
        <v>51706.176818431333</v>
      </c>
      <c r="U112" t="e">
        <f t="shared" si="27"/>
        <v>#N/A</v>
      </c>
      <c r="V112" t="str">
        <f t="shared" si="28"/>
        <v/>
      </c>
      <c r="W112" t="e">
        <f t="shared" si="29"/>
        <v>#N/A</v>
      </c>
      <c r="X112" t="e">
        <f t="shared" si="30"/>
        <v>#N/A</v>
      </c>
      <c r="Z112" t="e">
        <f t="shared" si="31"/>
        <v>#N/A</v>
      </c>
      <c r="AA112" t="e">
        <f t="shared" si="32"/>
        <v>#N/A</v>
      </c>
      <c r="AC112">
        <v>0.8</v>
      </c>
      <c r="AD112">
        <v>0.01</v>
      </c>
      <c r="AF112" t="e">
        <f t="shared" si="44"/>
        <v>#N/A</v>
      </c>
      <c r="AG112" t="e">
        <f t="shared" si="45"/>
        <v>#N/A</v>
      </c>
      <c r="AI112" t="e">
        <f t="shared" si="46"/>
        <v>#N/A</v>
      </c>
      <c r="AJ112" t="e">
        <f t="shared" si="47"/>
        <v>#N/A</v>
      </c>
      <c r="AL112" t="e">
        <f t="shared" si="43"/>
        <v>#N/A</v>
      </c>
    </row>
    <row r="113" spans="2:38" x14ac:dyDescent="0.2">
      <c r="B113">
        <v>1376609</v>
      </c>
      <c r="C113">
        <v>8493229</v>
      </c>
      <c r="D113">
        <v>8664989</v>
      </c>
      <c r="E113">
        <v>8945089</v>
      </c>
      <c r="F113">
        <v>8602580</v>
      </c>
      <c r="H113">
        <f t="shared" si="33"/>
        <v>1839.9000000003725</v>
      </c>
      <c r="I113">
        <f t="shared" si="34"/>
        <v>-2136.0999999996275</v>
      </c>
      <c r="J113">
        <f t="shared" si="35"/>
        <v>12912.699999999255</v>
      </c>
      <c r="K113">
        <f t="shared" si="36"/>
        <v>33806.699999999255</v>
      </c>
      <c r="M113">
        <f t="shared" si="37"/>
        <v>46423.199999999255</v>
      </c>
      <c r="N113">
        <f t="shared" si="38"/>
        <v>14752.599999999627</v>
      </c>
      <c r="O113">
        <f t="shared" si="39"/>
        <v>46719.39999999851</v>
      </c>
      <c r="Q113">
        <f t="shared" si="40"/>
        <v>0.3177850729807481</v>
      </c>
      <c r="R113">
        <f t="shared" si="41"/>
        <v>1.006380430474402</v>
      </c>
      <c r="T113" s="1">
        <f t="shared" si="42"/>
        <v>46687.348840920851</v>
      </c>
      <c r="U113" t="e">
        <f t="shared" si="27"/>
        <v>#N/A</v>
      </c>
      <c r="V113" t="str">
        <f t="shared" si="28"/>
        <v/>
      </c>
      <c r="W113" t="e">
        <f t="shared" si="29"/>
        <v>#N/A</v>
      </c>
      <c r="X113" t="e">
        <f t="shared" si="30"/>
        <v>#N/A</v>
      </c>
      <c r="Z113" t="e">
        <f t="shared" si="31"/>
        <v>#N/A</v>
      </c>
      <c r="AA113" t="e">
        <f t="shared" si="32"/>
        <v>#N/A</v>
      </c>
      <c r="AC113">
        <v>0.8</v>
      </c>
      <c r="AD113">
        <v>0.01</v>
      </c>
      <c r="AF113" t="e">
        <f t="shared" si="44"/>
        <v>#N/A</v>
      </c>
      <c r="AG113" t="e">
        <f t="shared" si="45"/>
        <v>#N/A</v>
      </c>
      <c r="AI113" t="e">
        <f t="shared" si="46"/>
        <v>#N/A</v>
      </c>
      <c r="AJ113" t="e">
        <f t="shared" si="47"/>
        <v>#N/A</v>
      </c>
      <c r="AL113" t="e">
        <f t="shared" si="43"/>
        <v>#N/A</v>
      </c>
    </row>
    <row r="114" spans="2:38" x14ac:dyDescent="0.2">
      <c r="B114">
        <v>1377111</v>
      </c>
      <c r="C114">
        <v>8493243</v>
      </c>
      <c r="D114">
        <v>8664856</v>
      </c>
      <c r="E114">
        <v>8944628</v>
      </c>
      <c r="F114">
        <v>8601730</v>
      </c>
      <c r="H114">
        <f t="shared" si="33"/>
        <v>1853.9000000003725</v>
      </c>
      <c r="I114">
        <f t="shared" si="34"/>
        <v>-2269.0999999996275</v>
      </c>
      <c r="J114">
        <f t="shared" si="35"/>
        <v>12451.699999999255</v>
      </c>
      <c r="K114">
        <f t="shared" si="36"/>
        <v>32956.699999999255</v>
      </c>
      <c r="M114">
        <f t="shared" si="37"/>
        <v>44993.199999999255</v>
      </c>
      <c r="N114">
        <f t="shared" si="38"/>
        <v>14305.599999999627</v>
      </c>
      <c r="O114">
        <f t="shared" si="39"/>
        <v>45408.39999999851</v>
      </c>
      <c r="Q114">
        <f t="shared" si="40"/>
        <v>0.31795026804050086</v>
      </c>
      <c r="R114">
        <f t="shared" si="41"/>
        <v>1.0092280611292208</v>
      </c>
      <c r="T114" s="1">
        <f t="shared" si="42"/>
        <v>45077.907442045333</v>
      </c>
      <c r="U114">
        <f t="shared" si="27"/>
        <v>44993.199999999255</v>
      </c>
      <c r="V114">
        <f t="shared" si="28"/>
        <v>44993.199999999255</v>
      </c>
      <c r="W114">
        <f t="shared" si="29"/>
        <v>0.31795026804050086</v>
      </c>
      <c r="X114">
        <f t="shared" si="30"/>
        <v>1.0092280611292208</v>
      </c>
      <c r="Z114">
        <f t="shared" si="31"/>
        <v>0.83210067299058899</v>
      </c>
      <c r="AA114">
        <f t="shared" si="32"/>
        <v>-3.5897157792668952E-3</v>
      </c>
      <c r="AC114">
        <v>0.8</v>
      </c>
      <c r="AD114">
        <v>0.01</v>
      </c>
      <c r="AF114">
        <f t="shared" si="44"/>
        <v>3.2100672990588941E-2</v>
      </c>
      <c r="AG114">
        <f t="shared" si="45"/>
        <v>-1.3589715779266896E-2</v>
      </c>
      <c r="AI114">
        <f t="shared" si="46"/>
        <v>0.79948017408853222</v>
      </c>
      <c r="AJ114">
        <f t="shared" si="47"/>
        <v>1.0825514097247572E-2</v>
      </c>
      <c r="AL114">
        <f t="shared" si="43"/>
        <v>316.80501392758015</v>
      </c>
    </row>
    <row r="115" spans="2:38" x14ac:dyDescent="0.2">
      <c r="B115">
        <v>1377612</v>
      </c>
      <c r="C115">
        <v>8492939</v>
      </c>
      <c r="D115">
        <v>8665112</v>
      </c>
      <c r="E115">
        <v>8944857</v>
      </c>
      <c r="F115">
        <v>8601498</v>
      </c>
      <c r="H115">
        <f t="shared" si="33"/>
        <v>1549.9000000003725</v>
      </c>
      <c r="I115">
        <f t="shared" si="34"/>
        <v>-2013.0999999996275</v>
      </c>
      <c r="J115">
        <f t="shared" si="35"/>
        <v>12680.699999999255</v>
      </c>
      <c r="K115">
        <f t="shared" si="36"/>
        <v>32724.699999999255</v>
      </c>
      <c r="M115">
        <f t="shared" si="37"/>
        <v>44942.199999999255</v>
      </c>
      <c r="N115">
        <f t="shared" si="38"/>
        <v>14230.599999999627</v>
      </c>
      <c r="O115">
        <f t="shared" si="39"/>
        <v>45405.39999999851</v>
      </c>
      <c r="Q115">
        <f t="shared" si="40"/>
        <v>0.31664226495364856</v>
      </c>
      <c r="R115">
        <f t="shared" si="41"/>
        <v>1.010306571551888</v>
      </c>
      <c r="T115" s="1">
        <f t="shared" si="42"/>
        <v>44948.985372101561</v>
      </c>
      <c r="U115">
        <f t="shared" si="27"/>
        <v>44942.199999999255</v>
      </c>
      <c r="V115">
        <f t="shared" si="28"/>
        <v>44942.199999999255</v>
      </c>
      <c r="W115">
        <f t="shared" si="29"/>
        <v>0.31664226495364856</v>
      </c>
      <c r="X115">
        <f t="shared" si="30"/>
        <v>1.010306571551888</v>
      </c>
      <c r="Z115">
        <f t="shared" si="31"/>
        <v>0.8336964367565487</v>
      </c>
      <c r="AA115">
        <f t="shared" si="32"/>
        <v>-4.0092563336844187E-3</v>
      </c>
      <c r="AC115">
        <v>0.8</v>
      </c>
      <c r="AD115">
        <v>0.01</v>
      </c>
      <c r="AF115">
        <f t="shared" si="44"/>
        <v>3.3696436756548653E-2</v>
      </c>
      <c r="AG115">
        <f t="shared" si="45"/>
        <v>-1.4009256333684418E-2</v>
      </c>
      <c r="AI115">
        <f t="shared" si="46"/>
        <v>0.80086513746100862</v>
      </c>
      <c r="AJ115">
        <f t="shared" si="47"/>
        <v>1.0419440794626852E-2</v>
      </c>
      <c r="AL115">
        <f t="shared" si="43"/>
        <v>265.80501392758015</v>
      </c>
    </row>
    <row r="116" spans="2:38" x14ac:dyDescent="0.2">
      <c r="B116">
        <v>1378113</v>
      </c>
      <c r="C116">
        <v>8493284</v>
      </c>
      <c r="D116">
        <v>8664809</v>
      </c>
      <c r="E116">
        <v>8944541</v>
      </c>
      <c r="F116">
        <v>8601827</v>
      </c>
      <c r="H116">
        <f t="shared" si="33"/>
        <v>1894.9000000003725</v>
      </c>
      <c r="I116">
        <f t="shared" si="34"/>
        <v>-2316.0999999996275</v>
      </c>
      <c r="J116">
        <f t="shared" si="35"/>
        <v>12364.699999999255</v>
      </c>
      <c r="K116">
        <f t="shared" si="36"/>
        <v>33053.699999999255</v>
      </c>
      <c r="M116">
        <f t="shared" si="37"/>
        <v>44997.199999999255</v>
      </c>
      <c r="N116">
        <f t="shared" si="38"/>
        <v>14259.599999999627</v>
      </c>
      <c r="O116">
        <f t="shared" si="39"/>
        <v>45418.39999999851</v>
      </c>
      <c r="Q116">
        <f t="shared" si="40"/>
        <v>0.31689971820468527</v>
      </c>
      <c r="R116">
        <f t="shared" si="41"/>
        <v>1.0093605824362242</v>
      </c>
      <c r="T116" s="1">
        <f t="shared" si="42"/>
        <v>44994.789268604371</v>
      </c>
      <c r="U116">
        <f t="shared" si="27"/>
        <v>44997.199999999255</v>
      </c>
      <c r="V116">
        <f t="shared" si="28"/>
        <v>44997.199999999255</v>
      </c>
      <c r="W116">
        <f t="shared" si="29"/>
        <v>0.31689971820468527</v>
      </c>
      <c r="X116">
        <f t="shared" si="30"/>
        <v>1.0093605824362242</v>
      </c>
      <c r="Z116">
        <f t="shared" si="31"/>
        <v>0.83338234379028386</v>
      </c>
      <c r="AA116">
        <f t="shared" si="32"/>
        <v>-3.6412665676912037E-3</v>
      </c>
      <c r="AC116">
        <v>0.8</v>
      </c>
      <c r="AD116">
        <v>0.01</v>
      </c>
      <c r="AF116">
        <f t="shared" si="44"/>
        <v>3.3382343790283819E-2</v>
      </c>
      <c r="AG116">
        <f t="shared" si="45"/>
        <v>-1.3641266567691204E-2</v>
      </c>
      <c r="AI116">
        <f t="shared" si="46"/>
        <v>0.80059253617558734</v>
      </c>
      <c r="AJ116">
        <f t="shared" si="47"/>
        <v>1.0775618089131684E-2</v>
      </c>
      <c r="AL116">
        <f t="shared" si="43"/>
        <v>320.80501392758015</v>
      </c>
    </row>
    <row r="117" spans="2:38" x14ac:dyDescent="0.2">
      <c r="B117">
        <v>1378614</v>
      </c>
      <c r="C117">
        <v>8493405</v>
      </c>
      <c r="D117">
        <v>8664642</v>
      </c>
      <c r="E117">
        <v>8944352</v>
      </c>
      <c r="F117">
        <v>8601962</v>
      </c>
      <c r="H117">
        <f t="shared" si="33"/>
        <v>2015.9000000003725</v>
      </c>
      <c r="I117">
        <f t="shared" si="34"/>
        <v>-2483.0999999996275</v>
      </c>
      <c r="J117">
        <f t="shared" si="35"/>
        <v>12175.699999999255</v>
      </c>
      <c r="K117">
        <f t="shared" si="36"/>
        <v>33188.699999999255</v>
      </c>
      <c r="M117">
        <f t="shared" si="37"/>
        <v>44897.199999999255</v>
      </c>
      <c r="N117">
        <f t="shared" si="38"/>
        <v>14191.599999999627</v>
      </c>
      <c r="O117">
        <f t="shared" si="39"/>
        <v>45364.39999999851</v>
      </c>
      <c r="Q117">
        <f t="shared" si="40"/>
        <v>0.31609098117476953</v>
      </c>
      <c r="R117">
        <f t="shared" si="41"/>
        <v>1.0104059941377026</v>
      </c>
      <c r="T117" s="1">
        <f t="shared" si="42"/>
        <v>44902.079463429509</v>
      </c>
      <c r="U117">
        <f t="shared" si="27"/>
        <v>44897.199999999255</v>
      </c>
      <c r="V117">
        <f t="shared" si="28"/>
        <v>44897.199999999255</v>
      </c>
      <c r="W117">
        <f t="shared" si="29"/>
        <v>0.31609098117476953</v>
      </c>
      <c r="X117">
        <f t="shared" si="30"/>
        <v>1.0104059941377026</v>
      </c>
      <c r="Z117">
        <f t="shared" si="31"/>
        <v>0.83436900296678118</v>
      </c>
      <c r="AA117">
        <f t="shared" si="32"/>
        <v>-4.0479317195663122E-3</v>
      </c>
      <c r="AC117">
        <v>0.8</v>
      </c>
      <c r="AD117">
        <v>0.01</v>
      </c>
      <c r="AF117">
        <f t="shared" si="44"/>
        <v>3.4369002966781137E-2</v>
      </c>
      <c r="AG117">
        <f t="shared" si="45"/>
        <v>-1.4047931719566312E-2</v>
      </c>
      <c r="AI117">
        <f t="shared" si="46"/>
        <v>0.8014488576748694</v>
      </c>
      <c r="AJ117">
        <f t="shared" si="47"/>
        <v>1.0382006888631766E-2</v>
      </c>
      <c r="AL117">
        <f t="shared" si="43"/>
        <v>220.80501392758015</v>
      </c>
    </row>
    <row r="118" spans="2:38" x14ac:dyDescent="0.2">
      <c r="B118">
        <v>1379115</v>
      </c>
      <c r="C118">
        <v>8493624</v>
      </c>
      <c r="D118">
        <v>8664493</v>
      </c>
      <c r="E118">
        <v>8944205</v>
      </c>
      <c r="F118">
        <v>8602184</v>
      </c>
      <c r="H118">
        <f t="shared" si="33"/>
        <v>2234.9000000003725</v>
      </c>
      <c r="I118">
        <f t="shared" si="34"/>
        <v>-2632.0999999996275</v>
      </c>
      <c r="J118">
        <f t="shared" si="35"/>
        <v>12028.699999999255</v>
      </c>
      <c r="K118">
        <f t="shared" si="36"/>
        <v>33410.699999999255</v>
      </c>
      <c r="M118">
        <f t="shared" si="37"/>
        <v>45042.199999999255</v>
      </c>
      <c r="N118">
        <f t="shared" si="38"/>
        <v>14263.599999999627</v>
      </c>
      <c r="O118">
        <f t="shared" si="39"/>
        <v>45439.39999999851</v>
      </c>
      <c r="Q118">
        <f t="shared" si="40"/>
        <v>0.31667192099852726</v>
      </c>
      <c r="R118">
        <f t="shared" si="41"/>
        <v>1.0088183969699362</v>
      </c>
      <c r="T118" s="1">
        <f t="shared" si="42"/>
        <v>45035.193973170768</v>
      </c>
      <c r="U118">
        <f t="shared" si="27"/>
        <v>45042.199999999255</v>
      </c>
      <c r="V118">
        <f t="shared" si="28"/>
        <v>45042.199999999255</v>
      </c>
      <c r="W118">
        <f t="shared" si="29"/>
        <v>0.31667192099852726</v>
      </c>
      <c r="X118">
        <f t="shared" si="30"/>
        <v>1.0088183969699362</v>
      </c>
      <c r="Z118">
        <f t="shared" si="31"/>
        <v>0.83366025638179675</v>
      </c>
      <c r="AA118">
        <f t="shared" si="32"/>
        <v>-3.4303564213052007E-3</v>
      </c>
      <c r="AC118">
        <v>0.8</v>
      </c>
      <c r="AD118">
        <v>0.01</v>
      </c>
      <c r="AF118">
        <f t="shared" si="44"/>
        <v>3.3660256381796705E-2</v>
      </c>
      <c r="AG118">
        <f t="shared" si="45"/>
        <v>-1.34303564213052E-2</v>
      </c>
      <c r="AI118">
        <f t="shared" si="46"/>
        <v>0.80083373651376144</v>
      </c>
      <c r="AJ118">
        <f t="shared" si="47"/>
        <v>1.0979758019818698E-2</v>
      </c>
      <c r="AL118">
        <f t="shared" si="43"/>
        <v>365.80501392758015</v>
      </c>
    </row>
    <row r="119" spans="2:38" x14ac:dyDescent="0.2">
      <c r="B119">
        <v>1379616</v>
      </c>
      <c r="C119">
        <v>8493498</v>
      </c>
      <c r="D119">
        <v>8664585</v>
      </c>
      <c r="E119">
        <v>8944328</v>
      </c>
      <c r="F119">
        <v>8602097</v>
      </c>
      <c r="H119">
        <f t="shared" si="33"/>
        <v>2108.9000000003725</v>
      </c>
      <c r="I119">
        <f t="shared" si="34"/>
        <v>-2540.0999999996275</v>
      </c>
      <c r="J119">
        <f t="shared" si="35"/>
        <v>12151.699999999255</v>
      </c>
      <c r="K119">
        <f t="shared" si="36"/>
        <v>33323.699999999255</v>
      </c>
      <c r="M119">
        <f t="shared" si="37"/>
        <v>45044.199999999255</v>
      </c>
      <c r="N119">
        <f t="shared" si="38"/>
        <v>14260.599999999627</v>
      </c>
      <c r="O119">
        <f t="shared" si="39"/>
        <v>45475.39999999851</v>
      </c>
      <c r="Q119">
        <f t="shared" si="40"/>
        <v>0.31659125925202053</v>
      </c>
      <c r="R119">
        <f t="shared" si="41"/>
        <v>1.0095728195860791</v>
      </c>
      <c r="T119" s="1">
        <f t="shared" si="42"/>
        <v>45043.749698657834</v>
      </c>
      <c r="U119">
        <f t="shared" si="27"/>
        <v>45044.199999999255</v>
      </c>
      <c r="V119">
        <f t="shared" si="28"/>
        <v>45044.199999999255</v>
      </c>
      <c r="W119">
        <f t="shared" si="29"/>
        <v>0.31659125925202053</v>
      </c>
      <c r="X119">
        <f t="shared" si="30"/>
        <v>1.0095728195860791</v>
      </c>
      <c r="Z119">
        <f t="shared" si="31"/>
        <v>0.83375866371253482</v>
      </c>
      <c r="AA119">
        <f t="shared" si="32"/>
        <v>-3.7238268189847853E-3</v>
      </c>
      <c r="AC119">
        <v>0.8</v>
      </c>
      <c r="AD119">
        <v>0.01</v>
      </c>
      <c r="AF119">
        <f t="shared" si="44"/>
        <v>3.3758663712534775E-2</v>
      </c>
      <c r="AG119">
        <f t="shared" si="45"/>
        <v>-1.3723826818984786E-2</v>
      </c>
      <c r="AI119">
        <f t="shared" si="46"/>
        <v>0.80091914423610899</v>
      </c>
      <c r="AJ119">
        <f t="shared" si="47"/>
        <v>1.0695708021904626E-2</v>
      </c>
      <c r="AL119">
        <f t="shared" si="43"/>
        <v>367.80501392758015</v>
      </c>
    </row>
    <row r="120" spans="2:38" x14ac:dyDescent="0.2">
      <c r="B120">
        <v>1380118</v>
      </c>
      <c r="C120">
        <v>8493789</v>
      </c>
      <c r="D120">
        <v>8664301</v>
      </c>
      <c r="E120">
        <v>8944060</v>
      </c>
      <c r="F120">
        <v>8602397</v>
      </c>
      <c r="H120">
        <f t="shared" si="33"/>
        <v>2399.9000000003725</v>
      </c>
      <c r="I120">
        <f t="shared" si="34"/>
        <v>-2824.0999999996275</v>
      </c>
      <c r="J120">
        <f t="shared" si="35"/>
        <v>11883.699999999255</v>
      </c>
      <c r="K120">
        <f t="shared" si="36"/>
        <v>33623.699999999255</v>
      </c>
      <c r="M120">
        <f t="shared" si="37"/>
        <v>45083.199999999255</v>
      </c>
      <c r="N120">
        <f t="shared" si="38"/>
        <v>14283.599999999627</v>
      </c>
      <c r="O120">
        <f t="shared" si="39"/>
        <v>45507.39999999851</v>
      </c>
      <c r="Q120">
        <f t="shared" si="40"/>
        <v>0.31682755438832788</v>
      </c>
      <c r="R120">
        <f t="shared" si="41"/>
        <v>1.0094092699719466</v>
      </c>
      <c r="T120" s="1">
        <f t="shared" si="42"/>
        <v>45081.227484932177</v>
      </c>
      <c r="U120">
        <f t="shared" si="27"/>
        <v>45083.199999999255</v>
      </c>
      <c r="V120">
        <f t="shared" si="28"/>
        <v>45083.199999999255</v>
      </c>
      <c r="W120">
        <f t="shared" si="29"/>
        <v>0.31682755438832788</v>
      </c>
      <c r="X120">
        <f t="shared" si="30"/>
        <v>1.0094092699719466</v>
      </c>
      <c r="Z120">
        <f t="shared" si="31"/>
        <v>0.83347038364623993</v>
      </c>
      <c r="AA120">
        <f t="shared" si="32"/>
        <v>-3.6602060190872184E-3</v>
      </c>
      <c r="AC120">
        <v>0.8</v>
      </c>
      <c r="AD120">
        <v>0.01</v>
      </c>
      <c r="AF120">
        <f t="shared" si="44"/>
        <v>3.3470383646239887E-2</v>
      </c>
      <c r="AG120">
        <f t="shared" si="45"/>
        <v>-1.3660206019087219E-2</v>
      </c>
      <c r="AI120">
        <f t="shared" si="46"/>
        <v>0.80066894596657168</v>
      </c>
      <c r="AJ120">
        <f t="shared" si="47"/>
        <v>1.0757286594125481E-2</v>
      </c>
      <c r="AL120">
        <f t="shared" si="43"/>
        <v>406.80501392758015</v>
      </c>
    </row>
    <row r="121" spans="2:38" x14ac:dyDescent="0.2">
      <c r="B121">
        <v>1380619</v>
      </c>
      <c r="C121">
        <v>8493646</v>
      </c>
      <c r="D121">
        <v>8664480</v>
      </c>
      <c r="E121">
        <v>8944227</v>
      </c>
      <c r="F121">
        <v>8602135</v>
      </c>
      <c r="H121">
        <f t="shared" si="33"/>
        <v>2256.9000000003725</v>
      </c>
      <c r="I121">
        <f t="shared" si="34"/>
        <v>-2645.0999999996275</v>
      </c>
      <c r="J121">
        <f t="shared" si="35"/>
        <v>12050.699999999255</v>
      </c>
      <c r="K121">
        <f t="shared" si="36"/>
        <v>33361.699999999255</v>
      </c>
      <c r="M121">
        <f t="shared" si="37"/>
        <v>45024.199999999255</v>
      </c>
      <c r="N121">
        <f t="shared" si="38"/>
        <v>14307.599999999627</v>
      </c>
      <c r="O121">
        <f t="shared" si="39"/>
        <v>45412.39999999851</v>
      </c>
      <c r="Q121">
        <f t="shared" si="40"/>
        <v>0.31777577391713485</v>
      </c>
      <c r="R121">
        <f t="shared" si="41"/>
        <v>1.0086220299305542</v>
      </c>
      <c r="T121" s="1">
        <f t="shared" si="42"/>
        <v>45027.051374245901</v>
      </c>
      <c r="U121">
        <f t="shared" si="27"/>
        <v>45024.199999999255</v>
      </c>
      <c r="V121">
        <f t="shared" si="28"/>
        <v>45024.199999999255</v>
      </c>
      <c r="W121">
        <f t="shared" si="29"/>
        <v>0.31777577391713485</v>
      </c>
      <c r="X121">
        <f t="shared" si="30"/>
        <v>1.0086220299305542</v>
      </c>
      <c r="Z121">
        <f t="shared" si="31"/>
        <v>0.83231355582109545</v>
      </c>
      <c r="AA121">
        <f t="shared" si="32"/>
        <v>-3.3539696429855702E-3</v>
      </c>
      <c r="AC121">
        <v>0.8</v>
      </c>
      <c r="AD121">
        <v>0.01</v>
      </c>
      <c r="AF121">
        <f t="shared" si="44"/>
        <v>3.2313555821095408E-2</v>
      </c>
      <c r="AG121">
        <f t="shared" si="45"/>
        <v>-1.3353969642985571E-2</v>
      </c>
      <c r="AI121">
        <f t="shared" si="46"/>
        <v>0.79966493509712877</v>
      </c>
      <c r="AJ121">
        <f t="shared" si="47"/>
        <v>1.1053692782554268E-2</v>
      </c>
      <c r="AL121">
        <f t="shared" si="43"/>
        <v>347.80501392758015</v>
      </c>
    </row>
    <row r="122" spans="2:38" x14ac:dyDescent="0.2">
      <c r="B122">
        <v>1381120</v>
      </c>
      <c r="C122">
        <v>8493452</v>
      </c>
      <c r="D122">
        <v>8664634</v>
      </c>
      <c r="E122">
        <v>8944414</v>
      </c>
      <c r="F122">
        <v>8601992</v>
      </c>
      <c r="H122">
        <f t="shared" si="33"/>
        <v>2062.9000000003725</v>
      </c>
      <c r="I122">
        <f t="shared" si="34"/>
        <v>-2491.0999999996275</v>
      </c>
      <c r="J122">
        <f t="shared" si="35"/>
        <v>12237.699999999255</v>
      </c>
      <c r="K122">
        <f t="shared" si="36"/>
        <v>33218.699999999255</v>
      </c>
      <c r="M122">
        <f t="shared" si="37"/>
        <v>45028.199999999255</v>
      </c>
      <c r="N122">
        <f t="shared" si="38"/>
        <v>14300.599999999627</v>
      </c>
      <c r="O122">
        <f t="shared" si="39"/>
        <v>45456.39999999851</v>
      </c>
      <c r="Q122">
        <f t="shared" si="40"/>
        <v>0.31759208673675304</v>
      </c>
      <c r="R122">
        <f t="shared" si="41"/>
        <v>1.0095095962085818</v>
      </c>
      <c r="T122" s="1">
        <f t="shared" si="42"/>
        <v>45028.142568711584</v>
      </c>
      <c r="U122">
        <f t="shared" si="27"/>
        <v>45028.199999999255</v>
      </c>
      <c r="V122">
        <f t="shared" si="28"/>
        <v>45028.199999999255</v>
      </c>
      <c r="W122">
        <f t="shared" si="29"/>
        <v>0.31759208673675304</v>
      </c>
      <c r="X122">
        <f t="shared" si="30"/>
        <v>1.0095095962085818</v>
      </c>
      <c r="Z122">
        <f t="shared" si="31"/>
        <v>0.83253765418116132</v>
      </c>
      <c r="AA122">
        <f t="shared" si="32"/>
        <v>-3.6992329251383312E-3</v>
      </c>
      <c r="AC122">
        <v>0.8</v>
      </c>
      <c r="AD122">
        <v>0.01</v>
      </c>
      <c r="AF122">
        <f t="shared" si="44"/>
        <v>3.253765418116128E-2</v>
      </c>
      <c r="AG122">
        <f t="shared" si="45"/>
        <v>-1.3699232925138331E-2</v>
      </c>
      <c r="AI122">
        <f t="shared" si="46"/>
        <v>0.79985943006382987</v>
      </c>
      <c r="AJ122">
        <f t="shared" si="47"/>
        <v>1.071951245175861E-2</v>
      </c>
      <c r="AL122">
        <f t="shared" si="43"/>
        <v>351.80501392758015</v>
      </c>
    </row>
    <row r="123" spans="2:38" x14ac:dyDescent="0.2">
      <c r="B123">
        <v>1381621</v>
      </c>
      <c r="C123">
        <v>8493339</v>
      </c>
      <c r="D123">
        <v>8664748</v>
      </c>
      <c r="E123">
        <v>8944505</v>
      </c>
      <c r="F123">
        <v>8601863</v>
      </c>
      <c r="H123">
        <f t="shared" si="33"/>
        <v>1949.9000000003725</v>
      </c>
      <c r="I123">
        <f t="shared" si="34"/>
        <v>-2377.0999999996275</v>
      </c>
      <c r="J123">
        <f t="shared" si="35"/>
        <v>12328.699999999255</v>
      </c>
      <c r="K123">
        <f t="shared" si="36"/>
        <v>33089.699999999255</v>
      </c>
      <c r="M123">
        <f t="shared" si="37"/>
        <v>44991.199999999255</v>
      </c>
      <c r="N123">
        <f t="shared" si="38"/>
        <v>14278.599999999627</v>
      </c>
      <c r="O123">
        <f t="shared" si="39"/>
        <v>45418.39999999851</v>
      </c>
      <c r="Q123">
        <f t="shared" si="40"/>
        <v>0.31736428457120203</v>
      </c>
      <c r="R123">
        <f t="shared" si="41"/>
        <v>1.0094951901705058</v>
      </c>
      <c r="T123" s="1">
        <f t="shared" si="42"/>
        <v>44993.047128434875</v>
      </c>
      <c r="U123">
        <f t="shared" si="27"/>
        <v>44991.199999999255</v>
      </c>
      <c r="V123">
        <f t="shared" si="28"/>
        <v>44991.199999999255</v>
      </c>
      <c r="W123">
        <f t="shared" si="29"/>
        <v>0.31736428457120203</v>
      </c>
      <c r="X123">
        <f t="shared" si="30"/>
        <v>1.0094951901705058</v>
      </c>
      <c r="Z123">
        <f t="shared" si="31"/>
        <v>0.83281557282313345</v>
      </c>
      <c r="AA123">
        <f t="shared" si="32"/>
        <v>-3.6936289763267634E-3</v>
      </c>
      <c r="AC123">
        <v>0.8</v>
      </c>
      <c r="AD123">
        <v>0.01</v>
      </c>
      <c r="AF123">
        <f t="shared" si="44"/>
        <v>3.281557282313341E-2</v>
      </c>
      <c r="AG123">
        <f t="shared" si="45"/>
        <v>-1.3693628976326764E-2</v>
      </c>
      <c r="AI123">
        <f t="shared" si="46"/>
        <v>0.80010063565319756</v>
      </c>
      <c r="AJ123">
        <f t="shared" si="47"/>
        <v>1.0724936513813326E-2</v>
      </c>
      <c r="AL123">
        <f t="shared" si="43"/>
        <v>314.80501392758015</v>
      </c>
    </row>
    <row r="124" spans="2:38" x14ac:dyDescent="0.2">
      <c r="B124">
        <v>1382122</v>
      </c>
      <c r="C124">
        <v>8493301</v>
      </c>
      <c r="D124">
        <v>8664855</v>
      </c>
      <c r="E124">
        <v>8944579</v>
      </c>
      <c r="F124">
        <v>8601754</v>
      </c>
      <c r="H124">
        <f t="shared" si="33"/>
        <v>1911.9000000003725</v>
      </c>
      <c r="I124">
        <f t="shared" si="34"/>
        <v>-2270.0999999996275</v>
      </c>
      <c r="J124">
        <f t="shared" si="35"/>
        <v>12402.699999999255</v>
      </c>
      <c r="K124">
        <f t="shared" si="36"/>
        <v>32980.699999999255</v>
      </c>
      <c r="M124">
        <f t="shared" si="37"/>
        <v>45025.199999999255</v>
      </c>
      <c r="N124">
        <f t="shared" si="38"/>
        <v>14314.599999999627</v>
      </c>
      <c r="O124">
        <f t="shared" si="39"/>
        <v>45383.39999999851</v>
      </c>
      <c r="Q124">
        <f t="shared" si="40"/>
        <v>0.31792418467879907</v>
      </c>
      <c r="R124">
        <f t="shared" si="41"/>
        <v>1.0079555448948425</v>
      </c>
      <c r="T124" s="1">
        <f t="shared" si="42"/>
        <v>45023.592356421032</v>
      </c>
      <c r="U124">
        <f t="shared" si="27"/>
        <v>45025.199999999255</v>
      </c>
      <c r="V124">
        <f t="shared" si="28"/>
        <v>45025.199999999255</v>
      </c>
      <c r="W124">
        <f t="shared" si="29"/>
        <v>0.31792418467879907</v>
      </c>
      <c r="X124">
        <f t="shared" si="30"/>
        <v>1.0079555448948425</v>
      </c>
      <c r="Z124">
        <f t="shared" si="31"/>
        <v>0.83213249469186523</v>
      </c>
      <c r="AA124">
        <f t="shared" si="32"/>
        <v>-3.094706964093738E-3</v>
      </c>
      <c r="AC124">
        <v>0.8</v>
      </c>
      <c r="AD124">
        <v>0.01</v>
      </c>
      <c r="AF124">
        <f t="shared" si="44"/>
        <v>3.2132494691865188E-2</v>
      </c>
      <c r="AG124">
        <f t="shared" si="45"/>
        <v>-1.3094706964093738E-2</v>
      </c>
      <c r="AI124">
        <f t="shared" si="46"/>
        <v>0.79950779214306977</v>
      </c>
      <c r="AJ124">
        <f t="shared" si="47"/>
        <v>1.1304633129453671E-2</v>
      </c>
      <c r="AL124">
        <f t="shared" si="43"/>
        <v>348.80501392758015</v>
      </c>
    </row>
    <row r="125" spans="2:38" x14ac:dyDescent="0.2">
      <c r="B125">
        <v>1382624</v>
      </c>
      <c r="C125">
        <v>8493432</v>
      </c>
      <c r="D125">
        <v>8664969</v>
      </c>
      <c r="E125">
        <v>8945100</v>
      </c>
      <c r="F125">
        <v>8602954</v>
      </c>
      <c r="H125">
        <f t="shared" si="33"/>
        <v>2042.9000000003725</v>
      </c>
      <c r="I125">
        <f t="shared" si="34"/>
        <v>-2156.0999999996275</v>
      </c>
      <c r="J125">
        <f t="shared" si="35"/>
        <v>12923.699999999255</v>
      </c>
      <c r="K125">
        <f t="shared" si="36"/>
        <v>34180.699999999255</v>
      </c>
      <c r="M125">
        <f t="shared" si="37"/>
        <v>46991.199999999255</v>
      </c>
      <c r="N125">
        <f t="shared" si="38"/>
        <v>14966.599999999627</v>
      </c>
      <c r="O125">
        <f t="shared" si="39"/>
        <v>47104.39999999851</v>
      </c>
      <c r="Q125">
        <f t="shared" si="40"/>
        <v>0.31849793152760231</v>
      </c>
      <c r="R125">
        <f t="shared" si="41"/>
        <v>1.0024089616779153</v>
      </c>
      <c r="T125" s="1">
        <f t="shared" si="42"/>
        <v>46892.819617820343</v>
      </c>
      <c r="U125" t="e">
        <f t="shared" si="27"/>
        <v>#N/A</v>
      </c>
      <c r="V125" t="str">
        <f t="shared" si="28"/>
        <v/>
      </c>
      <c r="W125" t="e">
        <f t="shared" si="29"/>
        <v>#N/A</v>
      </c>
      <c r="X125" t="e">
        <f t="shared" si="30"/>
        <v>#N/A</v>
      </c>
      <c r="Z125" t="e">
        <f t="shared" si="31"/>
        <v>#N/A</v>
      </c>
      <c r="AA125" t="e">
        <f t="shared" si="32"/>
        <v>#N/A</v>
      </c>
      <c r="AC125">
        <v>0.8</v>
      </c>
      <c r="AD125">
        <v>0.01</v>
      </c>
      <c r="AF125" t="e">
        <f t="shared" si="44"/>
        <v>#N/A</v>
      </c>
      <c r="AG125" t="e">
        <f t="shared" si="45"/>
        <v>#N/A</v>
      </c>
      <c r="AI125" t="e">
        <f t="shared" si="46"/>
        <v>#N/A</v>
      </c>
      <c r="AJ125" t="e">
        <f t="shared" si="47"/>
        <v>#N/A</v>
      </c>
      <c r="AL125" t="e">
        <f t="shared" si="43"/>
        <v>#N/A</v>
      </c>
    </row>
    <row r="126" spans="2:38" x14ac:dyDescent="0.2">
      <c r="B126">
        <v>1383125</v>
      </c>
      <c r="C126">
        <v>8494494</v>
      </c>
      <c r="D126">
        <v>8664099</v>
      </c>
      <c r="E126">
        <v>8929524</v>
      </c>
      <c r="F126">
        <v>8572281</v>
      </c>
      <c r="H126">
        <f t="shared" si="33"/>
        <v>3104.9000000003725</v>
      </c>
      <c r="I126">
        <f t="shared" si="34"/>
        <v>-3026.0999999996275</v>
      </c>
      <c r="J126">
        <f t="shared" si="35"/>
        <v>-2652.3000000007451</v>
      </c>
      <c r="K126">
        <f t="shared" si="36"/>
        <v>3507.6999999992549</v>
      </c>
      <c r="M126">
        <f t="shared" si="37"/>
        <v>934.19999999925494</v>
      </c>
      <c r="N126">
        <f t="shared" si="38"/>
        <v>452.59999999962747</v>
      </c>
      <c r="O126">
        <f t="shared" si="39"/>
        <v>855.39999999850988</v>
      </c>
      <c r="Q126">
        <f t="shared" si="40"/>
        <v>0.48447869835151836</v>
      </c>
      <c r="R126">
        <f t="shared" si="41"/>
        <v>0.91564975379917801</v>
      </c>
      <c r="T126" s="1">
        <f t="shared" si="42"/>
        <v>3232.1309808903093</v>
      </c>
      <c r="U126" t="e">
        <f t="shared" si="27"/>
        <v>#N/A</v>
      </c>
      <c r="V126" t="str">
        <f t="shared" si="28"/>
        <v/>
      </c>
      <c r="W126" t="e">
        <f t="shared" si="29"/>
        <v>#N/A</v>
      </c>
      <c r="X126" t="e">
        <f t="shared" si="30"/>
        <v>#N/A</v>
      </c>
      <c r="Z126" t="e">
        <f t="shared" si="31"/>
        <v>#N/A</v>
      </c>
      <c r="AA126" t="e">
        <f t="shared" si="32"/>
        <v>#N/A</v>
      </c>
      <c r="AC126">
        <v>0.8</v>
      </c>
      <c r="AD126">
        <v>0.01</v>
      </c>
      <c r="AF126" t="e">
        <f t="shared" si="44"/>
        <v>#N/A</v>
      </c>
      <c r="AG126" t="e">
        <f t="shared" si="45"/>
        <v>#N/A</v>
      </c>
      <c r="AI126" t="e">
        <f t="shared" si="46"/>
        <v>#N/A</v>
      </c>
      <c r="AJ126" t="e">
        <f t="shared" si="47"/>
        <v>#N/A</v>
      </c>
      <c r="AL126" t="e">
        <f t="shared" si="43"/>
        <v>#N/A</v>
      </c>
    </row>
    <row r="127" spans="2:38" x14ac:dyDescent="0.2">
      <c r="B127">
        <v>1383626</v>
      </c>
      <c r="C127">
        <v>8494690</v>
      </c>
      <c r="D127">
        <v>8663934</v>
      </c>
      <c r="E127">
        <v>8928864</v>
      </c>
      <c r="F127">
        <v>8572172</v>
      </c>
      <c r="H127">
        <f t="shared" si="33"/>
        <v>3300.9000000003725</v>
      </c>
      <c r="I127">
        <f t="shared" si="34"/>
        <v>-3191.0999999996275</v>
      </c>
      <c r="J127">
        <f t="shared" si="35"/>
        <v>-3312.3000000007451</v>
      </c>
      <c r="K127">
        <f t="shared" si="36"/>
        <v>3398.6999999992549</v>
      </c>
      <c r="M127">
        <f t="shared" si="37"/>
        <v>196.19999999925494</v>
      </c>
      <c r="N127">
        <f t="shared" si="38"/>
        <v>-11.400000000372529</v>
      </c>
      <c r="O127">
        <f t="shared" si="39"/>
        <v>86.399999998509884</v>
      </c>
      <c r="Q127">
        <f t="shared" si="40"/>
        <v>-5.8103975537287564E-2</v>
      </c>
      <c r="R127">
        <f t="shared" si="41"/>
        <v>0.44036697247114159</v>
      </c>
      <c r="T127" s="1">
        <f t="shared" si="42"/>
        <v>347.99654904380765</v>
      </c>
      <c r="U127" t="e">
        <f t="shared" si="27"/>
        <v>#N/A</v>
      </c>
      <c r="V127" t="str">
        <f t="shared" si="28"/>
        <v/>
      </c>
      <c r="W127" t="e">
        <f t="shared" si="29"/>
        <v>#N/A</v>
      </c>
      <c r="X127" t="e">
        <f t="shared" si="30"/>
        <v>#N/A</v>
      </c>
      <c r="Z127" t="e">
        <f t="shared" si="31"/>
        <v>#N/A</v>
      </c>
      <c r="AA127" t="e">
        <f t="shared" si="32"/>
        <v>#N/A</v>
      </c>
      <c r="AC127">
        <v>0.9</v>
      </c>
      <c r="AD127">
        <v>0.01</v>
      </c>
      <c r="AF127" t="e">
        <f t="shared" si="44"/>
        <v>#N/A</v>
      </c>
      <c r="AG127" t="e">
        <f t="shared" si="45"/>
        <v>#N/A</v>
      </c>
      <c r="AI127" t="e">
        <f t="shared" si="46"/>
        <v>#N/A</v>
      </c>
      <c r="AJ127" t="e">
        <f t="shared" si="47"/>
        <v>#N/A</v>
      </c>
      <c r="AL127" t="e">
        <f t="shared" si="43"/>
        <v>#N/A</v>
      </c>
    </row>
    <row r="128" spans="2:38" x14ac:dyDescent="0.2">
      <c r="B128">
        <v>1384127</v>
      </c>
      <c r="C128">
        <v>8493882</v>
      </c>
      <c r="D128">
        <v>8664409</v>
      </c>
      <c r="E128">
        <v>8938941</v>
      </c>
      <c r="F128">
        <v>8603981</v>
      </c>
      <c r="H128">
        <f t="shared" si="33"/>
        <v>2492.9000000003725</v>
      </c>
      <c r="I128">
        <f t="shared" si="34"/>
        <v>-2716.0999999996275</v>
      </c>
      <c r="J128">
        <f t="shared" si="35"/>
        <v>6764.6999999992549</v>
      </c>
      <c r="K128">
        <f t="shared" si="36"/>
        <v>35207.699999999255</v>
      </c>
      <c r="M128">
        <f t="shared" si="37"/>
        <v>41749.199999999255</v>
      </c>
      <c r="N128">
        <f t="shared" si="38"/>
        <v>9257.5999999996275</v>
      </c>
      <c r="O128">
        <f t="shared" si="39"/>
        <v>41972.39999999851</v>
      </c>
      <c r="Q128">
        <f t="shared" si="40"/>
        <v>0.22174317112662739</v>
      </c>
      <c r="R128">
        <f t="shared" si="41"/>
        <v>1.005346210226765</v>
      </c>
      <c r="T128" s="1">
        <f t="shared" si="42"/>
        <v>39679.13982745148</v>
      </c>
      <c r="U128" t="e">
        <f t="shared" si="27"/>
        <v>#N/A</v>
      </c>
      <c r="V128" t="str">
        <f t="shared" si="28"/>
        <v/>
      </c>
      <c r="W128" t="e">
        <f t="shared" si="29"/>
        <v>#N/A</v>
      </c>
      <c r="X128" t="e">
        <f t="shared" si="30"/>
        <v>#N/A</v>
      </c>
      <c r="Z128" t="e">
        <f t="shared" si="31"/>
        <v>#N/A</v>
      </c>
      <c r="AA128" t="e">
        <f t="shared" si="32"/>
        <v>#N/A</v>
      </c>
      <c r="AC128">
        <v>0.9</v>
      </c>
      <c r="AD128">
        <v>0.01</v>
      </c>
      <c r="AF128" t="e">
        <f t="shared" si="44"/>
        <v>#N/A</v>
      </c>
      <c r="AG128" t="e">
        <f t="shared" si="45"/>
        <v>#N/A</v>
      </c>
      <c r="AI128" t="e">
        <f t="shared" si="46"/>
        <v>#N/A</v>
      </c>
      <c r="AJ128" t="e">
        <f t="shared" si="47"/>
        <v>#N/A</v>
      </c>
      <c r="AL128" t="e">
        <f t="shared" si="43"/>
        <v>#N/A</v>
      </c>
    </row>
    <row r="129" spans="2:38" x14ac:dyDescent="0.2">
      <c r="B129">
        <v>1384628</v>
      </c>
      <c r="C129">
        <v>8492958</v>
      </c>
      <c r="D129">
        <v>8664862</v>
      </c>
      <c r="E129">
        <v>8940561</v>
      </c>
      <c r="F129">
        <v>8605969</v>
      </c>
      <c r="H129">
        <f t="shared" si="33"/>
        <v>1568.9000000003725</v>
      </c>
      <c r="I129">
        <f t="shared" si="34"/>
        <v>-2263.0999999996275</v>
      </c>
      <c r="J129">
        <f t="shared" si="35"/>
        <v>8384.6999999992549</v>
      </c>
      <c r="K129">
        <f t="shared" si="36"/>
        <v>37195.699999999255</v>
      </c>
      <c r="M129">
        <f t="shared" si="37"/>
        <v>44886.199999999255</v>
      </c>
      <c r="N129">
        <f t="shared" si="38"/>
        <v>9953.5999999996275</v>
      </c>
      <c r="O129">
        <f t="shared" si="39"/>
        <v>45580.39999999851</v>
      </c>
      <c r="Q129">
        <f t="shared" si="40"/>
        <v>0.22175189701956932</v>
      </c>
      <c r="R129">
        <f t="shared" si="41"/>
        <v>1.0154657779005412</v>
      </c>
      <c r="T129" s="1">
        <f t="shared" si="42"/>
        <v>44625.846991371865</v>
      </c>
      <c r="U129">
        <f t="shared" si="27"/>
        <v>44886.199999999255</v>
      </c>
      <c r="V129">
        <f t="shared" si="28"/>
        <v>44886.199999999255</v>
      </c>
      <c r="W129">
        <f t="shared" si="29"/>
        <v>0.22175189701956932</v>
      </c>
      <c r="X129">
        <f t="shared" si="30"/>
        <v>1.0154657779005412</v>
      </c>
      <c r="Z129">
        <f t="shared" si="31"/>
        <v>0.94946268563612546</v>
      </c>
      <c r="AA129">
        <f t="shared" si="32"/>
        <v>-6.0161876033105093E-3</v>
      </c>
      <c r="AC129">
        <v>0.9</v>
      </c>
      <c r="AD129">
        <v>0.01</v>
      </c>
      <c r="AF129">
        <f t="shared" si="44"/>
        <v>4.9462685636125436E-2</v>
      </c>
      <c r="AG129">
        <f t="shared" si="45"/>
        <v>-1.601618760331051E-2</v>
      </c>
      <c r="AI129">
        <f t="shared" si="46"/>
        <v>0.90133866486359326</v>
      </c>
      <c r="AJ129">
        <f t="shared" si="47"/>
        <v>8.4769320187557569E-3</v>
      </c>
      <c r="AL129">
        <f t="shared" si="43"/>
        <v>209.80501392758015</v>
      </c>
    </row>
    <row r="130" spans="2:38" x14ac:dyDescent="0.2">
      <c r="B130">
        <v>1385130</v>
      </c>
      <c r="C130">
        <v>8493010</v>
      </c>
      <c r="D130">
        <v>8664843</v>
      </c>
      <c r="E130">
        <v>8940584</v>
      </c>
      <c r="F130">
        <v>8605954</v>
      </c>
      <c r="H130">
        <f t="shared" si="33"/>
        <v>1620.9000000003725</v>
      </c>
      <c r="I130">
        <f t="shared" si="34"/>
        <v>-2282.0999999996275</v>
      </c>
      <c r="J130">
        <f t="shared" si="35"/>
        <v>8407.6999999992549</v>
      </c>
      <c r="K130">
        <f t="shared" si="36"/>
        <v>37180.699999999255</v>
      </c>
      <c r="M130">
        <f t="shared" si="37"/>
        <v>44927.199999999255</v>
      </c>
      <c r="N130">
        <f t="shared" si="38"/>
        <v>10028.599999999627</v>
      </c>
      <c r="O130">
        <f t="shared" si="39"/>
        <v>45588.39999999851</v>
      </c>
      <c r="Q130">
        <f t="shared" si="40"/>
        <v>0.22321889634786485</v>
      </c>
      <c r="R130">
        <f t="shared" si="41"/>
        <v>1.0147171423992429</v>
      </c>
      <c r="T130" s="1">
        <f t="shared" si="42"/>
        <v>44912.132349567881</v>
      </c>
      <c r="U130">
        <f t="shared" si="27"/>
        <v>44927.199999999255</v>
      </c>
      <c r="V130">
        <f t="shared" si="28"/>
        <v>44927.199999999255</v>
      </c>
      <c r="W130">
        <f t="shared" si="29"/>
        <v>0.22321889634786485</v>
      </c>
      <c r="X130">
        <f t="shared" si="30"/>
        <v>1.0147171423992429</v>
      </c>
      <c r="Z130">
        <f t="shared" si="31"/>
        <v>0.94767294645560485</v>
      </c>
      <c r="AA130">
        <f t="shared" si="32"/>
        <v>-5.7249683933055014E-3</v>
      </c>
      <c r="AC130">
        <v>0.9</v>
      </c>
      <c r="AD130">
        <v>0.01</v>
      </c>
      <c r="AF130">
        <f t="shared" si="44"/>
        <v>4.7672946455604825E-2</v>
      </c>
      <c r="AG130">
        <f t="shared" si="45"/>
        <v>-1.5724968393305502E-2</v>
      </c>
      <c r="AI130">
        <f t="shared" si="46"/>
        <v>0.89978535022881945</v>
      </c>
      <c r="AJ130">
        <f t="shared" si="47"/>
        <v>8.7588030921196061E-3</v>
      </c>
      <c r="AL130">
        <f t="shared" si="43"/>
        <v>250.80501392758015</v>
      </c>
    </row>
    <row r="131" spans="2:38" x14ac:dyDescent="0.2">
      <c r="B131">
        <v>1385631</v>
      </c>
      <c r="C131">
        <v>8493909</v>
      </c>
      <c r="D131">
        <v>8664153</v>
      </c>
      <c r="E131">
        <v>8939666</v>
      </c>
      <c r="F131">
        <v>8606894</v>
      </c>
      <c r="H131">
        <f t="shared" si="33"/>
        <v>2519.9000000003725</v>
      </c>
      <c r="I131">
        <f t="shared" si="34"/>
        <v>-2972.0999999996275</v>
      </c>
      <c r="J131">
        <f t="shared" si="35"/>
        <v>7489.6999999992549</v>
      </c>
      <c r="K131">
        <f t="shared" si="36"/>
        <v>38120.699999999255</v>
      </c>
      <c r="M131">
        <f t="shared" si="37"/>
        <v>45158.199999999255</v>
      </c>
      <c r="N131">
        <f t="shared" si="38"/>
        <v>10009.599999999627</v>
      </c>
      <c r="O131">
        <f t="shared" si="39"/>
        <v>45610.39999999851</v>
      </c>
      <c r="Q131">
        <f t="shared" si="40"/>
        <v>0.22165631048181267</v>
      </c>
      <c r="R131">
        <f t="shared" si="41"/>
        <v>1.0100136852221582</v>
      </c>
      <c r="T131" s="1">
        <f t="shared" si="42"/>
        <v>45145.89661747768</v>
      </c>
      <c r="U131">
        <f t="shared" si="27"/>
        <v>45158.199999999255</v>
      </c>
      <c r="V131">
        <f t="shared" si="28"/>
        <v>45158.199999999255</v>
      </c>
      <c r="W131">
        <f t="shared" si="29"/>
        <v>0.22165631048181267</v>
      </c>
      <c r="X131">
        <f t="shared" si="30"/>
        <v>1.0100136852221582</v>
      </c>
      <c r="Z131">
        <f t="shared" si="31"/>
        <v>0.94957930121218848</v>
      </c>
      <c r="AA131">
        <f t="shared" si="32"/>
        <v>-3.8953235514195303E-3</v>
      </c>
      <c r="AC131">
        <v>0.9</v>
      </c>
      <c r="AD131">
        <v>0.01</v>
      </c>
      <c r="AF131">
        <f t="shared" si="44"/>
        <v>4.9579301212188454E-2</v>
      </c>
      <c r="AG131">
        <f t="shared" si="45"/>
        <v>-1.3895323551419531E-2</v>
      </c>
      <c r="AI131">
        <f t="shared" si="46"/>
        <v>0.9014398755220584</v>
      </c>
      <c r="AJ131">
        <f t="shared" si="47"/>
        <v>1.0529716334581036E-2</v>
      </c>
      <c r="AL131">
        <f t="shared" si="43"/>
        <v>481.80501392758015</v>
      </c>
    </row>
    <row r="132" spans="2:38" x14ac:dyDescent="0.2">
      <c r="B132">
        <v>1386132</v>
      </c>
      <c r="C132">
        <v>8494429</v>
      </c>
      <c r="D132">
        <v>8663392</v>
      </c>
      <c r="E132">
        <v>8939325</v>
      </c>
      <c r="F132">
        <v>8607449</v>
      </c>
      <c r="H132">
        <f t="shared" si="33"/>
        <v>3039.9000000003725</v>
      </c>
      <c r="I132">
        <f t="shared" si="34"/>
        <v>-3733.0999999996275</v>
      </c>
      <c r="J132">
        <f t="shared" si="35"/>
        <v>7148.6999999992549</v>
      </c>
      <c r="K132">
        <f t="shared" si="36"/>
        <v>38675.699999999255</v>
      </c>
      <c r="M132">
        <f t="shared" si="37"/>
        <v>45131.199999999255</v>
      </c>
      <c r="N132">
        <f t="shared" si="38"/>
        <v>10188.599999999627</v>
      </c>
      <c r="O132">
        <f t="shared" si="39"/>
        <v>45824.39999999851</v>
      </c>
      <c r="Q132">
        <f t="shared" si="40"/>
        <v>0.22575513170489142</v>
      </c>
      <c r="R132">
        <f t="shared" si="41"/>
        <v>1.0153596624951091</v>
      </c>
      <c r="T132" s="1">
        <f t="shared" si="42"/>
        <v>45131.934830873179</v>
      </c>
      <c r="U132">
        <f t="shared" ref="U132:U195" si="48">IF(AND(T132&gt;W$2,T132&lt;X$2),M132,#N/A)</f>
        <v>45131.199999999255</v>
      </c>
      <c r="V132">
        <f t="shared" ref="V132:V195" si="49">IF(ISNUMBER(U132),U132,"")</f>
        <v>45131.199999999255</v>
      </c>
      <c r="W132">
        <f t="shared" ref="W132:W195" si="50">IF(AND($T132&gt;$W$2,$T132&lt;$X$2),Q132,#N/A)</f>
        <v>0.22575513170489142</v>
      </c>
      <c r="X132">
        <f t="shared" ref="X132:X195" si="51">IF(AND($T132&gt;$W$2,$T132&lt;$X$2),R132,#N/A)</f>
        <v>1.0153596624951091</v>
      </c>
      <c r="Z132">
        <f t="shared" ref="Z132:Z195" si="52">(1-W132)*Z$2</f>
        <v>0.94457873932003256</v>
      </c>
      <c r="AA132">
        <f t="shared" ref="AA132:AA195" si="53">(1-X132)*AA$2</f>
        <v>-5.9749087105974465E-3</v>
      </c>
      <c r="AC132">
        <v>0.9</v>
      </c>
      <c r="AD132">
        <v>0.01</v>
      </c>
      <c r="AF132">
        <f t="shared" si="44"/>
        <v>4.4578739320032534E-2</v>
      </c>
      <c r="AG132">
        <f t="shared" si="45"/>
        <v>-1.5974908710597445E-2</v>
      </c>
      <c r="AI132">
        <f t="shared" si="46"/>
        <v>0.89709988785585626</v>
      </c>
      <c r="AJ132">
        <f t="shared" si="47"/>
        <v>8.5168858590127326E-3</v>
      </c>
      <c r="AL132">
        <f t="shared" si="43"/>
        <v>454.80501392758015</v>
      </c>
    </row>
    <row r="133" spans="2:38" x14ac:dyDescent="0.2">
      <c r="B133">
        <v>1386633</v>
      </c>
      <c r="C133">
        <v>8493353</v>
      </c>
      <c r="D133">
        <v>8664489</v>
      </c>
      <c r="E133">
        <v>8939904</v>
      </c>
      <c r="F133">
        <v>8606244</v>
      </c>
      <c r="H133">
        <f t="shared" ref="H133:H196" si="54">C133-C$3</f>
        <v>1963.9000000003725</v>
      </c>
      <c r="I133">
        <f t="shared" ref="I133:I196" si="55">D133-D$3</f>
        <v>-2636.0999999996275</v>
      </c>
      <c r="J133">
        <f t="shared" ref="J133:J196" si="56">E133-E$3</f>
        <v>7727.6999999992549</v>
      </c>
      <c r="K133">
        <f t="shared" ref="K133:K196" si="57">F133-F$3</f>
        <v>37470.699999999255</v>
      </c>
      <c r="M133">
        <f t="shared" ref="M133:M196" si="58">SUM(H133:K133)</f>
        <v>44526.199999999255</v>
      </c>
      <c r="N133">
        <f t="shared" ref="N133:N196" si="59">SUM(H133,J133)</f>
        <v>9691.5999999996275</v>
      </c>
      <c r="O133">
        <f t="shared" ref="O133:O196" si="60">SUM(J133:K133)</f>
        <v>45198.39999999851</v>
      </c>
      <c r="Q133">
        <f t="shared" ref="Q133:Q196" si="61">N133/M133</f>
        <v>0.21766061330182657</v>
      </c>
      <c r="R133">
        <f t="shared" ref="R133:R196" si="62">O133/M133</f>
        <v>1.015096729565947</v>
      </c>
      <c r="T133" s="1">
        <f t="shared" ref="T133:T196" si="63">M133*(1-T$2)+T132*T$2</f>
        <v>44556.486741542954</v>
      </c>
      <c r="U133">
        <f t="shared" si="48"/>
        <v>44526.199999999255</v>
      </c>
      <c r="V133">
        <f t="shared" si="49"/>
        <v>44526.199999999255</v>
      </c>
      <c r="W133">
        <f t="shared" si="50"/>
        <v>0.21766061330182657</v>
      </c>
      <c r="X133">
        <f t="shared" si="51"/>
        <v>1.015096729565947</v>
      </c>
      <c r="Z133">
        <f t="shared" si="52"/>
        <v>0.95445405177177145</v>
      </c>
      <c r="AA133">
        <f t="shared" si="53"/>
        <v>-5.8726278011533781E-3</v>
      </c>
      <c r="AC133">
        <v>0.9</v>
      </c>
      <c r="AD133">
        <v>0.01</v>
      </c>
      <c r="AF133">
        <f t="shared" si="44"/>
        <v>5.4454051771771428E-2</v>
      </c>
      <c r="AG133">
        <f t="shared" si="45"/>
        <v>-1.587262780115338E-2</v>
      </c>
      <c r="AI133">
        <f t="shared" si="46"/>
        <v>0.90567067153272041</v>
      </c>
      <c r="AJ133">
        <f t="shared" si="47"/>
        <v>8.6158835512636454E-3</v>
      </c>
      <c r="AL133">
        <f t="shared" ref="AL133:AL196" si="64">U133-U$2</f>
        <v>-150.19498607241985</v>
      </c>
    </row>
    <row r="134" spans="2:38" x14ac:dyDescent="0.2">
      <c r="B134">
        <v>1387134</v>
      </c>
      <c r="C134">
        <v>8491945</v>
      </c>
      <c r="D134">
        <v>8665712</v>
      </c>
      <c r="E134">
        <v>8941546</v>
      </c>
      <c r="F134">
        <v>8604952</v>
      </c>
      <c r="H134">
        <f t="shared" si="54"/>
        <v>555.90000000037253</v>
      </c>
      <c r="I134">
        <f t="shared" si="55"/>
        <v>-1413.0999999996275</v>
      </c>
      <c r="J134">
        <f t="shared" si="56"/>
        <v>9369.6999999992549</v>
      </c>
      <c r="K134">
        <f t="shared" si="57"/>
        <v>36178.699999999255</v>
      </c>
      <c r="M134">
        <f t="shared" si="58"/>
        <v>44691.199999999255</v>
      </c>
      <c r="N134">
        <f t="shared" si="59"/>
        <v>9925.5999999996275</v>
      </c>
      <c r="O134">
        <f t="shared" si="60"/>
        <v>45548.39999999851</v>
      </c>
      <c r="Q134">
        <f t="shared" si="61"/>
        <v>0.22209293999713126</v>
      </c>
      <c r="R134">
        <f t="shared" si="62"/>
        <v>1.019180509809521</v>
      </c>
      <c r="T134" s="1">
        <f t="shared" si="63"/>
        <v>44684.464337076439</v>
      </c>
      <c r="U134">
        <f t="shared" si="48"/>
        <v>44691.199999999255</v>
      </c>
      <c r="V134">
        <f t="shared" si="49"/>
        <v>44691.199999999255</v>
      </c>
      <c r="W134">
        <f t="shared" si="50"/>
        <v>0.22209293999713126</v>
      </c>
      <c r="X134">
        <f t="shared" si="51"/>
        <v>1.019180509809521</v>
      </c>
      <c r="Z134">
        <f t="shared" si="52"/>
        <v>0.94904661320349992</v>
      </c>
      <c r="AA134">
        <f t="shared" si="53"/>
        <v>-7.461218315903676E-3</v>
      </c>
      <c r="AC134">
        <v>0.9</v>
      </c>
      <c r="AD134">
        <v>0.01</v>
      </c>
      <c r="AF134">
        <f t="shared" si="44"/>
        <v>4.90466132034999E-2</v>
      </c>
      <c r="AG134">
        <f t="shared" si="45"/>
        <v>-1.7461218315903675E-2</v>
      </c>
      <c r="AI134">
        <f t="shared" si="46"/>
        <v>0.90097755559931758</v>
      </c>
      <c r="AJ134">
        <f t="shared" si="47"/>
        <v>7.0782867920368324E-3</v>
      </c>
      <c r="AL134">
        <f t="shared" si="64"/>
        <v>14.805013927580148</v>
      </c>
    </row>
    <row r="135" spans="2:38" x14ac:dyDescent="0.2">
      <c r="B135">
        <v>1387636</v>
      </c>
      <c r="C135">
        <v>8492005</v>
      </c>
      <c r="D135">
        <v>8665815</v>
      </c>
      <c r="E135">
        <v>8941461</v>
      </c>
      <c r="F135">
        <v>8604999</v>
      </c>
      <c r="H135">
        <f t="shared" si="54"/>
        <v>615.90000000037253</v>
      </c>
      <c r="I135">
        <f t="shared" si="55"/>
        <v>-1310.0999999996275</v>
      </c>
      <c r="J135">
        <f t="shared" si="56"/>
        <v>9284.6999999992549</v>
      </c>
      <c r="K135">
        <f t="shared" si="57"/>
        <v>36225.699999999255</v>
      </c>
      <c r="M135">
        <f t="shared" si="58"/>
        <v>44816.199999999255</v>
      </c>
      <c r="N135">
        <f t="shared" si="59"/>
        <v>9900.5999999996275</v>
      </c>
      <c r="O135">
        <f t="shared" si="60"/>
        <v>45510.39999999851</v>
      </c>
      <c r="Q135">
        <f t="shared" si="61"/>
        <v>0.2209156510368972</v>
      </c>
      <c r="R135">
        <f t="shared" si="62"/>
        <v>1.0154899344433324</v>
      </c>
      <c r="T135" s="1">
        <f t="shared" si="63"/>
        <v>44809.613216853119</v>
      </c>
      <c r="U135">
        <f t="shared" si="48"/>
        <v>44816.199999999255</v>
      </c>
      <c r="V135">
        <f t="shared" si="49"/>
        <v>44816.199999999255</v>
      </c>
      <c r="W135">
        <f t="shared" si="50"/>
        <v>0.2209156510368972</v>
      </c>
      <c r="X135">
        <f t="shared" si="51"/>
        <v>1.0154899344433324</v>
      </c>
      <c r="Z135">
        <f t="shared" si="52"/>
        <v>0.95048290573498528</v>
      </c>
      <c r="AA135">
        <f t="shared" si="53"/>
        <v>-6.0255844984562854E-3</v>
      </c>
      <c r="AC135">
        <v>0.9</v>
      </c>
      <c r="AD135">
        <v>0.01</v>
      </c>
      <c r="AF135">
        <f t="shared" si="44"/>
        <v>5.0482905734985262E-2</v>
      </c>
      <c r="AG135">
        <f t="shared" si="45"/>
        <v>-1.6025584498456286E-2</v>
      </c>
      <c r="AI135">
        <f t="shared" si="46"/>
        <v>0.90222411388739376</v>
      </c>
      <c r="AJ135">
        <f t="shared" si="47"/>
        <v>8.4678367639441608E-3</v>
      </c>
      <c r="AL135">
        <f t="shared" si="64"/>
        <v>139.80501392758015</v>
      </c>
    </row>
    <row r="136" spans="2:38" x14ac:dyDescent="0.2">
      <c r="B136">
        <v>1388137</v>
      </c>
      <c r="C136">
        <v>8492166</v>
      </c>
      <c r="D136">
        <v>8665708</v>
      </c>
      <c r="E136">
        <v>8941436</v>
      </c>
      <c r="F136">
        <v>8605199</v>
      </c>
      <c r="H136">
        <f t="shared" si="54"/>
        <v>776.90000000037253</v>
      </c>
      <c r="I136">
        <f t="shared" si="55"/>
        <v>-1417.0999999996275</v>
      </c>
      <c r="J136">
        <f t="shared" si="56"/>
        <v>9259.6999999992549</v>
      </c>
      <c r="K136">
        <f t="shared" si="57"/>
        <v>36425.699999999255</v>
      </c>
      <c r="M136">
        <f t="shared" si="58"/>
        <v>45045.199999999255</v>
      </c>
      <c r="N136">
        <f t="shared" si="59"/>
        <v>10036.599999999627</v>
      </c>
      <c r="O136">
        <f t="shared" si="60"/>
        <v>45685.39999999851</v>
      </c>
      <c r="Q136">
        <f t="shared" si="61"/>
        <v>0.22281175352756327</v>
      </c>
      <c r="R136">
        <f t="shared" si="62"/>
        <v>1.0142123911093583</v>
      </c>
      <c r="T136" s="1">
        <f t="shared" si="63"/>
        <v>45033.420660841948</v>
      </c>
      <c r="U136">
        <f t="shared" si="48"/>
        <v>45045.199999999255</v>
      </c>
      <c r="V136">
        <f t="shared" si="49"/>
        <v>45045.199999999255</v>
      </c>
      <c r="W136">
        <f t="shared" si="50"/>
        <v>0.22281175352756327</v>
      </c>
      <c r="X136">
        <f t="shared" si="51"/>
        <v>1.0142123911093583</v>
      </c>
      <c r="Z136">
        <f t="shared" si="52"/>
        <v>0.94816966069637276</v>
      </c>
      <c r="AA136">
        <f t="shared" si="53"/>
        <v>-5.5286201415403972E-3</v>
      </c>
      <c r="AC136">
        <v>0.9</v>
      </c>
      <c r="AD136">
        <v>0.01</v>
      </c>
      <c r="AF136">
        <f t="shared" si="44"/>
        <v>4.816966069637274E-2</v>
      </c>
      <c r="AG136">
        <f t="shared" si="45"/>
        <v>-1.5528620141540397E-2</v>
      </c>
      <c r="AI136">
        <f t="shared" si="46"/>
        <v>0.9002164485183819</v>
      </c>
      <c r="AJ136">
        <f t="shared" si="47"/>
        <v>8.9488485650030501E-3</v>
      </c>
      <c r="AL136">
        <f t="shared" si="64"/>
        <v>368.80501392758015</v>
      </c>
    </row>
    <row r="137" spans="2:38" x14ac:dyDescent="0.2">
      <c r="B137">
        <v>1388638</v>
      </c>
      <c r="C137">
        <v>8492322</v>
      </c>
      <c r="D137">
        <v>8665580</v>
      </c>
      <c r="E137">
        <v>8941264</v>
      </c>
      <c r="F137">
        <v>8605286</v>
      </c>
      <c r="H137">
        <f t="shared" si="54"/>
        <v>932.90000000037253</v>
      </c>
      <c r="I137">
        <f t="shared" si="55"/>
        <v>-1545.0999999996275</v>
      </c>
      <c r="J137">
        <f t="shared" si="56"/>
        <v>9087.6999999992549</v>
      </c>
      <c r="K137">
        <f t="shared" si="57"/>
        <v>36512.699999999255</v>
      </c>
      <c r="M137">
        <f t="shared" si="58"/>
        <v>44988.199999999255</v>
      </c>
      <c r="N137">
        <f t="shared" si="59"/>
        <v>10020.599999999627</v>
      </c>
      <c r="O137">
        <f t="shared" si="60"/>
        <v>45600.39999999851</v>
      </c>
      <c r="Q137">
        <f t="shared" si="61"/>
        <v>0.22273840696004271</v>
      </c>
      <c r="R137">
        <f t="shared" si="62"/>
        <v>1.013608012767776</v>
      </c>
      <c r="T137" s="1">
        <f t="shared" si="63"/>
        <v>44990.461033041385</v>
      </c>
      <c r="U137">
        <f t="shared" si="48"/>
        <v>44988.199999999255</v>
      </c>
      <c r="V137">
        <f t="shared" si="49"/>
        <v>44988.199999999255</v>
      </c>
      <c r="W137">
        <f t="shared" si="50"/>
        <v>0.22273840696004271</v>
      </c>
      <c r="X137">
        <f t="shared" si="51"/>
        <v>1.013608012767776</v>
      </c>
      <c r="Z137">
        <f t="shared" si="52"/>
        <v>0.94825914350874796</v>
      </c>
      <c r="AA137">
        <f t="shared" si="53"/>
        <v>-5.2935169666648687E-3</v>
      </c>
      <c r="AC137">
        <v>0.9</v>
      </c>
      <c r="AD137">
        <v>0.01</v>
      </c>
      <c r="AF137">
        <f t="shared" si="44"/>
        <v>4.8259143508747937E-2</v>
      </c>
      <c r="AG137">
        <f t="shared" si="45"/>
        <v>-1.529351696666487E-2</v>
      </c>
      <c r="AI137">
        <f t="shared" si="46"/>
        <v>0.90029411065124232</v>
      </c>
      <c r="AJ137">
        <f t="shared" si="47"/>
        <v>9.1764049279650754E-3</v>
      </c>
      <c r="AL137">
        <f t="shared" si="64"/>
        <v>311.80501392758015</v>
      </c>
    </row>
    <row r="138" spans="2:38" x14ac:dyDescent="0.2">
      <c r="B138">
        <v>1389139</v>
      </c>
      <c r="C138">
        <v>8492225</v>
      </c>
      <c r="D138">
        <v>8665573</v>
      </c>
      <c r="E138">
        <v>8941318</v>
      </c>
      <c r="F138">
        <v>8605321</v>
      </c>
      <c r="H138">
        <f t="shared" si="54"/>
        <v>835.90000000037253</v>
      </c>
      <c r="I138">
        <f t="shared" si="55"/>
        <v>-1552.0999999996275</v>
      </c>
      <c r="J138">
        <f t="shared" si="56"/>
        <v>9141.6999999992549</v>
      </c>
      <c r="K138">
        <f t="shared" si="57"/>
        <v>36547.699999999255</v>
      </c>
      <c r="M138">
        <f t="shared" si="58"/>
        <v>44973.199999999255</v>
      </c>
      <c r="N138">
        <f t="shared" si="59"/>
        <v>9977.5999999996275</v>
      </c>
      <c r="O138">
        <f t="shared" si="60"/>
        <v>45689.39999999851</v>
      </c>
      <c r="Q138">
        <f t="shared" si="61"/>
        <v>0.22185657235864453</v>
      </c>
      <c r="R138">
        <f t="shared" si="62"/>
        <v>1.0159250398014654</v>
      </c>
      <c r="T138" s="1">
        <f t="shared" si="63"/>
        <v>44974.063051651356</v>
      </c>
      <c r="U138">
        <f t="shared" si="48"/>
        <v>44973.199999999255</v>
      </c>
      <c r="V138">
        <f t="shared" si="49"/>
        <v>44973.199999999255</v>
      </c>
      <c r="W138">
        <f t="shared" si="50"/>
        <v>0.22185657235864453</v>
      </c>
      <c r="X138">
        <f t="shared" si="51"/>
        <v>1.0159250398014654</v>
      </c>
      <c r="Z138">
        <f t="shared" si="52"/>
        <v>0.94933498172245367</v>
      </c>
      <c r="AA138">
        <f t="shared" si="53"/>
        <v>-6.1948404827700497E-3</v>
      </c>
      <c r="AC138">
        <v>0.9</v>
      </c>
      <c r="AD138">
        <v>0.01</v>
      </c>
      <c r="AF138">
        <f t="shared" si="44"/>
        <v>4.9334981722453652E-2</v>
      </c>
      <c r="AG138">
        <f t="shared" si="45"/>
        <v>-1.6194840482770048E-2</v>
      </c>
      <c r="AI138">
        <f t="shared" si="46"/>
        <v>0.90122783063691758</v>
      </c>
      <c r="AJ138">
        <f t="shared" si="47"/>
        <v>8.3040138967268688E-3</v>
      </c>
      <c r="AL138">
        <f t="shared" si="64"/>
        <v>296.80501392758015</v>
      </c>
    </row>
    <row r="139" spans="2:38" x14ac:dyDescent="0.2">
      <c r="B139">
        <v>1389640</v>
      </c>
      <c r="C139">
        <v>8493067</v>
      </c>
      <c r="D139">
        <v>8665238</v>
      </c>
      <c r="E139">
        <v>8932600</v>
      </c>
      <c r="F139">
        <v>8585440</v>
      </c>
      <c r="H139">
        <f t="shared" si="54"/>
        <v>1677.9000000003725</v>
      </c>
      <c r="I139">
        <f t="shared" si="55"/>
        <v>-1887.0999999996275</v>
      </c>
      <c r="J139">
        <f t="shared" si="56"/>
        <v>423.69999999925494</v>
      </c>
      <c r="K139">
        <f t="shared" si="57"/>
        <v>16666.699999999255</v>
      </c>
      <c r="M139">
        <f t="shared" si="58"/>
        <v>16881.199999999255</v>
      </c>
      <c r="N139">
        <f t="shared" si="59"/>
        <v>2101.5999999996275</v>
      </c>
      <c r="O139">
        <f t="shared" si="60"/>
        <v>17090.39999999851</v>
      </c>
      <c r="Q139">
        <f t="shared" si="61"/>
        <v>0.12449351941803427</v>
      </c>
      <c r="R139">
        <f t="shared" si="62"/>
        <v>1.0123924839465952</v>
      </c>
      <c r="T139" s="1">
        <f t="shared" si="63"/>
        <v>18285.84315258186</v>
      </c>
      <c r="U139" t="e">
        <f t="shared" si="48"/>
        <v>#N/A</v>
      </c>
      <c r="V139" t="str">
        <f t="shared" si="49"/>
        <v/>
      </c>
      <c r="W139" t="e">
        <f t="shared" si="50"/>
        <v>#N/A</v>
      </c>
      <c r="X139" t="e">
        <f t="shared" si="51"/>
        <v>#N/A</v>
      </c>
      <c r="Z139" t="e">
        <f t="shared" si="52"/>
        <v>#N/A</v>
      </c>
      <c r="AA139" t="e">
        <f t="shared" si="53"/>
        <v>#N/A</v>
      </c>
      <c r="AC139">
        <v>0.9</v>
      </c>
      <c r="AD139">
        <v>0.01</v>
      </c>
      <c r="AF139" t="e">
        <f t="shared" si="44"/>
        <v>#N/A</v>
      </c>
      <c r="AG139" t="e">
        <f t="shared" si="45"/>
        <v>#N/A</v>
      </c>
      <c r="AI139" t="e">
        <f t="shared" si="46"/>
        <v>#N/A</v>
      </c>
      <c r="AJ139" t="e">
        <f t="shared" si="47"/>
        <v>#N/A</v>
      </c>
      <c r="AL139" t="e">
        <f t="shared" si="64"/>
        <v>#N/A</v>
      </c>
    </row>
    <row r="140" spans="2:38" x14ac:dyDescent="0.2">
      <c r="B140">
        <v>1390142</v>
      </c>
      <c r="C140">
        <v>8494074</v>
      </c>
      <c r="D140">
        <v>8664532</v>
      </c>
      <c r="E140">
        <v>8929545</v>
      </c>
      <c r="F140">
        <v>8571521</v>
      </c>
      <c r="H140">
        <f t="shared" si="54"/>
        <v>2684.9000000003725</v>
      </c>
      <c r="I140">
        <f t="shared" si="55"/>
        <v>-2593.0999999996275</v>
      </c>
      <c r="J140">
        <f t="shared" si="56"/>
        <v>-2631.3000000007451</v>
      </c>
      <c r="K140">
        <f t="shared" si="57"/>
        <v>2747.6999999992549</v>
      </c>
      <c r="M140">
        <f t="shared" si="58"/>
        <v>208.19999999925494</v>
      </c>
      <c r="N140">
        <f t="shared" si="59"/>
        <v>53.599999999627471</v>
      </c>
      <c r="O140">
        <f t="shared" si="60"/>
        <v>116.39999999850988</v>
      </c>
      <c r="Q140">
        <f t="shared" si="61"/>
        <v>0.25744476464850757</v>
      </c>
      <c r="R140">
        <f t="shared" si="62"/>
        <v>0.5590778097931145</v>
      </c>
      <c r="T140" s="1">
        <f t="shared" si="63"/>
        <v>1112.0821576283852</v>
      </c>
      <c r="U140" t="e">
        <f t="shared" si="48"/>
        <v>#N/A</v>
      </c>
      <c r="V140" t="str">
        <f t="shared" si="49"/>
        <v/>
      </c>
      <c r="W140" t="e">
        <f t="shared" si="50"/>
        <v>#N/A</v>
      </c>
      <c r="X140" t="e">
        <f t="shared" si="51"/>
        <v>#N/A</v>
      </c>
      <c r="Z140" t="e">
        <f t="shared" si="52"/>
        <v>#N/A</v>
      </c>
      <c r="AA140" t="e">
        <f t="shared" si="53"/>
        <v>#N/A</v>
      </c>
      <c r="AC140">
        <v>1</v>
      </c>
      <c r="AD140">
        <v>0.01</v>
      </c>
      <c r="AF140" t="e">
        <f t="shared" si="44"/>
        <v>#N/A</v>
      </c>
      <c r="AG140" t="e">
        <f t="shared" si="45"/>
        <v>#N/A</v>
      </c>
      <c r="AI140" t="e">
        <f t="shared" si="46"/>
        <v>#N/A</v>
      </c>
      <c r="AJ140" t="e">
        <f t="shared" si="47"/>
        <v>#N/A</v>
      </c>
      <c r="AL140" t="e">
        <f t="shared" si="64"/>
        <v>#N/A</v>
      </c>
    </row>
    <row r="141" spans="2:38" x14ac:dyDescent="0.2">
      <c r="B141">
        <v>1390643</v>
      </c>
      <c r="C141">
        <v>8492942</v>
      </c>
      <c r="D141">
        <v>8665298</v>
      </c>
      <c r="E141">
        <v>8937161</v>
      </c>
      <c r="F141">
        <v>8618259</v>
      </c>
      <c r="H141">
        <f t="shared" si="54"/>
        <v>1552.9000000003725</v>
      </c>
      <c r="I141">
        <f t="shared" si="55"/>
        <v>-1827.0999999996275</v>
      </c>
      <c r="J141">
        <f t="shared" si="56"/>
        <v>4984.6999999992549</v>
      </c>
      <c r="K141">
        <f t="shared" si="57"/>
        <v>49485.699999999255</v>
      </c>
      <c r="M141">
        <f t="shared" si="58"/>
        <v>54196.199999999255</v>
      </c>
      <c r="N141">
        <f t="shared" si="59"/>
        <v>6537.5999999996275</v>
      </c>
      <c r="O141">
        <f t="shared" si="60"/>
        <v>54470.39999999851</v>
      </c>
      <c r="Q141">
        <f t="shared" si="61"/>
        <v>0.12062838353980015</v>
      </c>
      <c r="R141">
        <f t="shared" si="62"/>
        <v>1.0050593953081444</v>
      </c>
      <c r="T141" s="1">
        <f t="shared" si="63"/>
        <v>51541.994107880702</v>
      </c>
      <c r="U141" t="e">
        <f t="shared" si="48"/>
        <v>#N/A</v>
      </c>
      <c r="V141" t="str">
        <f t="shared" si="49"/>
        <v/>
      </c>
      <c r="W141" t="e">
        <f t="shared" si="50"/>
        <v>#N/A</v>
      </c>
      <c r="X141" t="e">
        <f t="shared" si="51"/>
        <v>#N/A</v>
      </c>
      <c r="Z141" t="e">
        <f t="shared" si="52"/>
        <v>#N/A</v>
      </c>
      <c r="AA141" t="e">
        <f t="shared" si="53"/>
        <v>#N/A</v>
      </c>
      <c r="AC141">
        <v>1</v>
      </c>
      <c r="AD141">
        <v>0.01</v>
      </c>
      <c r="AF141" t="e">
        <f t="shared" ref="AF141:AF204" si="65">Z141-AC141</f>
        <v>#N/A</v>
      </c>
      <c r="AG141" t="e">
        <f t="shared" ref="AG141:AG204" si="66">AA141-AD141</f>
        <v>#N/A</v>
      </c>
      <c r="AI141" t="e">
        <f t="shared" si="46"/>
        <v>#N/A</v>
      </c>
      <c r="AJ141" t="e">
        <f t="shared" si="47"/>
        <v>#N/A</v>
      </c>
    </row>
    <row r="142" spans="2:38" x14ac:dyDescent="0.2">
      <c r="B142">
        <v>1391144</v>
      </c>
      <c r="C142">
        <v>8491991</v>
      </c>
      <c r="D142">
        <v>8665788</v>
      </c>
      <c r="E142">
        <v>8938067</v>
      </c>
      <c r="F142">
        <v>8611977</v>
      </c>
      <c r="H142">
        <f t="shared" si="54"/>
        <v>601.90000000037253</v>
      </c>
      <c r="I142">
        <f t="shared" si="55"/>
        <v>-1337.0999999996275</v>
      </c>
      <c r="J142">
        <f t="shared" si="56"/>
        <v>5890.6999999992549</v>
      </c>
      <c r="K142">
        <f t="shared" si="57"/>
        <v>43203.699999999255</v>
      </c>
      <c r="M142">
        <f t="shared" si="58"/>
        <v>48359.199999999255</v>
      </c>
      <c r="N142">
        <f t="shared" si="59"/>
        <v>6492.5999999996275</v>
      </c>
      <c r="O142">
        <f t="shared" si="60"/>
        <v>49094.39999999851</v>
      </c>
      <c r="Q142">
        <f t="shared" si="61"/>
        <v>0.13425780409931776</v>
      </c>
      <c r="R142">
        <f t="shared" si="62"/>
        <v>1.0152028983109578</v>
      </c>
      <c r="T142" s="1">
        <f t="shared" si="63"/>
        <v>48518.339705393329</v>
      </c>
      <c r="U142" t="e">
        <f t="shared" si="48"/>
        <v>#N/A</v>
      </c>
      <c r="V142" t="str">
        <f t="shared" si="49"/>
        <v/>
      </c>
      <c r="W142" t="e">
        <f t="shared" si="50"/>
        <v>#N/A</v>
      </c>
      <c r="X142" t="e">
        <f t="shared" si="51"/>
        <v>#N/A</v>
      </c>
      <c r="Z142" t="e">
        <f t="shared" si="52"/>
        <v>#N/A</v>
      </c>
      <c r="AA142" t="e">
        <f t="shared" si="53"/>
        <v>#N/A</v>
      </c>
      <c r="AC142">
        <v>1</v>
      </c>
      <c r="AD142">
        <v>0.01</v>
      </c>
      <c r="AF142" t="e">
        <f t="shared" si="65"/>
        <v>#N/A</v>
      </c>
      <c r="AG142" t="e">
        <f t="shared" si="66"/>
        <v>#N/A</v>
      </c>
      <c r="AI142" t="e">
        <f t="shared" si="46"/>
        <v>#N/A</v>
      </c>
      <c r="AJ142" t="e">
        <f t="shared" si="47"/>
        <v>#N/A</v>
      </c>
      <c r="AL142" t="e">
        <f t="shared" si="64"/>
        <v>#N/A</v>
      </c>
    </row>
    <row r="143" spans="2:38" x14ac:dyDescent="0.2">
      <c r="B143">
        <v>1391645</v>
      </c>
      <c r="C143">
        <v>8491489</v>
      </c>
      <c r="D143">
        <v>8666250</v>
      </c>
      <c r="E143">
        <v>8937869</v>
      </c>
      <c r="F143">
        <v>8608874</v>
      </c>
      <c r="H143">
        <f t="shared" si="54"/>
        <v>99.900000000372529</v>
      </c>
      <c r="I143">
        <f t="shared" si="55"/>
        <v>-875.09999999962747</v>
      </c>
      <c r="J143">
        <f t="shared" si="56"/>
        <v>5692.6999999992549</v>
      </c>
      <c r="K143">
        <f t="shared" si="57"/>
        <v>40100.699999999255</v>
      </c>
      <c r="M143">
        <f t="shared" si="58"/>
        <v>45018.199999999255</v>
      </c>
      <c r="N143">
        <f t="shared" si="59"/>
        <v>5792.5999999996275</v>
      </c>
      <c r="O143">
        <f t="shared" si="60"/>
        <v>45793.39999999851</v>
      </c>
      <c r="Q143">
        <f t="shared" si="61"/>
        <v>0.12867240360564669</v>
      </c>
      <c r="R143">
        <f t="shared" si="62"/>
        <v>1.0172197022537388</v>
      </c>
      <c r="T143" s="1">
        <f t="shared" si="63"/>
        <v>45193.206985268953</v>
      </c>
      <c r="U143">
        <f t="shared" si="48"/>
        <v>45018.199999999255</v>
      </c>
      <c r="V143">
        <f t="shared" si="49"/>
        <v>45018.199999999255</v>
      </c>
      <c r="W143">
        <f t="shared" si="50"/>
        <v>0.12867240360564669</v>
      </c>
      <c r="X143">
        <f t="shared" si="51"/>
        <v>1.0172197022537388</v>
      </c>
      <c r="Z143">
        <f t="shared" si="52"/>
        <v>1.063019667601111</v>
      </c>
      <c r="AA143">
        <f t="shared" si="53"/>
        <v>-6.698464176704398E-3</v>
      </c>
      <c r="AC143">
        <v>1</v>
      </c>
      <c r="AD143">
        <v>0.01</v>
      </c>
      <c r="AF143">
        <f t="shared" si="65"/>
        <v>6.3019667601110996E-2</v>
      </c>
      <c r="AG143">
        <f t="shared" si="66"/>
        <v>-1.6698464176704397E-2</v>
      </c>
      <c r="AI143">
        <f t="shared" si="46"/>
        <v>0.9998947695110042</v>
      </c>
      <c r="AJ143">
        <f t="shared" si="47"/>
        <v>7.8165565233678132E-3</v>
      </c>
      <c r="AL143">
        <f t="shared" si="64"/>
        <v>341.80501392758015</v>
      </c>
    </row>
    <row r="144" spans="2:38" x14ac:dyDescent="0.2">
      <c r="B144">
        <v>1392146</v>
      </c>
      <c r="C144">
        <v>8491710</v>
      </c>
      <c r="D144">
        <v>8666054</v>
      </c>
      <c r="E144">
        <v>8937719</v>
      </c>
      <c r="F144">
        <v>8608921</v>
      </c>
      <c r="H144">
        <f t="shared" si="54"/>
        <v>320.90000000037253</v>
      </c>
      <c r="I144">
        <f t="shared" si="55"/>
        <v>-1071.0999999996275</v>
      </c>
      <c r="J144">
        <f t="shared" si="56"/>
        <v>5542.6999999992549</v>
      </c>
      <c r="K144">
        <f t="shared" si="57"/>
        <v>40147.699999999255</v>
      </c>
      <c r="M144">
        <f t="shared" si="58"/>
        <v>44940.199999999255</v>
      </c>
      <c r="N144">
        <f t="shared" si="59"/>
        <v>5863.5999999996275</v>
      </c>
      <c r="O144">
        <f t="shared" si="60"/>
        <v>45690.39999999851</v>
      </c>
      <c r="Q144">
        <f t="shared" si="61"/>
        <v>0.1304756098103641</v>
      </c>
      <c r="R144">
        <f t="shared" si="62"/>
        <v>1.0166932946448672</v>
      </c>
      <c r="T144" s="1">
        <f t="shared" si="63"/>
        <v>44952.850349262735</v>
      </c>
      <c r="U144">
        <f t="shared" si="48"/>
        <v>44940.199999999255</v>
      </c>
      <c r="V144">
        <f t="shared" si="49"/>
        <v>44940.199999999255</v>
      </c>
      <c r="W144">
        <f t="shared" si="50"/>
        <v>0.1304756098103641</v>
      </c>
      <c r="X144">
        <f t="shared" si="51"/>
        <v>1.0166932946448672</v>
      </c>
      <c r="Z144">
        <f t="shared" si="52"/>
        <v>1.0608197560313557</v>
      </c>
      <c r="AA144">
        <f t="shared" si="53"/>
        <v>-6.4936916168533568E-3</v>
      </c>
      <c r="AC144">
        <v>1</v>
      </c>
      <c r="AD144">
        <v>0.01</v>
      </c>
      <c r="AF144">
        <f t="shared" si="65"/>
        <v>6.0819756031355698E-2</v>
      </c>
      <c r="AG144">
        <f t="shared" si="66"/>
        <v>-1.6493691616853358E-2</v>
      </c>
      <c r="AI144">
        <f t="shared" si="46"/>
        <v>0.9979854662596136</v>
      </c>
      <c r="AJ144">
        <f t="shared" si="47"/>
        <v>8.0147558840476356E-3</v>
      </c>
      <c r="AL144">
        <f t="shared" si="64"/>
        <v>263.80501392758015</v>
      </c>
    </row>
    <row r="145" spans="2:38" x14ac:dyDescent="0.2">
      <c r="B145">
        <v>1392648</v>
      </c>
      <c r="C145">
        <v>8492311</v>
      </c>
      <c r="D145">
        <v>8665363</v>
      </c>
      <c r="E145">
        <v>8937001</v>
      </c>
      <c r="F145">
        <v>8609640</v>
      </c>
      <c r="H145">
        <f t="shared" si="54"/>
        <v>921.90000000037253</v>
      </c>
      <c r="I145">
        <f t="shared" si="55"/>
        <v>-1762.0999999996275</v>
      </c>
      <c r="J145">
        <f t="shared" si="56"/>
        <v>4824.6999999992549</v>
      </c>
      <c r="K145">
        <f t="shared" si="57"/>
        <v>40866.699999999255</v>
      </c>
      <c r="M145">
        <f t="shared" si="58"/>
        <v>44851.199999999255</v>
      </c>
      <c r="N145">
        <f t="shared" si="59"/>
        <v>5746.5999999996275</v>
      </c>
      <c r="O145">
        <f t="shared" si="60"/>
        <v>45691.39999999851</v>
      </c>
      <c r="Q145">
        <f t="shared" si="61"/>
        <v>0.12812589183789336</v>
      </c>
      <c r="R145">
        <f t="shared" si="62"/>
        <v>1.0187330550798923</v>
      </c>
      <c r="T145" s="1">
        <f t="shared" si="63"/>
        <v>44856.28251746243</v>
      </c>
      <c r="U145">
        <f t="shared" si="48"/>
        <v>44851.199999999255</v>
      </c>
      <c r="V145">
        <f t="shared" si="49"/>
        <v>44851.199999999255</v>
      </c>
      <c r="W145">
        <f t="shared" si="50"/>
        <v>0.12812589183789336</v>
      </c>
      <c r="X145">
        <f t="shared" si="51"/>
        <v>1.0187330550798923</v>
      </c>
      <c r="Z145">
        <f t="shared" si="52"/>
        <v>1.06368641195777</v>
      </c>
      <c r="AA145">
        <f t="shared" si="53"/>
        <v>-7.2871584260781105E-3</v>
      </c>
      <c r="AC145">
        <v>1</v>
      </c>
      <c r="AD145">
        <v>0.01</v>
      </c>
      <c r="AF145">
        <f t="shared" si="65"/>
        <v>6.3686411957770028E-2</v>
      </c>
      <c r="AG145">
        <f t="shared" si="66"/>
        <v>-1.7287158426078111E-2</v>
      </c>
      <c r="AI145">
        <f t="shared" si="46"/>
        <v>1.0004734369381485</v>
      </c>
      <c r="AJ145">
        <f t="shared" si="47"/>
        <v>7.2467593593989969E-3</v>
      </c>
      <c r="AL145">
        <f t="shared" si="64"/>
        <v>174.80501392758015</v>
      </c>
    </row>
    <row r="146" spans="2:38" x14ac:dyDescent="0.2">
      <c r="B146">
        <v>1393149</v>
      </c>
      <c r="C146">
        <v>8491493</v>
      </c>
      <c r="D146">
        <v>8666357</v>
      </c>
      <c r="E146">
        <v>8938001</v>
      </c>
      <c r="F146">
        <v>8608793</v>
      </c>
      <c r="H146">
        <f t="shared" si="54"/>
        <v>103.90000000037253</v>
      </c>
      <c r="I146">
        <f t="shared" si="55"/>
        <v>-768.09999999962747</v>
      </c>
      <c r="J146">
        <f t="shared" si="56"/>
        <v>5824.6999999992549</v>
      </c>
      <c r="K146">
        <f t="shared" si="57"/>
        <v>40019.699999999255</v>
      </c>
      <c r="M146">
        <f t="shared" si="58"/>
        <v>45180.199999999255</v>
      </c>
      <c r="N146">
        <f t="shared" si="59"/>
        <v>5928.5999999996275</v>
      </c>
      <c r="O146">
        <f t="shared" si="60"/>
        <v>45844.39999999851</v>
      </c>
      <c r="Q146">
        <f t="shared" si="61"/>
        <v>0.13122119866666648</v>
      </c>
      <c r="R146">
        <f t="shared" si="62"/>
        <v>1.0147011301410633</v>
      </c>
      <c r="T146" s="1">
        <f t="shared" si="63"/>
        <v>45164.004125872409</v>
      </c>
      <c r="U146">
        <f t="shared" si="48"/>
        <v>45180.199999999255</v>
      </c>
      <c r="V146">
        <f t="shared" si="49"/>
        <v>45180.199999999255</v>
      </c>
      <c r="W146">
        <f t="shared" si="50"/>
        <v>0.13122119866666648</v>
      </c>
      <c r="X146">
        <f t="shared" si="51"/>
        <v>1.0147011301410633</v>
      </c>
      <c r="Z146">
        <f t="shared" si="52"/>
        <v>1.0599101376266669</v>
      </c>
      <c r="AA146">
        <f t="shared" si="53"/>
        <v>-5.7187396248736377E-3</v>
      </c>
      <c r="AC146">
        <v>1</v>
      </c>
      <c r="AD146">
        <v>0.01</v>
      </c>
      <c r="AF146">
        <f t="shared" si="65"/>
        <v>5.9910137626666859E-2</v>
      </c>
      <c r="AG146">
        <f t="shared" si="66"/>
        <v>-1.5718739624873638E-2</v>
      </c>
      <c r="AI146">
        <f t="shared" si="46"/>
        <v>0.99719600844618417</v>
      </c>
      <c r="AJ146">
        <f t="shared" si="47"/>
        <v>8.7648319170848064E-3</v>
      </c>
      <c r="AL146">
        <f t="shared" si="64"/>
        <v>503.80501392758015</v>
      </c>
    </row>
    <row r="147" spans="2:38" x14ac:dyDescent="0.2">
      <c r="B147">
        <v>1393650</v>
      </c>
      <c r="C147">
        <v>8490998</v>
      </c>
      <c r="D147">
        <v>8666769</v>
      </c>
      <c r="E147">
        <v>8938316</v>
      </c>
      <c r="F147">
        <v>8608285</v>
      </c>
      <c r="H147">
        <f t="shared" si="54"/>
        <v>-391.09999999962747</v>
      </c>
      <c r="I147">
        <f t="shared" si="55"/>
        <v>-356.09999999962747</v>
      </c>
      <c r="J147">
        <f t="shared" si="56"/>
        <v>6139.6999999992549</v>
      </c>
      <c r="K147">
        <f t="shared" si="57"/>
        <v>39511.699999999255</v>
      </c>
      <c r="M147">
        <f t="shared" si="58"/>
        <v>44904.199999999255</v>
      </c>
      <c r="N147">
        <f t="shared" si="59"/>
        <v>5748.5999999996275</v>
      </c>
      <c r="O147">
        <f t="shared" si="60"/>
        <v>45651.39999999851</v>
      </c>
      <c r="Q147">
        <f t="shared" si="61"/>
        <v>0.12801920533045288</v>
      </c>
      <c r="R147">
        <f t="shared" si="62"/>
        <v>1.0166398688763916</v>
      </c>
      <c r="T147" s="1">
        <f t="shared" si="63"/>
        <v>44917.190206292915</v>
      </c>
      <c r="U147">
        <f t="shared" si="48"/>
        <v>44904.199999999255</v>
      </c>
      <c r="V147">
        <f t="shared" si="49"/>
        <v>44904.199999999255</v>
      </c>
      <c r="W147">
        <f t="shared" si="50"/>
        <v>0.12801920533045288</v>
      </c>
      <c r="X147">
        <f t="shared" si="51"/>
        <v>1.0166398688763916</v>
      </c>
      <c r="Z147">
        <f t="shared" si="52"/>
        <v>1.0638165694968476</v>
      </c>
      <c r="AA147">
        <f t="shared" si="53"/>
        <v>-6.4729089929163215E-3</v>
      </c>
      <c r="AC147">
        <v>1</v>
      </c>
      <c r="AD147">
        <v>0.01</v>
      </c>
      <c r="AF147">
        <f t="shared" si="65"/>
        <v>6.3816569496847553E-2</v>
      </c>
      <c r="AG147">
        <f t="shared" si="66"/>
        <v>-1.647290899291632E-2</v>
      </c>
      <c r="AI147">
        <f t="shared" si="46"/>
        <v>1.0005864006663139</v>
      </c>
      <c r="AJ147">
        <f t="shared" si="47"/>
        <v>8.0348713857562922E-3</v>
      </c>
      <c r="AL147">
        <f t="shared" si="64"/>
        <v>227.80501392758015</v>
      </c>
    </row>
    <row r="148" spans="2:38" x14ac:dyDescent="0.2">
      <c r="B148">
        <v>1394151</v>
      </c>
      <c r="C148">
        <v>8491079</v>
      </c>
      <c r="D148">
        <v>8666613</v>
      </c>
      <c r="E148">
        <v>8938260</v>
      </c>
      <c r="F148">
        <v>8608274</v>
      </c>
      <c r="H148">
        <f t="shared" si="54"/>
        <v>-310.09999999962747</v>
      </c>
      <c r="I148">
        <f t="shared" si="55"/>
        <v>-512.09999999962747</v>
      </c>
      <c r="J148">
        <f t="shared" si="56"/>
        <v>6083.6999999992549</v>
      </c>
      <c r="K148">
        <f t="shared" si="57"/>
        <v>39500.699999999255</v>
      </c>
      <c r="M148">
        <f t="shared" si="58"/>
        <v>44762.199999999255</v>
      </c>
      <c r="N148">
        <f t="shared" si="59"/>
        <v>5773.5999999996275</v>
      </c>
      <c r="O148">
        <f t="shared" si="60"/>
        <v>45584.39999999851</v>
      </c>
      <c r="Q148">
        <f t="shared" si="61"/>
        <v>0.12898383010664632</v>
      </c>
      <c r="R148">
        <f t="shared" si="62"/>
        <v>1.0183681767205202</v>
      </c>
      <c r="T148" s="1">
        <f t="shared" si="63"/>
        <v>44769.949510313934</v>
      </c>
      <c r="U148">
        <f t="shared" si="48"/>
        <v>44762.199999999255</v>
      </c>
      <c r="V148">
        <f t="shared" si="49"/>
        <v>44762.199999999255</v>
      </c>
      <c r="W148">
        <f t="shared" si="50"/>
        <v>0.12898383010664632</v>
      </c>
      <c r="X148">
        <f t="shared" si="51"/>
        <v>1.0183681767205202</v>
      </c>
      <c r="Z148">
        <f t="shared" si="52"/>
        <v>1.0626397272698913</v>
      </c>
      <c r="AA148">
        <f t="shared" si="53"/>
        <v>-7.1452207442823414E-3</v>
      </c>
      <c r="AC148">
        <v>1</v>
      </c>
      <c r="AD148">
        <v>0.01</v>
      </c>
      <c r="AF148">
        <f t="shared" si="65"/>
        <v>6.263972726989131E-2</v>
      </c>
      <c r="AG148">
        <f t="shared" si="66"/>
        <v>-1.714522074428234E-2</v>
      </c>
      <c r="AI148">
        <f t="shared" si="46"/>
        <v>0.99956501929753871</v>
      </c>
      <c r="AJ148">
        <f t="shared" si="47"/>
        <v>7.3841408416091218E-3</v>
      </c>
      <c r="AL148">
        <f t="shared" si="64"/>
        <v>85.805013927580148</v>
      </c>
    </row>
    <row r="149" spans="2:38" x14ac:dyDescent="0.2">
      <c r="B149">
        <v>1394652</v>
      </c>
      <c r="C149">
        <v>8491327</v>
      </c>
      <c r="D149">
        <v>8666366</v>
      </c>
      <c r="E149">
        <v>8938040</v>
      </c>
      <c r="F149">
        <v>8608339</v>
      </c>
      <c r="H149">
        <f t="shared" si="54"/>
        <v>-62.099999999627471</v>
      </c>
      <c r="I149">
        <f t="shared" si="55"/>
        <v>-759.09999999962747</v>
      </c>
      <c r="J149">
        <f t="shared" si="56"/>
        <v>5863.6999999992549</v>
      </c>
      <c r="K149">
        <f t="shared" si="57"/>
        <v>39565.699999999255</v>
      </c>
      <c r="M149">
        <f t="shared" si="58"/>
        <v>44608.199999999255</v>
      </c>
      <c r="N149">
        <f t="shared" si="59"/>
        <v>5801.5999999996275</v>
      </c>
      <c r="O149">
        <f t="shared" si="60"/>
        <v>45429.39999999851</v>
      </c>
      <c r="Q149">
        <f t="shared" si="61"/>
        <v>0.13005680569939437</v>
      </c>
      <c r="R149">
        <f t="shared" si="62"/>
        <v>1.0184091714079311</v>
      </c>
      <c r="T149" s="1">
        <f t="shared" si="63"/>
        <v>44616.287475514982</v>
      </c>
      <c r="U149">
        <f t="shared" si="48"/>
        <v>44608.199999999255</v>
      </c>
      <c r="V149">
        <f t="shared" si="49"/>
        <v>44608.199999999255</v>
      </c>
      <c r="W149">
        <f t="shared" si="50"/>
        <v>0.13005680569939437</v>
      </c>
      <c r="X149">
        <f t="shared" si="51"/>
        <v>1.0184091714079311</v>
      </c>
      <c r="Z149">
        <f t="shared" si="52"/>
        <v>1.0613306970467389</v>
      </c>
      <c r="AA149">
        <f t="shared" si="53"/>
        <v>-7.1611676776851905E-3</v>
      </c>
      <c r="AC149">
        <v>1</v>
      </c>
      <c r="AD149">
        <v>0.01</v>
      </c>
      <c r="AF149">
        <f t="shared" si="65"/>
        <v>6.133069704673888E-2</v>
      </c>
      <c r="AG149">
        <f t="shared" si="66"/>
        <v>-1.7161167677685191E-2</v>
      </c>
      <c r="AI149">
        <f t="shared" si="46"/>
        <v>0.99842891196686467</v>
      </c>
      <c r="AJ149">
        <f t="shared" si="47"/>
        <v>7.368705804768505E-3</v>
      </c>
      <c r="AL149">
        <f t="shared" si="64"/>
        <v>-68.194986072419852</v>
      </c>
    </row>
    <row r="150" spans="2:38" x14ac:dyDescent="0.2">
      <c r="B150">
        <v>1395154</v>
      </c>
      <c r="C150">
        <v>8491667</v>
      </c>
      <c r="D150">
        <v>8665925</v>
      </c>
      <c r="E150">
        <v>8937593</v>
      </c>
      <c r="F150">
        <v>8608915</v>
      </c>
      <c r="H150">
        <f t="shared" si="54"/>
        <v>277.90000000037253</v>
      </c>
      <c r="I150">
        <f t="shared" si="55"/>
        <v>-1200.0999999996275</v>
      </c>
      <c r="J150">
        <f t="shared" si="56"/>
        <v>5416.6999999992549</v>
      </c>
      <c r="K150">
        <f t="shared" si="57"/>
        <v>40141.699999999255</v>
      </c>
      <c r="M150">
        <f t="shared" si="58"/>
        <v>44636.199999999255</v>
      </c>
      <c r="N150">
        <f t="shared" si="59"/>
        <v>5694.5999999996275</v>
      </c>
      <c r="O150">
        <f t="shared" si="60"/>
        <v>45558.39999999851</v>
      </c>
      <c r="Q150">
        <f t="shared" si="61"/>
        <v>0.12757806444096323</v>
      </c>
      <c r="R150">
        <f t="shared" si="62"/>
        <v>1.0206603608729969</v>
      </c>
      <c r="T150" s="1">
        <f t="shared" si="63"/>
        <v>44635.204373775043</v>
      </c>
      <c r="U150">
        <f t="shared" si="48"/>
        <v>44636.199999999255</v>
      </c>
      <c r="V150">
        <f t="shared" si="49"/>
        <v>44636.199999999255</v>
      </c>
      <c r="W150">
        <f t="shared" si="50"/>
        <v>0.12757806444096323</v>
      </c>
      <c r="X150">
        <f t="shared" si="51"/>
        <v>1.0206603608729969</v>
      </c>
      <c r="Z150">
        <f t="shared" si="52"/>
        <v>1.0643547613820248</v>
      </c>
      <c r="AA150">
        <f t="shared" si="53"/>
        <v>-8.0368803795958111E-3</v>
      </c>
      <c r="AC150">
        <v>1</v>
      </c>
      <c r="AD150">
        <v>0.01</v>
      </c>
      <c r="AF150">
        <f t="shared" si="65"/>
        <v>6.4354761382024783E-2</v>
      </c>
      <c r="AG150">
        <f t="shared" si="66"/>
        <v>-1.8036880379595811E-2</v>
      </c>
      <c r="AI150">
        <f t="shared" si="46"/>
        <v>1.0010534974034593</v>
      </c>
      <c r="AJ150">
        <f t="shared" si="47"/>
        <v>6.5211034805892146E-3</v>
      </c>
      <c r="AL150">
        <f t="shared" si="64"/>
        <v>-40.194986072419852</v>
      </c>
    </row>
    <row r="151" spans="2:38" x14ac:dyDescent="0.2">
      <c r="B151">
        <v>1395655</v>
      </c>
      <c r="C151">
        <v>8491795</v>
      </c>
      <c r="D151">
        <v>8665903</v>
      </c>
      <c r="E151">
        <v>8937502</v>
      </c>
      <c r="F151">
        <v>8609171</v>
      </c>
      <c r="H151">
        <f t="shared" si="54"/>
        <v>405.90000000037253</v>
      </c>
      <c r="I151">
        <f t="shared" si="55"/>
        <v>-1222.0999999996275</v>
      </c>
      <c r="J151">
        <f t="shared" si="56"/>
        <v>5325.6999999992549</v>
      </c>
      <c r="K151">
        <f t="shared" si="57"/>
        <v>40397.699999999255</v>
      </c>
      <c r="M151">
        <f t="shared" si="58"/>
        <v>44907.199999999255</v>
      </c>
      <c r="N151">
        <f t="shared" si="59"/>
        <v>5731.5999999996275</v>
      </c>
      <c r="O151">
        <f t="shared" si="60"/>
        <v>45723.39999999851</v>
      </c>
      <c r="Q151">
        <f t="shared" si="61"/>
        <v>0.12763209463069891</v>
      </c>
      <c r="R151">
        <f t="shared" si="62"/>
        <v>1.0181752592011808</v>
      </c>
      <c r="T151" s="1">
        <f t="shared" si="63"/>
        <v>44893.600218688043</v>
      </c>
      <c r="U151">
        <f t="shared" si="48"/>
        <v>44907.199999999255</v>
      </c>
      <c r="V151">
        <f t="shared" si="49"/>
        <v>44907.199999999255</v>
      </c>
      <c r="W151">
        <f t="shared" si="50"/>
        <v>0.12763209463069891</v>
      </c>
      <c r="X151">
        <f t="shared" si="51"/>
        <v>1.0181752592011808</v>
      </c>
      <c r="Z151">
        <f t="shared" si="52"/>
        <v>1.0642888445505474</v>
      </c>
      <c r="AA151">
        <f t="shared" si="53"/>
        <v>-7.0701758292593285E-3</v>
      </c>
      <c r="AC151">
        <v>1</v>
      </c>
      <c r="AD151">
        <v>0.01</v>
      </c>
      <c r="AF151">
        <f t="shared" si="65"/>
        <v>6.4288844550547397E-2</v>
      </c>
      <c r="AG151">
        <f t="shared" si="66"/>
        <v>-1.7070175829259328E-2</v>
      </c>
      <c r="AI151">
        <f t="shared" si="46"/>
        <v>1.0009962881854202</v>
      </c>
      <c r="AJ151">
        <f t="shared" si="47"/>
        <v>7.4567768148598957E-3</v>
      </c>
      <c r="AL151">
        <f t="shared" si="64"/>
        <v>230.80501392758015</v>
      </c>
    </row>
    <row r="152" spans="2:38" x14ac:dyDescent="0.2">
      <c r="B152">
        <v>1396156</v>
      </c>
      <c r="C152">
        <v>8492077</v>
      </c>
      <c r="D152">
        <v>8665711</v>
      </c>
      <c r="E152">
        <v>8937407</v>
      </c>
      <c r="F152">
        <v>8609627</v>
      </c>
      <c r="H152">
        <f t="shared" si="54"/>
        <v>687.90000000037253</v>
      </c>
      <c r="I152">
        <f t="shared" si="55"/>
        <v>-1414.0999999996275</v>
      </c>
      <c r="J152">
        <f t="shared" si="56"/>
        <v>5230.6999999992549</v>
      </c>
      <c r="K152">
        <f t="shared" si="57"/>
        <v>40853.699999999255</v>
      </c>
      <c r="M152">
        <f t="shared" si="58"/>
        <v>45358.199999999255</v>
      </c>
      <c r="N152">
        <f t="shared" si="59"/>
        <v>5918.5999999996275</v>
      </c>
      <c r="O152">
        <f t="shared" si="60"/>
        <v>46084.39999999851</v>
      </c>
      <c r="Q152">
        <f t="shared" si="61"/>
        <v>0.13048577765431002</v>
      </c>
      <c r="R152">
        <f t="shared" si="62"/>
        <v>1.0160103355071248</v>
      </c>
      <c r="T152" s="1">
        <f t="shared" si="63"/>
        <v>45334.970010933692</v>
      </c>
      <c r="U152">
        <f t="shared" si="48"/>
        <v>45358.199999999255</v>
      </c>
      <c r="V152">
        <f t="shared" si="49"/>
        <v>45358.199999999255</v>
      </c>
      <c r="W152">
        <f t="shared" si="50"/>
        <v>0.13048577765431002</v>
      </c>
      <c r="X152">
        <f t="shared" si="51"/>
        <v>1.0160103355071248</v>
      </c>
      <c r="Z152">
        <f t="shared" si="52"/>
        <v>1.0608073512617417</v>
      </c>
      <c r="AA152">
        <f t="shared" si="53"/>
        <v>-6.2280205122715584E-3</v>
      </c>
      <c r="AC152">
        <v>1</v>
      </c>
      <c r="AD152">
        <v>0.01</v>
      </c>
      <c r="AF152">
        <f t="shared" si="65"/>
        <v>6.0807351261741749E-2</v>
      </c>
      <c r="AG152">
        <f t="shared" si="66"/>
        <v>-1.6228020512271558E-2</v>
      </c>
      <c r="AI152">
        <f t="shared" ref="AI152:AI215" si="67">Z152-(Z152*0.1321-0.0773)</f>
        <v>0.99797470016006562</v>
      </c>
      <c r="AJ152">
        <f t="shared" ref="AJ152:AJ215" si="68">AA152-(AA152*0.0321-0.0143)</f>
        <v>8.271898946172359E-3</v>
      </c>
      <c r="AL152">
        <f t="shared" si="64"/>
        <v>681.80501392758015</v>
      </c>
    </row>
    <row r="153" spans="2:38" x14ac:dyDescent="0.2">
      <c r="B153">
        <v>1396657</v>
      </c>
      <c r="C153">
        <v>8492169</v>
      </c>
      <c r="D153">
        <v>8665617</v>
      </c>
      <c r="E153">
        <v>8937490</v>
      </c>
      <c r="F153">
        <v>8610340</v>
      </c>
      <c r="H153">
        <f t="shared" si="54"/>
        <v>779.90000000037253</v>
      </c>
      <c r="I153">
        <f t="shared" si="55"/>
        <v>-1508.0999999996275</v>
      </c>
      <c r="J153">
        <f t="shared" si="56"/>
        <v>5313.6999999992549</v>
      </c>
      <c r="K153">
        <f t="shared" si="57"/>
        <v>41566.699999999255</v>
      </c>
      <c r="M153">
        <f t="shared" si="58"/>
        <v>46152.199999999255</v>
      </c>
      <c r="N153">
        <f t="shared" si="59"/>
        <v>6093.5999999996275</v>
      </c>
      <c r="O153">
        <f t="shared" si="60"/>
        <v>46880.39999999851</v>
      </c>
      <c r="Q153">
        <f t="shared" si="61"/>
        <v>0.13203270916662099</v>
      </c>
      <c r="R153">
        <f t="shared" si="62"/>
        <v>1.0157782294235003</v>
      </c>
      <c r="T153" s="1">
        <f t="shared" si="63"/>
        <v>46111.338500545979</v>
      </c>
      <c r="U153" t="e">
        <f t="shared" si="48"/>
        <v>#N/A</v>
      </c>
      <c r="V153" t="str">
        <f t="shared" si="49"/>
        <v/>
      </c>
      <c r="W153" t="e">
        <f t="shared" si="50"/>
        <v>#N/A</v>
      </c>
      <c r="X153" t="e">
        <f t="shared" si="51"/>
        <v>#N/A</v>
      </c>
      <c r="Z153" t="e">
        <f t="shared" si="52"/>
        <v>#N/A</v>
      </c>
      <c r="AA153" t="e">
        <f t="shared" si="53"/>
        <v>#N/A</v>
      </c>
      <c r="AC153">
        <v>1</v>
      </c>
      <c r="AD153">
        <v>0.01</v>
      </c>
      <c r="AF153" t="e">
        <f t="shared" si="65"/>
        <v>#N/A</v>
      </c>
      <c r="AG153" t="e">
        <f t="shared" si="66"/>
        <v>#N/A</v>
      </c>
      <c r="AI153" t="e">
        <f t="shared" si="67"/>
        <v>#N/A</v>
      </c>
      <c r="AJ153" t="e">
        <f t="shared" si="68"/>
        <v>#N/A</v>
      </c>
      <c r="AL153" t="e">
        <f t="shared" si="64"/>
        <v>#N/A</v>
      </c>
    </row>
    <row r="154" spans="2:38" x14ac:dyDescent="0.2">
      <c r="B154">
        <v>1397158</v>
      </c>
      <c r="C154">
        <v>8494237</v>
      </c>
      <c r="D154">
        <v>8664339</v>
      </c>
      <c r="E154">
        <v>8929316</v>
      </c>
      <c r="F154">
        <v>8571722</v>
      </c>
      <c r="H154">
        <f t="shared" si="54"/>
        <v>2847.9000000003725</v>
      </c>
      <c r="I154">
        <f t="shared" si="55"/>
        <v>-2786.0999999996275</v>
      </c>
      <c r="J154">
        <f t="shared" si="56"/>
        <v>-2860.3000000007451</v>
      </c>
      <c r="K154">
        <f t="shared" si="57"/>
        <v>2948.6999999992549</v>
      </c>
      <c r="M154">
        <f t="shared" si="58"/>
        <v>150.19999999925494</v>
      </c>
      <c r="N154">
        <f t="shared" si="59"/>
        <v>-12.400000000372529</v>
      </c>
      <c r="O154">
        <f t="shared" si="60"/>
        <v>88.399999998509884</v>
      </c>
      <c r="Q154">
        <f t="shared" si="61"/>
        <v>-8.2556591214607442E-2</v>
      </c>
      <c r="R154">
        <f t="shared" si="62"/>
        <v>0.58854860185717972</v>
      </c>
      <c r="T154" s="1">
        <f t="shared" si="63"/>
        <v>2448.256925026591</v>
      </c>
      <c r="U154" t="e">
        <f t="shared" si="48"/>
        <v>#N/A</v>
      </c>
      <c r="V154" t="str">
        <f t="shared" si="49"/>
        <v/>
      </c>
      <c r="W154" t="e">
        <f t="shared" si="50"/>
        <v>#N/A</v>
      </c>
      <c r="X154" t="e">
        <f t="shared" si="51"/>
        <v>#N/A</v>
      </c>
      <c r="Z154" t="e">
        <f t="shared" si="52"/>
        <v>#N/A</v>
      </c>
      <c r="AA154" t="e">
        <f t="shared" si="53"/>
        <v>#N/A</v>
      </c>
      <c r="AC154">
        <v>1</v>
      </c>
      <c r="AD154">
        <v>0.01</v>
      </c>
      <c r="AF154" t="e">
        <f t="shared" si="65"/>
        <v>#N/A</v>
      </c>
      <c r="AG154" t="e">
        <f t="shared" si="66"/>
        <v>#N/A</v>
      </c>
      <c r="AI154" t="e">
        <f t="shared" si="67"/>
        <v>#N/A</v>
      </c>
      <c r="AJ154" t="e">
        <f t="shared" si="68"/>
        <v>#N/A</v>
      </c>
      <c r="AL154" t="e">
        <f t="shared" si="64"/>
        <v>#N/A</v>
      </c>
    </row>
    <row r="155" spans="2:38" x14ac:dyDescent="0.2">
      <c r="B155">
        <v>1397659</v>
      </c>
      <c r="C155">
        <v>8494183</v>
      </c>
      <c r="D155">
        <v>8664651</v>
      </c>
      <c r="E155">
        <v>8929848</v>
      </c>
      <c r="F155">
        <v>8578603</v>
      </c>
      <c r="H155">
        <f t="shared" si="54"/>
        <v>2793.9000000003725</v>
      </c>
      <c r="I155">
        <f t="shared" si="55"/>
        <v>-2474.0999999996275</v>
      </c>
      <c r="J155">
        <f t="shared" si="56"/>
        <v>-2328.3000000007451</v>
      </c>
      <c r="K155">
        <f t="shared" si="57"/>
        <v>9829.6999999992549</v>
      </c>
      <c r="M155">
        <f t="shared" si="58"/>
        <v>7821.1999999992549</v>
      </c>
      <c r="N155">
        <f t="shared" si="59"/>
        <v>465.59999999962747</v>
      </c>
      <c r="O155">
        <f t="shared" si="60"/>
        <v>7501.3999999985099</v>
      </c>
      <c r="Q155">
        <f t="shared" si="61"/>
        <v>5.9530506827554827E-2</v>
      </c>
      <c r="R155">
        <f t="shared" si="62"/>
        <v>0.95911113384125513</v>
      </c>
      <c r="T155" s="1">
        <f t="shared" si="63"/>
        <v>7552.5528462506218</v>
      </c>
      <c r="U155" t="e">
        <f t="shared" si="48"/>
        <v>#N/A</v>
      </c>
      <c r="V155" t="str">
        <f t="shared" si="49"/>
        <v/>
      </c>
      <c r="W155" t="e">
        <f t="shared" si="50"/>
        <v>#N/A</v>
      </c>
      <c r="X155" t="e">
        <f t="shared" si="51"/>
        <v>#N/A</v>
      </c>
      <c r="Z155" t="e">
        <f t="shared" si="52"/>
        <v>#N/A</v>
      </c>
      <c r="AA155" t="e">
        <f t="shared" si="53"/>
        <v>#N/A</v>
      </c>
      <c r="AC155">
        <v>1.1000000000000001</v>
      </c>
      <c r="AD155">
        <v>0.01</v>
      </c>
      <c r="AF155" t="e">
        <f t="shared" si="65"/>
        <v>#N/A</v>
      </c>
      <c r="AG155" t="e">
        <f t="shared" si="66"/>
        <v>#N/A</v>
      </c>
      <c r="AI155" t="e">
        <f t="shared" si="67"/>
        <v>#N/A</v>
      </c>
      <c r="AJ155" t="e">
        <f t="shared" si="68"/>
        <v>#N/A</v>
      </c>
      <c r="AL155" t="e">
        <f t="shared" si="64"/>
        <v>#N/A</v>
      </c>
    </row>
    <row r="156" spans="2:38" x14ac:dyDescent="0.2">
      <c r="B156">
        <v>1398161</v>
      </c>
      <c r="C156">
        <v>8489756</v>
      </c>
      <c r="D156">
        <v>8669967</v>
      </c>
      <c r="E156">
        <v>8936727</v>
      </c>
      <c r="F156">
        <v>8659631</v>
      </c>
      <c r="H156">
        <f t="shared" si="54"/>
        <v>-1633.0999999996275</v>
      </c>
      <c r="I156">
        <f t="shared" si="55"/>
        <v>2841.9000000003725</v>
      </c>
      <c r="J156">
        <f t="shared" si="56"/>
        <v>4550.6999999992549</v>
      </c>
      <c r="K156">
        <f t="shared" si="57"/>
        <v>90857.699999999255</v>
      </c>
      <c r="M156">
        <f t="shared" si="58"/>
        <v>96617.199999999255</v>
      </c>
      <c r="N156">
        <f t="shared" si="59"/>
        <v>2917.5999999996275</v>
      </c>
      <c r="O156">
        <f t="shared" si="60"/>
        <v>95408.39999999851</v>
      </c>
      <c r="Q156">
        <f t="shared" si="61"/>
        <v>3.0197521766307137E-2</v>
      </c>
      <c r="R156">
        <f t="shared" si="62"/>
        <v>0.98748877011545821</v>
      </c>
      <c r="T156" s="1">
        <f t="shared" si="63"/>
        <v>92163.967642311822</v>
      </c>
      <c r="U156" t="e">
        <f t="shared" si="48"/>
        <v>#N/A</v>
      </c>
      <c r="V156" t="str">
        <f t="shared" si="49"/>
        <v/>
      </c>
      <c r="W156" t="e">
        <f t="shared" si="50"/>
        <v>#N/A</v>
      </c>
      <c r="X156" t="e">
        <f t="shared" si="51"/>
        <v>#N/A</v>
      </c>
      <c r="Z156" t="e">
        <f t="shared" si="52"/>
        <v>#N/A</v>
      </c>
      <c r="AA156" t="e">
        <f t="shared" si="53"/>
        <v>#N/A</v>
      </c>
      <c r="AC156">
        <v>1.1000000000000001</v>
      </c>
      <c r="AD156">
        <v>0.01</v>
      </c>
      <c r="AF156" t="e">
        <f t="shared" si="65"/>
        <v>#N/A</v>
      </c>
      <c r="AG156" t="e">
        <f t="shared" si="66"/>
        <v>#N/A</v>
      </c>
      <c r="AI156" t="e">
        <f t="shared" si="67"/>
        <v>#N/A</v>
      </c>
      <c r="AJ156" t="e">
        <f t="shared" si="68"/>
        <v>#N/A</v>
      </c>
      <c r="AL156" t="e">
        <f t="shared" si="64"/>
        <v>#N/A</v>
      </c>
    </row>
    <row r="157" spans="2:38" x14ac:dyDescent="0.2">
      <c r="B157">
        <v>1398662</v>
      </c>
      <c r="C157">
        <v>8491758</v>
      </c>
      <c r="D157">
        <v>8665932</v>
      </c>
      <c r="E157">
        <v>8933641</v>
      </c>
      <c r="F157">
        <v>8614104</v>
      </c>
      <c r="H157">
        <f t="shared" si="54"/>
        <v>368.90000000037253</v>
      </c>
      <c r="I157">
        <f t="shared" si="55"/>
        <v>-1193.0999999996275</v>
      </c>
      <c r="J157">
        <f t="shared" si="56"/>
        <v>1464.6999999992549</v>
      </c>
      <c r="K157">
        <f t="shared" si="57"/>
        <v>45330.699999999255</v>
      </c>
      <c r="M157">
        <f t="shared" si="58"/>
        <v>45971.199999999255</v>
      </c>
      <c r="N157">
        <f t="shared" si="59"/>
        <v>1833.5999999996275</v>
      </c>
      <c r="O157">
        <f t="shared" si="60"/>
        <v>46795.39999999851</v>
      </c>
      <c r="Q157">
        <f t="shared" si="61"/>
        <v>3.9885841570367037E-2</v>
      </c>
      <c r="R157">
        <f t="shared" si="62"/>
        <v>1.0179286161770689</v>
      </c>
      <c r="T157" s="1">
        <f t="shared" si="63"/>
        <v>48280.838382114882</v>
      </c>
      <c r="U157" t="e">
        <f t="shared" si="48"/>
        <v>#N/A</v>
      </c>
      <c r="V157" t="str">
        <f t="shared" si="49"/>
        <v/>
      </c>
      <c r="W157" t="e">
        <f t="shared" si="50"/>
        <v>#N/A</v>
      </c>
      <c r="X157" t="e">
        <f t="shared" si="51"/>
        <v>#N/A</v>
      </c>
      <c r="Z157" t="e">
        <f t="shared" si="52"/>
        <v>#N/A</v>
      </c>
      <c r="AA157" t="e">
        <f t="shared" si="53"/>
        <v>#N/A</v>
      </c>
      <c r="AC157">
        <v>1.1000000000000001</v>
      </c>
      <c r="AD157">
        <v>0.01</v>
      </c>
      <c r="AF157" t="e">
        <f t="shared" si="65"/>
        <v>#N/A</v>
      </c>
      <c r="AG157" t="e">
        <f t="shared" si="66"/>
        <v>#N/A</v>
      </c>
      <c r="AI157" t="e">
        <f t="shared" si="67"/>
        <v>#N/A</v>
      </c>
      <c r="AJ157" t="e">
        <f t="shared" si="68"/>
        <v>#N/A</v>
      </c>
      <c r="AL157" t="e">
        <f t="shared" si="64"/>
        <v>#N/A</v>
      </c>
    </row>
    <row r="158" spans="2:38" x14ac:dyDescent="0.2">
      <c r="B158">
        <v>1399163</v>
      </c>
      <c r="C158">
        <v>8490010</v>
      </c>
      <c r="D158">
        <v>8667603</v>
      </c>
      <c r="E158">
        <v>8935023</v>
      </c>
      <c r="F158">
        <v>8611755</v>
      </c>
      <c r="H158">
        <f t="shared" si="54"/>
        <v>-1379.0999999996275</v>
      </c>
      <c r="I158">
        <f t="shared" si="55"/>
        <v>477.90000000037253</v>
      </c>
      <c r="J158">
        <f t="shared" si="56"/>
        <v>2846.6999999992549</v>
      </c>
      <c r="K158">
        <f t="shared" si="57"/>
        <v>42981.699999999255</v>
      </c>
      <c r="M158">
        <f t="shared" si="58"/>
        <v>44927.199999999255</v>
      </c>
      <c r="N158">
        <f t="shared" si="59"/>
        <v>1467.5999999996275</v>
      </c>
      <c r="O158">
        <f t="shared" si="60"/>
        <v>45828.39999999851</v>
      </c>
      <c r="Q158">
        <f t="shared" si="61"/>
        <v>3.2666179953338995E-2</v>
      </c>
      <c r="R158">
        <f t="shared" si="62"/>
        <v>1.0200591178617691</v>
      </c>
      <c r="T158" s="1">
        <f t="shared" si="63"/>
        <v>45094.881919105035</v>
      </c>
      <c r="U158">
        <f t="shared" si="48"/>
        <v>44927.199999999255</v>
      </c>
      <c r="V158">
        <f t="shared" si="49"/>
        <v>44927.199999999255</v>
      </c>
      <c r="W158">
        <f t="shared" si="50"/>
        <v>3.2666179953338995E-2</v>
      </c>
      <c r="X158">
        <f t="shared" si="51"/>
        <v>1.0200591178617691</v>
      </c>
      <c r="Z158">
        <f t="shared" si="52"/>
        <v>1.1801472604569265</v>
      </c>
      <c r="AA158">
        <f t="shared" si="53"/>
        <v>-7.8029968482281643E-3</v>
      </c>
      <c r="AC158">
        <v>1.1000000000000001</v>
      </c>
      <c r="AD158">
        <v>0.01</v>
      </c>
      <c r="AF158">
        <f t="shared" si="65"/>
        <v>8.0147260456926439E-2</v>
      </c>
      <c r="AG158">
        <f t="shared" si="66"/>
        <v>-1.7802996848228163E-2</v>
      </c>
      <c r="AI158">
        <f t="shared" si="67"/>
        <v>1.1015498073505665</v>
      </c>
      <c r="AJ158">
        <f t="shared" si="68"/>
        <v>6.7474793505999595E-3</v>
      </c>
      <c r="AL158">
        <f t="shared" si="64"/>
        <v>250.80501392758015</v>
      </c>
    </row>
    <row r="159" spans="2:38" x14ac:dyDescent="0.2">
      <c r="B159">
        <v>1399664</v>
      </c>
      <c r="C159">
        <v>8490970</v>
      </c>
      <c r="D159">
        <v>8666801</v>
      </c>
      <c r="E159">
        <v>8934057</v>
      </c>
      <c r="F159">
        <v>8612427</v>
      </c>
      <c r="H159">
        <f t="shared" si="54"/>
        <v>-419.09999999962747</v>
      </c>
      <c r="I159">
        <f t="shared" si="55"/>
        <v>-324.09999999962747</v>
      </c>
      <c r="J159">
        <f t="shared" si="56"/>
        <v>1880.6999999992549</v>
      </c>
      <c r="K159">
        <f t="shared" si="57"/>
        <v>43653.699999999255</v>
      </c>
      <c r="M159">
        <f t="shared" si="58"/>
        <v>44791.199999999255</v>
      </c>
      <c r="N159">
        <f t="shared" si="59"/>
        <v>1461.5999999996275</v>
      </c>
      <c r="O159">
        <f t="shared" si="60"/>
        <v>45534.39999999851</v>
      </c>
      <c r="Q159">
        <f t="shared" si="61"/>
        <v>3.2631409741191393E-2</v>
      </c>
      <c r="R159">
        <f t="shared" si="62"/>
        <v>1.0165925449641731</v>
      </c>
      <c r="T159" s="1">
        <f t="shared" si="63"/>
        <v>44806.384095954549</v>
      </c>
      <c r="U159">
        <f t="shared" si="48"/>
        <v>44791.199999999255</v>
      </c>
      <c r="V159">
        <f t="shared" si="49"/>
        <v>44791.199999999255</v>
      </c>
      <c r="W159">
        <f t="shared" si="50"/>
        <v>3.2631409741191393E-2</v>
      </c>
      <c r="X159">
        <f t="shared" si="51"/>
        <v>1.0165925449641731</v>
      </c>
      <c r="Z159">
        <f t="shared" si="52"/>
        <v>1.1801896801157465</v>
      </c>
      <c r="AA159">
        <f t="shared" si="53"/>
        <v>-6.4544999910633215E-3</v>
      </c>
      <c r="AC159">
        <v>1.1000000000000001</v>
      </c>
      <c r="AD159">
        <v>0.01</v>
      </c>
      <c r="AF159">
        <f t="shared" si="65"/>
        <v>8.0189680115746453E-2</v>
      </c>
      <c r="AG159">
        <f t="shared" si="66"/>
        <v>-1.6454499991063323E-2</v>
      </c>
      <c r="AI159">
        <f t="shared" si="67"/>
        <v>1.1015866233724565</v>
      </c>
      <c r="AJ159">
        <f t="shared" si="68"/>
        <v>8.0526894586498109E-3</v>
      </c>
      <c r="AL159">
        <f t="shared" si="64"/>
        <v>114.80501392758015</v>
      </c>
    </row>
    <row r="160" spans="2:38" x14ac:dyDescent="0.2">
      <c r="B160">
        <v>1400165</v>
      </c>
      <c r="C160">
        <v>8493921</v>
      </c>
      <c r="D160">
        <v>8663934</v>
      </c>
      <c r="E160">
        <v>8931349</v>
      </c>
      <c r="F160">
        <v>8615402</v>
      </c>
      <c r="H160">
        <f t="shared" si="54"/>
        <v>2531.9000000003725</v>
      </c>
      <c r="I160">
        <f t="shared" si="55"/>
        <v>-3191.0999999996275</v>
      </c>
      <c r="J160">
        <f t="shared" si="56"/>
        <v>-827.30000000074506</v>
      </c>
      <c r="K160">
        <f t="shared" si="57"/>
        <v>46628.699999999255</v>
      </c>
      <c r="M160">
        <f t="shared" si="58"/>
        <v>45142.199999999255</v>
      </c>
      <c r="N160">
        <f t="shared" si="59"/>
        <v>1704.5999999996275</v>
      </c>
      <c r="O160">
        <f t="shared" si="60"/>
        <v>45801.39999999851</v>
      </c>
      <c r="Q160">
        <f t="shared" si="61"/>
        <v>3.776067626300126E-2</v>
      </c>
      <c r="R160">
        <f t="shared" si="62"/>
        <v>1.0146027442171464</v>
      </c>
      <c r="T160" s="1">
        <f t="shared" si="63"/>
        <v>45125.409204797019</v>
      </c>
      <c r="U160">
        <f t="shared" si="48"/>
        <v>45142.199999999255</v>
      </c>
      <c r="V160">
        <f t="shared" si="49"/>
        <v>45142.199999999255</v>
      </c>
      <c r="W160">
        <f t="shared" si="50"/>
        <v>3.776067626300126E-2</v>
      </c>
      <c r="X160">
        <f t="shared" si="51"/>
        <v>1.0146027442171464</v>
      </c>
      <c r="Z160">
        <f t="shared" si="52"/>
        <v>1.1739319749591384</v>
      </c>
      <c r="AA160">
        <f t="shared" si="53"/>
        <v>-5.6804675004699335E-3</v>
      </c>
      <c r="AC160">
        <v>1.1000000000000001</v>
      </c>
      <c r="AD160">
        <v>0.01</v>
      </c>
      <c r="AF160">
        <f t="shared" si="65"/>
        <v>7.393197495913828E-2</v>
      </c>
      <c r="AG160">
        <f t="shared" si="66"/>
        <v>-1.5680467500469933E-2</v>
      </c>
      <c r="AI160">
        <f t="shared" si="67"/>
        <v>1.0961555610670362</v>
      </c>
      <c r="AJ160">
        <f t="shared" si="68"/>
        <v>8.8018755062951523E-3</v>
      </c>
      <c r="AL160">
        <f t="shared" si="64"/>
        <v>465.80501392758015</v>
      </c>
    </row>
    <row r="161" spans="2:38" x14ac:dyDescent="0.2">
      <c r="B161">
        <v>1400666</v>
      </c>
      <c r="C161">
        <v>8492902</v>
      </c>
      <c r="D161">
        <v>8664903</v>
      </c>
      <c r="E161">
        <v>8932274</v>
      </c>
      <c r="F161">
        <v>8614468</v>
      </c>
      <c r="H161">
        <f t="shared" si="54"/>
        <v>1512.9000000003725</v>
      </c>
      <c r="I161">
        <f t="shared" si="55"/>
        <v>-2222.0999999996275</v>
      </c>
      <c r="J161">
        <f t="shared" si="56"/>
        <v>97.699999999254942</v>
      </c>
      <c r="K161">
        <f t="shared" si="57"/>
        <v>45694.699999999255</v>
      </c>
      <c r="M161">
        <f t="shared" si="58"/>
        <v>45083.199999999255</v>
      </c>
      <c r="N161">
        <f t="shared" si="59"/>
        <v>1610.5999999996275</v>
      </c>
      <c r="O161">
        <f t="shared" si="60"/>
        <v>45792.39999999851</v>
      </c>
      <c r="Q161">
        <f t="shared" si="61"/>
        <v>3.5725059445639487E-2</v>
      </c>
      <c r="R161">
        <f t="shared" si="62"/>
        <v>1.0157309152855003</v>
      </c>
      <c r="T161" s="1">
        <f t="shared" si="63"/>
        <v>45085.31046023914</v>
      </c>
      <c r="U161">
        <f t="shared" si="48"/>
        <v>45083.199999999255</v>
      </c>
      <c r="V161">
        <f t="shared" si="49"/>
        <v>45083.199999999255</v>
      </c>
      <c r="W161">
        <f t="shared" si="50"/>
        <v>3.5725059445639487E-2</v>
      </c>
      <c r="X161">
        <f t="shared" si="51"/>
        <v>1.0157309152855003</v>
      </c>
      <c r="Z161">
        <f t="shared" si="52"/>
        <v>1.1764154274763197</v>
      </c>
      <c r="AA161">
        <f t="shared" si="53"/>
        <v>-6.1193260460596175E-3</v>
      </c>
      <c r="AC161">
        <v>1.1000000000000001</v>
      </c>
      <c r="AD161">
        <v>0.01</v>
      </c>
      <c r="AF161">
        <f t="shared" si="65"/>
        <v>7.6415427476319575E-2</v>
      </c>
      <c r="AG161">
        <f t="shared" si="66"/>
        <v>-1.6119326046059618E-2</v>
      </c>
      <c r="AI161">
        <f t="shared" si="67"/>
        <v>1.0983109495066978</v>
      </c>
      <c r="AJ161">
        <f t="shared" si="68"/>
        <v>8.3771043200188966E-3</v>
      </c>
      <c r="AL161">
        <f t="shared" si="64"/>
        <v>406.80501392758015</v>
      </c>
    </row>
    <row r="162" spans="2:38" x14ac:dyDescent="0.2">
      <c r="B162">
        <v>1401168</v>
      </c>
      <c r="C162">
        <v>8492169</v>
      </c>
      <c r="D162">
        <v>8665468</v>
      </c>
      <c r="E162">
        <v>8933062</v>
      </c>
      <c r="F162">
        <v>8613811</v>
      </c>
      <c r="H162">
        <f t="shared" si="54"/>
        <v>779.90000000037253</v>
      </c>
      <c r="I162">
        <f t="shared" si="55"/>
        <v>-1657.0999999996275</v>
      </c>
      <c r="J162">
        <f t="shared" si="56"/>
        <v>885.69999999925494</v>
      </c>
      <c r="K162">
        <f t="shared" si="57"/>
        <v>45037.699999999255</v>
      </c>
      <c r="M162">
        <f t="shared" si="58"/>
        <v>45046.199999999255</v>
      </c>
      <c r="N162">
        <f t="shared" si="59"/>
        <v>1665.5999999996275</v>
      </c>
      <c r="O162">
        <f t="shared" si="60"/>
        <v>45923.39999999851</v>
      </c>
      <c r="Q162">
        <f t="shared" si="61"/>
        <v>3.6975371951455505E-2</v>
      </c>
      <c r="R162">
        <f t="shared" si="62"/>
        <v>1.0194733407035281</v>
      </c>
      <c r="T162" s="1">
        <f t="shared" si="63"/>
        <v>45048.15552301125</v>
      </c>
      <c r="U162">
        <f t="shared" si="48"/>
        <v>45046.199999999255</v>
      </c>
      <c r="V162">
        <f t="shared" si="49"/>
        <v>45046.199999999255</v>
      </c>
      <c r="W162">
        <f t="shared" si="50"/>
        <v>3.6975371951455505E-2</v>
      </c>
      <c r="X162">
        <f t="shared" si="51"/>
        <v>1.0194733407035281</v>
      </c>
      <c r="Z162">
        <f t="shared" si="52"/>
        <v>1.1748900462192242</v>
      </c>
      <c r="AA162">
        <f t="shared" si="53"/>
        <v>-7.5751295336724429E-3</v>
      </c>
      <c r="AC162">
        <v>1.1000000000000001</v>
      </c>
      <c r="AD162">
        <v>0.01</v>
      </c>
      <c r="AF162">
        <f t="shared" si="65"/>
        <v>7.4890046219224127E-2</v>
      </c>
      <c r="AG162">
        <f t="shared" si="66"/>
        <v>-1.7575129533672441E-2</v>
      </c>
      <c r="AI162">
        <f t="shared" si="67"/>
        <v>1.0969870711136647</v>
      </c>
      <c r="AJ162">
        <f t="shared" si="68"/>
        <v>6.9680321243584427E-3</v>
      </c>
      <c r="AL162">
        <f t="shared" si="64"/>
        <v>369.80501392758015</v>
      </c>
    </row>
    <row r="163" spans="2:38" x14ac:dyDescent="0.2">
      <c r="B163">
        <v>1401669</v>
      </c>
      <c r="C163">
        <v>8491928</v>
      </c>
      <c r="D163">
        <v>8665807</v>
      </c>
      <c r="E163">
        <v>8933266</v>
      </c>
      <c r="F163">
        <v>8613402</v>
      </c>
      <c r="H163">
        <f t="shared" si="54"/>
        <v>538.90000000037253</v>
      </c>
      <c r="I163">
        <f t="shared" si="55"/>
        <v>-1318.0999999996275</v>
      </c>
      <c r="J163">
        <f t="shared" si="56"/>
        <v>1089.6999999992549</v>
      </c>
      <c r="K163">
        <f t="shared" si="57"/>
        <v>44628.699999999255</v>
      </c>
      <c r="M163">
        <f t="shared" si="58"/>
        <v>44939.199999999255</v>
      </c>
      <c r="N163">
        <f t="shared" si="59"/>
        <v>1628.5999999996275</v>
      </c>
      <c r="O163">
        <f t="shared" si="60"/>
        <v>45718.39999999851</v>
      </c>
      <c r="Q163">
        <f t="shared" si="61"/>
        <v>3.6240075479751631E-2</v>
      </c>
      <c r="R163">
        <f t="shared" si="62"/>
        <v>1.0173389824473793</v>
      </c>
      <c r="T163" s="1">
        <f t="shared" si="63"/>
        <v>44944.647776149854</v>
      </c>
      <c r="U163">
        <f t="shared" si="48"/>
        <v>44939.199999999255</v>
      </c>
      <c r="V163">
        <f t="shared" si="49"/>
        <v>44939.199999999255</v>
      </c>
      <c r="W163">
        <f t="shared" si="50"/>
        <v>3.6240075479751631E-2</v>
      </c>
      <c r="X163">
        <f t="shared" si="51"/>
        <v>1.0173389824473793</v>
      </c>
      <c r="Z163">
        <f t="shared" si="52"/>
        <v>1.1757871079147031</v>
      </c>
      <c r="AA163">
        <f t="shared" si="53"/>
        <v>-6.7448641720305492E-3</v>
      </c>
      <c r="AC163">
        <v>1.1000000000000001</v>
      </c>
      <c r="AD163">
        <v>0.01</v>
      </c>
      <c r="AF163">
        <f t="shared" si="65"/>
        <v>7.5787107914703E-2</v>
      </c>
      <c r="AG163">
        <f t="shared" si="66"/>
        <v>-1.6744864172030548E-2</v>
      </c>
      <c r="AI163">
        <f t="shared" si="67"/>
        <v>1.0977656309591708</v>
      </c>
      <c r="AJ163">
        <f t="shared" si="68"/>
        <v>7.7716459678916321E-3</v>
      </c>
      <c r="AL163">
        <f t="shared" si="64"/>
        <v>262.80501392758015</v>
      </c>
    </row>
    <row r="164" spans="2:38" x14ac:dyDescent="0.2">
      <c r="B164">
        <v>1402170</v>
      </c>
      <c r="C164">
        <v>8492242</v>
      </c>
      <c r="D164">
        <v>8665513</v>
      </c>
      <c r="E164">
        <v>8932935</v>
      </c>
      <c r="F164">
        <v>8613715</v>
      </c>
      <c r="H164">
        <f t="shared" si="54"/>
        <v>852.90000000037253</v>
      </c>
      <c r="I164">
        <f t="shared" si="55"/>
        <v>-1612.0999999996275</v>
      </c>
      <c r="J164">
        <f t="shared" si="56"/>
        <v>758.69999999925494</v>
      </c>
      <c r="K164">
        <f t="shared" si="57"/>
        <v>44941.699999999255</v>
      </c>
      <c r="M164">
        <f t="shared" si="58"/>
        <v>44941.199999999255</v>
      </c>
      <c r="N164">
        <f t="shared" si="59"/>
        <v>1611.5999999996275</v>
      </c>
      <c r="O164">
        <f t="shared" si="60"/>
        <v>45700.39999999851</v>
      </c>
      <c r="Q164">
        <f t="shared" si="61"/>
        <v>3.586019064910715E-2</v>
      </c>
      <c r="R164">
        <f t="shared" si="62"/>
        <v>1.0168931848726617</v>
      </c>
      <c r="T164" s="1">
        <f t="shared" si="63"/>
        <v>44941.372388806783</v>
      </c>
      <c r="U164">
        <f t="shared" si="48"/>
        <v>44941.199999999255</v>
      </c>
      <c r="V164">
        <f t="shared" si="49"/>
        <v>44941.199999999255</v>
      </c>
      <c r="W164">
        <f t="shared" si="50"/>
        <v>3.586019064910715E-2</v>
      </c>
      <c r="X164">
        <f t="shared" si="51"/>
        <v>1.0168931848726617</v>
      </c>
      <c r="Z164">
        <f t="shared" si="52"/>
        <v>1.1762505674080892</v>
      </c>
      <c r="AA164">
        <f t="shared" si="53"/>
        <v>-6.5714489154653898E-3</v>
      </c>
      <c r="AC164">
        <v>1.1000000000000001</v>
      </c>
      <c r="AD164">
        <v>0.01</v>
      </c>
      <c r="AF164">
        <f t="shared" si="65"/>
        <v>7.6250567408089109E-2</v>
      </c>
      <c r="AG164">
        <f t="shared" si="66"/>
        <v>-1.657144891546539E-2</v>
      </c>
      <c r="AI164">
        <f t="shared" si="67"/>
        <v>1.0981678674534807</v>
      </c>
      <c r="AJ164">
        <f t="shared" si="68"/>
        <v>7.9394945947210502E-3</v>
      </c>
      <c r="AL164">
        <f t="shared" si="64"/>
        <v>264.80501392758015</v>
      </c>
    </row>
    <row r="165" spans="2:38" x14ac:dyDescent="0.2">
      <c r="B165">
        <v>1402671</v>
      </c>
      <c r="C165">
        <v>8492275</v>
      </c>
      <c r="D165">
        <v>8665517</v>
      </c>
      <c r="E165">
        <v>8932885</v>
      </c>
      <c r="F165">
        <v>8613783</v>
      </c>
      <c r="H165">
        <f t="shared" si="54"/>
        <v>885.90000000037253</v>
      </c>
      <c r="I165">
        <f t="shared" si="55"/>
        <v>-1608.0999999996275</v>
      </c>
      <c r="J165">
        <f t="shared" si="56"/>
        <v>708.69999999925494</v>
      </c>
      <c r="K165">
        <f t="shared" si="57"/>
        <v>45009.699999999255</v>
      </c>
      <c r="M165">
        <f t="shared" si="58"/>
        <v>44996.199999999255</v>
      </c>
      <c r="N165">
        <f t="shared" si="59"/>
        <v>1594.5999999996275</v>
      </c>
      <c r="O165">
        <f t="shared" si="60"/>
        <v>45718.39999999851</v>
      </c>
      <c r="Q165">
        <f t="shared" si="61"/>
        <v>3.5438548144057808E-2</v>
      </c>
      <c r="R165">
        <f t="shared" si="62"/>
        <v>1.016050244242831</v>
      </c>
      <c r="T165" s="1">
        <f t="shared" si="63"/>
        <v>44993.458619439632</v>
      </c>
      <c r="U165">
        <f t="shared" si="48"/>
        <v>44996.199999999255</v>
      </c>
      <c r="V165">
        <f t="shared" si="49"/>
        <v>44996.199999999255</v>
      </c>
      <c r="W165">
        <f t="shared" si="50"/>
        <v>3.5438548144057808E-2</v>
      </c>
      <c r="X165">
        <f t="shared" si="51"/>
        <v>1.016050244242831</v>
      </c>
      <c r="Z165">
        <f t="shared" si="52"/>
        <v>1.1767649712642494</v>
      </c>
      <c r="AA165">
        <f t="shared" si="53"/>
        <v>-6.243545010461247E-3</v>
      </c>
      <c r="AC165">
        <v>1.1000000000000001</v>
      </c>
      <c r="AD165">
        <v>0.01</v>
      </c>
      <c r="AF165">
        <f t="shared" si="65"/>
        <v>7.6764971264249304E-2</v>
      </c>
      <c r="AG165">
        <f t="shared" si="66"/>
        <v>-1.6243545010461248E-2</v>
      </c>
      <c r="AI165">
        <f t="shared" si="67"/>
        <v>1.0986143185602419</v>
      </c>
      <c r="AJ165">
        <f t="shared" si="68"/>
        <v>8.2568727843745603E-3</v>
      </c>
      <c r="AL165">
        <f t="shared" si="64"/>
        <v>319.80501392758015</v>
      </c>
    </row>
    <row r="166" spans="2:38" x14ac:dyDescent="0.2">
      <c r="B166">
        <v>1403172</v>
      </c>
      <c r="C166">
        <v>8492278</v>
      </c>
      <c r="D166">
        <v>8665542</v>
      </c>
      <c r="E166">
        <v>8932930</v>
      </c>
      <c r="F166">
        <v>8613796</v>
      </c>
      <c r="H166">
        <f t="shared" si="54"/>
        <v>888.90000000037253</v>
      </c>
      <c r="I166">
        <f t="shared" si="55"/>
        <v>-1583.0999999996275</v>
      </c>
      <c r="J166">
        <f t="shared" si="56"/>
        <v>753.69999999925494</v>
      </c>
      <c r="K166">
        <f t="shared" si="57"/>
        <v>45022.699999999255</v>
      </c>
      <c r="M166">
        <f t="shared" si="58"/>
        <v>45082.199999999255</v>
      </c>
      <c r="N166">
        <f t="shared" si="59"/>
        <v>1642.5999999996275</v>
      </c>
      <c r="O166">
        <f t="shared" si="60"/>
        <v>45776.39999999851</v>
      </c>
      <c r="Q166">
        <f t="shared" si="61"/>
        <v>3.6435666404914906E-2</v>
      </c>
      <c r="R166">
        <f t="shared" si="62"/>
        <v>1.0153985386693476</v>
      </c>
      <c r="T166" s="1">
        <f t="shared" si="63"/>
        <v>45077.762930971272</v>
      </c>
      <c r="U166">
        <f t="shared" si="48"/>
        <v>45082.199999999255</v>
      </c>
      <c r="V166">
        <f t="shared" si="49"/>
        <v>45082.199999999255</v>
      </c>
      <c r="W166">
        <f t="shared" si="50"/>
        <v>3.6435666404914906E-2</v>
      </c>
      <c r="X166">
        <f t="shared" si="51"/>
        <v>1.0153985386693476</v>
      </c>
      <c r="Z166">
        <f t="shared" si="52"/>
        <v>1.1755484869860038</v>
      </c>
      <c r="AA166">
        <f t="shared" si="53"/>
        <v>-5.9900315423762141E-3</v>
      </c>
      <c r="AC166">
        <v>1.1000000000000001</v>
      </c>
      <c r="AD166">
        <v>0.01</v>
      </c>
      <c r="AF166">
        <f t="shared" si="65"/>
        <v>7.5548486986003693E-2</v>
      </c>
      <c r="AG166">
        <f t="shared" si="66"/>
        <v>-1.5990031542376215E-2</v>
      </c>
      <c r="AI166">
        <f t="shared" si="67"/>
        <v>1.0975585318551526</v>
      </c>
      <c r="AJ166">
        <f t="shared" si="68"/>
        <v>8.5022484701340641E-3</v>
      </c>
      <c r="AL166">
        <f t="shared" si="64"/>
        <v>405.80501392758015</v>
      </c>
    </row>
    <row r="167" spans="2:38" x14ac:dyDescent="0.2">
      <c r="B167">
        <v>1403673</v>
      </c>
      <c r="C167">
        <v>8493492</v>
      </c>
      <c r="D167">
        <v>8664698</v>
      </c>
      <c r="E167">
        <v>8929606</v>
      </c>
      <c r="F167">
        <v>8592494</v>
      </c>
      <c r="H167">
        <f t="shared" si="54"/>
        <v>2102.9000000003725</v>
      </c>
      <c r="I167">
        <f t="shared" si="55"/>
        <v>-2427.0999999996275</v>
      </c>
      <c r="J167">
        <f t="shared" si="56"/>
        <v>-2570.3000000007451</v>
      </c>
      <c r="K167">
        <f t="shared" si="57"/>
        <v>23720.699999999255</v>
      </c>
      <c r="M167">
        <f t="shared" si="58"/>
        <v>20826.199999999255</v>
      </c>
      <c r="N167">
        <f t="shared" si="59"/>
        <v>-467.40000000037253</v>
      </c>
      <c r="O167">
        <f t="shared" si="60"/>
        <v>21150.39999999851</v>
      </c>
      <c r="Q167">
        <f t="shared" si="61"/>
        <v>-2.2442884443652191E-2</v>
      </c>
      <c r="R167">
        <f t="shared" si="62"/>
        <v>1.0155669301168369</v>
      </c>
      <c r="T167" s="1">
        <f t="shared" si="63"/>
        <v>22038.778146547855</v>
      </c>
      <c r="U167" t="e">
        <f t="shared" si="48"/>
        <v>#N/A</v>
      </c>
      <c r="V167" t="str">
        <f t="shared" si="49"/>
        <v/>
      </c>
      <c r="W167" t="e">
        <f t="shared" si="50"/>
        <v>#N/A</v>
      </c>
      <c r="X167" t="e">
        <f t="shared" si="51"/>
        <v>#N/A</v>
      </c>
      <c r="Z167" t="e">
        <f t="shared" si="52"/>
        <v>#N/A</v>
      </c>
      <c r="AA167" t="e">
        <f t="shared" si="53"/>
        <v>#N/A</v>
      </c>
      <c r="AC167">
        <v>1.1000000000000001</v>
      </c>
      <c r="AD167">
        <v>0.01</v>
      </c>
      <c r="AF167" t="e">
        <f t="shared" si="65"/>
        <v>#N/A</v>
      </c>
      <c r="AG167" t="e">
        <f t="shared" si="66"/>
        <v>#N/A</v>
      </c>
      <c r="AI167" t="e">
        <f t="shared" si="67"/>
        <v>#N/A</v>
      </c>
      <c r="AJ167" t="e">
        <f t="shared" si="68"/>
        <v>#N/A</v>
      </c>
      <c r="AL167" t="e">
        <f t="shared" si="64"/>
        <v>#N/A</v>
      </c>
    </row>
    <row r="168" spans="2:38" x14ac:dyDescent="0.2">
      <c r="B168">
        <v>1404174</v>
      </c>
      <c r="C168">
        <v>8494245</v>
      </c>
      <c r="D168">
        <v>8664264</v>
      </c>
      <c r="E168">
        <v>8929464</v>
      </c>
      <c r="F168">
        <v>8571584</v>
      </c>
      <c r="H168">
        <f t="shared" si="54"/>
        <v>2855.9000000003725</v>
      </c>
      <c r="I168">
        <f t="shared" si="55"/>
        <v>-2861.0999999996275</v>
      </c>
      <c r="J168">
        <f t="shared" si="56"/>
        <v>-2712.3000000007451</v>
      </c>
      <c r="K168">
        <f t="shared" si="57"/>
        <v>2810.6999999992549</v>
      </c>
      <c r="M168">
        <f t="shared" si="58"/>
        <v>93.199999999254942</v>
      </c>
      <c r="N168">
        <f t="shared" si="59"/>
        <v>143.59999999962747</v>
      </c>
      <c r="O168">
        <f t="shared" si="60"/>
        <v>98.399999998509884</v>
      </c>
      <c r="Q168">
        <f t="shared" si="61"/>
        <v>1.5407725321971613</v>
      </c>
      <c r="R168">
        <f t="shared" si="62"/>
        <v>1.0557939914087608</v>
      </c>
      <c r="T168" s="1">
        <f t="shared" si="63"/>
        <v>1190.478907326685</v>
      </c>
      <c r="U168" t="e">
        <f t="shared" si="48"/>
        <v>#N/A</v>
      </c>
      <c r="V168" t="str">
        <f t="shared" si="49"/>
        <v/>
      </c>
      <c r="W168" t="e">
        <f t="shared" si="50"/>
        <v>#N/A</v>
      </c>
      <c r="X168" t="e">
        <f t="shared" si="51"/>
        <v>#N/A</v>
      </c>
      <c r="Z168" t="e">
        <f t="shared" si="52"/>
        <v>#N/A</v>
      </c>
      <c r="AA168" t="e">
        <f t="shared" si="53"/>
        <v>#N/A</v>
      </c>
      <c r="AC168">
        <v>1.1000000000000001</v>
      </c>
      <c r="AD168">
        <v>0.01</v>
      </c>
      <c r="AF168" t="e">
        <f t="shared" si="65"/>
        <v>#N/A</v>
      </c>
      <c r="AG168" t="e">
        <f t="shared" si="66"/>
        <v>#N/A</v>
      </c>
      <c r="AI168" t="e">
        <f t="shared" si="67"/>
        <v>#N/A</v>
      </c>
      <c r="AJ168" t="e">
        <f t="shared" si="68"/>
        <v>#N/A</v>
      </c>
      <c r="AL168" t="e">
        <f t="shared" si="64"/>
        <v>#N/A</v>
      </c>
    </row>
    <row r="169" spans="2:38" x14ac:dyDescent="0.2">
      <c r="B169">
        <v>1404676</v>
      </c>
      <c r="C169">
        <v>8493844</v>
      </c>
      <c r="D169">
        <v>8664769</v>
      </c>
      <c r="E169">
        <v>8929773</v>
      </c>
      <c r="F169">
        <v>8571306</v>
      </c>
      <c r="H169">
        <f t="shared" si="54"/>
        <v>2454.9000000003725</v>
      </c>
      <c r="I169">
        <f t="shared" si="55"/>
        <v>-2356.0999999996275</v>
      </c>
      <c r="J169">
        <f t="shared" si="56"/>
        <v>-2403.3000000007451</v>
      </c>
      <c r="K169">
        <f t="shared" si="57"/>
        <v>2532.6999999992549</v>
      </c>
      <c r="M169">
        <f t="shared" si="58"/>
        <v>228.19999999925494</v>
      </c>
      <c r="N169">
        <f t="shared" si="59"/>
        <v>51.599999999627471</v>
      </c>
      <c r="O169">
        <f t="shared" si="60"/>
        <v>129.39999999850988</v>
      </c>
      <c r="Q169">
        <f t="shared" si="61"/>
        <v>0.226117440840473</v>
      </c>
      <c r="R169">
        <f t="shared" si="62"/>
        <v>0.5670464504773548</v>
      </c>
      <c r="T169" s="1">
        <f t="shared" si="63"/>
        <v>276.31394536562641</v>
      </c>
      <c r="U169" t="e">
        <f t="shared" si="48"/>
        <v>#N/A</v>
      </c>
      <c r="V169" t="str">
        <f t="shared" si="49"/>
        <v/>
      </c>
      <c r="W169" t="e">
        <f t="shared" si="50"/>
        <v>#N/A</v>
      </c>
      <c r="X169" t="e">
        <f t="shared" si="51"/>
        <v>#N/A</v>
      </c>
      <c r="Z169" t="e">
        <f t="shared" si="52"/>
        <v>#N/A</v>
      </c>
      <c r="AA169" t="e">
        <f t="shared" si="53"/>
        <v>#N/A</v>
      </c>
      <c r="AC169">
        <v>0.01</v>
      </c>
      <c r="AD169">
        <v>0.1</v>
      </c>
      <c r="AF169" t="e">
        <f t="shared" si="65"/>
        <v>#N/A</v>
      </c>
      <c r="AG169" t="e">
        <f t="shared" si="66"/>
        <v>#N/A</v>
      </c>
      <c r="AI169" t="e">
        <f t="shared" si="67"/>
        <v>#N/A</v>
      </c>
      <c r="AJ169" t="e">
        <f t="shared" si="68"/>
        <v>#N/A</v>
      </c>
      <c r="AL169" t="e">
        <f t="shared" si="64"/>
        <v>#N/A</v>
      </c>
    </row>
    <row r="170" spans="2:38" x14ac:dyDescent="0.2">
      <c r="B170">
        <v>1405177</v>
      </c>
      <c r="C170">
        <v>8493309</v>
      </c>
      <c r="D170">
        <v>8665101</v>
      </c>
      <c r="E170">
        <v>8930082</v>
      </c>
      <c r="F170">
        <v>8570995</v>
      </c>
      <c r="H170">
        <f t="shared" si="54"/>
        <v>1919.9000000003725</v>
      </c>
      <c r="I170">
        <f t="shared" si="55"/>
        <v>-2024.0999999996275</v>
      </c>
      <c r="J170">
        <f t="shared" si="56"/>
        <v>-2094.3000000007451</v>
      </c>
      <c r="K170">
        <f t="shared" si="57"/>
        <v>2221.6999999992549</v>
      </c>
      <c r="M170">
        <f t="shared" si="58"/>
        <v>23.199999999254942</v>
      </c>
      <c r="N170">
        <f t="shared" si="59"/>
        <v>-174.40000000037253</v>
      </c>
      <c r="O170">
        <f t="shared" si="60"/>
        <v>127.39999999850988</v>
      </c>
      <c r="Q170">
        <f t="shared" si="61"/>
        <v>-7.5172413795678148</v>
      </c>
      <c r="R170">
        <f t="shared" si="62"/>
        <v>5.4913793104569519</v>
      </c>
      <c r="T170" s="1">
        <f t="shared" si="63"/>
        <v>35.855697267573518</v>
      </c>
      <c r="U170" t="e">
        <f t="shared" si="48"/>
        <v>#N/A</v>
      </c>
      <c r="V170" t="str">
        <f t="shared" si="49"/>
        <v/>
      </c>
      <c r="W170" t="e">
        <f t="shared" si="50"/>
        <v>#N/A</v>
      </c>
      <c r="X170" t="e">
        <f t="shared" si="51"/>
        <v>#N/A</v>
      </c>
      <c r="Z170" t="e">
        <f t="shared" si="52"/>
        <v>#N/A</v>
      </c>
      <c r="AA170" t="e">
        <f t="shared" si="53"/>
        <v>#N/A</v>
      </c>
      <c r="AC170">
        <v>0.01</v>
      </c>
      <c r="AD170">
        <v>0.1</v>
      </c>
      <c r="AF170" t="e">
        <f t="shared" si="65"/>
        <v>#N/A</v>
      </c>
      <c r="AG170" t="e">
        <f t="shared" si="66"/>
        <v>#N/A</v>
      </c>
      <c r="AI170" t="e">
        <f t="shared" si="67"/>
        <v>#N/A</v>
      </c>
      <c r="AJ170" t="e">
        <f t="shared" si="68"/>
        <v>#N/A</v>
      </c>
      <c r="AL170" t="e">
        <f t="shared" si="64"/>
        <v>#N/A</v>
      </c>
    </row>
    <row r="171" spans="2:38" x14ac:dyDescent="0.2">
      <c r="B171">
        <v>1405678</v>
      </c>
      <c r="C171">
        <v>8492622</v>
      </c>
      <c r="D171">
        <v>8665969</v>
      </c>
      <c r="E171">
        <v>8931033</v>
      </c>
      <c r="F171">
        <v>8569992</v>
      </c>
      <c r="H171">
        <f t="shared" si="54"/>
        <v>1232.9000000003725</v>
      </c>
      <c r="I171">
        <f t="shared" si="55"/>
        <v>-1156.0999999996275</v>
      </c>
      <c r="J171">
        <f t="shared" si="56"/>
        <v>-1143.3000000007451</v>
      </c>
      <c r="K171">
        <f t="shared" si="57"/>
        <v>1218.6999999992549</v>
      </c>
      <c r="M171">
        <f t="shared" si="58"/>
        <v>152.19999999925494</v>
      </c>
      <c r="N171">
        <f t="shared" si="59"/>
        <v>89.599999999627471</v>
      </c>
      <c r="O171">
        <f t="shared" si="60"/>
        <v>75.399999998509884</v>
      </c>
      <c r="Q171">
        <f t="shared" si="61"/>
        <v>0.58869908015812145</v>
      </c>
      <c r="R171">
        <f t="shared" si="62"/>
        <v>0.49540078842890267</v>
      </c>
      <c r="T171" s="1">
        <f t="shared" si="63"/>
        <v>146.38278486267086</v>
      </c>
      <c r="U171" t="e">
        <f t="shared" si="48"/>
        <v>#N/A</v>
      </c>
      <c r="V171" t="str">
        <f t="shared" si="49"/>
        <v/>
      </c>
      <c r="W171" t="e">
        <f t="shared" si="50"/>
        <v>#N/A</v>
      </c>
      <c r="X171" t="e">
        <f t="shared" si="51"/>
        <v>#N/A</v>
      </c>
      <c r="Z171" t="e">
        <f t="shared" si="52"/>
        <v>#N/A</v>
      </c>
      <c r="AA171" t="e">
        <f t="shared" si="53"/>
        <v>#N/A</v>
      </c>
      <c r="AC171">
        <v>0.01</v>
      </c>
      <c r="AD171">
        <v>0.1</v>
      </c>
      <c r="AF171" t="e">
        <f t="shared" si="65"/>
        <v>#N/A</v>
      </c>
      <c r="AG171" t="e">
        <f t="shared" si="66"/>
        <v>#N/A</v>
      </c>
      <c r="AI171" t="e">
        <f t="shared" si="67"/>
        <v>#N/A</v>
      </c>
      <c r="AJ171" t="e">
        <f t="shared" si="68"/>
        <v>#N/A</v>
      </c>
      <c r="AL171" t="e">
        <f t="shared" si="64"/>
        <v>#N/A</v>
      </c>
    </row>
    <row r="172" spans="2:38" x14ac:dyDescent="0.2">
      <c r="B172">
        <v>1406179</v>
      </c>
      <c r="C172">
        <v>8492897</v>
      </c>
      <c r="D172">
        <v>8666196</v>
      </c>
      <c r="E172">
        <v>8932442</v>
      </c>
      <c r="F172">
        <v>8569935</v>
      </c>
      <c r="H172">
        <f t="shared" si="54"/>
        <v>1507.9000000003725</v>
      </c>
      <c r="I172">
        <f t="shared" si="55"/>
        <v>-929.09999999962747</v>
      </c>
      <c r="J172">
        <f t="shared" si="56"/>
        <v>265.69999999925494</v>
      </c>
      <c r="K172">
        <f t="shared" si="57"/>
        <v>1161.6999999992549</v>
      </c>
      <c r="M172">
        <f t="shared" si="58"/>
        <v>2006.1999999992549</v>
      </c>
      <c r="N172">
        <f t="shared" si="59"/>
        <v>1773.5999999996275</v>
      </c>
      <c r="O172">
        <f t="shared" si="60"/>
        <v>1427.3999999985099</v>
      </c>
      <c r="Q172">
        <f t="shared" si="61"/>
        <v>0.88405941581112857</v>
      </c>
      <c r="R172">
        <f t="shared" si="62"/>
        <v>0.71149436746039274</v>
      </c>
      <c r="T172" s="1">
        <f t="shared" si="63"/>
        <v>1913.2091392424256</v>
      </c>
      <c r="U172" t="e">
        <f t="shared" si="48"/>
        <v>#N/A</v>
      </c>
      <c r="V172" t="str">
        <f t="shared" si="49"/>
        <v/>
      </c>
      <c r="W172" t="e">
        <f t="shared" si="50"/>
        <v>#N/A</v>
      </c>
      <c r="X172" t="e">
        <f t="shared" si="51"/>
        <v>#N/A</v>
      </c>
      <c r="Z172" t="e">
        <f t="shared" si="52"/>
        <v>#N/A</v>
      </c>
      <c r="AA172" t="e">
        <f t="shared" si="53"/>
        <v>#N/A</v>
      </c>
      <c r="AC172">
        <v>0.01</v>
      </c>
      <c r="AD172">
        <v>0.1</v>
      </c>
      <c r="AF172" t="e">
        <f t="shared" si="65"/>
        <v>#N/A</v>
      </c>
      <c r="AG172" t="e">
        <f t="shared" si="66"/>
        <v>#N/A</v>
      </c>
      <c r="AI172" t="e">
        <f t="shared" si="67"/>
        <v>#N/A</v>
      </c>
      <c r="AJ172" t="e">
        <f t="shared" si="68"/>
        <v>#N/A</v>
      </c>
      <c r="AL172" t="e">
        <f t="shared" si="64"/>
        <v>#N/A</v>
      </c>
    </row>
    <row r="173" spans="2:38" x14ac:dyDescent="0.2">
      <c r="B173">
        <v>1406681</v>
      </c>
      <c r="C173">
        <v>8504815</v>
      </c>
      <c r="D173">
        <v>8664306</v>
      </c>
      <c r="E173">
        <v>8967524</v>
      </c>
      <c r="F173">
        <v>8568525</v>
      </c>
      <c r="H173">
        <f t="shared" si="54"/>
        <v>13425.900000000373</v>
      </c>
      <c r="I173">
        <f t="shared" si="55"/>
        <v>-2819.0999999996275</v>
      </c>
      <c r="J173">
        <f t="shared" si="56"/>
        <v>35347.699999999255</v>
      </c>
      <c r="K173">
        <f t="shared" si="57"/>
        <v>-248.30000000074506</v>
      </c>
      <c r="M173">
        <f t="shared" si="58"/>
        <v>45706.199999999255</v>
      </c>
      <c r="N173">
        <f t="shared" si="59"/>
        <v>48773.599999999627</v>
      </c>
      <c r="O173">
        <f t="shared" si="60"/>
        <v>35099.39999999851</v>
      </c>
      <c r="Q173">
        <f t="shared" si="61"/>
        <v>1.0671112453015219</v>
      </c>
      <c r="R173">
        <f t="shared" si="62"/>
        <v>0.76793520353910594</v>
      </c>
      <c r="T173" s="1">
        <f t="shared" si="63"/>
        <v>43516.550456961413</v>
      </c>
      <c r="U173" t="e">
        <f t="shared" si="48"/>
        <v>#N/A</v>
      </c>
      <c r="V173" t="str">
        <f t="shared" si="49"/>
        <v/>
      </c>
      <c r="W173" t="e">
        <f t="shared" si="50"/>
        <v>#N/A</v>
      </c>
      <c r="X173" t="e">
        <f t="shared" si="51"/>
        <v>#N/A</v>
      </c>
      <c r="Z173" t="e">
        <f t="shared" si="52"/>
        <v>#N/A</v>
      </c>
      <c r="AA173" t="e">
        <f t="shared" si="53"/>
        <v>#N/A</v>
      </c>
      <c r="AC173">
        <v>0.01</v>
      </c>
      <c r="AD173">
        <v>0.1</v>
      </c>
      <c r="AF173" t="e">
        <f t="shared" si="65"/>
        <v>#N/A</v>
      </c>
      <c r="AG173" t="e">
        <f t="shared" si="66"/>
        <v>#N/A</v>
      </c>
      <c r="AI173" t="e">
        <f t="shared" si="67"/>
        <v>#N/A</v>
      </c>
      <c r="AJ173" t="e">
        <f t="shared" si="68"/>
        <v>#N/A</v>
      </c>
      <c r="AL173" t="e">
        <f t="shared" si="64"/>
        <v>#N/A</v>
      </c>
    </row>
    <row r="174" spans="2:38" x14ac:dyDescent="0.2">
      <c r="B174">
        <v>1407182</v>
      </c>
      <c r="C174">
        <v>8503998</v>
      </c>
      <c r="D174">
        <v>8664424</v>
      </c>
      <c r="E174">
        <v>8967165</v>
      </c>
      <c r="F174">
        <v>8568176</v>
      </c>
      <c r="H174">
        <f t="shared" si="54"/>
        <v>12608.900000000373</v>
      </c>
      <c r="I174">
        <f t="shared" si="55"/>
        <v>-2701.0999999996275</v>
      </c>
      <c r="J174">
        <f t="shared" si="56"/>
        <v>34988.699999999255</v>
      </c>
      <c r="K174">
        <f t="shared" si="57"/>
        <v>-597.30000000074506</v>
      </c>
      <c r="M174">
        <f t="shared" si="58"/>
        <v>44299.199999999255</v>
      </c>
      <c r="N174">
        <f t="shared" si="59"/>
        <v>47597.599999999627</v>
      </c>
      <c r="O174">
        <f t="shared" si="60"/>
        <v>34391.39999999851</v>
      </c>
      <c r="Q174">
        <f t="shared" si="61"/>
        <v>1.0744573265431527</v>
      </c>
      <c r="R174">
        <f t="shared" si="62"/>
        <v>0.77634359085489324</v>
      </c>
      <c r="T174" s="1">
        <f t="shared" si="63"/>
        <v>44260.067522847363</v>
      </c>
      <c r="U174">
        <f t="shared" si="48"/>
        <v>44299.199999999255</v>
      </c>
      <c r="V174">
        <f t="shared" si="49"/>
        <v>44299.199999999255</v>
      </c>
      <c r="W174">
        <f t="shared" si="50"/>
        <v>1.0744573265431527</v>
      </c>
      <c r="X174">
        <f t="shared" si="51"/>
        <v>0.77634359085489324</v>
      </c>
      <c r="Z174">
        <f t="shared" si="52"/>
        <v>-9.0837938382646338E-2</v>
      </c>
      <c r="AA174">
        <f t="shared" si="53"/>
        <v>8.7002343157446538E-2</v>
      </c>
      <c r="AC174">
        <v>0.01</v>
      </c>
      <c r="AD174">
        <v>0.1</v>
      </c>
      <c r="AF174">
        <f t="shared" si="65"/>
        <v>-0.10083793838264633</v>
      </c>
      <c r="AG174">
        <f t="shared" si="66"/>
        <v>-1.2997656842553468E-2</v>
      </c>
      <c r="AI174">
        <f t="shared" si="67"/>
        <v>-1.5382467222987695E-3</v>
      </c>
      <c r="AJ174">
        <f t="shared" si="68"/>
        <v>9.8509567942092507E-2</v>
      </c>
      <c r="AL174">
        <f t="shared" si="64"/>
        <v>-377.19498607241985</v>
      </c>
    </row>
    <row r="175" spans="2:38" x14ac:dyDescent="0.2">
      <c r="B175">
        <v>1407683</v>
      </c>
      <c r="C175">
        <v>8503393</v>
      </c>
      <c r="D175">
        <v>8665363</v>
      </c>
      <c r="E175">
        <v>8967821</v>
      </c>
      <c r="F175">
        <v>8567435</v>
      </c>
      <c r="H175">
        <f t="shared" si="54"/>
        <v>12003.900000000373</v>
      </c>
      <c r="I175">
        <f t="shared" si="55"/>
        <v>-1762.0999999996275</v>
      </c>
      <c r="J175">
        <f t="shared" si="56"/>
        <v>35644.699999999255</v>
      </c>
      <c r="K175">
        <f t="shared" si="57"/>
        <v>-1338.3000000007451</v>
      </c>
      <c r="M175">
        <f t="shared" si="58"/>
        <v>44548.199999999255</v>
      </c>
      <c r="N175">
        <f t="shared" si="59"/>
        <v>47648.599999999627</v>
      </c>
      <c r="O175">
        <f t="shared" si="60"/>
        <v>34306.39999999851</v>
      </c>
      <c r="Q175">
        <f t="shared" si="61"/>
        <v>1.069596526907943</v>
      </c>
      <c r="R175">
        <f t="shared" si="62"/>
        <v>0.77009621039680798</v>
      </c>
      <c r="T175" s="1">
        <f t="shared" si="63"/>
        <v>44533.793376141657</v>
      </c>
      <c r="U175">
        <f t="shared" si="48"/>
        <v>44548.199999999255</v>
      </c>
      <c r="V175">
        <f t="shared" si="49"/>
        <v>44548.199999999255</v>
      </c>
      <c r="W175">
        <f t="shared" si="50"/>
        <v>1.069596526907943</v>
      </c>
      <c r="X175">
        <f t="shared" si="51"/>
        <v>0.77009621039680798</v>
      </c>
      <c r="Z175">
        <f t="shared" si="52"/>
        <v>-8.4907762827690511E-2</v>
      </c>
      <c r="AA175">
        <f t="shared" si="53"/>
        <v>8.9432574155641695E-2</v>
      </c>
      <c r="AC175">
        <v>0.01</v>
      </c>
      <c r="AD175">
        <v>0.1</v>
      </c>
      <c r="AF175">
        <f t="shared" si="65"/>
        <v>-9.4907762827690506E-2</v>
      </c>
      <c r="AG175">
        <f t="shared" si="66"/>
        <v>-1.0567425844358311E-2</v>
      </c>
      <c r="AI175">
        <f t="shared" si="67"/>
        <v>3.6085526418473957E-3</v>
      </c>
      <c r="AJ175">
        <f t="shared" si="68"/>
        <v>0.1008617885252456</v>
      </c>
      <c r="AL175">
        <f t="shared" si="64"/>
        <v>-128.19498607241985</v>
      </c>
    </row>
    <row r="176" spans="2:38" x14ac:dyDescent="0.2">
      <c r="B176">
        <v>1408184</v>
      </c>
      <c r="C176">
        <v>8504099</v>
      </c>
      <c r="D176">
        <v>8664565</v>
      </c>
      <c r="E176">
        <v>8966900</v>
      </c>
      <c r="F176">
        <v>8568362</v>
      </c>
      <c r="H176">
        <f t="shared" si="54"/>
        <v>12709.900000000373</v>
      </c>
      <c r="I176">
        <f t="shared" si="55"/>
        <v>-2560.0999999996275</v>
      </c>
      <c r="J176">
        <f t="shared" si="56"/>
        <v>34723.699999999255</v>
      </c>
      <c r="K176">
        <f t="shared" si="57"/>
        <v>-411.30000000074506</v>
      </c>
      <c r="M176">
        <f t="shared" si="58"/>
        <v>44462.199999999255</v>
      </c>
      <c r="N176">
        <f t="shared" si="59"/>
        <v>47433.599999999627</v>
      </c>
      <c r="O176">
        <f t="shared" si="60"/>
        <v>34312.39999999851</v>
      </c>
      <c r="Q176">
        <f t="shared" si="61"/>
        <v>1.0668298014943125</v>
      </c>
      <c r="R176">
        <f t="shared" si="62"/>
        <v>0.77172069758129569</v>
      </c>
      <c r="T176" s="1">
        <f t="shared" si="63"/>
        <v>44465.779668806375</v>
      </c>
      <c r="U176">
        <f t="shared" si="48"/>
        <v>44462.199999999255</v>
      </c>
      <c r="V176">
        <f t="shared" si="49"/>
        <v>44462.199999999255</v>
      </c>
      <c r="W176">
        <f t="shared" si="50"/>
        <v>1.0668298014943125</v>
      </c>
      <c r="X176">
        <f t="shared" si="51"/>
        <v>0.77172069758129569</v>
      </c>
      <c r="Z176">
        <f t="shared" si="52"/>
        <v>-8.1532357823061244E-2</v>
      </c>
      <c r="AA176">
        <f t="shared" si="53"/>
        <v>8.8800648640875973E-2</v>
      </c>
      <c r="AC176">
        <v>0.01</v>
      </c>
      <c r="AD176">
        <v>0.1</v>
      </c>
      <c r="AF176">
        <f t="shared" si="65"/>
        <v>-9.1532357823061239E-2</v>
      </c>
      <c r="AG176">
        <f t="shared" si="66"/>
        <v>-1.1199351359124032E-2</v>
      </c>
      <c r="AI176">
        <f t="shared" si="67"/>
        <v>6.5380666453651454E-3</v>
      </c>
      <c r="AJ176">
        <f t="shared" si="68"/>
        <v>0.10025014781950385</v>
      </c>
      <c r="AL176">
        <f t="shared" si="64"/>
        <v>-214.19498607241985</v>
      </c>
    </row>
    <row r="177" spans="2:38" x14ac:dyDescent="0.2">
      <c r="B177">
        <v>1408685</v>
      </c>
      <c r="C177">
        <v>8504672</v>
      </c>
      <c r="D177">
        <v>8664016</v>
      </c>
      <c r="E177">
        <v>8966495</v>
      </c>
      <c r="F177">
        <v>8568876</v>
      </c>
      <c r="H177">
        <f t="shared" si="54"/>
        <v>13282.900000000373</v>
      </c>
      <c r="I177">
        <f t="shared" si="55"/>
        <v>-3109.0999999996275</v>
      </c>
      <c r="J177">
        <f t="shared" si="56"/>
        <v>34318.699999999255</v>
      </c>
      <c r="K177">
        <f t="shared" si="57"/>
        <v>102.69999999925494</v>
      </c>
      <c r="M177">
        <f t="shared" si="58"/>
        <v>44595.199999999255</v>
      </c>
      <c r="N177">
        <f t="shared" si="59"/>
        <v>47601.599999999627</v>
      </c>
      <c r="O177">
        <f t="shared" si="60"/>
        <v>34421.39999999851</v>
      </c>
      <c r="Q177">
        <f t="shared" si="61"/>
        <v>1.0674153272101128</v>
      </c>
      <c r="R177">
        <f t="shared" si="62"/>
        <v>0.77186333955221831</v>
      </c>
      <c r="T177" s="1">
        <f t="shared" si="63"/>
        <v>44588.728983439607</v>
      </c>
      <c r="U177">
        <f t="shared" si="48"/>
        <v>44595.199999999255</v>
      </c>
      <c r="V177">
        <f t="shared" si="49"/>
        <v>44595.199999999255</v>
      </c>
      <c r="W177">
        <f t="shared" si="50"/>
        <v>1.0674153272101128</v>
      </c>
      <c r="X177">
        <f t="shared" si="51"/>
        <v>0.77186333955221831</v>
      </c>
      <c r="Z177">
        <f t="shared" si="52"/>
        <v>-8.2246699196337592E-2</v>
      </c>
      <c r="AA177">
        <f t="shared" si="53"/>
        <v>8.8745160914187077E-2</v>
      </c>
      <c r="AC177">
        <v>0.01</v>
      </c>
      <c r="AD177">
        <v>0.1</v>
      </c>
      <c r="AF177">
        <f t="shared" si="65"/>
        <v>-9.2246699196337587E-2</v>
      </c>
      <c r="AG177">
        <f t="shared" si="66"/>
        <v>-1.1254839085812929E-2</v>
      </c>
      <c r="AI177">
        <f t="shared" si="67"/>
        <v>5.9180897674985938E-3</v>
      </c>
      <c r="AJ177">
        <f t="shared" si="68"/>
        <v>0.10019644124884167</v>
      </c>
      <c r="AL177">
        <f t="shared" si="64"/>
        <v>-81.194986072419852</v>
      </c>
    </row>
    <row r="178" spans="2:38" x14ac:dyDescent="0.2">
      <c r="B178">
        <v>1409186</v>
      </c>
      <c r="C178">
        <v>8504724</v>
      </c>
      <c r="D178">
        <v>8663997</v>
      </c>
      <c r="E178">
        <v>8966554</v>
      </c>
      <c r="F178">
        <v>8568815</v>
      </c>
      <c r="H178">
        <f t="shared" si="54"/>
        <v>13334.900000000373</v>
      </c>
      <c r="I178">
        <f t="shared" si="55"/>
        <v>-3128.0999999996275</v>
      </c>
      <c r="J178">
        <f t="shared" si="56"/>
        <v>34377.699999999255</v>
      </c>
      <c r="K178">
        <f t="shared" si="57"/>
        <v>41.699999999254942</v>
      </c>
      <c r="M178">
        <f t="shared" si="58"/>
        <v>44626.199999999255</v>
      </c>
      <c r="N178">
        <f t="shared" si="59"/>
        <v>47712.599999999627</v>
      </c>
      <c r="O178">
        <f t="shared" si="60"/>
        <v>34419.39999999851</v>
      </c>
      <c r="Q178">
        <f t="shared" si="61"/>
        <v>1.0691611654140487</v>
      </c>
      <c r="R178">
        <f t="shared" si="62"/>
        <v>0.77128234086700376</v>
      </c>
      <c r="T178" s="1">
        <f t="shared" si="63"/>
        <v>44624.326449171276</v>
      </c>
      <c r="U178">
        <f t="shared" si="48"/>
        <v>44626.199999999255</v>
      </c>
      <c r="V178">
        <f t="shared" si="49"/>
        <v>44626.199999999255</v>
      </c>
      <c r="W178">
        <f t="shared" si="50"/>
        <v>1.0691611654140487</v>
      </c>
      <c r="X178">
        <f t="shared" si="51"/>
        <v>0.77128234086700376</v>
      </c>
      <c r="Z178">
        <f t="shared" si="52"/>
        <v>-8.4376621805139426E-2</v>
      </c>
      <c r="AA178">
        <f t="shared" si="53"/>
        <v>8.8971169402735542E-2</v>
      </c>
      <c r="AC178">
        <v>0.01</v>
      </c>
      <c r="AD178">
        <v>0.1</v>
      </c>
      <c r="AF178">
        <f t="shared" si="65"/>
        <v>-9.4376621805139421E-2</v>
      </c>
      <c r="AG178">
        <f t="shared" si="66"/>
        <v>-1.1028830597264463E-2</v>
      </c>
      <c r="AI178">
        <f t="shared" si="67"/>
        <v>4.0695299353194908E-3</v>
      </c>
      <c r="AJ178">
        <f t="shared" si="68"/>
        <v>0.10041519486490773</v>
      </c>
      <c r="AL178">
        <f t="shared" si="64"/>
        <v>-50.194986072419852</v>
      </c>
    </row>
    <row r="179" spans="2:38" x14ac:dyDescent="0.2">
      <c r="B179">
        <v>1409687</v>
      </c>
      <c r="C179">
        <v>8505135</v>
      </c>
      <c r="D179">
        <v>8663625</v>
      </c>
      <c r="E179">
        <v>8966069</v>
      </c>
      <c r="F179">
        <v>8569279</v>
      </c>
      <c r="H179">
        <f t="shared" si="54"/>
        <v>13745.900000000373</v>
      </c>
      <c r="I179">
        <f t="shared" si="55"/>
        <v>-3500.0999999996275</v>
      </c>
      <c r="J179">
        <f t="shared" si="56"/>
        <v>33892.699999999255</v>
      </c>
      <c r="K179">
        <f t="shared" si="57"/>
        <v>505.69999999925494</v>
      </c>
      <c r="M179">
        <f t="shared" si="58"/>
        <v>44644.199999999255</v>
      </c>
      <c r="N179">
        <f t="shared" si="59"/>
        <v>47638.599999999627</v>
      </c>
      <c r="O179">
        <f t="shared" si="60"/>
        <v>34398.39999999851</v>
      </c>
      <c r="Q179">
        <f t="shared" si="61"/>
        <v>1.0670725424579324</v>
      </c>
      <c r="R179">
        <f t="shared" si="62"/>
        <v>0.77050098333040096</v>
      </c>
      <c r="T179" s="1">
        <f t="shared" si="63"/>
        <v>44643.20632245786</v>
      </c>
      <c r="U179">
        <f t="shared" si="48"/>
        <v>44644.199999999255</v>
      </c>
      <c r="V179">
        <f t="shared" si="49"/>
        <v>44644.199999999255</v>
      </c>
      <c r="W179">
        <f t="shared" si="50"/>
        <v>1.0670725424579324</v>
      </c>
      <c r="X179">
        <f t="shared" si="51"/>
        <v>0.77050098333040096</v>
      </c>
      <c r="Z179">
        <f t="shared" si="52"/>
        <v>-8.1828501798677497E-2</v>
      </c>
      <c r="AA179">
        <f t="shared" si="53"/>
        <v>8.9275117484474031E-2</v>
      </c>
      <c r="AC179">
        <v>0.01</v>
      </c>
      <c r="AD179">
        <v>0.1</v>
      </c>
      <c r="AF179">
        <f t="shared" si="65"/>
        <v>-9.1828501798677492E-2</v>
      </c>
      <c r="AG179">
        <f t="shared" si="66"/>
        <v>-1.0724882515525974E-2</v>
      </c>
      <c r="AI179">
        <f t="shared" si="67"/>
        <v>6.2810432889277984E-3</v>
      </c>
      <c r="AJ179">
        <f t="shared" si="68"/>
        <v>0.10070938621322241</v>
      </c>
      <c r="AL179">
        <f t="shared" si="64"/>
        <v>-32.194986072419852</v>
      </c>
    </row>
    <row r="180" spans="2:38" x14ac:dyDescent="0.2">
      <c r="B180">
        <v>1410188</v>
      </c>
      <c r="C180">
        <v>8504564</v>
      </c>
      <c r="D180">
        <v>8664086</v>
      </c>
      <c r="E180">
        <v>8966632</v>
      </c>
      <c r="F180">
        <v>8568761</v>
      </c>
      <c r="H180">
        <f t="shared" si="54"/>
        <v>13174.900000000373</v>
      </c>
      <c r="I180">
        <f t="shared" si="55"/>
        <v>-3039.0999999996275</v>
      </c>
      <c r="J180">
        <f t="shared" si="56"/>
        <v>34455.699999999255</v>
      </c>
      <c r="K180">
        <f t="shared" si="57"/>
        <v>-12.300000000745058</v>
      </c>
      <c r="M180">
        <f t="shared" si="58"/>
        <v>44579.199999999255</v>
      </c>
      <c r="N180">
        <f t="shared" si="59"/>
        <v>47630.599999999627</v>
      </c>
      <c r="O180">
        <f t="shared" si="60"/>
        <v>34443.39999999851</v>
      </c>
      <c r="Q180">
        <f t="shared" si="61"/>
        <v>1.0684489627449667</v>
      </c>
      <c r="R180">
        <f t="shared" si="62"/>
        <v>0.77263387409372719</v>
      </c>
      <c r="T180" s="1">
        <f t="shared" si="63"/>
        <v>44582.400316122184</v>
      </c>
      <c r="U180">
        <f t="shared" si="48"/>
        <v>44579.199999999255</v>
      </c>
      <c r="V180">
        <f t="shared" si="49"/>
        <v>44579.199999999255</v>
      </c>
      <c r="W180">
        <f t="shared" si="50"/>
        <v>1.0684489627449667</v>
      </c>
      <c r="X180">
        <f t="shared" si="51"/>
        <v>0.77263387409372719</v>
      </c>
      <c r="Z180">
        <f t="shared" si="52"/>
        <v>-8.3507734548859375E-2</v>
      </c>
      <c r="AA180">
        <f t="shared" si="53"/>
        <v>8.8445422977540128E-2</v>
      </c>
      <c r="AC180">
        <v>0.01</v>
      </c>
      <c r="AD180">
        <v>0.1</v>
      </c>
      <c r="AF180">
        <f t="shared" si="65"/>
        <v>-9.350773454885937E-2</v>
      </c>
      <c r="AG180">
        <f t="shared" si="66"/>
        <v>-1.1554577022459878E-2</v>
      </c>
      <c r="AI180">
        <f t="shared" si="67"/>
        <v>4.8236371850449433E-3</v>
      </c>
      <c r="AJ180">
        <f t="shared" si="68"/>
        <v>9.9906324899961096E-2</v>
      </c>
      <c r="AL180">
        <f t="shared" si="64"/>
        <v>-97.194986072419852</v>
      </c>
    </row>
    <row r="181" spans="2:38" x14ac:dyDescent="0.2">
      <c r="B181">
        <v>1410690</v>
      </c>
      <c r="C181">
        <v>8505352</v>
      </c>
      <c r="D181">
        <v>8663292</v>
      </c>
      <c r="E181">
        <v>8965660</v>
      </c>
      <c r="F181">
        <v>8569181</v>
      </c>
      <c r="H181">
        <f t="shared" si="54"/>
        <v>13962.900000000373</v>
      </c>
      <c r="I181">
        <f t="shared" si="55"/>
        <v>-3833.0999999996275</v>
      </c>
      <c r="J181">
        <f t="shared" si="56"/>
        <v>33483.699999999255</v>
      </c>
      <c r="K181">
        <f t="shared" si="57"/>
        <v>407.69999999925494</v>
      </c>
      <c r="M181">
        <f t="shared" si="58"/>
        <v>44021.199999999255</v>
      </c>
      <c r="N181">
        <f t="shared" si="59"/>
        <v>47446.599999999627</v>
      </c>
      <c r="O181">
        <f t="shared" si="60"/>
        <v>33891.39999999851</v>
      </c>
      <c r="Q181">
        <f t="shared" si="61"/>
        <v>1.0778125085186325</v>
      </c>
      <c r="R181">
        <f t="shared" si="62"/>
        <v>0.76988814480293777</v>
      </c>
      <c r="T181" s="1">
        <f t="shared" si="63"/>
        <v>44049.260015805405</v>
      </c>
      <c r="U181">
        <f t="shared" si="48"/>
        <v>44021.199999999255</v>
      </c>
      <c r="V181">
        <f t="shared" si="49"/>
        <v>44021.199999999255</v>
      </c>
      <c r="W181">
        <f t="shared" si="50"/>
        <v>1.0778125085186325</v>
      </c>
      <c r="X181">
        <f t="shared" si="51"/>
        <v>0.76988814480293777</v>
      </c>
      <c r="Z181">
        <f t="shared" si="52"/>
        <v>-9.4931260392731684E-2</v>
      </c>
      <c r="AA181">
        <f t="shared" si="53"/>
        <v>8.9513511671657206E-2</v>
      </c>
      <c r="AC181">
        <v>0.01</v>
      </c>
      <c r="AD181">
        <v>0.1</v>
      </c>
      <c r="AF181">
        <f t="shared" si="65"/>
        <v>-0.10493126039273168</v>
      </c>
      <c r="AG181">
        <f t="shared" si="66"/>
        <v>-1.04864883283428E-2</v>
      </c>
      <c r="AI181">
        <f t="shared" si="67"/>
        <v>-5.0908408948518308E-3</v>
      </c>
      <c r="AJ181">
        <f t="shared" si="68"/>
        <v>0.10094012794699701</v>
      </c>
      <c r="AL181">
        <f t="shared" si="64"/>
        <v>-655.19498607241985</v>
      </c>
    </row>
    <row r="182" spans="2:38" x14ac:dyDescent="0.2">
      <c r="B182">
        <v>1411191</v>
      </c>
      <c r="C182">
        <v>8505053</v>
      </c>
      <c r="D182">
        <v>8663553</v>
      </c>
      <c r="E182">
        <v>8966292</v>
      </c>
      <c r="F182">
        <v>8569177</v>
      </c>
      <c r="H182">
        <f t="shared" si="54"/>
        <v>13663.900000000373</v>
      </c>
      <c r="I182">
        <f t="shared" si="55"/>
        <v>-3572.0999999996275</v>
      </c>
      <c r="J182">
        <f t="shared" si="56"/>
        <v>34115.699999999255</v>
      </c>
      <c r="K182">
        <f t="shared" si="57"/>
        <v>403.69999999925494</v>
      </c>
      <c r="M182">
        <f t="shared" si="58"/>
        <v>44611.199999999255</v>
      </c>
      <c r="N182">
        <f t="shared" si="59"/>
        <v>47779.599999999627</v>
      </c>
      <c r="O182">
        <f t="shared" si="60"/>
        <v>34519.39999999851</v>
      </c>
      <c r="Q182">
        <f t="shared" si="61"/>
        <v>1.071022523491868</v>
      </c>
      <c r="R182">
        <f t="shared" si="62"/>
        <v>0.77378326518899032</v>
      </c>
      <c r="T182" s="1">
        <f t="shared" si="63"/>
        <v>44583.103000789561</v>
      </c>
      <c r="U182">
        <f t="shared" si="48"/>
        <v>44611.199999999255</v>
      </c>
      <c r="V182">
        <f t="shared" si="49"/>
        <v>44611.199999999255</v>
      </c>
      <c r="W182">
        <f t="shared" si="50"/>
        <v>1.071022523491868</v>
      </c>
      <c r="X182">
        <f t="shared" si="51"/>
        <v>0.77378326518899032</v>
      </c>
      <c r="Z182">
        <f t="shared" si="52"/>
        <v>-8.664747866007895E-2</v>
      </c>
      <c r="AA182">
        <f t="shared" si="53"/>
        <v>8.7998309841482769E-2</v>
      </c>
      <c r="AC182">
        <v>0.01</v>
      </c>
      <c r="AD182">
        <v>0.1</v>
      </c>
      <c r="AF182">
        <f t="shared" si="65"/>
        <v>-9.6647478660078945E-2</v>
      </c>
      <c r="AG182">
        <f t="shared" si="66"/>
        <v>-1.2001690158517236E-2</v>
      </c>
      <c r="AI182">
        <f t="shared" si="67"/>
        <v>2.0986532709174749E-3</v>
      </c>
      <c r="AJ182">
        <f t="shared" si="68"/>
        <v>9.9473564095571176E-2</v>
      </c>
      <c r="AL182">
        <f t="shared" si="64"/>
        <v>-65.194986072419852</v>
      </c>
    </row>
    <row r="183" spans="2:38" x14ac:dyDescent="0.2">
      <c r="B183">
        <v>1411692</v>
      </c>
      <c r="C183">
        <v>8504524</v>
      </c>
      <c r="D183">
        <v>8664130</v>
      </c>
      <c r="E183">
        <v>8966579</v>
      </c>
      <c r="F183">
        <v>8568697</v>
      </c>
      <c r="H183">
        <f t="shared" si="54"/>
        <v>13134.900000000373</v>
      </c>
      <c r="I183">
        <f t="shared" si="55"/>
        <v>-2995.0999999996275</v>
      </c>
      <c r="J183">
        <f t="shared" si="56"/>
        <v>34402.699999999255</v>
      </c>
      <c r="K183">
        <f t="shared" si="57"/>
        <v>-76.300000000745058</v>
      </c>
      <c r="M183">
        <f t="shared" si="58"/>
        <v>44466.199999999255</v>
      </c>
      <c r="N183">
        <f t="shared" si="59"/>
        <v>47537.599999999627</v>
      </c>
      <c r="O183">
        <f t="shared" si="60"/>
        <v>34326.39999999851</v>
      </c>
      <c r="Q183">
        <f t="shared" si="61"/>
        <v>1.0690726889187838</v>
      </c>
      <c r="R183">
        <f t="shared" si="62"/>
        <v>0.77196612258297503</v>
      </c>
      <c r="T183" s="1">
        <f t="shared" si="63"/>
        <v>44472.045150038772</v>
      </c>
      <c r="U183">
        <f t="shared" si="48"/>
        <v>44466.199999999255</v>
      </c>
      <c r="V183">
        <f t="shared" si="49"/>
        <v>44466.199999999255</v>
      </c>
      <c r="W183">
        <f t="shared" si="50"/>
        <v>1.0690726889187838</v>
      </c>
      <c r="X183">
        <f t="shared" si="51"/>
        <v>0.77196612258297503</v>
      </c>
      <c r="Z183">
        <f t="shared" si="52"/>
        <v>-8.4268680480916264E-2</v>
      </c>
      <c r="AA183">
        <f t="shared" si="53"/>
        <v>8.8705178315222719E-2</v>
      </c>
      <c r="AC183">
        <v>0.01</v>
      </c>
      <c r="AD183">
        <v>0.1</v>
      </c>
      <c r="AF183">
        <f t="shared" si="65"/>
        <v>-9.4268680480916259E-2</v>
      </c>
      <c r="AG183">
        <f t="shared" si="66"/>
        <v>-1.1294821684777287E-2</v>
      </c>
      <c r="AI183">
        <f t="shared" si="67"/>
        <v>4.1632122106127628E-3</v>
      </c>
      <c r="AJ183">
        <f t="shared" si="68"/>
        <v>0.10015774209130407</v>
      </c>
      <c r="AL183">
        <f t="shared" si="64"/>
        <v>-210.19498607241985</v>
      </c>
    </row>
    <row r="184" spans="2:38" x14ac:dyDescent="0.2">
      <c r="B184">
        <v>1412193</v>
      </c>
      <c r="C184">
        <v>8504765</v>
      </c>
      <c r="D184">
        <v>8663969</v>
      </c>
      <c r="E184">
        <v>8966400</v>
      </c>
      <c r="F184">
        <v>8568920</v>
      </c>
      <c r="H184">
        <f t="shared" si="54"/>
        <v>13375.900000000373</v>
      </c>
      <c r="I184">
        <f t="shared" si="55"/>
        <v>-3156.0999999996275</v>
      </c>
      <c r="J184">
        <f t="shared" si="56"/>
        <v>34223.699999999255</v>
      </c>
      <c r="K184">
        <f t="shared" si="57"/>
        <v>146.69999999925494</v>
      </c>
      <c r="M184">
        <f t="shared" si="58"/>
        <v>44590.199999999255</v>
      </c>
      <c r="N184">
        <f t="shared" si="59"/>
        <v>47599.599999999627</v>
      </c>
      <c r="O184">
        <f t="shared" si="60"/>
        <v>34370.39999999851</v>
      </c>
      <c r="Q184">
        <f t="shared" si="61"/>
        <v>1.0674901660006104</v>
      </c>
      <c r="R184">
        <f t="shared" si="62"/>
        <v>0.77080614125971814</v>
      </c>
      <c r="T184" s="1">
        <f t="shared" si="63"/>
        <v>44584.292257501227</v>
      </c>
      <c r="U184">
        <f t="shared" si="48"/>
        <v>44590.199999999255</v>
      </c>
      <c r="V184">
        <f t="shared" si="49"/>
        <v>44590.199999999255</v>
      </c>
      <c r="W184">
        <f t="shared" si="50"/>
        <v>1.0674901660006104</v>
      </c>
      <c r="X184">
        <f t="shared" si="51"/>
        <v>0.77080614125971814</v>
      </c>
      <c r="Z184">
        <f t="shared" si="52"/>
        <v>-8.2338002520744705E-2</v>
      </c>
      <c r="AA184">
        <f t="shared" si="53"/>
        <v>8.9156411049969644E-2</v>
      </c>
      <c r="AC184">
        <v>0.01</v>
      </c>
      <c r="AD184">
        <v>0.1</v>
      </c>
      <c r="AF184">
        <f t="shared" si="65"/>
        <v>-9.23380025207447E-2</v>
      </c>
      <c r="AG184">
        <f t="shared" si="66"/>
        <v>-1.0843588950030361E-2</v>
      </c>
      <c r="AI184">
        <f t="shared" si="67"/>
        <v>5.8388476122456651E-3</v>
      </c>
      <c r="AJ184">
        <f t="shared" si="68"/>
        <v>0.10059449025526562</v>
      </c>
      <c r="AL184">
        <f t="shared" si="64"/>
        <v>-86.194986072419852</v>
      </c>
    </row>
    <row r="185" spans="2:38" x14ac:dyDescent="0.2">
      <c r="B185">
        <v>1412694</v>
      </c>
      <c r="C185">
        <v>8504433</v>
      </c>
      <c r="D185">
        <v>8664272</v>
      </c>
      <c r="E185">
        <v>8966825</v>
      </c>
      <c r="F185">
        <v>8568580</v>
      </c>
      <c r="H185">
        <f t="shared" si="54"/>
        <v>13043.900000000373</v>
      </c>
      <c r="I185">
        <f t="shared" si="55"/>
        <v>-2853.0999999996275</v>
      </c>
      <c r="J185">
        <f t="shared" si="56"/>
        <v>34648.699999999255</v>
      </c>
      <c r="K185">
        <f t="shared" si="57"/>
        <v>-193.30000000074506</v>
      </c>
      <c r="M185">
        <f t="shared" si="58"/>
        <v>44646.199999999255</v>
      </c>
      <c r="N185">
        <f t="shared" si="59"/>
        <v>47692.599999999627</v>
      </c>
      <c r="O185">
        <f t="shared" si="60"/>
        <v>34455.39999999851</v>
      </c>
      <c r="Q185">
        <f t="shared" si="61"/>
        <v>1.0682342506193232</v>
      </c>
      <c r="R185">
        <f t="shared" si="62"/>
        <v>0.77174317187126973</v>
      </c>
      <c r="T185" s="1">
        <f t="shared" si="63"/>
        <v>44643.104612874355</v>
      </c>
      <c r="U185">
        <f t="shared" si="48"/>
        <v>44646.199999999255</v>
      </c>
      <c r="V185">
        <f t="shared" si="49"/>
        <v>44646.199999999255</v>
      </c>
      <c r="W185">
        <f t="shared" si="50"/>
        <v>1.0682342506193232</v>
      </c>
      <c r="X185">
        <f t="shared" si="51"/>
        <v>0.77174317187126973</v>
      </c>
      <c r="Z185">
        <f t="shared" si="52"/>
        <v>-8.32457857555743E-2</v>
      </c>
      <c r="AA185">
        <f t="shared" si="53"/>
        <v>8.8791906142076077E-2</v>
      </c>
      <c r="AC185">
        <v>0.01</v>
      </c>
      <c r="AD185">
        <v>0.1</v>
      </c>
      <c r="AF185">
        <f t="shared" si="65"/>
        <v>-9.3245785755574295E-2</v>
      </c>
      <c r="AG185">
        <f t="shared" si="66"/>
        <v>-1.1208093857923929E-2</v>
      </c>
      <c r="AI185">
        <f t="shared" si="67"/>
        <v>5.0509825427370592E-3</v>
      </c>
      <c r="AJ185">
        <f t="shared" si="68"/>
        <v>0.10024168595491544</v>
      </c>
      <c r="AL185">
        <f t="shared" si="64"/>
        <v>-30.194986072419852</v>
      </c>
    </row>
    <row r="186" spans="2:38" x14ac:dyDescent="0.2">
      <c r="B186">
        <v>1413195</v>
      </c>
      <c r="C186">
        <v>8504698</v>
      </c>
      <c r="D186">
        <v>8664025</v>
      </c>
      <c r="E186">
        <v>8966504</v>
      </c>
      <c r="F186">
        <v>8568841</v>
      </c>
      <c r="H186">
        <f t="shared" si="54"/>
        <v>13308.900000000373</v>
      </c>
      <c r="I186">
        <f t="shared" si="55"/>
        <v>-3100.0999999996275</v>
      </c>
      <c r="J186">
        <f t="shared" si="56"/>
        <v>34327.699999999255</v>
      </c>
      <c r="K186">
        <f t="shared" si="57"/>
        <v>67.699999999254942</v>
      </c>
      <c r="M186">
        <f t="shared" si="58"/>
        <v>44604.199999999255</v>
      </c>
      <c r="N186">
        <f t="shared" si="59"/>
        <v>47636.599999999627</v>
      </c>
      <c r="O186">
        <f t="shared" si="60"/>
        <v>34395.39999999851</v>
      </c>
      <c r="Q186">
        <f t="shared" si="61"/>
        <v>1.0679846292501698</v>
      </c>
      <c r="R186">
        <f t="shared" si="62"/>
        <v>0.77112469229353031</v>
      </c>
      <c r="T186" s="1">
        <f t="shared" si="63"/>
        <v>44606.145230643007</v>
      </c>
      <c r="U186">
        <f t="shared" si="48"/>
        <v>44604.199999999255</v>
      </c>
      <c r="V186">
        <f t="shared" si="49"/>
        <v>44604.199999999255</v>
      </c>
      <c r="W186">
        <f t="shared" si="50"/>
        <v>1.0679846292501698</v>
      </c>
      <c r="X186">
        <f t="shared" si="51"/>
        <v>0.77112469229353031</v>
      </c>
      <c r="Z186">
        <f t="shared" si="52"/>
        <v>-8.2941247685207151E-2</v>
      </c>
      <c r="AA186">
        <f t="shared" si="53"/>
        <v>8.9032494697816711E-2</v>
      </c>
      <c r="AC186">
        <v>0.01</v>
      </c>
      <c r="AD186">
        <v>0.1</v>
      </c>
      <c r="AF186">
        <f t="shared" si="65"/>
        <v>-9.2941247685207146E-2</v>
      </c>
      <c r="AG186">
        <f t="shared" si="66"/>
        <v>-1.0967505302183295E-2</v>
      </c>
      <c r="AI186">
        <f t="shared" si="67"/>
        <v>5.3152911340087067E-3</v>
      </c>
      <c r="AJ186">
        <f t="shared" si="68"/>
        <v>0.1004745516180168</v>
      </c>
      <c r="AL186">
        <f t="shared" si="64"/>
        <v>-72.194986072419852</v>
      </c>
    </row>
    <row r="187" spans="2:38" x14ac:dyDescent="0.2">
      <c r="B187">
        <v>1413697</v>
      </c>
      <c r="C187">
        <v>8504684</v>
      </c>
      <c r="D187">
        <v>8664009</v>
      </c>
      <c r="E187">
        <v>8966523</v>
      </c>
      <c r="F187">
        <v>8568881</v>
      </c>
      <c r="H187">
        <f t="shared" si="54"/>
        <v>13294.900000000373</v>
      </c>
      <c r="I187">
        <f t="shared" si="55"/>
        <v>-3116.0999999996275</v>
      </c>
      <c r="J187">
        <f t="shared" si="56"/>
        <v>34346.699999999255</v>
      </c>
      <c r="K187">
        <f t="shared" si="57"/>
        <v>107.69999999925494</v>
      </c>
      <c r="M187">
        <f t="shared" si="58"/>
        <v>44633.199999999255</v>
      </c>
      <c r="N187">
        <f t="shared" si="59"/>
        <v>47641.599999999627</v>
      </c>
      <c r="O187">
        <f t="shared" si="60"/>
        <v>34454.39999999851</v>
      </c>
      <c r="Q187">
        <f t="shared" si="61"/>
        <v>1.0674027405608475</v>
      </c>
      <c r="R187">
        <f t="shared" si="62"/>
        <v>0.77194554726076292</v>
      </c>
      <c r="T187" s="1">
        <f t="shared" si="63"/>
        <v>44631.847261531439</v>
      </c>
      <c r="U187">
        <f t="shared" si="48"/>
        <v>44633.199999999255</v>
      </c>
      <c r="V187">
        <f t="shared" si="49"/>
        <v>44633.199999999255</v>
      </c>
      <c r="W187">
        <f t="shared" si="50"/>
        <v>1.0674027405608475</v>
      </c>
      <c r="X187">
        <f t="shared" si="51"/>
        <v>0.77194554726076292</v>
      </c>
      <c r="Z187">
        <f t="shared" si="52"/>
        <v>-8.2231343484233943E-2</v>
      </c>
      <c r="AA187">
        <f t="shared" si="53"/>
        <v>8.8713182115563227E-2</v>
      </c>
      <c r="AC187">
        <v>0.01</v>
      </c>
      <c r="AD187">
        <v>0.1</v>
      </c>
      <c r="AF187">
        <f t="shared" si="65"/>
        <v>-9.2231343484233938E-2</v>
      </c>
      <c r="AG187">
        <f t="shared" si="66"/>
        <v>-1.1286817884436778E-2</v>
      </c>
      <c r="AI187">
        <f t="shared" si="67"/>
        <v>5.9314169900333558E-3</v>
      </c>
      <c r="AJ187">
        <f t="shared" si="68"/>
        <v>0.10016548896965365</v>
      </c>
      <c r="AL187">
        <f t="shared" si="64"/>
        <v>-43.194986072419852</v>
      </c>
    </row>
    <row r="188" spans="2:38" x14ac:dyDescent="0.2">
      <c r="B188">
        <v>1414198</v>
      </c>
      <c r="C188">
        <v>8504765</v>
      </c>
      <c r="D188">
        <v>8663979</v>
      </c>
      <c r="E188">
        <v>8966416</v>
      </c>
      <c r="F188">
        <v>8568957</v>
      </c>
      <c r="H188">
        <f t="shared" si="54"/>
        <v>13375.900000000373</v>
      </c>
      <c r="I188">
        <f t="shared" si="55"/>
        <v>-3146.0999999996275</v>
      </c>
      <c r="J188">
        <f t="shared" si="56"/>
        <v>34239.699999999255</v>
      </c>
      <c r="K188">
        <f t="shared" si="57"/>
        <v>183.69999999925494</v>
      </c>
      <c r="M188">
        <f t="shared" si="58"/>
        <v>44653.199999999255</v>
      </c>
      <c r="N188">
        <f t="shared" si="59"/>
        <v>47615.599999999627</v>
      </c>
      <c r="O188">
        <f t="shared" si="60"/>
        <v>34423.39999999851</v>
      </c>
      <c r="Q188">
        <f t="shared" si="61"/>
        <v>1.0663423897951416</v>
      </c>
      <c r="R188">
        <f t="shared" si="62"/>
        <v>0.77090555660062621</v>
      </c>
      <c r="T188" s="1">
        <f t="shared" si="63"/>
        <v>44652.132363075856</v>
      </c>
      <c r="U188">
        <f t="shared" si="48"/>
        <v>44653.199999999255</v>
      </c>
      <c r="V188">
        <f t="shared" si="49"/>
        <v>44653.199999999255</v>
      </c>
      <c r="W188">
        <f t="shared" si="50"/>
        <v>1.0663423897951416</v>
      </c>
      <c r="X188">
        <f t="shared" si="51"/>
        <v>0.77090555660062621</v>
      </c>
      <c r="Z188">
        <f t="shared" si="52"/>
        <v>-8.0937715550072772E-2</v>
      </c>
      <c r="AA188">
        <f t="shared" si="53"/>
        <v>8.9117738482356407E-2</v>
      </c>
      <c r="AC188">
        <v>0.01</v>
      </c>
      <c r="AD188">
        <v>0.1</v>
      </c>
      <c r="AF188">
        <f t="shared" si="65"/>
        <v>-9.0937715550072767E-2</v>
      </c>
      <c r="AG188">
        <f t="shared" si="66"/>
        <v>-1.0882261517643599E-2</v>
      </c>
      <c r="AI188">
        <f t="shared" si="67"/>
        <v>7.0541566740918299E-3</v>
      </c>
      <c r="AJ188">
        <f t="shared" si="68"/>
        <v>0.10055705907707277</v>
      </c>
      <c r="AL188">
        <f t="shared" si="64"/>
        <v>-23.194986072419852</v>
      </c>
    </row>
    <row r="189" spans="2:38" x14ac:dyDescent="0.2">
      <c r="B189">
        <v>1414699</v>
      </c>
      <c r="C189">
        <v>8504668</v>
      </c>
      <c r="D189">
        <v>8664127</v>
      </c>
      <c r="E189">
        <v>8966512</v>
      </c>
      <c r="F189">
        <v>8568873</v>
      </c>
      <c r="H189">
        <f t="shared" si="54"/>
        <v>13278.900000000373</v>
      </c>
      <c r="I189">
        <f t="shared" si="55"/>
        <v>-2998.0999999996275</v>
      </c>
      <c r="J189">
        <f t="shared" si="56"/>
        <v>34335.699999999255</v>
      </c>
      <c r="K189">
        <f t="shared" si="57"/>
        <v>99.699999999254942</v>
      </c>
      <c r="M189">
        <f t="shared" si="58"/>
        <v>44716.199999999255</v>
      </c>
      <c r="N189">
        <f t="shared" si="59"/>
        <v>47614.599999999627</v>
      </c>
      <c r="O189">
        <f t="shared" si="60"/>
        <v>34435.39999999851</v>
      </c>
      <c r="Q189">
        <f t="shared" si="61"/>
        <v>1.0648176723424714</v>
      </c>
      <c r="R189">
        <f t="shared" si="62"/>
        <v>0.77008779815814143</v>
      </c>
      <c r="T189" s="1">
        <f t="shared" si="63"/>
        <v>44712.996618153084</v>
      </c>
      <c r="U189">
        <f t="shared" si="48"/>
        <v>44716.199999999255</v>
      </c>
      <c r="V189">
        <f t="shared" si="49"/>
        <v>44716.199999999255</v>
      </c>
      <c r="W189">
        <f t="shared" si="50"/>
        <v>1.0648176723424714</v>
      </c>
      <c r="X189">
        <f t="shared" si="51"/>
        <v>0.77008779815814143</v>
      </c>
      <c r="Z189">
        <f t="shared" si="52"/>
        <v>-7.907756025781508E-2</v>
      </c>
      <c r="AA189">
        <f t="shared" si="53"/>
        <v>8.9435846516482981E-2</v>
      </c>
      <c r="AC189">
        <v>0.01</v>
      </c>
      <c r="AD189">
        <v>0.1</v>
      </c>
      <c r="AF189">
        <f t="shared" si="65"/>
        <v>-8.9077560257815075E-2</v>
      </c>
      <c r="AG189">
        <f t="shared" si="66"/>
        <v>-1.0564153483517025E-2</v>
      </c>
      <c r="AI189">
        <f t="shared" si="67"/>
        <v>8.6685854522422917E-3</v>
      </c>
      <c r="AJ189">
        <f t="shared" si="68"/>
        <v>0.10086495584330388</v>
      </c>
      <c r="AL189">
        <f t="shared" si="64"/>
        <v>39.805013927580148</v>
      </c>
    </row>
    <row r="190" spans="2:38" x14ac:dyDescent="0.2">
      <c r="B190">
        <v>1415200</v>
      </c>
      <c r="C190">
        <v>8492637</v>
      </c>
      <c r="D190">
        <v>8665907</v>
      </c>
      <c r="E190">
        <v>8930808</v>
      </c>
      <c r="F190">
        <v>8570091</v>
      </c>
      <c r="H190">
        <f t="shared" si="54"/>
        <v>1247.9000000003725</v>
      </c>
      <c r="I190">
        <f t="shared" si="55"/>
        <v>-1218.0999999996275</v>
      </c>
      <c r="J190">
        <f t="shared" si="56"/>
        <v>-1368.3000000007451</v>
      </c>
      <c r="K190">
        <f t="shared" si="57"/>
        <v>1317.6999999992549</v>
      </c>
      <c r="M190">
        <f t="shared" si="58"/>
        <v>-20.800000000745058</v>
      </c>
      <c r="N190">
        <f t="shared" si="59"/>
        <v>-120.40000000037253</v>
      </c>
      <c r="O190">
        <f t="shared" si="60"/>
        <v>-50.600000001490116</v>
      </c>
      <c r="Q190">
        <f t="shared" si="61"/>
        <v>5.788461538272105</v>
      </c>
      <c r="R190">
        <f t="shared" si="62"/>
        <v>2.4326923076768088</v>
      </c>
      <c r="T190" s="1">
        <f t="shared" si="63"/>
        <v>2215.8898309069464</v>
      </c>
      <c r="U190" t="e">
        <f t="shared" si="48"/>
        <v>#N/A</v>
      </c>
      <c r="V190" t="str">
        <f t="shared" si="49"/>
        <v/>
      </c>
      <c r="W190" t="e">
        <f t="shared" si="50"/>
        <v>#N/A</v>
      </c>
      <c r="X190" t="e">
        <f t="shared" si="51"/>
        <v>#N/A</v>
      </c>
      <c r="Z190" t="e">
        <f t="shared" si="52"/>
        <v>#N/A</v>
      </c>
      <c r="AA190" t="e">
        <f t="shared" si="53"/>
        <v>#N/A</v>
      </c>
      <c r="AC190">
        <v>0.01</v>
      </c>
      <c r="AD190">
        <v>0.1</v>
      </c>
      <c r="AF190" t="e">
        <f t="shared" si="65"/>
        <v>#N/A</v>
      </c>
      <c r="AG190" t="e">
        <f t="shared" si="66"/>
        <v>#N/A</v>
      </c>
      <c r="AI190" t="e">
        <f t="shared" si="67"/>
        <v>#N/A</v>
      </c>
      <c r="AJ190" t="e">
        <f t="shared" si="68"/>
        <v>#N/A</v>
      </c>
      <c r="AL190" t="e">
        <f t="shared" si="64"/>
        <v>#N/A</v>
      </c>
    </row>
    <row r="191" spans="2:38" x14ac:dyDescent="0.2">
      <c r="B191">
        <v>1415701</v>
      </c>
      <c r="C191">
        <v>8513131</v>
      </c>
      <c r="D191">
        <v>8663394</v>
      </c>
      <c r="E191">
        <v>9015363</v>
      </c>
      <c r="F191">
        <v>8572972</v>
      </c>
      <c r="H191">
        <f t="shared" si="54"/>
        <v>21741.900000000373</v>
      </c>
      <c r="I191">
        <f t="shared" si="55"/>
        <v>-3731.0999999996275</v>
      </c>
      <c r="J191">
        <f t="shared" si="56"/>
        <v>83186.699999999255</v>
      </c>
      <c r="K191">
        <f t="shared" si="57"/>
        <v>4198.6999999992549</v>
      </c>
      <c r="M191">
        <f t="shared" si="58"/>
        <v>105396.19999999925</v>
      </c>
      <c r="N191">
        <f t="shared" si="59"/>
        <v>104928.59999999963</v>
      </c>
      <c r="O191">
        <f t="shared" si="60"/>
        <v>87385.39999999851</v>
      </c>
      <c r="Q191">
        <f t="shared" si="61"/>
        <v>0.99556340740937876</v>
      </c>
      <c r="R191">
        <f t="shared" si="62"/>
        <v>0.82911338359446662</v>
      </c>
      <c r="T191" s="1">
        <f t="shared" si="63"/>
        <v>100237.18449154463</v>
      </c>
      <c r="U191" t="e">
        <f t="shared" si="48"/>
        <v>#N/A</v>
      </c>
      <c r="V191" t="str">
        <f t="shared" si="49"/>
        <v/>
      </c>
      <c r="W191" t="e">
        <f t="shared" si="50"/>
        <v>#N/A</v>
      </c>
      <c r="X191" t="e">
        <f t="shared" si="51"/>
        <v>#N/A</v>
      </c>
      <c r="Z191" t="e">
        <f t="shared" si="52"/>
        <v>#N/A</v>
      </c>
      <c r="AA191" t="e">
        <f t="shared" si="53"/>
        <v>#N/A</v>
      </c>
      <c r="AC191">
        <v>0.01</v>
      </c>
      <c r="AD191">
        <v>0.1</v>
      </c>
      <c r="AF191" t="e">
        <f t="shared" si="65"/>
        <v>#N/A</v>
      </c>
      <c r="AG191" t="e">
        <f t="shared" si="66"/>
        <v>#N/A</v>
      </c>
      <c r="AI191" t="e">
        <f t="shared" si="67"/>
        <v>#N/A</v>
      </c>
      <c r="AJ191" t="e">
        <f t="shared" si="68"/>
        <v>#N/A</v>
      </c>
      <c r="AL191" t="e">
        <f t="shared" si="64"/>
        <v>#N/A</v>
      </c>
    </row>
    <row r="192" spans="2:38" x14ac:dyDescent="0.2">
      <c r="B192">
        <v>1416202</v>
      </c>
      <c r="C192">
        <v>8503000</v>
      </c>
      <c r="D192">
        <v>8665610</v>
      </c>
      <c r="E192">
        <v>8964354</v>
      </c>
      <c r="F192">
        <v>8571211</v>
      </c>
      <c r="H192">
        <f t="shared" si="54"/>
        <v>11610.900000000373</v>
      </c>
      <c r="I192">
        <f t="shared" si="55"/>
        <v>-1515.0999999996275</v>
      </c>
      <c r="J192">
        <f t="shared" si="56"/>
        <v>32177.699999999255</v>
      </c>
      <c r="K192">
        <f t="shared" si="57"/>
        <v>2437.6999999992549</v>
      </c>
      <c r="M192">
        <f t="shared" si="58"/>
        <v>44711.199999999255</v>
      </c>
      <c r="N192">
        <f t="shared" si="59"/>
        <v>43788.599999999627</v>
      </c>
      <c r="O192">
        <f t="shared" si="60"/>
        <v>34615.39999999851</v>
      </c>
      <c r="Q192">
        <f t="shared" si="61"/>
        <v>0.9793653491742641</v>
      </c>
      <c r="R192">
        <f t="shared" si="62"/>
        <v>0.77419975308198141</v>
      </c>
      <c r="T192" s="1">
        <f t="shared" si="63"/>
        <v>47487.499224576524</v>
      </c>
      <c r="U192" t="e">
        <f t="shared" si="48"/>
        <v>#N/A</v>
      </c>
      <c r="V192" t="str">
        <f t="shared" si="49"/>
        <v/>
      </c>
      <c r="W192" t="e">
        <f t="shared" si="50"/>
        <v>#N/A</v>
      </c>
      <c r="X192" t="e">
        <f t="shared" si="51"/>
        <v>#N/A</v>
      </c>
      <c r="Z192" t="e">
        <f t="shared" si="52"/>
        <v>#N/A</v>
      </c>
      <c r="AA192" t="e">
        <f t="shared" si="53"/>
        <v>#N/A</v>
      </c>
      <c r="AC192">
        <v>0.1</v>
      </c>
      <c r="AD192">
        <v>0.1</v>
      </c>
      <c r="AF192" t="e">
        <f t="shared" si="65"/>
        <v>#N/A</v>
      </c>
      <c r="AG192" t="e">
        <f t="shared" si="66"/>
        <v>#N/A</v>
      </c>
      <c r="AI192" t="e">
        <f t="shared" si="67"/>
        <v>#N/A</v>
      </c>
      <c r="AJ192" t="e">
        <f t="shared" si="68"/>
        <v>#N/A</v>
      </c>
      <c r="AL192" t="e">
        <f t="shared" si="64"/>
        <v>#N/A</v>
      </c>
    </row>
    <row r="193" spans="2:38" x14ac:dyDescent="0.2">
      <c r="B193">
        <v>1416703</v>
      </c>
      <c r="C193">
        <v>8503244</v>
      </c>
      <c r="D193">
        <v>8665262</v>
      </c>
      <c r="E193">
        <v>8963774</v>
      </c>
      <c r="F193">
        <v>8571591</v>
      </c>
      <c r="H193">
        <f t="shared" si="54"/>
        <v>11854.900000000373</v>
      </c>
      <c r="I193">
        <f t="shared" si="55"/>
        <v>-1863.0999999996275</v>
      </c>
      <c r="J193">
        <f t="shared" si="56"/>
        <v>31597.699999999255</v>
      </c>
      <c r="K193">
        <f t="shared" si="57"/>
        <v>2817.6999999992549</v>
      </c>
      <c r="M193">
        <f t="shared" si="58"/>
        <v>44407.199999999255</v>
      </c>
      <c r="N193">
        <f t="shared" si="59"/>
        <v>43452.599999999627</v>
      </c>
      <c r="O193">
        <f t="shared" si="60"/>
        <v>34415.39999999851</v>
      </c>
      <c r="Q193">
        <f t="shared" si="61"/>
        <v>0.97850348592120995</v>
      </c>
      <c r="R193">
        <f t="shared" si="62"/>
        <v>0.77499594660323301</v>
      </c>
      <c r="T193" s="1">
        <f t="shared" si="63"/>
        <v>44561.214961228114</v>
      </c>
      <c r="U193">
        <f t="shared" si="48"/>
        <v>44407.199999999255</v>
      </c>
      <c r="V193">
        <f t="shared" si="49"/>
        <v>44407.199999999255</v>
      </c>
      <c r="W193">
        <f t="shared" si="50"/>
        <v>0.97850348592120995</v>
      </c>
      <c r="X193">
        <f t="shared" si="51"/>
        <v>0.77499594660323301</v>
      </c>
      <c r="Z193">
        <f t="shared" si="52"/>
        <v>2.6225747176123863E-2</v>
      </c>
      <c r="AA193">
        <f t="shared" si="53"/>
        <v>8.752657677134236E-2</v>
      </c>
      <c r="AC193">
        <v>0.1</v>
      </c>
      <c r="AD193">
        <v>0.1</v>
      </c>
      <c r="AF193">
        <f t="shared" si="65"/>
        <v>-7.3774252823876146E-2</v>
      </c>
      <c r="AG193">
        <f t="shared" si="66"/>
        <v>-1.2473423228657646E-2</v>
      </c>
      <c r="AI193">
        <f t="shared" si="67"/>
        <v>0.10006132597415789</v>
      </c>
      <c r="AJ193">
        <f t="shared" si="68"/>
        <v>9.9016973656982268E-2</v>
      </c>
      <c r="AL193">
        <f t="shared" si="64"/>
        <v>-269.19498607241985</v>
      </c>
    </row>
    <row r="194" spans="2:38" x14ac:dyDescent="0.2">
      <c r="B194">
        <v>1417204</v>
      </c>
      <c r="C194">
        <v>8503432</v>
      </c>
      <c r="D194">
        <v>8665208</v>
      </c>
      <c r="E194">
        <v>8963724</v>
      </c>
      <c r="F194">
        <v>8571631</v>
      </c>
      <c r="H194">
        <f t="shared" si="54"/>
        <v>12042.900000000373</v>
      </c>
      <c r="I194">
        <f t="shared" si="55"/>
        <v>-1917.0999999996275</v>
      </c>
      <c r="J194">
        <f t="shared" si="56"/>
        <v>31547.699999999255</v>
      </c>
      <c r="K194">
        <f t="shared" si="57"/>
        <v>2857.6999999992549</v>
      </c>
      <c r="M194">
        <f t="shared" si="58"/>
        <v>44531.199999999255</v>
      </c>
      <c r="N194">
        <f t="shared" si="59"/>
        <v>43590.599999999627</v>
      </c>
      <c r="O194">
        <f t="shared" si="60"/>
        <v>34405.39999999851</v>
      </c>
      <c r="Q194">
        <f t="shared" si="61"/>
        <v>0.97887773066974071</v>
      </c>
      <c r="R194">
        <f t="shared" si="62"/>
        <v>0.7726133587237507</v>
      </c>
      <c r="T194" s="1">
        <f t="shared" si="63"/>
        <v>44532.700748060699</v>
      </c>
      <c r="U194">
        <f t="shared" si="48"/>
        <v>44531.199999999255</v>
      </c>
      <c r="V194">
        <f t="shared" si="49"/>
        <v>44531.199999999255</v>
      </c>
      <c r="W194">
        <f t="shared" si="50"/>
        <v>0.97887773066974071</v>
      </c>
      <c r="X194">
        <f t="shared" si="51"/>
        <v>0.7726133587237507</v>
      </c>
      <c r="Z194">
        <f t="shared" si="52"/>
        <v>2.5769168582916335E-2</v>
      </c>
      <c r="AA194">
        <f t="shared" si="53"/>
        <v>8.845340345646098E-2</v>
      </c>
      <c r="AC194">
        <v>0.1</v>
      </c>
      <c r="AD194">
        <v>0.1</v>
      </c>
      <c r="AF194">
        <f t="shared" si="65"/>
        <v>-7.423083141708367E-2</v>
      </c>
      <c r="AG194">
        <f t="shared" si="66"/>
        <v>-1.1546596543539026E-2</v>
      </c>
      <c r="AI194">
        <f t="shared" si="67"/>
        <v>9.9665061413113085E-2</v>
      </c>
      <c r="AJ194">
        <f t="shared" si="68"/>
        <v>9.9914049205508587E-2</v>
      </c>
      <c r="AL194">
        <f t="shared" si="64"/>
        <v>-145.19498607241985</v>
      </c>
    </row>
    <row r="195" spans="2:38" x14ac:dyDescent="0.2">
      <c r="B195">
        <v>1417705</v>
      </c>
      <c r="C195">
        <v>8503118</v>
      </c>
      <c r="D195">
        <v>8665477</v>
      </c>
      <c r="E195">
        <v>8963954</v>
      </c>
      <c r="F195">
        <v>8571365</v>
      </c>
      <c r="H195">
        <f t="shared" si="54"/>
        <v>11728.900000000373</v>
      </c>
      <c r="I195">
        <f t="shared" si="55"/>
        <v>-1648.0999999996275</v>
      </c>
      <c r="J195">
        <f t="shared" si="56"/>
        <v>31777.699999999255</v>
      </c>
      <c r="K195">
        <f t="shared" si="57"/>
        <v>2591.6999999992549</v>
      </c>
      <c r="M195">
        <f t="shared" si="58"/>
        <v>44450.199999999255</v>
      </c>
      <c r="N195">
        <f t="shared" si="59"/>
        <v>43506.599999999627</v>
      </c>
      <c r="O195">
        <f t="shared" si="60"/>
        <v>34369.39999999851</v>
      </c>
      <c r="Q195">
        <f t="shared" si="61"/>
        <v>0.97877174905850495</v>
      </c>
      <c r="R195">
        <f t="shared" si="62"/>
        <v>0.77321136912767741</v>
      </c>
      <c r="T195" s="1">
        <f t="shared" si="63"/>
        <v>44454.325037402326</v>
      </c>
      <c r="U195">
        <f t="shared" si="48"/>
        <v>44450.199999999255</v>
      </c>
      <c r="V195">
        <f t="shared" si="49"/>
        <v>44450.199999999255</v>
      </c>
      <c r="W195">
        <f t="shared" si="50"/>
        <v>0.97877174905850495</v>
      </c>
      <c r="X195">
        <f t="shared" si="51"/>
        <v>0.77321136912767741</v>
      </c>
      <c r="Z195">
        <f t="shared" si="52"/>
        <v>2.5898466148623962E-2</v>
      </c>
      <c r="AA195">
        <f t="shared" si="53"/>
        <v>8.8220777409333498E-2</v>
      </c>
      <c r="AC195">
        <v>0.1</v>
      </c>
      <c r="AD195">
        <v>0.1</v>
      </c>
      <c r="AF195">
        <f t="shared" si="65"/>
        <v>-7.410153385137605E-2</v>
      </c>
      <c r="AG195">
        <f t="shared" si="66"/>
        <v>-1.1779222590666508E-2</v>
      </c>
      <c r="AI195">
        <f t="shared" si="67"/>
        <v>9.977727877039072E-2</v>
      </c>
      <c r="AJ195">
        <f t="shared" si="68"/>
        <v>9.9688890454493889E-2</v>
      </c>
      <c r="AL195">
        <f t="shared" si="64"/>
        <v>-226.19498607241985</v>
      </c>
    </row>
    <row r="196" spans="2:38" x14ac:dyDescent="0.2">
      <c r="B196">
        <v>1418207</v>
      </c>
      <c r="C196">
        <v>8503067</v>
      </c>
      <c r="D196">
        <v>8665570</v>
      </c>
      <c r="E196">
        <v>8964102</v>
      </c>
      <c r="F196">
        <v>8571309</v>
      </c>
      <c r="H196">
        <f t="shared" si="54"/>
        <v>11677.900000000373</v>
      </c>
      <c r="I196">
        <f t="shared" si="55"/>
        <v>-1555.0999999996275</v>
      </c>
      <c r="J196">
        <f t="shared" si="56"/>
        <v>31925.699999999255</v>
      </c>
      <c r="K196">
        <f t="shared" si="57"/>
        <v>2535.6999999992549</v>
      </c>
      <c r="M196">
        <f t="shared" si="58"/>
        <v>44584.199999999255</v>
      </c>
      <c r="N196">
        <f t="shared" si="59"/>
        <v>43603.599999999627</v>
      </c>
      <c r="O196">
        <f t="shared" si="60"/>
        <v>34461.39999999851</v>
      </c>
      <c r="Q196">
        <f t="shared" si="61"/>
        <v>0.97800566119836974</v>
      </c>
      <c r="R196">
        <f t="shared" si="62"/>
        <v>0.77295095571971872</v>
      </c>
      <c r="T196" s="1">
        <f t="shared" si="63"/>
        <v>44577.706251869407</v>
      </c>
      <c r="U196">
        <f t="shared" ref="U196:U259" si="69">IF(AND(T196&gt;W$2,T196&lt;X$2),M196,#N/A)</f>
        <v>44584.199999999255</v>
      </c>
      <c r="V196">
        <f t="shared" ref="V196:V259" si="70">IF(ISNUMBER(U196),U196,"")</f>
        <v>44584.199999999255</v>
      </c>
      <c r="W196">
        <f t="shared" ref="W196:W259" si="71">IF(AND($T196&gt;$W$2,$T196&lt;$X$2),Q196,#N/A)</f>
        <v>0.97800566119836974</v>
      </c>
      <c r="X196">
        <f t="shared" ref="X196:X259" si="72">IF(AND($T196&gt;$W$2,$T196&lt;$X$2),R196,#N/A)</f>
        <v>0.77295095571971872</v>
      </c>
      <c r="Z196">
        <f t="shared" ref="Z196:Z259" si="73">(1-W196)*Z$2</f>
        <v>2.683309333798892E-2</v>
      </c>
      <c r="AA196">
        <f t="shared" ref="AA196:AA259" si="74">(1-X196)*AA$2</f>
        <v>8.8322078225029424E-2</v>
      </c>
      <c r="AC196">
        <v>0.1</v>
      </c>
      <c r="AD196">
        <v>0.1</v>
      </c>
      <c r="AF196">
        <f t="shared" si="65"/>
        <v>-7.3166906662011089E-2</v>
      </c>
      <c r="AG196">
        <f t="shared" si="66"/>
        <v>-1.1677921774970582E-2</v>
      </c>
      <c r="AI196">
        <f t="shared" si="67"/>
        <v>0.10058844170804057</v>
      </c>
      <c r="AJ196">
        <f t="shared" si="68"/>
        <v>9.9786939514005982E-2</v>
      </c>
      <c r="AL196">
        <f t="shared" si="64"/>
        <v>-92.194986072419852</v>
      </c>
    </row>
    <row r="197" spans="2:38" x14ac:dyDescent="0.2">
      <c r="B197">
        <v>1418708</v>
      </c>
      <c r="C197">
        <v>8503116</v>
      </c>
      <c r="D197">
        <v>8665420</v>
      </c>
      <c r="E197">
        <v>8963955</v>
      </c>
      <c r="F197">
        <v>8571325</v>
      </c>
      <c r="H197">
        <f t="shared" ref="H197:H260" si="75">C197-C$3</f>
        <v>11726.900000000373</v>
      </c>
      <c r="I197">
        <f t="shared" ref="I197:I260" si="76">D197-D$3</f>
        <v>-1705.0999999996275</v>
      </c>
      <c r="J197">
        <f t="shared" ref="J197:J260" si="77">E197-E$3</f>
        <v>31778.699999999255</v>
      </c>
      <c r="K197">
        <f t="shared" ref="K197:K260" si="78">F197-F$3</f>
        <v>2551.6999999992549</v>
      </c>
      <c r="M197">
        <f t="shared" ref="M197:M260" si="79">SUM(H197:K197)</f>
        <v>44352.199999999255</v>
      </c>
      <c r="N197">
        <f t="shared" ref="N197:N260" si="80">SUM(H197,J197)</f>
        <v>43505.599999999627</v>
      </c>
      <c r="O197">
        <f t="shared" ref="O197:O260" si="81">SUM(J197:K197)</f>
        <v>34330.39999999851</v>
      </c>
      <c r="Q197">
        <f t="shared" ref="Q197:Q260" si="82">N197/M197</f>
        <v>0.98091188261237006</v>
      </c>
      <c r="R197">
        <f t="shared" ref="R197:R260" si="83">O197/M197</f>
        <v>0.77404052110152566</v>
      </c>
      <c r="T197" s="1">
        <f t="shared" ref="T197:T260" si="84">M197*(1-T$2)+T196*T$2</f>
        <v>44363.47531259276</v>
      </c>
      <c r="U197">
        <f t="shared" si="69"/>
        <v>44352.199999999255</v>
      </c>
      <c r="V197">
        <f t="shared" si="70"/>
        <v>44352.199999999255</v>
      </c>
      <c r="W197">
        <f t="shared" si="71"/>
        <v>0.98091188261237006</v>
      </c>
      <c r="X197">
        <f t="shared" si="72"/>
        <v>0.77404052110152566</v>
      </c>
      <c r="Z197">
        <f t="shared" si="73"/>
        <v>2.3287503212908532E-2</v>
      </c>
      <c r="AA197">
        <f t="shared" si="74"/>
        <v>8.7898237291506517E-2</v>
      </c>
      <c r="AC197">
        <v>0.1</v>
      </c>
      <c r="AD197">
        <v>0.1</v>
      </c>
      <c r="AF197">
        <f t="shared" si="65"/>
        <v>-7.6712496787091466E-2</v>
      </c>
      <c r="AG197">
        <f t="shared" si="66"/>
        <v>-1.2101762708493488E-2</v>
      </c>
      <c r="AI197">
        <f t="shared" si="67"/>
        <v>9.7511224038483307E-2</v>
      </c>
      <c r="AJ197">
        <f t="shared" si="68"/>
        <v>9.9376703874449163E-2</v>
      </c>
      <c r="AL197">
        <f t="shared" ref="AL197:AL260" si="85">U197-U$2</f>
        <v>-324.19498607241985</v>
      </c>
    </row>
    <row r="198" spans="2:38" x14ac:dyDescent="0.2">
      <c r="B198">
        <v>1419209</v>
      </c>
      <c r="C198">
        <v>8503143</v>
      </c>
      <c r="D198">
        <v>8665513</v>
      </c>
      <c r="E198">
        <v>8963955</v>
      </c>
      <c r="F198">
        <v>8571368</v>
      </c>
      <c r="H198">
        <f t="shared" si="75"/>
        <v>11753.900000000373</v>
      </c>
      <c r="I198">
        <f t="shared" si="76"/>
        <v>-1612.0999999996275</v>
      </c>
      <c r="J198">
        <f t="shared" si="77"/>
        <v>31778.699999999255</v>
      </c>
      <c r="K198">
        <f t="shared" si="78"/>
        <v>2594.6999999992549</v>
      </c>
      <c r="M198">
        <f t="shared" si="79"/>
        <v>44515.199999999255</v>
      </c>
      <c r="N198">
        <f t="shared" si="80"/>
        <v>43532.599999999627</v>
      </c>
      <c r="O198">
        <f t="shared" si="81"/>
        <v>34373.39999999851</v>
      </c>
      <c r="Q198">
        <f t="shared" si="82"/>
        <v>0.97792664078787372</v>
      </c>
      <c r="R198">
        <f t="shared" si="83"/>
        <v>0.77217220185462687</v>
      </c>
      <c r="T198" s="1">
        <f t="shared" si="84"/>
        <v>44507.613765628928</v>
      </c>
      <c r="U198">
        <f t="shared" si="69"/>
        <v>44515.199999999255</v>
      </c>
      <c r="V198">
        <f t="shared" si="70"/>
        <v>44515.199999999255</v>
      </c>
      <c r="W198">
        <f t="shared" si="71"/>
        <v>0.97792664078787372</v>
      </c>
      <c r="X198">
        <f t="shared" si="72"/>
        <v>0.77217220185462687</v>
      </c>
      <c r="Z198">
        <f t="shared" si="73"/>
        <v>2.6929498238794057E-2</v>
      </c>
      <c r="AA198">
        <f t="shared" si="74"/>
        <v>8.8625013478550146E-2</v>
      </c>
      <c r="AC198">
        <v>0.1</v>
      </c>
      <c r="AD198">
        <v>0.1</v>
      </c>
      <c r="AF198">
        <f t="shared" si="65"/>
        <v>-7.3070501761205942E-2</v>
      </c>
      <c r="AG198">
        <f t="shared" si="66"/>
        <v>-1.1374986521449859E-2</v>
      </c>
      <c r="AI198">
        <f t="shared" si="67"/>
        <v>0.10067211152144936</v>
      </c>
      <c r="AJ198">
        <f t="shared" si="68"/>
        <v>0.10008015054588869</v>
      </c>
      <c r="AL198">
        <f t="shared" si="85"/>
        <v>-161.19498607241985</v>
      </c>
    </row>
    <row r="199" spans="2:38" x14ac:dyDescent="0.2">
      <c r="B199">
        <v>1419710</v>
      </c>
      <c r="C199">
        <v>8503182</v>
      </c>
      <c r="D199">
        <v>8665487</v>
      </c>
      <c r="E199">
        <v>8963934</v>
      </c>
      <c r="F199">
        <v>8571371</v>
      </c>
      <c r="H199">
        <f t="shared" si="75"/>
        <v>11792.900000000373</v>
      </c>
      <c r="I199">
        <f t="shared" si="76"/>
        <v>-1638.0999999996275</v>
      </c>
      <c r="J199">
        <f t="shared" si="77"/>
        <v>31757.699999999255</v>
      </c>
      <c r="K199">
        <f t="shared" si="78"/>
        <v>2597.6999999992549</v>
      </c>
      <c r="M199">
        <f t="shared" si="79"/>
        <v>44510.199999999255</v>
      </c>
      <c r="N199">
        <f t="shared" si="80"/>
        <v>43550.599999999627</v>
      </c>
      <c r="O199">
        <f t="shared" si="81"/>
        <v>34355.39999999851</v>
      </c>
      <c r="Q199">
        <f t="shared" si="82"/>
        <v>0.97844089669335021</v>
      </c>
      <c r="R199">
        <f t="shared" si="83"/>
        <v>0.77185454120626473</v>
      </c>
      <c r="T199" s="1">
        <f t="shared" si="84"/>
        <v>44510.070688280735</v>
      </c>
      <c r="U199">
        <f t="shared" si="69"/>
        <v>44510.199999999255</v>
      </c>
      <c r="V199">
        <f t="shared" si="70"/>
        <v>44510.199999999255</v>
      </c>
      <c r="W199">
        <f t="shared" si="71"/>
        <v>0.97844089669335021</v>
      </c>
      <c r="X199">
        <f t="shared" si="72"/>
        <v>0.77185454120626473</v>
      </c>
      <c r="Z199">
        <f t="shared" si="73"/>
        <v>2.6302106034112736E-2</v>
      </c>
      <c r="AA199">
        <f t="shared" si="74"/>
        <v>8.8748583470763018E-2</v>
      </c>
      <c r="AC199">
        <v>0.1</v>
      </c>
      <c r="AD199">
        <v>0.1</v>
      </c>
      <c r="AF199">
        <f t="shared" si="65"/>
        <v>-7.3697893965887273E-2</v>
      </c>
      <c r="AG199">
        <f t="shared" si="66"/>
        <v>-1.1251416529236988E-2</v>
      </c>
      <c r="AI199">
        <f t="shared" si="67"/>
        <v>0.10012759782700643</v>
      </c>
      <c r="AJ199">
        <f t="shared" si="68"/>
        <v>0.10019975394135153</v>
      </c>
      <c r="AL199">
        <f t="shared" si="85"/>
        <v>-166.19498607241985</v>
      </c>
    </row>
    <row r="200" spans="2:38" x14ac:dyDescent="0.2">
      <c r="B200">
        <v>1420212</v>
      </c>
      <c r="C200">
        <v>8503041</v>
      </c>
      <c r="D200">
        <v>8665606</v>
      </c>
      <c r="E200">
        <v>8964139</v>
      </c>
      <c r="F200">
        <v>8571209</v>
      </c>
      <c r="H200">
        <f t="shared" si="75"/>
        <v>11651.900000000373</v>
      </c>
      <c r="I200">
        <f t="shared" si="76"/>
        <v>-1519.0999999996275</v>
      </c>
      <c r="J200">
        <f t="shared" si="77"/>
        <v>31962.699999999255</v>
      </c>
      <c r="K200">
        <f t="shared" si="78"/>
        <v>2435.6999999992549</v>
      </c>
      <c r="M200">
        <f t="shared" si="79"/>
        <v>44531.199999999255</v>
      </c>
      <c r="N200">
        <f t="shared" si="80"/>
        <v>43614.599999999627</v>
      </c>
      <c r="O200">
        <f t="shared" si="81"/>
        <v>34398.39999999851</v>
      </c>
      <c r="Q200">
        <f t="shared" si="82"/>
        <v>0.97941667864329629</v>
      </c>
      <c r="R200">
        <f t="shared" si="83"/>
        <v>0.7724561655647969</v>
      </c>
      <c r="T200" s="1">
        <f t="shared" si="84"/>
        <v>44530.143534413328</v>
      </c>
      <c r="U200">
        <f t="shared" si="69"/>
        <v>44531.199999999255</v>
      </c>
      <c r="V200">
        <f t="shared" si="70"/>
        <v>44531.199999999255</v>
      </c>
      <c r="W200">
        <f t="shared" si="71"/>
        <v>0.97941667864329629</v>
      </c>
      <c r="X200">
        <f t="shared" si="72"/>
        <v>0.7724561655647969</v>
      </c>
      <c r="Z200">
        <f t="shared" si="73"/>
        <v>2.5111652055178527E-2</v>
      </c>
      <c r="AA200">
        <f t="shared" si="74"/>
        <v>8.8514551595294005E-2</v>
      </c>
      <c r="AC200">
        <v>0.1</v>
      </c>
      <c r="AD200">
        <v>0.1</v>
      </c>
      <c r="AF200">
        <f t="shared" si="65"/>
        <v>-7.4888347944821479E-2</v>
      </c>
      <c r="AG200">
        <f t="shared" si="66"/>
        <v>-1.1485448404706E-2</v>
      </c>
      <c r="AI200">
        <f t="shared" si="67"/>
        <v>9.9094402818689434E-2</v>
      </c>
      <c r="AJ200">
        <f t="shared" si="68"/>
        <v>9.9973234489085072E-2</v>
      </c>
      <c r="AL200">
        <f t="shared" si="85"/>
        <v>-145.19498607241985</v>
      </c>
    </row>
    <row r="201" spans="2:38" x14ac:dyDescent="0.2">
      <c r="B201">
        <v>1420713</v>
      </c>
      <c r="C201">
        <v>8502505</v>
      </c>
      <c r="D201">
        <v>8666135</v>
      </c>
      <c r="E201">
        <v>8964597</v>
      </c>
      <c r="F201">
        <v>8570699</v>
      </c>
      <c r="H201">
        <f t="shared" si="75"/>
        <v>11115.900000000373</v>
      </c>
      <c r="I201">
        <f t="shared" si="76"/>
        <v>-990.09999999962747</v>
      </c>
      <c r="J201">
        <f t="shared" si="77"/>
        <v>32420.699999999255</v>
      </c>
      <c r="K201">
        <f t="shared" si="78"/>
        <v>1925.6999999992549</v>
      </c>
      <c r="M201">
        <f t="shared" si="79"/>
        <v>44472.199999999255</v>
      </c>
      <c r="N201">
        <f t="shared" si="80"/>
        <v>43536.599999999627</v>
      </c>
      <c r="O201">
        <f t="shared" si="81"/>
        <v>34346.39999999851</v>
      </c>
      <c r="Q201">
        <f t="shared" si="82"/>
        <v>0.97896213814473665</v>
      </c>
      <c r="R201">
        <f t="shared" si="83"/>
        <v>0.77231169134873212</v>
      </c>
      <c r="T201" s="1">
        <f t="shared" si="84"/>
        <v>44475.097176719959</v>
      </c>
      <c r="U201">
        <f t="shared" si="69"/>
        <v>44472.199999999255</v>
      </c>
      <c r="V201">
        <f t="shared" si="70"/>
        <v>44472.199999999255</v>
      </c>
      <c r="W201">
        <f t="shared" si="71"/>
        <v>0.97896213814473665</v>
      </c>
      <c r="X201">
        <f t="shared" si="72"/>
        <v>0.77231169134873212</v>
      </c>
      <c r="Z201">
        <f t="shared" si="73"/>
        <v>2.5666191463421289E-2</v>
      </c>
      <c r="AA201">
        <f t="shared" si="74"/>
        <v>8.8570752065343206E-2</v>
      </c>
      <c r="AC201">
        <v>0.1</v>
      </c>
      <c r="AD201">
        <v>0.1</v>
      </c>
      <c r="AF201">
        <f t="shared" si="65"/>
        <v>-7.4333808536578713E-2</v>
      </c>
      <c r="AG201">
        <f t="shared" si="66"/>
        <v>-1.14292479346568E-2</v>
      </c>
      <c r="AI201">
        <f t="shared" si="67"/>
        <v>9.9575687571103327E-2</v>
      </c>
      <c r="AJ201">
        <f t="shared" si="68"/>
        <v>0.10002763092404569</v>
      </c>
      <c r="AL201">
        <f t="shared" si="85"/>
        <v>-204.19498607241985</v>
      </c>
    </row>
    <row r="202" spans="2:38" x14ac:dyDescent="0.2">
      <c r="B202">
        <v>1421214</v>
      </c>
      <c r="C202">
        <v>8502346</v>
      </c>
      <c r="D202">
        <v>8666277</v>
      </c>
      <c r="E202">
        <v>8964912</v>
      </c>
      <c r="F202">
        <v>8570565</v>
      </c>
      <c r="H202">
        <f t="shared" si="75"/>
        <v>10956.900000000373</v>
      </c>
      <c r="I202">
        <f t="shared" si="76"/>
        <v>-848.09999999962747</v>
      </c>
      <c r="J202">
        <f t="shared" si="77"/>
        <v>32735.699999999255</v>
      </c>
      <c r="K202">
        <f t="shared" si="78"/>
        <v>1791.6999999992549</v>
      </c>
      <c r="M202">
        <f t="shared" si="79"/>
        <v>44636.199999999255</v>
      </c>
      <c r="N202">
        <f t="shared" si="80"/>
        <v>43692.599999999627</v>
      </c>
      <c r="O202">
        <f t="shared" si="81"/>
        <v>34527.39999999851</v>
      </c>
      <c r="Q202">
        <f t="shared" si="82"/>
        <v>0.97886020763417037</v>
      </c>
      <c r="R202">
        <f t="shared" si="83"/>
        <v>0.77352910866066305</v>
      </c>
      <c r="T202" s="1">
        <f t="shared" si="84"/>
        <v>44628.144858835294</v>
      </c>
      <c r="U202">
        <f t="shared" si="69"/>
        <v>44636.199999999255</v>
      </c>
      <c r="V202">
        <f t="shared" si="70"/>
        <v>44636.199999999255</v>
      </c>
      <c r="W202">
        <f t="shared" si="71"/>
        <v>0.97886020763417037</v>
      </c>
      <c r="X202">
        <f t="shared" si="72"/>
        <v>0.77352910866066305</v>
      </c>
      <c r="Z202">
        <f t="shared" si="73"/>
        <v>2.5790546686312154E-2</v>
      </c>
      <c r="AA202">
        <f t="shared" si="74"/>
        <v>8.8097176731002078E-2</v>
      </c>
      <c r="AC202">
        <v>0.1</v>
      </c>
      <c r="AD202">
        <v>0.1</v>
      </c>
      <c r="AF202">
        <f t="shared" si="65"/>
        <v>-7.4209453313687848E-2</v>
      </c>
      <c r="AG202">
        <f t="shared" si="66"/>
        <v>-1.1902823268997928E-2</v>
      </c>
      <c r="AI202">
        <f t="shared" si="67"/>
        <v>9.9683615469050316E-2</v>
      </c>
      <c r="AJ202">
        <f t="shared" si="68"/>
        <v>9.9569257357936911E-2</v>
      </c>
      <c r="AL202">
        <f t="shared" si="85"/>
        <v>-40.194986072419852</v>
      </c>
    </row>
    <row r="203" spans="2:38" x14ac:dyDescent="0.2">
      <c r="B203">
        <v>1421715</v>
      </c>
      <c r="C203">
        <v>8491692</v>
      </c>
      <c r="D203">
        <v>8666930</v>
      </c>
      <c r="E203">
        <v>8931839</v>
      </c>
      <c r="F203">
        <v>8569063</v>
      </c>
      <c r="H203">
        <f t="shared" si="75"/>
        <v>302.90000000037253</v>
      </c>
      <c r="I203">
        <f t="shared" si="76"/>
        <v>-195.09999999962747</v>
      </c>
      <c r="J203">
        <f t="shared" si="77"/>
        <v>-337.30000000074506</v>
      </c>
      <c r="K203">
        <f t="shared" si="78"/>
        <v>289.69999999925494</v>
      </c>
      <c r="M203">
        <f t="shared" si="79"/>
        <v>60.199999999254942</v>
      </c>
      <c r="N203">
        <f t="shared" si="80"/>
        <v>-34.400000000372529</v>
      </c>
      <c r="O203">
        <f t="shared" si="81"/>
        <v>-47.600000001490116</v>
      </c>
      <c r="Q203">
        <f t="shared" si="82"/>
        <v>-0.57142857144183179</v>
      </c>
      <c r="R203">
        <f t="shared" si="83"/>
        <v>-0.79069767445314343</v>
      </c>
      <c r="T203" s="1">
        <f t="shared" si="84"/>
        <v>2288.5972429410567</v>
      </c>
      <c r="U203" t="e">
        <f t="shared" si="69"/>
        <v>#N/A</v>
      </c>
      <c r="V203" t="str">
        <f t="shared" si="70"/>
        <v/>
      </c>
      <c r="W203" t="e">
        <f t="shared" si="71"/>
        <v>#N/A</v>
      </c>
      <c r="X203" t="e">
        <f t="shared" si="72"/>
        <v>#N/A</v>
      </c>
      <c r="Z203" t="e">
        <f t="shared" si="73"/>
        <v>#N/A</v>
      </c>
      <c r="AA203" t="e">
        <f t="shared" si="74"/>
        <v>#N/A</v>
      </c>
      <c r="AC203">
        <v>0.1</v>
      </c>
      <c r="AD203">
        <v>0.1</v>
      </c>
      <c r="AF203" t="e">
        <f t="shared" si="65"/>
        <v>#N/A</v>
      </c>
      <c r="AG203" t="e">
        <f t="shared" si="66"/>
        <v>#N/A</v>
      </c>
      <c r="AI203" t="e">
        <f t="shared" si="67"/>
        <v>#N/A</v>
      </c>
      <c r="AJ203" t="e">
        <f t="shared" si="68"/>
        <v>#N/A</v>
      </c>
      <c r="AL203" t="e">
        <f t="shared" si="85"/>
        <v>#N/A</v>
      </c>
    </row>
    <row r="204" spans="2:38" x14ac:dyDescent="0.2">
      <c r="B204">
        <v>1422216</v>
      </c>
      <c r="C204">
        <v>8491714</v>
      </c>
      <c r="D204">
        <v>8666813</v>
      </c>
      <c r="E204">
        <v>8931857</v>
      </c>
      <c r="F204">
        <v>8569160</v>
      </c>
      <c r="H204">
        <f t="shared" si="75"/>
        <v>324.90000000037253</v>
      </c>
      <c r="I204">
        <f t="shared" si="76"/>
        <v>-312.09999999962747</v>
      </c>
      <c r="J204">
        <f t="shared" si="77"/>
        <v>-319.30000000074506</v>
      </c>
      <c r="K204">
        <f t="shared" si="78"/>
        <v>386.69999999925494</v>
      </c>
      <c r="M204">
        <f t="shared" si="79"/>
        <v>80.199999999254942</v>
      </c>
      <c r="N204">
        <f t="shared" si="80"/>
        <v>5.599999999627471</v>
      </c>
      <c r="O204">
        <f t="shared" si="81"/>
        <v>67.399999998509884</v>
      </c>
      <c r="Q204">
        <f t="shared" si="82"/>
        <v>6.9825436404981234E-2</v>
      </c>
      <c r="R204">
        <f t="shared" si="83"/>
        <v>0.84039900248299293</v>
      </c>
      <c r="T204" s="1">
        <f t="shared" si="84"/>
        <v>190.61986214634504</v>
      </c>
      <c r="U204" t="e">
        <f t="shared" si="69"/>
        <v>#N/A</v>
      </c>
      <c r="V204" t="str">
        <f t="shared" si="70"/>
        <v/>
      </c>
      <c r="W204" t="e">
        <f t="shared" si="71"/>
        <v>#N/A</v>
      </c>
      <c r="X204" t="e">
        <f t="shared" si="72"/>
        <v>#N/A</v>
      </c>
      <c r="Z204" t="e">
        <f t="shared" si="73"/>
        <v>#N/A</v>
      </c>
      <c r="AA204" t="e">
        <f t="shared" si="74"/>
        <v>#N/A</v>
      </c>
      <c r="AC204">
        <v>0.1</v>
      </c>
      <c r="AD204">
        <v>0.1</v>
      </c>
      <c r="AF204" t="e">
        <f t="shared" si="65"/>
        <v>#N/A</v>
      </c>
      <c r="AG204" t="e">
        <f t="shared" si="66"/>
        <v>#N/A</v>
      </c>
      <c r="AI204" t="e">
        <f t="shared" si="67"/>
        <v>#N/A</v>
      </c>
      <c r="AJ204" t="e">
        <f t="shared" si="68"/>
        <v>#N/A</v>
      </c>
      <c r="AL204" t="e">
        <f t="shared" si="85"/>
        <v>#N/A</v>
      </c>
    </row>
    <row r="205" spans="2:38" x14ac:dyDescent="0.2">
      <c r="B205">
        <v>1422718</v>
      </c>
      <c r="C205">
        <v>8510465</v>
      </c>
      <c r="D205">
        <v>8668428</v>
      </c>
      <c r="E205">
        <v>8966346</v>
      </c>
      <c r="F205">
        <v>8574011</v>
      </c>
      <c r="H205">
        <f t="shared" si="75"/>
        <v>19075.900000000373</v>
      </c>
      <c r="I205">
        <f t="shared" si="76"/>
        <v>1302.9000000003725</v>
      </c>
      <c r="J205">
        <f t="shared" si="77"/>
        <v>34169.699999999255</v>
      </c>
      <c r="K205">
        <f t="shared" si="78"/>
        <v>5237.6999999992549</v>
      </c>
      <c r="M205">
        <f t="shared" si="79"/>
        <v>59786.199999999255</v>
      </c>
      <c r="N205">
        <f t="shared" si="80"/>
        <v>53245.599999999627</v>
      </c>
      <c r="O205">
        <f t="shared" si="81"/>
        <v>39407.39999999851</v>
      </c>
      <c r="Q205">
        <f t="shared" si="82"/>
        <v>0.89060017194603924</v>
      </c>
      <c r="R205">
        <f t="shared" si="83"/>
        <v>0.65913873101148757</v>
      </c>
      <c r="T205" s="1">
        <f t="shared" si="84"/>
        <v>56806.420993106607</v>
      </c>
      <c r="U205" t="e">
        <f t="shared" si="69"/>
        <v>#N/A</v>
      </c>
      <c r="V205" t="str">
        <f t="shared" si="70"/>
        <v/>
      </c>
      <c r="W205" t="e">
        <f t="shared" si="71"/>
        <v>#N/A</v>
      </c>
      <c r="X205" t="e">
        <f t="shared" si="72"/>
        <v>#N/A</v>
      </c>
      <c r="Z205" t="e">
        <f t="shared" si="73"/>
        <v>#N/A</v>
      </c>
      <c r="AA205" t="e">
        <f t="shared" si="74"/>
        <v>#N/A</v>
      </c>
      <c r="AC205">
        <v>0.2</v>
      </c>
      <c r="AD205">
        <v>0.1</v>
      </c>
      <c r="AF205" t="e">
        <f t="shared" ref="AF205:AF268" si="86">Z205-AC205</f>
        <v>#N/A</v>
      </c>
      <c r="AG205" t="e">
        <f t="shared" ref="AG205:AG268" si="87">AA205-AD205</f>
        <v>#N/A</v>
      </c>
      <c r="AI205" t="e">
        <f t="shared" si="67"/>
        <v>#N/A</v>
      </c>
      <c r="AJ205" t="e">
        <f t="shared" si="68"/>
        <v>#N/A</v>
      </c>
      <c r="AL205" t="e">
        <f t="shared" si="85"/>
        <v>#N/A</v>
      </c>
    </row>
    <row r="206" spans="2:38" x14ac:dyDescent="0.2">
      <c r="B206">
        <v>1423219</v>
      </c>
      <c r="C206">
        <v>8530437</v>
      </c>
      <c r="D206">
        <v>8670687</v>
      </c>
      <c r="E206">
        <v>9041012</v>
      </c>
      <c r="F206">
        <v>8583591</v>
      </c>
      <c r="H206">
        <f t="shared" si="75"/>
        <v>39047.900000000373</v>
      </c>
      <c r="I206">
        <f t="shared" si="76"/>
        <v>3561.9000000003725</v>
      </c>
      <c r="J206">
        <f t="shared" si="77"/>
        <v>108835.69999999925</v>
      </c>
      <c r="K206">
        <f t="shared" si="78"/>
        <v>14817.699999999255</v>
      </c>
      <c r="M206">
        <f t="shared" si="79"/>
        <v>166263.19999999925</v>
      </c>
      <c r="N206">
        <f t="shared" si="80"/>
        <v>147883.59999999963</v>
      </c>
      <c r="O206">
        <f t="shared" si="81"/>
        <v>123653.39999999851</v>
      </c>
      <c r="Q206">
        <f t="shared" si="82"/>
        <v>0.88945479216086476</v>
      </c>
      <c r="R206">
        <f t="shared" si="83"/>
        <v>0.74372079931096635</v>
      </c>
      <c r="T206" s="1">
        <f t="shared" si="84"/>
        <v>160790.3610496546</v>
      </c>
      <c r="U206" t="e">
        <f t="shared" si="69"/>
        <v>#N/A</v>
      </c>
      <c r="V206" t="str">
        <f t="shared" si="70"/>
        <v/>
      </c>
      <c r="W206" t="e">
        <f t="shared" si="71"/>
        <v>#N/A</v>
      </c>
      <c r="X206" t="e">
        <f t="shared" si="72"/>
        <v>#N/A</v>
      </c>
      <c r="Z206" t="e">
        <f t="shared" si="73"/>
        <v>#N/A</v>
      </c>
      <c r="AA206" t="e">
        <f t="shared" si="74"/>
        <v>#N/A</v>
      </c>
      <c r="AC206">
        <v>0.2</v>
      </c>
      <c r="AD206">
        <v>0.1</v>
      </c>
      <c r="AF206" t="e">
        <f t="shared" si="86"/>
        <v>#N/A</v>
      </c>
      <c r="AG206" t="e">
        <f t="shared" si="87"/>
        <v>#N/A</v>
      </c>
      <c r="AI206" t="e">
        <f t="shared" si="67"/>
        <v>#N/A</v>
      </c>
      <c r="AJ206" t="e">
        <f t="shared" si="68"/>
        <v>#N/A</v>
      </c>
      <c r="AL206" t="e">
        <f t="shared" si="85"/>
        <v>#N/A</v>
      </c>
    </row>
    <row r="207" spans="2:38" x14ac:dyDescent="0.2">
      <c r="B207">
        <v>1423720</v>
      </c>
      <c r="C207">
        <v>8501199</v>
      </c>
      <c r="D207">
        <v>8667631</v>
      </c>
      <c r="E207">
        <v>8961815</v>
      </c>
      <c r="F207">
        <v>8573351</v>
      </c>
      <c r="H207">
        <f t="shared" si="75"/>
        <v>9809.9000000003725</v>
      </c>
      <c r="I207">
        <f t="shared" si="76"/>
        <v>505.90000000037253</v>
      </c>
      <c r="J207">
        <f t="shared" si="77"/>
        <v>29638.699999999255</v>
      </c>
      <c r="K207">
        <f t="shared" si="78"/>
        <v>4577.6999999992549</v>
      </c>
      <c r="M207">
        <f t="shared" si="79"/>
        <v>44532.199999999255</v>
      </c>
      <c r="N207">
        <f t="shared" si="80"/>
        <v>39448.599999999627</v>
      </c>
      <c r="O207">
        <f t="shared" si="81"/>
        <v>34216.39999999851</v>
      </c>
      <c r="Q207">
        <f t="shared" si="82"/>
        <v>0.88584440023174893</v>
      </c>
      <c r="R207">
        <f t="shared" si="83"/>
        <v>0.76835188919476427</v>
      </c>
      <c r="T207" s="1">
        <f t="shared" si="84"/>
        <v>50345.108052482021</v>
      </c>
      <c r="U207" t="e">
        <f t="shared" si="69"/>
        <v>#N/A</v>
      </c>
      <c r="V207" t="str">
        <f t="shared" si="70"/>
        <v/>
      </c>
      <c r="W207" t="e">
        <f t="shared" si="71"/>
        <v>#N/A</v>
      </c>
      <c r="X207" t="e">
        <f t="shared" si="72"/>
        <v>#N/A</v>
      </c>
      <c r="Z207" t="e">
        <f t="shared" si="73"/>
        <v>#N/A</v>
      </c>
      <c r="AA207" t="e">
        <f t="shared" si="74"/>
        <v>#N/A</v>
      </c>
      <c r="AC207">
        <v>0.2</v>
      </c>
      <c r="AD207">
        <v>0.1</v>
      </c>
      <c r="AF207" t="e">
        <f t="shared" si="86"/>
        <v>#N/A</v>
      </c>
      <c r="AG207" t="e">
        <f t="shared" si="87"/>
        <v>#N/A</v>
      </c>
      <c r="AI207" t="e">
        <f t="shared" si="67"/>
        <v>#N/A</v>
      </c>
      <c r="AJ207" t="e">
        <f t="shared" si="68"/>
        <v>#N/A</v>
      </c>
      <c r="AL207" t="e">
        <f t="shared" si="85"/>
        <v>#N/A</v>
      </c>
    </row>
    <row r="208" spans="2:38" x14ac:dyDescent="0.2">
      <c r="B208">
        <v>1424221</v>
      </c>
      <c r="C208">
        <v>8501434</v>
      </c>
      <c r="D208">
        <v>8667373</v>
      </c>
      <c r="E208">
        <v>8961571</v>
      </c>
      <c r="F208">
        <v>8573741</v>
      </c>
      <c r="H208">
        <f t="shared" si="75"/>
        <v>10044.900000000373</v>
      </c>
      <c r="I208">
        <f t="shared" si="76"/>
        <v>247.90000000037253</v>
      </c>
      <c r="J208">
        <f t="shared" si="77"/>
        <v>29394.699999999255</v>
      </c>
      <c r="K208">
        <f t="shared" si="78"/>
        <v>4967.6999999992549</v>
      </c>
      <c r="M208">
        <f t="shared" si="79"/>
        <v>44655.199999999255</v>
      </c>
      <c r="N208">
        <f t="shared" si="80"/>
        <v>39439.599999999627</v>
      </c>
      <c r="O208">
        <f t="shared" si="81"/>
        <v>34362.39999999851</v>
      </c>
      <c r="Q208">
        <f t="shared" si="82"/>
        <v>0.88320285207546456</v>
      </c>
      <c r="R208">
        <f t="shared" si="83"/>
        <v>0.76950500725557347</v>
      </c>
      <c r="T208" s="1">
        <f t="shared" si="84"/>
        <v>44939.695402623387</v>
      </c>
      <c r="U208">
        <f t="shared" si="69"/>
        <v>44655.199999999255</v>
      </c>
      <c r="V208">
        <f t="shared" si="70"/>
        <v>44655.199999999255</v>
      </c>
      <c r="W208">
        <f t="shared" si="71"/>
        <v>0.88320285207546456</v>
      </c>
      <c r="X208">
        <f t="shared" si="72"/>
        <v>0.76950500725557347</v>
      </c>
      <c r="Z208">
        <f t="shared" si="73"/>
        <v>0.14249252046793323</v>
      </c>
      <c r="AA208">
        <f t="shared" si="74"/>
        <v>8.9662552177581928E-2</v>
      </c>
      <c r="AC208">
        <v>0.2</v>
      </c>
      <c r="AD208">
        <v>0.1</v>
      </c>
      <c r="AF208">
        <f t="shared" si="86"/>
        <v>-5.750747953206678E-2</v>
      </c>
      <c r="AG208">
        <f t="shared" si="87"/>
        <v>-1.0337447822418078E-2</v>
      </c>
      <c r="AI208">
        <f t="shared" si="67"/>
        <v>0.20096925851411923</v>
      </c>
      <c r="AJ208">
        <f t="shared" si="68"/>
        <v>0.10108438425268154</v>
      </c>
      <c r="AL208">
        <f t="shared" si="85"/>
        <v>-21.194986072419852</v>
      </c>
    </row>
    <row r="209" spans="2:38" x14ac:dyDescent="0.2">
      <c r="B209">
        <v>1424722</v>
      </c>
      <c r="C209">
        <v>8501688</v>
      </c>
      <c r="D209">
        <v>8667167</v>
      </c>
      <c r="E209">
        <v>8961300</v>
      </c>
      <c r="F209">
        <v>8573978</v>
      </c>
      <c r="H209">
        <f t="shared" si="75"/>
        <v>10298.900000000373</v>
      </c>
      <c r="I209">
        <f t="shared" si="76"/>
        <v>41.900000000372529</v>
      </c>
      <c r="J209">
        <f t="shared" si="77"/>
        <v>29123.699999999255</v>
      </c>
      <c r="K209">
        <f t="shared" si="78"/>
        <v>5204.6999999992549</v>
      </c>
      <c r="M209">
        <f t="shared" si="79"/>
        <v>44669.199999999255</v>
      </c>
      <c r="N209">
        <f t="shared" si="80"/>
        <v>39422.599999999627</v>
      </c>
      <c r="O209">
        <f t="shared" si="81"/>
        <v>34328.39999999851</v>
      </c>
      <c r="Q209">
        <f t="shared" si="82"/>
        <v>0.88254546757050234</v>
      </c>
      <c r="R209">
        <f t="shared" si="83"/>
        <v>0.76850268193742177</v>
      </c>
      <c r="T209" s="1">
        <f t="shared" si="84"/>
        <v>44682.724770130459</v>
      </c>
      <c r="U209">
        <f t="shared" si="69"/>
        <v>44669.199999999255</v>
      </c>
      <c r="V209">
        <f t="shared" si="70"/>
        <v>44669.199999999255</v>
      </c>
      <c r="W209">
        <f t="shared" si="71"/>
        <v>0.88254546757050234</v>
      </c>
      <c r="X209">
        <f t="shared" si="72"/>
        <v>0.76850268193742177</v>
      </c>
      <c r="Z209">
        <f t="shared" si="73"/>
        <v>0.14329452956398714</v>
      </c>
      <c r="AA209">
        <f t="shared" si="74"/>
        <v>9.0052456726342933E-2</v>
      </c>
      <c r="AC209">
        <v>0.2</v>
      </c>
      <c r="AD209">
        <v>0.1</v>
      </c>
      <c r="AF209">
        <f t="shared" si="86"/>
        <v>-5.6705470436012873E-2</v>
      </c>
      <c r="AG209">
        <f t="shared" si="87"/>
        <v>-9.9475432736570724E-3</v>
      </c>
      <c r="AI209">
        <f t="shared" si="67"/>
        <v>0.20166532220858444</v>
      </c>
      <c r="AJ209">
        <f t="shared" si="68"/>
        <v>0.10146177286542732</v>
      </c>
      <c r="AL209">
        <f t="shared" si="85"/>
        <v>-7.1949860724198516</v>
      </c>
    </row>
    <row r="210" spans="2:38" x14ac:dyDescent="0.2">
      <c r="B210">
        <v>1425223</v>
      </c>
      <c r="C210">
        <v>8501611</v>
      </c>
      <c r="D210">
        <v>8667156</v>
      </c>
      <c r="E210">
        <v>8961289</v>
      </c>
      <c r="F210">
        <v>8573885</v>
      </c>
      <c r="H210">
        <f t="shared" si="75"/>
        <v>10221.900000000373</v>
      </c>
      <c r="I210">
        <f t="shared" si="76"/>
        <v>30.900000000372529</v>
      </c>
      <c r="J210">
        <f t="shared" si="77"/>
        <v>29112.699999999255</v>
      </c>
      <c r="K210">
        <f t="shared" si="78"/>
        <v>5111.6999999992549</v>
      </c>
      <c r="M210">
        <f t="shared" si="79"/>
        <v>44477.199999999255</v>
      </c>
      <c r="N210">
        <f t="shared" si="80"/>
        <v>39334.599999999627</v>
      </c>
      <c r="O210">
        <f t="shared" si="81"/>
        <v>34224.39999999851</v>
      </c>
      <c r="Q210">
        <f t="shared" si="82"/>
        <v>0.88437671436152199</v>
      </c>
      <c r="R210">
        <f t="shared" si="83"/>
        <v>0.76948189184568905</v>
      </c>
      <c r="T210" s="1">
        <f t="shared" si="84"/>
        <v>44487.476238505813</v>
      </c>
      <c r="U210">
        <f t="shared" si="69"/>
        <v>44477.199999999255</v>
      </c>
      <c r="V210">
        <f t="shared" si="70"/>
        <v>44477.199999999255</v>
      </c>
      <c r="W210">
        <f t="shared" si="71"/>
        <v>0.88437671436152199</v>
      </c>
      <c r="X210">
        <f t="shared" si="72"/>
        <v>0.76948189184568905</v>
      </c>
      <c r="Z210">
        <f t="shared" si="73"/>
        <v>0.14106040847894316</v>
      </c>
      <c r="AA210">
        <f t="shared" si="74"/>
        <v>8.967154407202696E-2</v>
      </c>
      <c r="AC210">
        <v>0.2</v>
      </c>
      <c r="AD210">
        <v>0.1</v>
      </c>
      <c r="AF210">
        <f t="shared" si="86"/>
        <v>-5.893959152105685E-2</v>
      </c>
      <c r="AG210">
        <f t="shared" si="87"/>
        <v>-1.0328455927973046E-2</v>
      </c>
      <c r="AI210">
        <f t="shared" si="67"/>
        <v>0.19972632851887476</v>
      </c>
      <c r="AJ210">
        <f t="shared" si="68"/>
        <v>0.1010930875073149</v>
      </c>
      <c r="AL210">
        <f t="shared" si="85"/>
        <v>-199.19498607241985</v>
      </c>
    </row>
    <row r="211" spans="2:38" x14ac:dyDescent="0.2">
      <c r="B211">
        <v>1425724</v>
      </c>
      <c r="C211">
        <v>8501589</v>
      </c>
      <c r="D211">
        <v>8667190</v>
      </c>
      <c r="E211">
        <v>8961332</v>
      </c>
      <c r="F211">
        <v>8573960</v>
      </c>
      <c r="H211">
        <f t="shared" si="75"/>
        <v>10199.900000000373</v>
      </c>
      <c r="I211">
        <f t="shared" si="76"/>
        <v>64.900000000372529</v>
      </c>
      <c r="J211">
        <f t="shared" si="77"/>
        <v>29155.699999999255</v>
      </c>
      <c r="K211">
        <f t="shared" si="78"/>
        <v>5186.6999999992549</v>
      </c>
      <c r="M211">
        <f t="shared" si="79"/>
        <v>44607.199999999255</v>
      </c>
      <c r="N211">
        <f t="shared" si="80"/>
        <v>39355.599999999627</v>
      </c>
      <c r="O211">
        <f t="shared" si="81"/>
        <v>34342.39999999851</v>
      </c>
      <c r="Q211">
        <f t="shared" si="82"/>
        <v>0.88227012679568062</v>
      </c>
      <c r="R211">
        <f t="shared" si="83"/>
        <v>0.76988468229342089</v>
      </c>
      <c r="T211" s="1">
        <f t="shared" si="84"/>
        <v>44601.213811924579</v>
      </c>
      <c r="U211">
        <f t="shared" si="69"/>
        <v>44607.199999999255</v>
      </c>
      <c r="V211">
        <f t="shared" si="70"/>
        <v>44607.199999999255</v>
      </c>
      <c r="W211">
        <f t="shared" si="71"/>
        <v>0.88227012679568062</v>
      </c>
      <c r="X211">
        <f t="shared" si="72"/>
        <v>0.76988468229342089</v>
      </c>
      <c r="Z211">
        <f t="shared" si="73"/>
        <v>0.14363044530926963</v>
      </c>
      <c r="AA211">
        <f t="shared" si="74"/>
        <v>8.9514858587859278E-2</v>
      </c>
      <c r="AC211">
        <v>0.2</v>
      </c>
      <c r="AD211">
        <v>0.1</v>
      </c>
      <c r="AF211">
        <f t="shared" si="86"/>
        <v>-5.6369554690730378E-2</v>
      </c>
      <c r="AG211">
        <f t="shared" si="87"/>
        <v>-1.0485141412140728E-2</v>
      </c>
      <c r="AI211">
        <f t="shared" si="67"/>
        <v>0.20195686348391512</v>
      </c>
      <c r="AJ211">
        <f t="shared" si="68"/>
        <v>0.10094143162718899</v>
      </c>
      <c r="AL211">
        <f t="shared" si="85"/>
        <v>-69.194986072419852</v>
      </c>
    </row>
    <row r="212" spans="2:38" x14ac:dyDescent="0.2">
      <c r="B212">
        <v>1426226</v>
      </c>
      <c r="C212">
        <v>8501868</v>
      </c>
      <c r="D212">
        <v>8666859</v>
      </c>
      <c r="E212">
        <v>8961077</v>
      </c>
      <c r="F212">
        <v>8574234</v>
      </c>
      <c r="H212">
        <f t="shared" si="75"/>
        <v>10478.900000000373</v>
      </c>
      <c r="I212">
        <f t="shared" si="76"/>
        <v>-266.09999999962747</v>
      </c>
      <c r="J212">
        <f t="shared" si="77"/>
        <v>28900.699999999255</v>
      </c>
      <c r="K212">
        <f t="shared" si="78"/>
        <v>5460.6999999992549</v>
      </c>
      <c r="M212">
        <f t="shared" si="79"/>
        <v>44574.199999999255</v>
      </c>
      <c r="N212">
        <f t="shared" si="80"/>
        <v>39379.599999999627</v>
      </c>
      <c r="O212">
        <f t="shared" si="81"/>
        <v>34361.39999999851</v>
      </c>
      <c r="Q212">
        <f t="shared" si="82"/>
        <v>0.88346173346914325</v>
      </c>
      <c r="R212">
        <f t="shared" si="83"/>
        <v>0.77088091317396801</v>
      </c>
      <c r="T212" s="1">
        <f t="shared" si="84"/>
        <v>44575.550690595519</v>
      </c>
      <c r="U212">
        <f t="shared" si="69"/>
        <v>44574.199999999255</v>
      </c>
      <c r="V212">
        <f t="shared" si="70"/>
        <v>44574.199999999255</v>
      </c>
      <c r="W212">
        <f t="shared" si="71"/>
        <v>0.88346173346914325</v>
      </c>
      <c r="X212">
        <f t="shared" si="72"/>
        <v>0.77088091317396801</v>
      </c>
      <c r="Z212">
        <f t="shared" si="73"/>
        <v>0.14217668516764523</v>
      </c>
      <c r="AA212">
        <f t="shared" si="74"/>
        <v>8.912732477532645E-2</v>
      </c>
      <c r="AC212">
        <v>0.2</v>
      </c>
      <c r="AD212">
        <v>0.1</v>
      </c>
      <c r="AF212">
        <f t="shared" si="86"/>
        <v>-5.7823314832354783E-2</v>
      </c>
      <c r="AG212">
        <f t="shared" si="87"/>
        <v>-1.0872675224673556E-2</v>
      </c>
      <c r="AI212">
        <f t="shared" si="67"/>
        <v>0.20069514505699929</v>
      </c>
      <c r="AJ212">
        <f t="shared" si="68"/>
        <v>0.10056633765003847</v>
      </c>
      <c r="AL212">
        <f t="shared" si="85"/>
        <v>-102.19498607241985</v>
      </c>
    </row>
    <row r="213" spans="2:38" x14ac:dyDescent="0.2">
      <c r="B213">
        <v>1426727</v>
      </c>
      <c r="C213">
        <v>8501159</v>
      </c>
      <c r="D213">
        <v>8667560</v>
      </c>
      <c r="E213">
        <v>8961791</v>
      </c>
      <c r="F213">
        <v>8573509</v>
      </c>
      <c r="H213">
        <f t="shared" si="75"/>
        <v>9769.9000000003725</v>
      </c>
      <c r="I213">
        <f t="shared" si="76"/>
        <v>434.90000000037253</v>
      </c>
      <c r="J213">
        <f t="shared" si="77"/>
        <v>29614.699999999255</v>
      </c>
      <c r="K213">
        <f t="shared" si="78"/>
        <v>4735.6999999992549</v>
      </c>
      <c r="M213">
        <f t="shared" si="79"/>
        <v>44555.199999999255</v>
      </c>
      <c r="N213">
        <f t="shared" si="80"/>
        <v>39384.599999999627</v>
      </c>
      <c r="O213">
        <f t="shared" si="81"/>
        <v>34350.39999999851</v>
      </c>
      <c r="Q213">
        <f t="shared" si="82"/>
        <v>0.88395069486839439</v>
      </c>
      <c r="R213">
        <f t="shared" si="83"/>
        <v>0.77096276080006565</v>
      </c>
      <c r="T213" s="1">
        <f t="shared" si="84"/>
        <v>44556.217534529067</v>
      </c>
      <c r="U213">
        <f t="shared" si="69"/>
        <v>44555.199999999255</v>
      </c>
      <c r="V213">
        <f t="shared" si="70"/>
        <v>44555.199999999255</v>
      </c>
      <c r="W213">
        <f t="shared" si="71"/>
        <v>0.88395069486839439</v>
      </c>
      <c r="X213">
        <f t="shared" si="72"/>
        <v>0.77096276080006565</v>
      </c>
      <c r="Z213">
        <f t="shared" si="73"/>
        <v>0.14158015226055884</v>
      </c>
      <c r="AA213">
        <f t="shared" si="74"/>
        <v>8.9095486048774472E-2</v>
      </c>
      <c r="AC213">
        <v>0.2</v>
      </c>
      <c r="AD213">
        <v>0.1</v>
      </c>
      <c r="AF213">
        <f t="shared" si="86"/>
        <v>-5.8419847739441172E-2</v>
      </c>
      <c r="AG213">
        <f t="shared" si="87"/>
        <v>-1.0904513951225533E-2</v>
      </c>
      <c r="AI213">
        <f t="shared" si="67"/>
        <v>0.20017741414693901</v>
      </c>
      <c r="AJ213">
        <f t="shared" si="68"/>
        <v>0.10053552094660881</v>
      </c>
      <c r="AL213">
        <f t="shared" si="85"/>
        <v>-121.19498607241985</v>
      </c>
    </row>
    <row r="214" spans="2:38" x14ac:dyDescent="0.2">
      <c r="B214">
        <v>1427228</v>
      </c>
      <c r="C214">
        <v>8501202</v>
      </c>
      <c r="D214">
        <v>8667619</v>
      </c>
      <c r="E214">
        <v>8961763</v>
      </c>
      <c r="F214">
        <v>8573512</v>
      </c>
      <c r="H214">
        <f t="shared" si="75"/>
        <v>9812.9000000003725</v>
      </c>
      <c r="I214">
        <f t="shared" si="76"/>
        <v>493.90000000037253</v>
      </c>
      <c r="J214">
        <f t="shared" si="77"/>
        <v>29586.699999999255</v>
      </c>
      <c r="K214">
        <f t="shared" si="78"/>
        <v>4738.6999999992549</v>
      </c>
      <c r="M214">
        <f t="shared" si="79"/>
        <v>44632.199999999255</v>
      </c>
      <c r="N214">
        <f t="shared" si="80"/>
        <v>39399.599999999627</v>
      </c>
      <c r="O214">
        <f t="shared" si="81"/>
        <v>34325.39999999851</v>
      </c>
      <c r="Q214">
        <f t="shared" si="82"/>
        <v>0.88276177289043078</v>
      </c>
      <c r="R214">
        <f t="shared" si="83"/>
        <v>0.76907255299983157</v>
      </c>
      <c r="T214" s="1">
        <f t="shared" si="84"/>
        <v>44628.400876725747</v>
      </c>
      <c r="U214">
        <f t="shared" si="69"/>
        <v>44632.199999999255</v>
      </c>
      <c r="V214">
        <f t="shared" si="70"/>
        <v>44632.199999999255</v>
      </c>
      <c r="W214">
        <f t="shared" si="71"/>
        <v>0.88276177289043078</v>
      </c>
      <c r="X214">
        <f t="shared" si="72"/>
        <v>0.76907255299983157</v>
      </c>
      <c r="Z214">
        <f t="shared" si="73"/>
        <v>0.14303063707367444</v>
      </c>
      <c r="AA214">
        <f t="shared" si="74"/>
        <v>8.9830776883065525E-2</v>
      </c>
      <c r="AC214">
        <v>0.2</v>
      </c>
      <c r="AD214">
        <v>0.1</v>
      </c>
      <c r="AF214">
        <f t="shared" si="86"/>
        <v>-5.6969362926325567E-2</v>
      </c>
      <c r="AG214">
        <f t="shared" si="87"/>
        <v>-1.0169223116934481E-2</v>
      </c>
      <c r="AI214">
        <f t="shared" si="67"/>
        <v>0.20143628991624205</v>
      </c>
      <c r="AJ214">
        <f t="shared" si="68"/>
        <v>0.10124720894511913</v>
      </c>
      <c r="AL214">
        <f t="shared" si="85"/>
        <v>-44.194986072419852</v>
      </c>
    </row>
    <row r="215" spans="2:38" x14ac:dyDescent="0.2">
      <c r="B215">
        <v>1427729</v>
      </c>
      <c r="C215">
        <v>8501125</v>
      </c>
      <c r="D215">
        <v>8667669</v>
      </c>
      <c r="E215">
        <v>8961877</v>
      </c>
      <c r="F215">
        <v>8573358</v>
      </c>
      <c r="H215">
        <f t="shared" si="75"/>
        <v>9735.9000000003725</v>
      </c>
      <c r="I215">
        <f t="shared" si="76"/>
        <v>543.90000000037253</v>
      </c>
      <c r="J215">
        <f t="shared" si="77"/>
        <v>29700.699999999255</v>
      </c>
      <c r="K215">
        <f t="shared" si="78"/>
        <v>4584.6999999992549</v>
      </c>
      <c r="M215">
        <f t="shared" si="79"/>
        <v>44565.199999999255</v>
      </c>
      <c r="N215">
        <f t="shared" si="80"/>
        <v>39436.599999999627</v>
      </c>
      <c r="O215">
        <f t="shared" si="81"/>
        <v>34285.39999999851</v>
      </c>
      <c r="Q215">
        <f t="shared" si="82"/>
        <v>0.88491917460261116</v>
      </c>
      <c r="R215">
        <f t="shared" si="83"/>
        <v>0.76933122705606805</v>
      </c>
      <c r="T215" s="1">
        <f t="shared" si="84"/>
        <v>44568.360043835579</v>
      </c>
      <c r="U215">
        <f t="shared" si="69"/>
        <v>44565.199999999255</v>
      </c>
      <c r="V215">
        <f t="shared" si="70"/>
        <v>44565.199999999255</v>
      </c>
      <c r="W215">
        <f t="shared" si="71"/>
        <v>0.88491917460261116</v>
      </c>
      <c r="X215">
        <f t="shared" si="72"/>
        <v>0.76933122705606805</v>
      </c>
      <c r="Z215">
        <f t="shared" si="73"/>
        <v>0.14039860698481438</v>
      </c>
      <c r="AA215">
        <f t="shared" si="74"/>
        <v>8.9730152675189537E-2</v>
      </c>
      <c r="AC215">
        <v>0.2</v>
      </c>
      <c r="AD215">
        <v>0.1</v>
      </c>
      <c r="AF215">
        <f t="shared" si="86"/>
        <v>-5.9601393015185633E-2</v>
      </c>
      <c r="AG215">
        <f t="shared" si="87"/>
        <v>-1.0269847324810469E-2</v>
      </c>
      <c r="AI215">
        <f t="shared" si="67"/>
        <v>0.19915195100212041</v>
      </c>
      <c r="AJ215">
        <f t="shared" si="68"/>
        <v>0.10114981477431595</v>
      </c>
      <c r="AL215">
        <f t="shared" si="85"/>
        <v>-111.19498607241985</v>
      </c>
    </row>
    <row r="216" spans="2:38" x14ac:dyDescent="0.2">
      <c r="B216">
        <v>1428230</v>
      </c>
      <c r="C216">
        <v>8500955</v>
      </c>
      <c r="D216">
        <v>8667807</v>
      </c>
      <c r="E216">
        <v>8961899</v>
      </c>
      <c r="F216">
        <v>8573269</v>
      </c>
      <c r="H216">
        <f t="shared" si="75"/>
        <v>9565.9000000003725</v>
      </c>
      <c r="I216">
        <f t="shared" si="76"/>
        <v>681.90000000037253</v>
      </c>
      <c r="J216">
        <f t="shared" si="77"/>
        <v>29722.699999999255</v>
      </c>
      <c r="K216">
        <f t="shared" si="78"/>
        <v>4495.6999999992549</v>
      </c>
      <c r="M216">
        <f t="shared" si="79"/>
        <v>44466.199999999255</v>
      </c>
      <c r="N216">
        <f t="shared" si="80"/>
        <v>39288.599999999627</v>
      </c>
      <c r="O216">
        <f t="shared" si="81"/>
        <v>34218.39999999851</v>
      </c>
      <c r="Q216">
        <f t="shared" si="82"/>
        <v>0.88356099689202783</v>
      </c>
      <c r="R216">
        <f t="shared" si="83"/>
        <v>0.76953731148600701</v>
      </c>
      <c r="T216" s="1">
        <f t="shared" si="84"/>
        <v>44471.308002191072</v>
      </c>
      <c r="U216">
        <f t="shared" si="69"/>
        <v>44466.199999999255</v>
      </c>
      <c r="V216">
        <f t="shared" si="70"/>
        <v>44466.199999999255</v>
      </c>
      <c r="W216">
        <f t="shared" si="71"/>
        <v>0.88356099689202783</v>
      </c>
      <c r="X216">
        <f t="shared" si="72"/>
        <v>0.76953731148600701</v>
      </c>
      <c r="Z216">
        <f t="shared" si="73"/>
        <v>0.14205558379172606</v>
      </c>
      <c r="AA216">
        <f t="shared" si="74"/>
        <v>8.964998583194328E-2</v>
      </c>
      <c r="AC216">
        <v>0.2</v>
      </c>
      <c r="AD216">
        <v>0.1</v>
      </c>
      <c r="AF216">
        <f t="shared" si="86"/>
        <v>-5.7944416208273952E-2</v>
      </c>
      <c r="AG216">
        <f t="shared" si="87"/>
        <v>-1.0350014168056726E-2</v>
      </c>
      <c r="AI216">
        <f t="shared" ref="AI216:AI279" si="88">Z216-(Z216*0.1321-0.0773)</f>
        <v>0.20059004117283905</v>
      </c>
      <c r="AJ216">
        <f t="shared" ref="AJ216:AJ279" si="89">AA216-(AA216*0.0321-0.0143)</f>
        <v>0.1010722212867379</v>
      </c>
      <c r="AL216">
        <f t="shared" si="85"/>
        <v>-210.19498607241985</v>
      </c>
    </row>
    <row r="217" spans="2:38" x14ac:dyDescent="0.2">
      <c r="B217">
        <v>1428732</v>
      </c>
      <c r="C217">
        <v>8501196</v>
      </c>
      <c r="D217">
        <v>8667786</v>
      </c>
      <c r="E217">
        <v>8963010</v>
      </c>
      <c r="F217">
        <v>8573349</v>
      </c>
      <c r="H217">
        <f t="shared" si="75"/>
        <v>9806.9000000003725</v>
      </c>
      <c r="I217">
        <f t="shared" si="76"/>
        <v>660.90000000037253</v>
      </c>
      <c r="J217">
        <f t="shared" si="77"/>
        <v>30833.699999999255</v>
      </c>
      <c r="K217">
        <f t="shared" si="78"/>
        <v>4575.6999999992549</v>
      </c>
      <c r="M217">
        <f t="shared" si="79"/>
        <v>45877.199999999255</v>
      </c>
      <c r="N217">
        <f t="shared" si="80"/>
        <v>40640.599999999627</v>
      </c>
      <c r="O217">
        <f t="shared" si="81"/>
        <v>35409.39999999851</v>
      </c>
      <c r="Q217">
        <f t="shared" si="82"/>
        <v>0.88585615512717186</v>
      </c>
      <c r="R217">
        <f t="shared" si="83"/>
        <v>0.77183001578123955</v>
      </c>
      <c r="T217" s="1">
        <f t="shared" si="84"/>
        <v>45806.905400108844</v>
      </c>
      <c r="U217" t="e">
        <f t="shared" si="69"/>
        <v>#N/A</v>
      </c>
      <c r="V217" t="str">
        <f t="shared" si="70"/>
        <v/>
      </c>
      <c r="W217" t="e">
        <f t="shared" si="71"/>
        <v>#N/A</v>
      </c>
      <c r="X217" t="e">
        <f t="shared" si="72"/>
        <v>#N/A</v>
      </c>
      <c r="Z217" t="e">
        <f t="shared" si="73"/>
        <v>#N/A</v>
      </c>
      <c r="AA217" t="e">
        <f t="shared" si="74"/>
        <v>#N/A</v>
      </c>
      <c r="AC217">
        <v>0.2</v>
      </c>
      <c r="AD217">
        <v>0.1</v>
      </c>
      <c r="AF217" t="e">
        <f t="shared" si="86"/>
        <v>#N/A</v>
      </c>
      <c r="AG217" t="e">
        <f t="shared" si="87"/>
        <v>#N/A</v>
      </c>
      <c r="AI217" t="e">
        <f t="shared" si="88"/>
        <v>#N/A</v>
      </c>
      <c r="AJ217" t="e">
        <f t="shared" si="89"/>
        <v>#N/A</v>
      </c>
    </row>
    <row r="218" spans="2:38" x14ac:dyDescent="0.2">
      <c r="B218">
        <v>1429233</v>
      </c>
      <c r="C218">
        <v>8491575</v>
      </c>
      <c r="D218">
        <v>8666988</v>
      </c>
      <c r="E218">
        <v>8931985</v>
      </c>
      <c r="F218">
        <v>8568974</v>
      </c>
      <c r="H218">
        <f t="shared" si="75"/>
        <v>185.90000000037253</v>
      </c>
      <c r="I218">
        <f t="shared" si="76"/>
        <v>-137.09999999962747</v>
      </c>
      <c r="J218">
        <f t="shared" si="77"/>
        <v>-191.30000000074506</v>
      </c>
      <c r="K218">
        <f t="shared" si="78"/>
        <v>200.69999999925494</v>
      </c>
      <c r="M218">
        <f t="shared" si="79"/>
        <v>58.199999999254942</v>
      </c>
      <c r="N218">
        <f t="shared" si="80"/>
        <v>-5.400000000372529</v>
      </c>
      <c r="O218">
        <f t="shared" si="81"/>
        <v>9.3999999985098839</v>
      </c>
      <c r="Q218">
        <f t="shared" si="82"/>
        <v>-9.2783505162227803E-2</v>
      </c>
      <c r="R218">
        <f t="shared" si="83"/>
        <v>0.16151202746787319</v>
      </c>
      <c r="T218" s="1">
        <f t="shared" si="84"/>
        <v>2345.6352700047346</v>
      </c>
      <c r="U218" t="e">
        <f t="shared" si="69"/>
        <v>#N/A</v>
      </c>
      <c r="V218" t="str">
        <f t="shared" si="70"/>
        <v/>
      </c>
      <c r="W218" t="e">
        <f t="shared" si="71"/>
        <v>#N/A</v>
      </c>
      <c r="X218" t="e">
        <f t="shared" si="72"/>
        <v>#N/A</v>
      </c>
      <c r="Z218" t="e">
        <f t="shared" si="73"/>
        <v>#N/A</v>
      </c>
      <c r="AA218" t="e">
        <f t="shared" si="74"/>
        <v>#N/A</v>
      </c>
      <c r="AC218">
        <v>0.2</v>
      </c>
      <c r="AD218">
        <v>0.1</v>
      </c>
      <c r="AF218" t="e">
        <f t="shared" si="86"/>
        <v>#N/A</v>
      </c>
      <c r="AG218" t="e">
        <f t="shared" si="87"/>
        <v>#N/A</v>
      </c>
      <c r="AI218" t="e">
        <f t="shared" si="88"/>
        <v>#N/A</v>
      </c>
      <c r="AJ218" t="e">
        <f t="shared" si="89"/>
        <v>#N/A</v>
      </c>
      <c r="AL218" t="e">
        <f t="shared" si="85"/>
        <v>#N/A</v>
      </c>
    </row>
    <row r="219" spans="2:38" x14ac:dyDescent="0.2">
      <c r="B219">
        <v>1429734</v>
      </c>
      <c r="C219">
        <v>8494404</v>
      </c>
      <c r="D219">
        <v>8668078</v>
      </c>
      <c r="E219">
        <v>8940651</v>
      </c>
      <c r="F219">
        <v>8575520</v>
      </c>
      <c r="H219">
        <f t="shared" si="75"/>
        <v>3014.9000000003725</v>
      </c>
      <c r="I219">
        <f t="shared" si="76"/>
        <v>952.90000000037253</v>
      </c>
      <c r="J219">
        <f t="shared" si="77"/>
        <v>8474.6999999992549</v>
      </c>
      <c r="K219">
        <f t="shared" si="78"/>
        <v>6746.6999999992549</v>
      </c>
      <c r="M219">
        <f t="shared" si="79"/>
        <v>19189.199999999255</v>
      </c>
      <c r="N219">
        <f t="shared" si="80"/>
        <v>11489.599999999627</v>
      </c>
      <c r="O219">
        <f t="shared" si="81"/>
        <v>15221.39999999851</v>
      </c>
      <c r="Q219">
        <f t="shared" si="82"/>
        <v>0.59875346549100916</v>
      </c>
      <c r="R219">
        <f t="shared" si="83"/>
        <v>0.79322744043519799</v>
      </c>
      <c r="T219" s="1">
        <f t="shared" si="84"/>
        <v>18347.021763499528</v>
      </c>
      <c r="U219" t="e">
        <f t="shared" si="69"/>
        <v>#N/A</v>
      </c>
      <c r="V219" t="str">
        <f t="shared" si="70"/>
        <v/>
      </c>
      <c r="W219" t="e">
        <f t="shared" si="71"/>
        <v>#N/A</v>
      </c>
      <c r="X219" t="e">
        <f t="shared" si="72"/>
        <v>#N/A</v>
      </c>
      <c r="Z219" t="e">
        <f t="shared" si="73"/>
        <v>#N/A</v>
      </c>
      <c r="AA219" t="e">
        <f t="shared" si="74"/>
        <v>#N/A</v>
      </c>
      <c r="AC219">
        <v>0.3</v>
      </c>
      <c r="AD219">
        <v>0.1</v>
      </c>
      <c r="AF219" t="e">
        <f t="shared" si="86"/>
        <v>#N/A</v>
      </c>
      <c r="AG219" t="e">
        <f t="shared" si="87"/>
        <v>#N/A</v>
      </c>
      <c r="AI219" t="e">
        <f t="shared" si="88"/>
        <v>#N/A</v>
      </c>
      <c r="AJ219" t="e">
        <f t="shared" si="89"/>
        <v>#N/A</v>
      </c>
      <c r="AL219" t="e">
        <f t="shared" si="85"/>
        <v>#N/A</v>
      </c>
    </row>
    <row r="220" spans="2:38" x14ac:dyDescent="0.2">
      <c r="B220">
        <v>1430235</v>
      </c>
      <c r="C220">
        <v>8499992</v>
      </c>
      <c r="D220">
        <v>8668634</v>
      </c>
      <c r="E220">
        <v>8958744</v>
      </c>
      <c r="F220">
        <v>8576600</v>
      </c>
      <c r="H220">
        <f t="shared" si="75"/>
        <v>8602.9000000003725</v>
      </c>
      <c r="I220">
        <f t="shared" si="76"/>
        <v>1508.9000000003725</v>
      </c>
      <c r="J220">
        <f t="shared" si="77"/>
        <v>26567.699999999255</v>
      </c>
      <c r="K220">
        <f t="shared" si="78"/>
        <v>7826.6999999992549</v>
      </c>
      <c r="M220">
        <f t="shared" si="79"/>
        <v>44506.199999999255</v>
      </c>
      <c r="N220">
        <f t="shared" si="80"/>
        <v>35170.599999999627</v>
      </c>
      <c r="O220">
        <f t="shared" si="81"/>
        <v>34394.39999999851</v>
      </c>
      <c r="Q220">
        <f t="shared" si="82"/>
        <v>0.79024046087961264</v>
      </c>
      <c r="R220">
        <f t="shared" si="83"/>
        <v>0.77280019413023548</v>
      </c>
      <c r="T220" s="1">
        <f t="shared" si="84"/>
        <v>43198.241088174269</v>
      </c>
      <c r="U220" t="e">
        <f t="shared" si="69"/>
        <v>#N/A</v>
      </c>
      <c r="V220" t="str">
        <f t="shared" si="70"/>
        <v/>
      </c>
      <c r="W220" t="e">
        <f t="shared" si="71"/>
        <v>#N/A</v>
      </c>
      <c r="X220" t="e">
        <f t="shared" si="72"/>
        <v>#N/A</v>
      </c>
      <c r="Z220" t="e">
        <f t="shared" si="73"/>
        <v>#N/A</v>
      </c>
      <c r="AA220" t="e">
        <f t="shared" si="74"/>
        <v>#N/A</v>
      </c>
      <c r="AC220">
        <v>0.3</v>
      </c>
      <c r="AD220">
        <v>0.1</v>
      </c>
      <c r="AF220" t="e">
        <f t="shared" si="86"/>
        <v>#N/A</v>
      </c>
      <c r="AG220" t="e">
        <f t="shared" si="87"/>
        <v>#N/A</v>
      </c>
      <c r="AI220" t="e">
        <f t="shared" si="88"/>
        <v>#N/A</v>
      </c>
      <c r="AJ220" t="e">
        <f t="shared" si="89"/>
        <v>#N/A</v>
      </c>
      <c r="AL220" t="e">
        <f t="shared" si="85"/>
        <v>#N/A</v>
      </c>
    </row>
    <row r="221" spans="2:38" x14ac:dyDescent="0.2">
      <c r="B221">
        <v>1430736</v>
      </c>
      <c r="C221">
        <v>8499970</v>
      </c>
      <c r="D221">
        <v>8668567</v>
      </c>
      <c r="E221">
        <v>8958799</v>
      </c>
      <c r="F221">
        <v>8576657</v>
      </c>
      <c r="H221">
        <f t="shared" si="75"/>
        <v>8580.9000000003725</v>
      </c>
      <c r="I221">
        <f t="shared" si="76"/>
        <v>1441.9000000003725</v>
      </c>
      <c r="J221">
        <f t="shared" si="77"/>
        <v>26622.699999999255</v>
      </c>
      <c r="K221">
        <f t="shared" si="78"/>
        <v>7883.6999999992549</v>
      </c>
      <c r="M221">
        <f t="shared" si="79"/>
        <v>44529.199999999255</v>
      </c>
      <c r="N221">
        <f t="shared" si="80"/>
        <v>35203.599999999627</v>
      </c>
      <c r="O221">
        <f t="shared" si="81"/>
        <v>34506.39999999851</v>
      </c>
      <c r="Q221">
        <f t="shared" si="82"/>
        <v>0.79057337657088422</v>
      </c>
      <c r="R221">
        <f t="shared" si="83"/>
        <v>0.77491623474032967</v>
      </c>
      <c r="T221" s="1">
        <f t="shared" si="84"/>
        <v>44462.652054408005</v>
      </c>
      <c r="U221">
        <f t="shared" si="69"/>
        <v>44529.199999999255</v>
      </c>
      <c r="V221">
        <f t="shared" si="70"/>
        <v>44529.199999999255</v>
      </c>
      <c r="W221">
        <f t="shared" si="71"/>
        <v>0.79057337657088422</v>
      </c>
      <c r="X221">
        <f t="shared" si="72"/>
        <v>0.77491623474032967</v>
      </c>
      <c r="Z221">
        <f t="shared" si="73"/>
        <v>0.25550048058352126</v>
      </c>
      <c r="AA221">
        <f t="shared" si="74"/>
        <v>8.7557584686011755E-2</v>
      </c>
      <c r="AC221">
        <v>0.3</v>
      </c>
      <c r="AD221">
        <v>0.1</v>
      </c>
      <c r="AF221">
        <f t="shared" si="86"/>
        <v>-4.4499519416478728E-2</v>
      </c>
      <c r="AG221">
        <f t="shared" si="87"/>
        <v>-1.244241531398825E-2</v>
      </c>
      <c r="AI221">
        <f t="shared" si="88"/>
        <v>0.29904886709843809</v>
      </c>
      <c r="AJ221">
        <f t="shared" si="89"/>
        <v>9.9046986217590782E-2</v>
      </c>
      <c r="AL221">
        <f t="shared" si="85"/>
        <v>-147.19498607241985</v>
      </c>
    </row>
    <row r="222" spans="2:38" x14ac:dyDescent="0.2">
      <c r="B222">
        <v>1431237</v>
      </c>
      <c r="C222">
        <v>8500376</v>
      </c>
      <c r="D222">
        <v>8668115</v>
      </c>
      <c r="E222">
        <v>8958326</v>
      </c>
      <c r="F222">
        <v>8577148</v>
      </c>
      <c r="H222">
        <f t="shared" si="75"/>
        <v>8986.9000000003725</v>
      </c>
      <c r="I222">
        <f t="shared" si="76"/>
        <v>989.90000000037253</v>
      </c>
      <c r="J222">
        <f t="shared" si="77"/>
        <v>26149.699999999255</v>
      </c>
      <c r="K222">
        <f t="shared" si="78"/>
        <v>8374.6999999992549</v>
      </c>
      <c r="M222">
        <f t="shared" si="79"/>
        <v>44501.199999999255</v>
      </c>
      <c r="N222">
        <f t="shared" si="80"/>
        <v>35136.599999999627</v>
      </c>
      <c r="O222">
        <f t="shared" si="81"/>
        <v>34524.39999999851</v>
      </c>
      <c r="Q222">
        <f t="shared" si="82"/>
        <v>0.78956522520741501</v>
      </c>
      <c r="R222">
        <f t="shared" si="83"/>
        <v>0.77580829281006103</v>
      </c>
      <c r="T222" s="1">
        <f t="shared" si="84"/>
        <v>44499.272602719691</v>
      </c>
      <c r="U222">
        <f t="shared" si="69"/>
        <v>44501.199999999255</v>
      </c>
      <c r="V222">
        <f t="shared" si="70"/>
        <v>44501.199999999255</v>
      </c>
      <c r="W222">
        <f t="shared" si="71"/>
        <v>0.78956522520741501</v>
      </c>
      <c r="X222">
        <f t="shared" si="72"/>
        <v>0.77580829281006103</v>
      </c>
      <c r="Z222">
        <f t="shared" si="73"/>
        <v>0.25673042524695366</v>
      </c>
      <c r="AA222">
        <f t="shared" si="74"/>
        <v>8.7210574096886262E-2</v>
      </c>
      <c r="AC222">
        <v>0.3</v>
      </c>
      <c r="AD222">
        <v>0.1</v>
      </c>
      <c r="AF222">
        <f t="shared" si="86"/>
        <v>-4.3269574753046325E-2</v>
      </c>
      <c r="AG222">
        <f t="shared" si="87"/>
        <v>-1.2789425903113744E-2</v>
      </c>
      <c r="AI222">
        <f t="shared" si="88"/>
        <v>0.30011633607183108</v>
      </c>
      <c r="AJ222">
        <f t="shared" si="89"/>
        <v>9.8711114668376218E-2</v>
      </c>
      <c r="AL222">
        <f t="shared" si="85"/>
        <v>-175.19498607241985</v>
      </c>
    </row>
    <row r="223" spans="2:38" x14ac:dyDescent="0.2">
      <c r="B223">
        <v>1431738</v>
      </c>
      <c r="C223">
        <v>8500695</v>
      </c>
      <c r="D223">
        <v>8667972</v>
      </c>
      <c r="E223">
        <v>8958125</v>
      </c>
      <c r="F223">
        <v>8577337</v>
      </c>
      <c r="H223">
        <f t="shared" si="75"/>
        <v>9305.9000000003725</v>
      </c>
      <c r="I223">
        <f t="shared" si="76"/>
        <v>846.90000000037253</v>
      </c>
      <c r="J223">
        <f t="shared" si="77"/>
        <v>25948.699999999255</v>
      </c>
      <c r="K223">
        <f t="shared" si="78"/>
        <v>8563.6999999992549</v>
      </c>
      <c r="M223">
        <f t="shared" si="79"/>
        <v>44665.199999999255</v>
      </c>
      <c r="N223">
        <f t="shared" si="80"/>
        <v>35254.599999999627</v>
      </c>
      <c r="O223">
        <f t="shared" si="81"/>
        <v>34512.39999999851</v>
      </c>
      <c r="Q223">
        <f t="shared" si="82"/>
        <v>0.78930800712859706</v>
      </c>
      <c r="R223">
        <f t="shared" si="83"/>
        <v>0.77269104358648533</v>
      </c>
      <c r="T223" s="1">
        <f t="shared" si="84"/>
        <v>44656.903630135275</v>
      </c>
      <c r="U223">
        <f t="shared" si="69"/>
        <v>44665.199999999255</v>
      </c>
      <c r="V223">
        <f t="shared" si="70"/>
        <v>44665.199999999255</v>
      </c>
      <c r="W223">
        <f t="shared" si="71"/>
        <v>0.78930800712859706</v>
      </c>
      <c r="X223">
        <f t="shared" si="72"/>
        <v>0.77269104358648533</v>
      </c>
      <c r="Z223">
        <f t="shared" si="73"/>
        <v>0.2570442313031116</v>
      </c>
      <c r="AA223">
        <f t="shared" si="74"/>
        <v>8.8423184044857217E-2</v>
      </c>
      <c r="AC223">
        <v>0.3</v>
      </c>
      <c r="AD223">
        <v>0.1</v>
      </c>
      <c r="AF223">
        <f t="shared" si="86"/>
        <v>-4.2955768696888386E-2</v>
      </c>
      <c r="AG223">
        <f t="shared" si="87"/>
        <v>-1.1576815955142788E-2</v>
      </c>
      <c r="AI223">
        <f t="shared" si="88"/>
        <v>0.30038868834797056</v>
      </c>
      <c r="AJ223">
        <f t="shared" si="89"/>
        <v>9.9884799837017299E-2</v>
      </c>
      <c r="AL223">
        <f t="shared" si="85"/>
        <v>-11.194986072419852</v>
      </c>
    </row>
    <row r="224" spans="2:38" x14ac:dyDescent="0.2">
      <c r="B224">
        <v>1432240</v>
      </c>
      <c r="C224">
        <v>8500894</v>
      </c>
      <c r="D224">
        <v>8667671</v>
      </c>
      <c r="E224">
        <v>8957819</v>
      </c>
      <c r="F224">
        <v>8577584</v>
      </c>
      <c r="H224">
        <f t="shared" si="75"/>
        <v>9504.9000000003725</v>
      </c>
      <c r="I224">
        <f t="shared" si="76"/>
        <v>545.90000000037253</v>
      </c>
      <c r="J224">
        <f t="shared" si="77"/>
        <v>25642.699999999255</v>
      </c>
      <c r="K224">
        <f t="shared" si="78"/>
        <v>8810.6999999992549</v>
      </c>
      <c r="M224">
        <f t="shared" si="79"/>
        <v>44504.199999999255</v>
      </c>
      <c r="N224">
        <f t="shared" si="80"/>
        <v>35147.599999999627</v>
      </c>
      <c r="O224">
        <f t="shared" si="81"/>
        <v>34453.39999999851</v>
      </c>
      <c r="Q224">
        <f t="shared" si="82"/>
        <v>0.78975916879755659</v>
      </c>
      <c r="R224">
        <f t="shared" si="83"/>
        <v>0.77416064101813054</v>
      </c>
      <c r="T224" s="1">
        <f t="shared" si="84"/>
        <v>44511.83518150606</v>
      </c>
      <c r="U224">
        <f t="shared" si="69"/>
        <v>44504.199999999255</v>
      </c>
      <c r="V224">
        <f t="shared" si="70"/>
        <v>44504.199999999255</v>
      </c>
      <c r="W224">
        <f t="shared" si="71"/>
        <v>0.78975916879755659</v>
      </c>
      <c r="X224">
        <f t="shared" si="72"/>
        <v>0.77416064101813054</v>
      </c>
      <c r="Z224">
        <f t="shared" si="73"/>
        <v>0.25649381406698096</v>
      </c>
      <c r="AA224">
        <f t="shared" si="74"/>
        <v>8.7851510643947223E-2</v>
      </c>
      <c r="AC224">
        <v>0.3</v>
      </c>
      <c r="AD224">
        <v>0.1</v>
      </c>
      <c r="AF224">
        <f t="shared" si="86"/>
        <v>-4.3506185933019026E-2</v>
      </c>
      <c r="AG224">
        <f t="shared" si="87"/>
        <v>-1.2148489356052783E-2</v>
      </c>
      <c r="AI224">
        <f t="shared" si="88"/>
        <v>0.29991098122873278</v>
      </c>
      <c r="AJ224">
        <f t="shared" si="89"/>
        <v>9.9331477152276512E-2</v>
      </c>
      <c r="AL224">
        <f t="shared" si="85"/>
        <v>-172.19498607241985</v>
      </c>
    </row>
    <row r="225" spans="2:38" x14ac:dyDescent="0.2">
      <c r="B225">
        <v>1432741</v>
      </c>
      <c r="C225">
        <v>8500925</v>
      </c>
      <c r="D225">
        <v>8667577</v>
      </c>
      <c r="E225">
        <v>8957774</v>
      </c>
      <c r="F225">
        <v>8577594</v>
      </c>
      <c r="H225">
        <f t="shared" si="75"/>
        <v>9535.9000000003725</v>
      </c>
      <c r="I225">
        <f t="shared" si="76"/>
        <v>451.90000000037253</v>
      </c>
      <c r="J225">
        <f t="shared" si="77"/>
        <v>25597.699999999255</v>
      </c>
      <c r="K225">
        <f t="shared" si="78"/>
        <v>8820.6999999992549</v>
      </c>
      <c r="M225">
        <f t="shared" si="79"/>
        <v>44406.199999999255</v>
      </c>
      <c r="N225">
        <f t="shared" si="80"/>
        <v>35133.599999999627</v>
      </c>
      <c r="O225">
        <f t="shared" si="81"/>
        <v>34418.39999999851</v>
      </c>
      <c r="Q225">
        <f t="shared" si="82"/>
        <v>0.79118681625539267</v>
      </c>
      <c r="R225">
        <f t="shared" si="83"/>
        <v>0.7750809571636188</v>
      </c>
      <c r="T225" s="1">
        <f t="shared" si="84"/>
        <v>44411.481759074595</v>
      </c>
      <c r="U225">
        <f t="shared" si="69"/>
        <v>44406.199999999255</v>
      </c>
      <c r="V225">
        <f t="shared" si="70"/>
        <v>44406.199999999255</v>
      </c>
      <c r="W225">
        <f t="shared" si="71"/>
        <v>0.79118681625539267</v>
      </c>
      <c r="X225">
        <f t="shared" si="72"/>
        <v>0.7750809571636188</v>
      </c>
      <c r="Z225">
        <f t="shared" si="73"/>
        <v>0.25475208416842093</v>
      </c>
      <c r="AA225">
        <f t="shared" si="74"/>
        <v>8.7493507663352288E-2</v>
      </c>
      <c r="AC225">
        <v>0.3</v>
      </c>
      <c r="AD225">
        <v>0.1</v>
      </c>
      <c r="AF225">
        <f t="shared" si="86"/>
        <v>-4.5247915831579055E-2</v>
      </c>
      <c r="AG225">
        <f t="shared" si="87"/>
        <v>-1.2506492336647718E-2</v>
      </c>
      <c r="AI225">
        <f t="shared" si="88"/>
        <v>0.29839933384977252</v>
      </c>
      <c r="AJ225">
        <f t="shared" si="89"/>
        <v>9.8984966067358682E-2</v>
      </c>
      <c r="AL225">
        <f t="shared" si="85"/>
        <v>-270.19498607241985</v>
      </c>
    </row>
    <row r="226" spans="2:38" x14ac:dyDescent="0.2">
      <c r="B226">
        <v>1433242</v>
      </c>
      <c r="C226">
        <v>8501067</v>
      </c>
      <c r="D226">
        <v>8667559</v>
      </c>
      <c r="E226">
        <v>8957800</v>
      </c>
      <c r="F226">
        <v>8577661</v>
      </c>
      <c r="H226">
        <f t="shared" si="75"/>
        <v>9677.9000000003725</v>
      </c>
      <c r="I226">
        <f t="shared" si="76"/>
        <v>433.90000000037253</v>
      </c>
      <c r="J226">
        <f t="shared" si="77"/>
        <v>25623.699999999255</v>
      </c>
      <c r="K226">
        <f t="shared" si="78"/>
        <v>8887.6999999992549</v>
      </c>
      <c r="M226">
        <f t="shared" si="79"/>
        <v>44623.199999999255</v>
      </c>
      <c r="N226">
        <f t="shared" si="80"/>
        <v>35301.599999999627</v>
      </c>
      <c r="O226">
        <f t="shared" si="81"/>
        <v>34511.39999999851</v>
      </c>
      <c r="Q226">
        <f t="shared" si="82"/>
        <v>0.79110417899209862</v>
      </c>
      <c r="R226">
        <f t="shared" si="83"/>
        <v>0.77339590168340877</v>
      </c>
      <c r="T226" s="1">
        <f t="shared" si="84"/>
        <v>44612.614087953014</v>
      </c>
      <c r="U226">
        <f t="shared" si="69"/>
        <v>44623.199999999255</v>
      </c>
      <c r="V226">
        <f t="shared" si="70"/>
        <v>44623.199999999255</v>
      </c>
      <c r="W226">
        <f t="shared" si="71"/>
        <v>0.79110417899209862</v>
      </c>
      <c r="X226">
        <f t="shared" si="72"/>
        <v>0.77339590168340877</v>
      </c>
      <c r="Z226">
        <f t="shared" si="73"/>
        <v>0.25485290162963969</v>
      </c>
      <c r="AA226">
        <f t="shared" si="74"/>
        <v>8.8148994245153989E-2</v>
      </c>
      <c r="AC226">
        <v>0.3</v>
      </c>
      <c r="AD226">
        <v>0.1</v>
      </c>
      <c r="AF226">
        <f t="shared" si="86"/>
        <v>-4.5147098370360295E-2</v>
      </c>
      <c r="AG226">
        <f t="shared" si="87"/>
        <v>-1.1851005754846017E-2</v>
      </c>
      <c r="AI226">
        <f t="shared" si="88"/>
        <v>0.29848683332436426</v>
      </c>
      <c r="AJ226">
        <f t="shared" si="89"/>
        <v>9.9619411529884544E-2</v>
      </c>
      <c r="AL226">
        <f t="shared" si="85"/>
        <v>-53.194986072419852</v>
      </c>
    </row>
    <row r="227" spans="2:38" x14ac:dyDescent="0.2">
      <c r="B227">
        <v>1433743</v>
      </c>
      <c r="C227">
        <v>8501134</v>
      </c>
      <c r="D227">
        <v>8667469</v>
      </c>
      <c r="E227">
        <v>8957655</v>
      </c>
      <c r="F227">
        <v>8577819</v>
      </c>
      <c r="H227">
        <f t="shared" si="75"/>
        <v>9744.9000000003725</v>
      </c>
      <c r="I227">
        <f t="shared" si="76"/>
        <v>343.90000000037253</v>
      </c>
      <c r="J227">
        <f t="shared" si="77"/>
        <v>25478.699999999255</v>
      </c>
      <c r="K227">
        <f t="shared" si="78"/>
        <v>9045.6999999992549</v>
      </c>
      <c r="M227">
        <f t="shared" si="79"/>
        <v>44613.199999999255</v>
      </c>
      <c r="N227">
        <f t="shared" si="80"/>
        <v>35223.599999999627</v>
      </c>
      <c r="O227">
        <f t="shared" si="81"/>
        <v>34524.39999999851</v>
      </c>
      <c r="Q227">
        <f t="shared" si="82"/>
        <v>0.78953314265733499</v>
      </c>
      <c r="R227">
        <f t="shared" si="83"/>
        <v>0.7738606511077234</v>
      </c>
      <c r="T227" s="1">
        <f t="shared" si="84"/>
        <v>44613.170704396936</v>
      </c>
      <c r="U227">
        <f t="shared" si="69"/>
        <v>44613.199999999255</v>
      </c>
      <c r="V227">
        <f t="shared" si="70"/>
        <v>44613.199999999255</v>
      </c>
      <c r="W227">
        <f t="shared" si="71"/>
        <v>0.78953314265733499</v>
      </c>
      <c r="X227">
        <f t="shared" si="72"/>
        <v>0.7738606511077234</v>
      </c>
      <c r="Z227">
        <f t="shared" si="73"/>
        <v>0.25676956595805134</v>
      </c>
      <c r="AA227">
        <f t="shared" si="74"/>
        <v>8.7968206719095596E-2</v>
      </c>
      <c r="AC227">
        <v>0.3</v>
      </c>
      <c r="AD227">
        <v>0.1</v>
      </c>
      <c r="AF227">
        <f t="shared" si="86"/>
        <v>-4.3230434041948651E-2</v>
      </c>
      <c r="AG227">
        <f t="shared" si="87"/>
        <v>-1.203179328090441E-2</v>
      </c>
      <c r="AI227">
        <f t="shared" si="88"/>
        <v>0.30015030629499273</v>
      </c>
      <c r="AJ227">
        <f t="shared" si="89"/>
        <v>9.9444427283412629E-2</v>
      </c>
      <c r="AL227">
        <f t="shared" si="85"/>
        <v>-63.194986072419852</v>
      </c>
    </row>
    <row r="228" spans="2:38" x14ac:dyDescent="0.2">
      <c r="B228">
        <v>1434244</v>
      </c>
      <c r="C228">
        <v>8501173</v>
      </c>
      <c r="D228">
        <v>8667310</v>
      </c>
      <c r="E228">
        <v>8957531</v>
      </c>
      <c r="F228">
        <v>8577884</v>
      </c>
      <c r="H228">
        <f t="shared" si="75"/>
        <v>9783.9000000003725</v>
      </c>
      <c r="I228">
        <f t="shared" si="76"/>
        <v>184.90000000037253</v>
      </c>
      <c r="J228">
        <f t="shared" si="77"/>
        <v>25354.699999999255</v>
      </c>
      <c r="K228">
        <f t="shared" si="78"/>
        <v>9110.6999999992549</v>
      </c>
      <c r="M228">
        <f t="shared" si="79"/>
        <v>44434.199999999255</v>
      </c>
      <c r="N228">
        <f t="shared" si="80"/>
        <v>35138.599999999627</v>
      </c>
      <c r="O228">
        <f t="shared" si="81"/>
        <v>34465.39999999851</v>
      </c>
      <c r="Q228">
        <f t="shared" si="82"/>
        <v>0.79080077957969797</v>
      </c>
      <c r="R228">
        <f t="shared" si="83"/>
        <v>0.7756502873912231</v>
      </c>
      <c r="T228" s="1">
        <f t="shared" si="84"/>
        <v>44443.148535219138</v>
      </c>
      <c r="U228">
        <f t="shared" si="69"/>
        <v>44434.199999999255</v>
      </c>
      <c r="V228">
        <f t="shared" si="70"/>
        <v>44434.199999999255</v>
      </c>
      <c r="W228">
        <f t="shared" si="71"/>
        <v>0.79080077957969797</v>
      </c>
      <c r="X228">
        <f t="shared" si="72"/>
        <v>0.7756502873912231</v>
      </c>
      <c r="Z228">
        <f t="shared" si="73"/>
        <v>0.25522304891276848</v>
      </c>
      <c r="AA228">
        <f t="shared" si="74"/>
        <v>8.7272038204814217E-2</v>
      </c>
      <c r="AC228">
        <v>0.3</v>
      </c>
      <c r="AD228">
        <v>0.1</v>
      </c>
      <c r="AF228">
        <f t="shared" si="86"/>
        <v>-4.4776951087231509E-2</v>
      </c>
      <c r="AG228">
        <f t="shared" si="87"/>
        <v>-1.2727961795185788E-2</v>
      </c>
      <c r="AI228">
        <f t="shared" si="88"/>
        <v>0.29880808415139176</v>
      </c>
      <c r="AJ228">
        <f t="shared" si="89"/>
        <v>9.8770605778439685E-2</v>
      </c>
      <c r="AL228">
        <f t="shared" si="85"/>
        <v>-242.19498607241985</v>
      </c>
    </row>
    <row r="229" spans="2:38" x14ac:dyDescent="0.2">
      <c r="B229">
        <v>1434745</v>
      </c>
      <c r="C229">
        <v>8501104</v>
      </c>
      <c r="D229">
        <v>8667480</v>
      </c>
      <c r="E229">
        <v>8957740</v>
      </c>
      <c r="F229">
        <v>8577852</v>
      </c>
      <c r="H229">
        <f t="shared" si="75"/>
        <v>9714.9000000003725</v>
      </c>
      <c r="I229">
        <f t="shared" si="76"/>
        <v>354.90000000037253</v>
      </c>
      <c r="J229">
        <f t="shared" si="77"/>
        <v>25563.699999999255</v>
      </c>
      <c r="K229">
        <f t="shared" si="78"/>
        <v>9078.6999999992549</v>
      </c>
      <c r="M229">
        <f t="shared" si="79"/>
        <v>44712.199999999255</v>
      </c>
      <c r="N229">
        <f t="shared" si="80"/>
        <v>35278.599999999627</v>
      </c>
      <c r="O229">
        <f t="shared" si="81"/>
        <v>34642.39999999851</v>
      </c>
      <c r="Q229">
        <f t="shared" si="82"/>
        <v>0.78901507865862597</v>
      </c>
      <c r="R229">
        <f t="shared" si="83"/>
        <v>0.77478629993601489</v>
      </c>
      <c r="T229" s="1">
        <f t="shared" si="84"/>
        <v>44698.747426760245</v>
      </c>
      <c r="U229">
        <f t="shared" si="69"/>
        <v>44712.199999999255</v>
      </c>
      <c r="V229">
        <f t="shared" si="70"/>
        <v>44712.199999999255</v>
      </c>
      <c r="W229">
        <f t="shared" si="71"/>
        <v>0.78901507865862597</v>
      </c>
      <c r="X229">
        <f t="shared" si="72"/>
        <v>0.77478629993601489</v>
      </c>
      <c r="Z229">
        <f t="shared" si="73"/>
        <v>0.25740160403647633</v>
      </c>
      <c r="AA229">
        <f t="shared" si="74"/>
        <v>8.7608129324890205E-2</v>
      </c>
      <c r="AC229">
        <v>0.3</v>
      </c>
      <c r="AD229">
        <v>0.1</v>
      </c>
      <c r="AF229">
        <f t="shared" si="86"/>
        <v>-4.2598395963523661E-2</v>
      </c>
      <c r="AG229">
        <f t="shared" si="87"/>
        <v>-1.2391870675109801E-2</v>
      </c>
      <c r="AI229">
        <f t="shared" si="88"/>
        <v>0.30069885214325781</v>
      </c>
      <c r="AJ229">
        <f t="shared" si="89"/>
        <v>9.9095908373561234E-2</v>
      </c>
      <c r="AL229">
        <f t="shared" si="85"/>
        <v>35.805013927580148</v>
      </c>
    </row>
    <row r="230" spans="2:38" x14ac:dyDescent="0.2">
      <c r="B230">
        <v>1435247</v>
      </c>
      <c r="C230">
        <v>8493101</v>
      </c>
      <c r="D230">
        <v>8665378</v>
      </c>
      <c r="E230">
        <v>8930419</v>
      </c>
      <c r="F230">
        <v>8570517</v>
      </c>
      <c r="H230">
        <f t="shared" si="75"/>
        <v>1711.9000000003725</v>
      </c>
      <c r="I230">
        <f t="shared" si="76"/>
        <v>-1747.0999999996275</v>
      </c>
      <c r="J230">
        <f t="shared" si="77"/>
        <v>-1757.3000000007451</v>
      </c>
      <c r="K230">
        <f t="shared" si="78"/>
        <v>1743.6999999992549</v>
      </c>
      <c r="M230">
        <f t="shared" si="79"/>
        <v>-48.800000000745058</v>
      </c>
      <c r="N230">
        <f t="shared" si="80"/>
        <v>-45.400000000372529</v>
      </c>
      <c r="O230">
        <f t="shared" si="81"/>
        <v>-13.600000001490116</v>
      </c>
      <c r="Q230">
        <f t="shared" si="82"/>
        <v>0.93032786884588892</v>
      </c>
      <c r="R230">
        <f t="shared" si="83"/>
        <v>0.27868852461644422</v>
      </c>
      <c r="T230" s="1">
        <f t="shared" si="84"/>
        <v>2188.5773713373046</v>
      </c>
      <c r="U230" t="e">
        <f t="shared" si="69"/>
        <v>#N/A</v>
      </c>
      <c r="V230" t="str">
        <f t="shared" si="70"/>
        <v/>
      </c>
      <c r="W230" t="e">
        <f t="shared" si="71"/>
        <v>#N/A</v>
      </c>
      <c r="X230" t="e">
        <f t="shared" si="72"/>
        <v>#N/A</v>
      </c>
      <c r="Z230" t="e">
        <f t="shared" si="73"/>
        <v>#N/A</v>
      </c>
      <c r="AA230" t="e">
        <f t="shared" si="74"/>
        <v>#N/A</v>
      </c>
      <c r="AC230">
        <v>0.3</v>
      </c>
      <c r="AD230">
        <v>0.1</v>
      </c>
      <c r="AF230" t="e">
        <f t="shared" si="86"/>
        <v>#N/A</v>
      </c>
      <c r="AG230" t="e">
        <f t="shared" si="87"/>
        <v>#N/A</v>
      </c>
      <c r="AI230" t="e">
        <f t="shared" si="88"/>
        <v>#N/A</v>
      </c>
      <c r="AJ230" t="e">
        <f t="shared" si="89"/>
        <v>#N/A</v>
      </c>
      <c r="AL230" t="e">
        <f t="shared" si="85"/>
        <v>#N/A</v>
      </c>
    </row>
    <row r="231" spans="2:38" x14ac:dyDescent="0.2">
      <c r="B231">
        <v>1435748</v>
      </c>
      <c r="C231">
        <v>8502822</v>
      </c>
      <c r="D231">
        <v>8667076</v>
      </c>
      <c r="E231">
        <v>8957019</v>
      </c>
      <c r="F231">
        <v>8575666</v>
      </c>
      <c r="H231">
        <f t="shared" si="75"/>
        <v>11432.900000000373</v>
      </c>
      <c r="I231">
        <f t="shared" si="76"/>
        <v>-49.099999999627471</v>
      </c>
      <c r="J231">
        <f t="shared" si="77"/>
        <v>24842.699999999255</v>
      </c>
      <c r="K231">
        <f t="shared" si="78"/>
        <v>6892.6999999992549</v>
      </c>
      <c r="M231">
        <f t="shared" si="79"/>
        <v>43119.199999999255</v>
      </c>
      <c r="N231">
        <f t="shared" si="80"/>
        <v>36275.599999999627</v>
      </c>
      <c r="O231">
        <f t="shared" si="81"/>
        <v>31735.39999999851</v>
      </c>
      <c r="Q231">
        <f t="shared" si="82"/>
        <v>0.84128648026865649</v>
      </c>
      <c r="R231">
        <f t="shared" si="83"/>
        <v>0.73599231896693484</v>
      </c>
      <c r="T231" s="1">
        <f t="shared" si="84"/>
        <v>41072.668868566157</v>
      </c>
      <c r="U231" t="e">
        <f t="shared" si="69"/>
        <v>#N/A</v>
      </c>
      <c r="V231" t="str">
        <f t="shared" si="70"/>
        <v/>
      </c>
      <c r="W231" t="e">
        <f t="shared" si="71"/>
        <v>#N/A</v>
      </c>
      <c r="X231" t="e">
        <f t="shared" si="72"/>
        <v>#N/A</v>
      </c>
      <c r="Z231" t="e">
        <f t="shared" si="73"/>
        <v>#N/A</v>
      </c>
      <c r="AA231" t="e">
        <f t="shared" si="74"/>
        <v>#N/A</v>
      </c>
      <c r="AC231">
        <v>0.4</v>
      </c>
      <c r="AD231">
        <v>0.1</v>
      </c>
      <c r="AF231" t="e">
        <f t="shared" si="86"/>
        <v>#N/A</v>
      </c>
      <c r="AG231" t="e">
        <f t="shared" si="87"/>
        <v>#N/A</v>
      </c>
      <c r="AI231" t="e">
        <f t="shared" si="88"/>
        <v>#N/A</v>
      </c>
      <c r="AJ231" t="e">
        <f t="shared" si="89"/>
        <v>#N/A</v>
      </c>
      <c r="AL231" t="e">
        <f t="shared" si="85"/>
        <v>#N/A</v>
      </c>
    </row>
    <row r="232" spans="2:38" x14ac:dyDescent="0.2">
      <c r="B232">
        <v>1436249</v>
      </c>
      <c r="C232">
        <v>8500405</v>
      </c>
      <c r="D232">
        <v>8668185</v>
      </c>
      <c r="E232">
        <v>8954297</v>
      </c>
      <c r="F232">
        <v>8581236</v>
      </c>
      <c r="H232">
        <f t="shared" si="75"/>
        <v>9015.9000000003725</v>
      </c>
      <c r="I232">
        <f t="shared" si="76"/>
        <v>1059.9000000003725</v>
      </c>
      <c r="J232">
        <f t="shared" si="77"/>
        <v>22120.699999999255</v>
      </c>
      <c r="K232">
        <f t="shared" si="78"/>
        <v>12462.699999999255</v>
      </c>
      <c r="M232">
        <f t="shared" si="79"/>
        <v>44659.199999999255</v>
      </c>
      <c r="N232">
        <f t="shared" si="80"/>
        <v>31136.599999999627</v>
      </c>
      <c r="O232">
        <f t="shared" si="81"/>
        <v>34583.39999999851</v>
      </c>
      <c r="Q232">
        <f t="shared" si="82"/>
        <v>0.69720460733734924</v>
      </c>
      <c r="R232">
        <f t="shared" si="83"/>
        <v>0.77438467325879301</v>
      </c>
      <c r="T232" s="1">
        <f t="shared" si="84"/>
        <v>44479.873443427598</v>
      </c>
      <c r="U232">
        <f t="shared" si="69"/>
        <v>44659.199999999255</v>
      </c>
      <c r="V232">
        <f t="shared" si="70"/>
        <v>44659.199999999255</v>
      </c>
      <c r="W232">
        <f t="shared" si="71"/>
        <v>0.69720460733734924</v>
      </c>
      <c r="X232">
        <f t="shared" si="72"/>
        <v>0.77438467325879301</v>
      </c>
      <c r="Z232">
        <f t="shared" si="73"/>
        <v>0.36941037904843393</v>
      </c>
      <c r="AA232">
        <f t="shared" si="74"/>
        <v>8.7764362102329518E-2</v>
      </c>
      <c r="AC232">
        <v>0.4</v>
      </c>
      <c r="AD232">
        <v>0.1</v>
      </c>
      <c r="AF232">
        <f t="shared" si="86"/>
        <v>-3.0589620951566088E-2</v>
      </c>
      <c r="AG232">
        <f t="shared" si="87"/>
        <v>-1.2235637897670487E-2</v>
      </c>
      <c r="AI232">
        <f t="shared" si="88"/>
        <v>0.3979112679761358</v>
      </c>
      <c r="AJ232">
        <f t="shared" si="89"/>
        <v>9.9247126078844741E-2</v>
      </c>
      <c r="AL232">
        <f t="shared" si="85"/>
        <v>-17.194986072419852</v>
      </c>
    </row>
    <row r="233" spans="2:38" x14ac:dyDescent="0.2">
      <c r="B233">
        <v>1436750</v>
      </c>
      <c r="C233">
        <v>8500603</v>
      </c>
      <c r="D233">
        <v>8667943</v>
      </c>
      <c r="E233">
        <v>8953861</v>
      </c>
      <c r="F233">
        <v>8581484</v>
      </c>
      <c r="H233">
        <f t="shared" si="75"/>
        <v>9213.9000000003725</v>
      </c>
      <c r="I233">
        <f t="shared" si="76"/>
        <v>817.90000000037253</v>
      </c>
      <c r="J233">
        <f t="shared" si="77"/>
        <v>21684.699999999255</v>
      </c>
      <c r="K233">
        <f t="shared" si="78"/>
        <v>12710.699999999255</v>
      </c>
      <c r="M233">
        <f t="shared" si="79"/>
        <v>44427.199999999255</v>
      </c>
      <c r="N233">
        <f t="shared" si="80"/>
        <v>30898.599999999627</v>
      </c>
      <c r="O233">
        <f t="shared" si="81"/>
        <v>34395.39999999851</v>
      </c>
      <c r="Q233">
        <f t="shared" si="82"/>
        <v>0.69548834947960136</v>
      </c>
      <c r="R233">
        <f t="shared" si="83"/>
        <v>0.77419688839267586</v>
      </c>
      <c r="T233" s="1">
        <f t="shared" si="84"/>
        <v>44429.833672170673</v>
      </c>
      <c r="U233">
        <f t="shared" si="69"/>
        <v>44427.199999999255</v>
      </c>
      <c r="V233">
        <f t="shared" si="70"/>
        <v>44427.199999999255</v>
      </c>
      <c r="W233">
        <f t="shared" si="71"/>
        <v>0.69548834947960136</v>
      </c>
      <c r="X233">
        <f t="shared" si="72"/>
        <v>0.77419688839267586</v>
      </c>
      <c r="Z233">
        <f t="shared" si="73"/>
        <v>0.37150421363488634</v>
      </c>
      <c r="AA233">
        <f t="shared" si="74"/>
        <v>8.783741041524909E-2</v>
      </c>
      <c r="AC233">
        <v>0.4</v>
      </c>
      <c r="AD233">
        <v>0.1</v>
      </c>
      <c r="AF233">
        <f t="shared" si="86"/>
        <v>-2.8495786365113684E-2</v>
      </c>
      <c r="AG233">
        <f t="shared" si="87"/>
        <v>-1.2162589584750916E-2</v>
      </c>
      <c r="AI233">
        <f t="shared" si="88"/>
        <v>0.39972850701371787</v>
      </c>
      <c r="AJ233">
        <f t="shared" si="89"/>
        <v>9.9317829540919597E-2</v>
      </c>
      <c r="AL233">
        <f t="shared" si="85"/>
        <v>-249.19498607241985</v>
      </c>
    </row>
    <row r="234" spans="2:38" x14ac:dyDescent="0.2">
      <c r="B234">
        <v>1437251</v>
      </c>
      <c r="C234">
        <v>8500454</v>
      </c>
      <c r="D234">
        <v>8668070</v>
      </c>
      <c r="E234">
        <v>8954168</v>
      </c>
      <c r="F234">
        <v>8581313</v>
      </c>
      <c r="H234">
        <f t="shared" si="75"/>
        <v>9064.9000000003725</v>
      </c>
      <c r="I234">
        <f t="shared" si="76"/>
        <v>944.90000000037253</v>
      </c>
      <c r="J234">
        <f t="shared" si="77"/>
        <v>21991.699999999255</v>
      </c>
      <c r="K234">
        <f t="shared" si="78"/>
        <v>12539.699999999255</v>
      </c>
      <c r="M234">
        <f t="shared" si="79"/>
        <v>44541.199999999255</v>
      </c>
      <c r="N234">
        <f t="shared" si="80"/>
        <v>31056.599999999627</v>
      </c>
      <c r="O234">
        <f t="shared" si="81"/>
        <v>34531.39999999851</v>
      </c>
      <c r="Q234">
        <f t="shared" si="82"/>
        <v>0.69725557461406851</v>
      </c>
      <c r="R234">
        <f t="shared" si="83"/>
        <v>0.77526873995310153</v>
      </c>
      <c r="T234" s="1">
        <f t="shared" si="84"/>
        <v>44535.631683607826</v>
      </c>
      <c r="U234">
        <f t="shared" si="69"/>
        <v>44541.199999999255</v>
      </c>
      <c r="V234">
        <f t="shared" si="70"/>
        <v>44541.199999999255</v>
      </c>
      <c r="W234">
        <f t="shared" si="71"/>
        <v>0.69725557461406851</v>
      </c>
      <c r="X234">
        <f t="shared" si="72"/>
        <v>0.77526873995310153</v>
      </c>
      <c r="Z234">
        <f t="shared" si="73"/>
        <v>0.36934819897083643</v>
      </c>
      <c r="AA234">
        <f t="shared" si="74"/>
        <v>8.7420460158243507E-2</v>
      </c>
      <c r="AC234">
        <v>0.4</v>
      </c>
      <c r="AD234">
        <v>0.1</v>
      </c>
      <c r="AF234">
        <f t="shared" si="86"/>
        <v>-3.0651801029163595E-2</v>
      </c>
      <c r="AG234">
        <f t="shared" si="87"/>
        <v>-1.2579539841756499E-2</v>
      </c>
      <c r="AI234">
        <f t="shared" si="88"/>
        <v>0.39785730188678892</v>
      </c>
      <c r="AJ234">
        <f t="shared" si="89"/>
        <v>9.8914263387163887E-2</v>
      </c>
      <c r="AL234">
        <f t="shared" si="85"/>
        <v>-135.19498607241985</v>
      </c>
    </row>
    <row r="235" spans="2:38" x14ac:dyDescent="0.2">
      <c r="B235">
        <v>1437753</v>
      </c>
      <c r="C235">
        <v>8500371</v>
      </c>
      <c r="D235">
        <v>8668269</v>
      </c>
      <c r="E235">
        <v>8954221</v>
      </c>
      <c r="F235">
        <v>8581220</v>
      </c>
      <c r="H235">
        <f t="shared" si="75"/>
        <v>8981.9000000003725</v>
      </c>
      <c r="I235">
        <f t="shared" si="76"/>
        <v>1143.9000000003725</v>
      </c>
      <c r="J235">
        <f t="shared" si="77"/>
        <v>22044.699999999255</v>
      </c>
      <c r="K235">
        <f t="shared" si="78"/>
        <v>12446.699999999255</v>
      </c>
      <c r="M235">
        <f t="shared" si="79"/>
        <v>44617.199999999255</v>
      </c>
      <c r="N235">
        <f t="shared" si="80"/>
        <v>31026.599999999627</v>
      </c>
      <c r="O235">
        <f t="shared" si="81"/>
        <v>34491.39999999851</v>
      </c>
      <c r="Q235">
        <f t="shared" si="82"/>
        <v>0.69539549770044162</v>
      </c>
      <c r="R235">
        <f t="shared" si="83"/>
        <v>0.77305164824325789</v>
      </c>
      <c r="T235" s="1">
        <f t="shared" si="84"/>
        <v>44613.12158417968</v>
      </c>
      <c r="U235">
        <f t="shared" si="69"/>
        <v>44617.199999999255</v>
      </c>
      <c r="V235">
        <f t="shared" si="70"/>
        <v>44617.199999999255</v>
      </c>
      <c r="W235">
        <f t="shared" si="71"/>
        <v>0.69539549770044162</v>
      </c>
      <c r="X235">
        <f t="shared" si="72"/>
        <v>0.77305164824325789</v>
      </c>
      <c r="Z235">
        <f t="shared" si="73"/>
        <v>0.37161749280546119</v>
      </c>
      <c r="AA235">
        <f t="shared" si="74"/>
        <v>8.8282908833372684E-2</v>
      </c>
      <c r="AC235">
        <v>0.4</v>
      </c>
      <c r="AD235">
        <v>0.1</v>
      </c>
      <c r="AF235">
        <f t="shared" si="86"/>
        <v>-2.8382507194538831E-2</v>
      </c>
      <c r="AG235">
        <f t="shared" si="87"/>
        <v>-1.1717091166627322E-2</v>
      </c>
      <c r="AI235">
        <f t="shared" si="88"/>
        <v>0.39982682200585978</v>
      </c>
      <c r="AJ235">
        <f t="shared" si="89"/>
        <v>9.9749027459821421E-2</v>
      </c>
      <c r="AL235">
        <f t="shared" si="85"/>
        <v>-59.194986072419852</v>
      </c>
    </row>
    <row r="236" spans="2:38" x14ac:dyDescent="0.2">
      <c r="B236">
        <v>1438254</v>
      </c>
      <c r="C236">
        <v>8500252</v>
      </c>
      <c r="D236">
        <v>8668389</v>
      </c>
      <c r="E236">
        <v>8954393</v>
      </c>
      <c r="F236">
        <v>8581084</v>
      </c>
      <c r="H236">
        <f t="shared" si="75"/>
        <v>8862.9000000003725</v>
      </c>
      <c r="I236">
        <f t="shared" si="76"/>
        <v>1263.9000000003725</v>
      </c>
      <c r="J236">
        <f t="shared" si="77"/>
        <v>22216.699999999255</v>
      </c>
      <c r="K236">
        <f t="shared" si="78"/>
        <v>12310.699999999255</v>
      </c>
      <c r="M236">
        <f t="shared" si="79"/>
        <v>44654.199999999255</v>
      </c>
      <c r="N236">
        <f t="shared" si="80"/>
        <v>31079.599999999627</v>
      </c>
      <c r="O236">
        <f t="shared" si="81"/>
        <v>34527.39999999851</v>
      </c>
      <c r="Q236">
        <f t="shared" si="82"/>
        <v>0.69600619874502612</v>
      </c>
      <c r="R236">
        <f t="shared" si="83"/>
        <v>0.77321730094815466</v>
      </c>
      <c r="T236" s="1">
        <f t="shared" si="84"/>
        <v>44652.14607920828</v>
      </c>
      <c r="U236">
        <f t="shared" si="69"/>
        <v>44654.199999999255</v>
      </c>
      <c r="V236">
        <f t="shared" si="70"/>
        <v>44654.199999999255</v>
      </c>
      <c r="W236">
        <f t="shared" si="71"/>
        <v>0.69600619874502612</v>
      </c>
      <c r="X236">
        <f t="shared" si="72"/>
        <v>0.77321730094815466</v>
      </c>
      <c r="Z236">
        <f t="shared" si="73"/>
        <v>0.37087243753106813</v>
      </c>
      <c r="AA236">
        <f t="shared" si="74"/>
        <v>8.8218469931167845E-2</v>
      </c>
      <c r="AC236">
        <v>0.4</v>
      </c>
      <c r="AD236">
        <v>0.1</v>
      </c>
      <c r="AF236">
        <f t="shared" si="86"/>
        <v>-2.9127562468931889E-2</v>
      </c>
      <c r="AG236">
        <f t="shared" si="87"/>
        <v>-1.1781530068832161E-2</v>
      </c>
      <c r="AI236">
        <f t="shared" si="88"/>
        <v>0.39918018853321402</v>
      </c>
      <c r="AJ236">
        <f t="shared" si="89"/>
        <v>9.9686657046377358E-2</v>
      </c>
      <c r="AL236">
        <f t="shared" si="85"/>
        <v>-22.194986072419852</v>
      </c>
    </row>
    <row r="237" spans="2:38" x14ac:dyDescent="0.2">
      <c r="B237">
        <v>1438755</v>
      </c>
      <c r="C237">
        <v>8500411</v>
      </c>
      <c r="D237">
        <v>8668147</v>
      </c>
      <c r="E237">
        <v>8954061</v>
      </c>
      <c r="F237">
        <v>8581266</v>
      </c>
      <c r="H237">
        <f t="shared" si="75"/>
        <v>9021.9000000003725</v>
      </c>
      <c r="I237">
        <f t="shared" si="76"/>
        <v>1021.9000000003725</v>
      </c>
      <c r="J237">
        <f t="shared" si="77"/>
        <v>21884.699999999255</v>
      </c>
      <c r="K237">
        <f t="shared" si="78"/>
        <v>12492.699999999255</v>
      </c>
      <c r="M237">
        <f t="shared" si="79"/>
        <v>44421.199999999255</v>
      </c>
      <c r="N237">
        <f t="shared" si="80"/>
        <v>30906.599999999627</v>
      </c>
      <c r="O237">
        <f t="shared" si="81"/>
        <v>34377.39999999851</v>
      </c>
      <c r="Q237">
        <f t="shared" si="82"/>
        <v>0.6957623837266923</v>
      </c>
      <c r="R237">
        <f t="shared" si="83"/>
        <v>0.77389624773754617</v>
      </c>
      <c r="T237" s="1">
        <f t="shared" si="84"/>
        <v>44432.74730395971</v>
      </c>
      <c r="U237">
        <f t="shared" si="69"/>
        <v>44421.199999999255</v>
      </c>
      <c r="V237">
        <f t="shared" si="70"/>
        <v>44421.199999999255</v>
      </c>
      <c r="W237">
        <f t="shared" si="71"/>
        <v>0.6957623837266923</v>
      </c>
      <c r="X237">
        <f t="shared" si="72"/>
        <v>0.77389624773754617</v>
      </c>
      <c r="Z237">
        <f t="shared" si="73"/>
        <v>0.37116989185343541</v>
      </c>
      <c r="AA237">
        <f t="shared" si="74"/>
        <v>8.7954359630094542E-2</v>
      </c>
      <c r="AC237">
        <v>0.4</v>
      </c>
      <c r="AD237">
        <v>0.1</v>
      </c>
      <c r="AF237">
        <f t="shared" si="86"/>
        <v>-2.8830108146564615E-2</v>
      </c>
      <c r="AG237">
        <f t="shared" si="87"/>
        <v>-1.2045640369905464E-2</v>
      </c>
      <c r="AI237">
        <f t="shared" si="88"/>
        <v>0.39943834913959658</v>
      </c>
      <c r="AJ237">
        <f t="shared" si="89"/>
        <v>9.9431024685968511E-2</v>
      </c>
      <c r="AL237">
        <f t="shared" si="85"/>
        <v>-255.19498607241985</v>
      </c>
    </row>
    <row r="238" spans="2:38" x14ac:dyDescent="0.2">
      <c r="B238">
        <v>1439256</v>
      </c>
      <c r="C238">
        <v>8500709</v>
      </c>
      <c r="D238">
        <v>8667822</v>
      </c>
      <c r="E238">
        <v>8953778</v>
      </c>
      <c r="F238">
        <v>8581626</v>
      </c>
      <c r="H238">
        <f t="shared" si="75"/>
        <v>9319.9000000003725</v>
      </c>
      <c r="I238">
        <f t="shared" si="76"/>
        <v>696.90000000037253</v>
      </c>
      <c r="J238">
        <f t="shared" si="77"/>
        <v>21601.699999999255</v>
      </c>
      <c r="K238">
        <f t="shared" si="78"/>
        <v>12852.699999999255</v>
      </c>
      <c r="M238">
        <f t="shared" si="79"/>
        <v>44471.199999999255</v>
      </c>
      <c r="N238">
        <f t="shared" si="80"/>
        <v>30921.599999999627</v>
      </c>
      <c r="O238">
        <f t="shared" si="81"/>
        <v>34454.39999999851</v>
      </c>
      <c r="Q238">
        <f t="shared" si="82"/>
        <v>0.69531741891381715</v>
      </c>
      <c r="R238">
        <f t="shared" si="83"/>
        <v>0.77475759592723126</v>
      </c>
      <c r="T238" s="1">
        <f t="shared" si="84"/>
        <v>44469.277365197282</v>
      </c>
      <c r="U238">
        <f t="shared" si="69"/>
        <v>44471.199999999255</v>
      </c>
      <c r="V238">
        <f t="shared" si="70"/>
        <v>44471.199999999255</v>
      </c>
      <c r="W238">
        <f t="shared" si="71"/>
        <v>0.69531741891381715</v>
      </c>
      <c r="X238">
        <f t="shared" si="72"/>
        <v>0.77475759592723126</v>
      </c>
      <c r="Z238">
        <f t="shared" si="73"/>
        <v>0.37171274892514305</v>
      </c>
      <c r="AA238">
        <f t="shared" si="74"/>
        <v>8.7619295184307042E-2</v>
      </c>
      <c r="AC238">
        <v>0.4</v>
      </c>
      <c r="AD238">
        <v>0.1</v>
      </c>
      <c r="AF238">
        <f t="shared" si="86"/>
        <v>-2.8287251074856967E-2</v>
      </c>
      <c r="AG238">
        <f t="shared" si="87"/>
        <v>-1.2380704815692964E-2</v>
      </c>
      <c r="AI238">
        <f t="shared" si="88"/>
        <v>0.39990949479213167</v>
      </c>
      <c r="AJ238">
        <f t="shared" si="89"/>
        <v>9.9106715808890786E-2</v>
      </c>
      <c r="AL238">
        <f t="shared" si="85"/>
        <v>-205.19498607241985</v>
      </c>
    </row>
    <row r="239" spans="2:38" x14ac:dyDescent="0.2">
      <c r="B239">
        <v>1439757</v>
      </c>
      <c r="C239">
        <v>8500806</v>
      </c>
      <c r="D239">
        <v>8667806</v>
      </c>
      <c r="E239">
        <v>8953814</v>
      </c>
      <c r="F239">
        <v>8581605</v>
      </c>
      <c r="H239">
        <f t="shared" si="75"/>
        <v>9416.9000000003725</v>
      </c>
      <c r="I239">
        <f t="shared" si="76"/>
        <v>680.90000000037253</v>
      </c>
      <c r="J239">
        <f t="shared" si="77"/>
        <v>21637.699999999255</v>
      </c>
      <c r="K239">
        <f t="shared" si="78"/>
        <v>12831.699999999255</v>
      </c>
      <c r="M239">
        <f t="shared" si="79"/>
        <v>44567.199999999255</v>
      </c>
      <c r="N239">
        <f t="shared" si="80"/>
        <v>31054.599999999627</v>
      </c>
      <c r="O239">
        <f t="shared" si="81"/>
        <v>34469.39999999851</v>
      </c>
      <c r="Q239">
        <f t="shared" si="82"/>
        <v>0.69680392755210441</v>
      </c>
      <c r="R239">
        <f t="shared" si="83"/>
        <v>0.77342529932324866</v>
      </c>
      <c r="T239" s="1">
        <f t="shared" si="84"/>
        <v>44562.303868259158</v>
      </c>
      <c r="U239">
        <f t="shared" si="69"/>
        <v>44567.199999999255</v>
      </c>
      <c r="V239">
        <f t="shared" si="70"/>
        <v>44567.199999999255</v>
      </c>
      <c r="W239">
        <f t="shared" si="71"/>
        <v>0.69680392755210441</v>
      </c>
      <c r="X239">
        <f t="shared" si="72"/>
        <v>0.77342529932324866</v>
      </c>
      <c r="Z239">
        <f t="shared" si="73"/>
        <v>0.36989920838643259</v>
      </c>
      <c r="AA239">
        <f t="shared" si="74"/>
        <v>8.813755856325628E-2</v>
      </c>
      <c r="AC239">
        <v>0.4</v>
      </c>
      <c r="AD239">
        <v>0.1</v>
      </c>
      <c r="AF239">
        <f t="shared" si="86"/>
        <v>-3.0100791613567435E-2</v>
      </c>
      <c r="AG239">
        <f t="shared" si="87"/>
        <v>-1.1862441436743726E-2</v>
      </c>
      <c r="AI239">
        <f t="shared" si="88"/>
        <v>0.39833552295858482</v>
      </c>
      <c r="AJ239">
        <f t="shared" si="89"/>
        <v>9.9608342933375754E-2</v>
      </c>
      <c r="AL239">
        <f t="shared" si="85"/>
        <v>-109.19498607241985</v>
      </c>
    </row>
    <row r="240" spans="2:38" x14ac:dyDescent="0.2">
      <c r="B240">
        <v>1440259</v>
      </c>
      <c r="C240">
        <v>8500800</v>
      </c>
      <c r="D240">
        <v>8667818</v>
      </c>
      <c r="E240">
        <v>8953834</v>
      </c>
      <c r="F240">
        <v>8581654</v>
      </c>
      <c r="H240">
        <f t="shared" si="75"/>
        <v>9410.9000000003725</v>
      </c>
      <c r="I240">
        <f t="shared" si="76"/>
        <v>692.90000000037253</v>
      </c>
      <c r="J240">
        <f t="shared" si="77"/>
        <v>21657.699999999255</v>
      </c>
      <c r="K240">
        <f t="shared" si="78"/>
        <v>12880.699999999255</v>
      </c>
      <c r="M240">
        <f t="shared" si="79"/>
        <v>44642.199999999255</v>
      </c>
      <c r="N240">
        <f t="shared" si="80"/>
        <v>31068.599999999627</v>
      </c>
      <c r="O240">
        <f t="shared" si="81"/>
        <v>34538.39999999851</v>
      </c>
      <c r="Q240">
        <f t="shared" si="82"/>
        <v>0.69594688433814078</v>
      </c>
      <c r="R240">
        <f t="shared" si="83"/>
        <v>0.77367154844517261</v>
      </c>
      <c r="T240" s="1">
        <f t="shared" si="84"/>
        <v>44638.20519341225</v>
      </c>
      <c r="U240">
        <f t="shared" si="69"/>
        <v>44642.199999999255</v>
      </c>
      <c r="V240">
        <f t="shared" si="70"/>
        <v>44642.199999999255</v>
      </c>
      <c r="W240">
        <f t="shared" si="71"/>
        <v>0.69594688433814078</v>
      </c>
      <c r="X240">
        <f t="shared" si="72"/>
        <v>0.77367154844517261</v>
      </c>
      <c r="Z240">
        <f t="shared" si="73"/>
        <v>0.37094480110746825</v>
      </c>
      <c r="AA240">
        <f t="shared" si="74"/>
        <v>8.8041767654827852E-2</v>
      </c>
      <c r="AC240">
        <v>0.4</v>
      </c>
      <c r="AD240">
        <v>0.1</v>
      </c>
      <c r="AF240">
        <f t="shared" si="86"/>
        <v>-2.9055198892531775E-2</v>
      </c>
      <c r="AG240">
        <f t="shared" si="87"/>
        <v>-1.1958232345172154E-2</v>
      </c>
      <c r="AI240">
        <f t="shared" si="88"/>
        <v>0.39924299288117171</v>
      </c>
      <c r="AJ240">
        <f t="shared" si="89"/>
        <v>9.9515626913107877E-2</v>
      </c>
      <c r="AL240">
        <f t="shared" si="85"/>
        <v>-34.194986072419852</v>
      </c>
    </row>
    <row r="241" spans="2:38" x14ac:dyDescent="0.2">
      <c r="B241">
        <v>1440760</v>
      </c>
      <c r="C241">
        <v>8500860</v>
      </c>
      <c r="D241">
        <v>8667757</v>
      </c>
      <c r="E241">
        <v>8953768</v>
      </c>
      <c r="F241">
        <v>8581723</v>
      </c>
      <c r="H241">
        <f t="shared" si="75"/>
        <v>9470.9000000003725</v>
      </c>
      <c r="I241">
        <f t="shared" si="76"/>
        <v>631.90000000037253</v>
      </c>
      <c r="J241">
        <f t="shared" si="77"/>
        <v>21591.699999999255</v>
      </c>
      <c r="K241">
        <f t="shared" si="78"/>
        <v>12949.699999999255</v>
      </c>
      <c r="M241">
        <f t="shared" si="79"/>
        <v>44644.199999999255</v>
      </c>
      <c r="N241">
        <f t="shared" si="80"/>
        <v>31062.599999999627</v>
      </c>
      <c r="O241">
        <f t="shared" si="81"/>
        <v>34541.39999999851</v>
      </c>
      <c r="Q241">
        <f t="shared" si="82"/>
        <v>0.69578131089817141</v>
      </c>
      <c r="R241">
        <f t="shared" si="83"/>
        <v>0.77370408698104309</v>
      </c>
      <c r="T241" s="1">
        <f t="shared" si="84"/>
        <v>44643.900259669907</v>
      </c>
      <c r="U241">
        <f t="shared" si="69"/>
        <v>44644.199999999255</v>
      </c>
      <c r="V241">
        <f t="shared" si="70"/>
        <v>44644.199999999255</v>
      </c>
      <c r="W241">
        <f t="shared" si="71"/>
        <v>0.69578131089817141</v>
      </c>
      <c r="X241">
        <f t="shared" si="72"/>
        <v>0.77370408698104309</v>
      </c>
      <c r="Z241">
        <f t="shared" si="73"/>
        <v>0.37114680070423089</v>
      </c>
      <c r="AA241">
        <f t="shared" si="74"/>
        <v>8.8029110164374244E-2</v>
      </c>
      <c r="AC241">
        <v>0.4</v>
      </c>
      <c r="AD241">
        <v>0.1</v>
      </c>
      <c r="AF241">
        <f t="shared" si="86"/>
        <v>-2.8853199295769127E-2</v>
      </c>
      <c r="AG241">
        <f t="shared" si="87"/>
        <v>-1.1970889835625761E-2</v>
      </c>
      <c r="AI241">
        <f t="shared" si="88"/>
        <v>0.39941830833120201</v>
      </c>
      <c r="AJ241">
        <f t="shared" si="89"/>
        <v>9.9503375728097837E-2</v>
      </c>
      <c r="AL241">
        <f t="shared" si="85"/>
        <v>-32.194986072419852</v>
      </c>
    </row>
    <row r="242" spans="2:38" x14ac:dyDescent="0.2">
      <c r="B242">
        <v>1441261</v>
      </c>
      <c r="C242">
        <v>8500660</v>
      </c>
      <c r="D242">
        <v>8667871</v>
      </c>
      <c r="E242">
        <v>8953865</v>
      </c>
      <c r="F242">
        <v>8581585</v>
      </c>
      <c r="H242">
        <f t="shared" si="75"/>
        <v>9270.9000000003725</v>
      </c>
      <c r="I242">
        <f t="shared" si="76"/>
        <v>745.90000000037253</v>
      </c>
      <c r="J242">
        <f t="shared" si="77"/>
        <v>21688.699999999255</v>
      </c>
      <c r="K242">
        <f t="shared" si="78"/>
        <v>12811.699999999255</v>
      </c>
      <c r="M242">
        <f t="shared" si="79"/>
        <v>44517.199999999255</v>
      </c>
      <c r="N242">
        <f t="shared" si="80"/>
        <v>30959.599999999627</v>
      </c>
      <c r="O242">
        <f t="shared" si="81"/>
        <v>34500.39999999851</v>
      </c>
      <c r="Q242">
        <f t="shared" si="82"/>
        <v>0.69545254418517211</v>
      </c>
      <c r="R242">
        <f t="shared" si="83"/>
        <v>0.77499034081207008</v>
      </c>
      <c r="T242" s="1">
        <f t="shared" si="84"/>
        <v>44523.535012982786</v>
      </c>
      <c r="U242">
        <f t="shared" si="69"/>
        <v>44517.199999999255</v>
      </c>
      <c r="V242">
        <f t="shared" si="70"/>
        <v>44517.199999999255</v>
      </c>
      <c r="W242">
        <f t="shared" si="71"/>
        <v>0.69545254418517211</v>
      </c>
      <c r="X242">
        <f t="shared" si="72"/>
        <v>0.77499034081207008</v>
      </c>
      <c r="Z242">
        <f t="shared" si="73"/>
        <v>0.37154789609409</v>
      </c>
      <c r="AA242">
        <f t="shared" si="74"/>
        <v>8.7528757424104736E-2</v>
      </c>
      <c r="AC242">
        <v>0.4</v>
      </c>
      <c r="AD242">
        <v>0.1</v>
      </c>
      <c r="AF242">
        <f t="shared" si="86"/>
        <v>-2.845210390591002E-2</v>
      </c>
      <c r="AG242">
        <f t="shared" si="87"/>
        <v>-1.2471242575895269E-2</v>
      </c>
      <c r="AI242">
        <f t="shared" si="88"/>
        <v>0.39976641902006071</v>
      </c>
      <c r="AJ242">
        <f t="shared" si="89"/>
        <v>9.901908431079097E-2</v>
      </c>
      <c r="AL242">
        <f t="shared" si="85"/>
        <v>-159.19498607241985</v>
      </c>
    </row>
    <row r="243" spans="2:38" x14ac:dyDescent="0.2">
      <c r="B243">
        <v>1441762</v>
      </c>
      <c r="C243">
        <v>8495314</v>
      </c>
      <c r="D243">
        <v>8666816</v>
      </c>
      <c r="E243">
        <v>8936425</v>
      </c>
      <c r="F243">
        <v>8572809</v>
      </c>
      <c r="H243">
        <f t="shared" si="75"/>
        <v>3924.9000000003725</v>
      </c>
      <c r="I243">
        <f t="shared" si="76"/>
        <v>-309.09999999962747</v>
      </c>
      <c r="J243">
        <f t="shared" si="77"/>
        <v>4248.6999999992549</v>
      </c>
      <c r="K243">
        <f t="shared" si="78"/>
        <v>4035.6999999992549</v>
      </c>
      <c r="M243">
        <f t="shared" si="79"/>
        <v>11900.199999999255</v>
      </c>
      <c r="N243">
        <f t="shared" si="80"/>
        <v>8173.5999999996275</v>
      </c>
      <c r="O243">
        <f t="shared" si="81"/>
        <v>8284.3999999985099</v>
      </c>
      <c r="Q243">
        <f t="shared" si="82"/>
        <v>0.68684559923363797</v>
      </c>
      <c r="R243">
        <f t="shared" si="83"/>
        <v>0.69615636711979867</v>
      </c>
      <c r="T243" s="1">
        <f t="shared" si="84"/>
        <v>13531.366750648431</v>
      </c>
      <c r="U243" t="e">
        <f t="shared" si="69"/>
        <v>#N/A</v>
      </c>
      <c r="V243" t="str">
        <f t="shared" si="70"/>
        <v/>
      </c>
      <c r="W243" t="e">
        <f t="shared" si="71"/>
        <v>#N/A</v>
      </c>
      <c r="X243" t="e">
        <f t="shared" si="72"/>
        <v>#N/A</v>
      </c>
      <c r="Z243" t="e">
        <f t="shared" si="73"/>
        <v>#N/A</v>
      </c>
      <c r="AA243" t="e">
        <f t="shared" si="74"/>
        <v>#N/A</v>
      </c>
      <c r="AC243">
        <v>0.4</v>
      </c>
      <c r="AD243">
        <v>0.1</v>
      </c>
      <c r="AF243" t="e">
        <f t="shared" si="86"/>
        <v>#N/A</v>
      </c>
      <c r="AG243" t="e">
        <f t="shared" si="87"/>
        <v>#N/A</v>
      </c>
      <c r="AI243" t="e">
        <f t="shared" si="88"/>
        <v>#N/A</v>
      </c>
      <c r="AJ243" t="e">
        <f t="shared" si="89"/>
        <v>#N/A</v>
      </c>
      <c r="AL243" t="e">
        <f t="shared" si="85"/>
        <v>#N/A</v>
      </c>
    </row>
    <row r="244" spans="2:38" x14ac:dyDescent="0.2">
      <c r="B244">
        <v>1442264</v>
      </c>
      <c r="C244">
        <v>8496313</v>
      </c>
      <c r="D244">
        <v>8666240</v>
      </c>
      <c r="E244">
        <v>8934145</v>
      </c>
      <c r="F244">
        <v>8573596</v>
      </c>
      <c r="H244">
        <f t="shared" si="75"/>
        <v>4923.9000000003725</v>
      </c>
      <c r="I244">
        <f t="shared" si="76"/>
        <v>-885.09999999962747</v>
      </c>
      <c r="J244">
        <f t="shared" si="77"/>
        <v>1968.6999999992549</v>
      </c>
      <c r="K244">
        <f t="shared" si="78"/>
        <v>4822.6999999992549</v>
      </c>
      <c r="M244">
        <f t="shared" si="79"/>
        <v>10830.199999999255</v>
      </c>
      <c r="N244">
        <f t="shared" si="80"/>
        <v>6892.5999999996275</v>
      </c>
      <c r="O244">
        <f t="shared" si="81"/>
        <v>6791.3999999985099</v>
      </c>
      <c r="Q244">
        <f t="shared" si="82"/>
        <v>0.63642407342432283</v>
      </c>
      <c r="R244">
        <f t="shared" si="83"/>
        <v>0.62707983232063835</v>
      </c>
      <c r="T244" s="1">
        <f t="shared" si="84"/>
        <v>10965.258337531712</v>
      </c>
      <c r="U244" t="e">
        <f t="shared" si="69"/>
        <v>#N/A</v>
      </c>
      <c r="V244" t="str">
        <f t="shared" si="70"/>
        <v/>
      </c>
      <c r="W244" t="e">
        <f t="shared" si="71"/>
        <v>#N/A</v>
      </c>
      <c r="X244" t="e">
        <f t="shared" si="72"/>
        <v>#N/A</v>
      </c>
      <c r="Z244" t="e">
        <f t="shared" si="73"/>
        <v>#N/A</v>
      </c>
      <c r="AA244" t="e">
        <f t="shared" si="74"/>
        <v>#N/A</v>
      </c>
      <c r="AC244">
        <v>0.4</v>
      </c>
      <c r="AD244">
        <v>0.1</v>
      </c>
      <c r="AF244" t="e">
        <f t="shared" si="86"/>
        <v>#N/A</v>
      </c>
      <c r="AG244" t="e">
        <f t="shared" si="87"/>
        <v>#N/A</v>
      </c>
      <c r="AI244" t="e">
        <f t="shared" si="88"/>
        <v>#N/A</v>
      </c>
      <c r="AJ244" t="e">
        <f t="shared" si="89"/>
        <v>#N/A</v>
      </c>
      <c r="AL244" t="e">
        <f t="shared" si="85"/>
        <v>#N/A</v>
      </c>
    </row>
    <row r="245" spans="2:38" x14ac:dyDescent="0.2">
      <c r="B245">
        <v>1442766</v>
      </c>
      <c r="C245">
        <v>8509919</v>
      </c>
      <c r="D245">
        <v>8674399</v>
      </c>
      <c r="E245">
        <v>8969169</v>
      </c>
      <c r="F245">
        <v>8599576</v>
      </c>
      <c r="H245">
        <f t="shared" si="75"/>
        <v>18529.900000000373</v>
      </c>
      <c r="I245">
        <f t="shared" si="76"/>
        <v>7273.9000000003725</v>
      </c>
      <c r="J245">
        <f t="shared" si="77"/>
        <v>36992.699999999255</v>
      </c>
      <c r="K245">
        <f t="shared" si="78"/>
        <v>30802.699999999255</v>
      </c>
      <c r="M245">
        <f t="shared" si="79"/>
        <v>93599.199999999255</v>
      </c>
      <c r="N245">
        <f t="shared" si="80"/>
        <v>55522.599999999627</v>
      </c>
      <c r="O245">
        <f t="shared" si="81"/>
        <v>67795.39999999851</v>
      </c>
      <c r="Q245">
        <f t="shared" si="82"/>
        <v>0.59319524098496645</v>
      </c>
      <c r="R245">
        <f t="shared" si="83"/>
        <v>0.7243160197950308</v>
      </c>
      <c r="T245" s="1">
        <f t="shared" si="84"/>
        <v>89467.502916875877</v>
      </c>
      <c r="U245" t="e">
        <f t="shared" si="69"/>
        <v>#N/A</v>
      </c>
      <c r="V245" t="str">
        <f t="shared" si="70"/>
        <v/>
      </c>
      <c r="W245" t="e">
        <f t="shared" si="71"/>
        <v>#N/A</v>
      </c>
      <c r="X245" t="e">
        <f t="shared" si="72"/>
        <v>#N/A</v>
      </c>
      <c r="Z245" t="e">
        <f t="shared" si="73"/>
        <v>#N/A</v>
      </c>
      <c r="AA245" t="e">
        <f t="shared" si="74"/>
        <v>#N/A</v>
      </c>
      <c r="AC245">
        <v>0.5</v>
      </c>
      <c r="AD245">
        <v>0.1</v>
      </c>
      <c r="AF245" t="e">
        <f t="shared" si="86"/>
        <v>#N/A</v>
      </c>
      <c r="AG245" t="e">
        <f t="shared" si="87"/>
        <v>#N/A</v>
      </c>
      <c r="AI245" t="e">
        <f t="shared" si="88"/>
        <v>#N/A</v>
      </c>
      <c r="AJ245" t="e">
        <f t="shared" si="89"/>
        <v>#N/A</v>
      </c>
      <c r="AL245" t="e">
        <f t="shared" si="85"/>
        <v>#N/A</v>
      </c>
    </row>
    <row r="246" spans="2:38" x14ac:dyDescent="0.2">
      <c r="B246">
        <v>1443267</v>
      </c>
      <c r="C246">
        <v>8499464</v>
      </c>
      <c r="D246">
        <v>8668958</v>
      </c>
      <c r="E246">
        <v>8950810</v>
      </c>
      <c r="F246">
        <v>8584500</v>
      </c>
      <c r="H246">
        <f t="shared" si="75"/>
        <v>8074.9000000003725</v>
      </c>
      <c r="I246">
        <f t="shared" si="76"/>
        <v>1832.9000000003725</v>
      </c>
      <c r="J246">
        <f t="shared" si="77"/>
        <v>18633.699999999255</v>
      </c>
      <c r="K246">
        <f t="shared" si="78"/>
        <v>15726.699999999255</v>
      </c>
      <c r="M246">
        <f t="shared" si="79"/>
        <v>44268.199999999255</v>
      </c>
      <c r="N246">
        <f t="shared" si="80"/>
        <v>26708.599999999627</v>
      </c>
      <c r="O246">
        <f t="shared" si="81"/>
        <v>34360.39999999851</v>
      </c>
      <c r="Q246">
        <f t="shared" si="82"/>
        <v>0.6033360290230928</v>
      </c>
      <c r="R246">
        <f t="shared" si="83"/>
        <v>0.77618696942724319</v>
      </c>
      <c r="T246" s="1">
        <f t="shared" si="84"/>
        <v>46528.165145843079</v>
      </c>
      <c r="U246" t="e">
        <f t="shared" si="69"/>
        <v>#N/A</v>
      </c>
      <c r="V246" t="str">
        <f t="shared" si="70"/>
        <v/>
      </c>
      <c r="W246" t="e">
        <f t="shared" si="71"/>
        <v>#N/A</v>
      </c>
      <c r="X246" t="e">
        <f t="shared" si="72"/>
        <v>#N/A</v>
      </c>
      <c r="Z246" t="e">
        <f t="shared" si="73"/>
        <v>#N/A</v>
      </c>
      <c r="AA246" t="e">
        <f t="shared" si="74"/>
        <v>#N/A</v>
      </c>
      <c r="AC246">
        <v>0.5</v>
      </c>
      <c r="AD246">
        <v>0.1</v>
      </c>
      <c r="AF246" t="e">
        <f t="shared" si="86"/>
        <v>#N/A</v>
      </c>
      <c r="AG246" t="e">
        <f t="shared" si="87"/>
        <v>#N/A</v>
      </c>
      <c r="AI246" t="e">
        <f t="shared" si="88"/>
        <v>#N/A</v>
      </c>
      <c r="AJ246" t="e">
        <f t="shared" si="89"/>
        <v>#N/A</v>
      </c>
      <c r="AL246" t="e">
        <f t="shared" si="85"/>
        <v>#N/A</v>
      </c>
    </row>
    <row r="247" spans="2:38" x14ac:dyDescent="0.2">
      <c r="B247">
        <v>1443768</v>
      </c>
      <c r="C247">
        <v>8499492</v>
      </c>
      <c r="D247">
        <v>8668979</v>
      </c>
      <c r="E247">
        <v>8950848</v>
      </c>
      <c r="F247">
        <v>8584607</v>
      </c>
      <c r="H247">
        <f t="shared" si="75"/>
        <v>8102.9000000003725</v>
      </c>
      <c r="I247">
        <f t="shared" si="76"/>
        <v>1853.9000000003725</v>
      </c>
      <c r="J247">
        <f t="shared" si="77"/>
        <v>18671.699999999255</v>
      </c>
      <c r="K247">
        <f t="shared" si="78"/>
        <v>15833.699999999255</v>
      </c>
      <c r="M247">
        <f t="shared" si="79"/>
        <v>44462.199999999255</v>
      </c>
      <c r="N247">
        <f t="shared" si="80"/>
        <v>26774.599999999627</v>
      </c>
      <c r="O247">
        <f t="shared" si="81"/>
        <v>34505.39999999851</v>
      </c>
      <c r="Q247">
        <f t="shared" si="82"/>
        <v>0.60218792592359527</v>
      </c>
      <c r="R247">
        <f t="shared" si="83"/>
        <v>0.77606146344533311</v>
      </c>
      <c r="T247" s="1">
        <f t="shared" si="84"/>
        <v>44565.498257291445</v>
      </c>
      <c r="U247">
        <f t="shared" si="69"/>
        <v>44462.199999999255</v>
      </c>
      <c r="V247">
        <f t="shared" si="70"/>
        <v>44462.199999999255</v>
      </c>
      <c r="W247">
        <f t="shared" si="71"/>
        <v>0.60218792592359527</v>
      </c>
      <c r="X247">
        <f t="shared" si="72"/>
        <v>0.77606146344533311</v>
      </c>
      <c r="Z247">
        <f t="shared" si="73"/>
        <v>0.48533073037321378</v>
      </c>
      <c r="AA247">
        <f t="shared" si="74"/>
        <v>8.7112090719765417E-2</v>
      </c>
      <c r="AC247">
        <v>0.5</v>
      </c>
      <c r="AD247">
        <v>0.1</v>
      </c>
      <c r="AF247">
        <f t="shared" si="86"/>
        <v>-1.4669269626786219E-2</v>
      </c>
      <c r="AG247">
        <f t="shared" si="87"/>
        <v>-1.2887909280234588E-2</v>
      </c>
      <c r="AI247">
        <f t="shared" si="88"/>
        <v>0.49851854089091224</v>
      </c>
      <c r="AJ247">
        <f t="shared" si="89"/>
        <v>9.8615792607660943E-2</v>
      </c>
      <c r="AL247">
        <f t="shared" si="85"/>
        <v>-214.19498607241985</v>
      </c>
    </row>
    <row r="248" spans="2:38" x14ac:dyDescent="0.2">
      <c r="B248">
        <v>1444269</v>
      </c>
      <c r="C248">
        <v>8499676</v>
      </c>
      <c r="D248">
        <v>8668841</v>
      </c>
      <c r="E248">
        <v>8950701</v>
      </c>
      <c r="F248">
        <v>8584678</v>
      </c>
      <c r="H248">
        <f t="shared" si="75"/>
        <v>8286.9000000003725</v>
      </c>
      <c r="I248">
        <f t="shared" si="76"/>
        <v>1715.9000000003725</v>
      </c>
      <c r="J248">
        <f t="shared" si="77"/>
        <v>18524.699999999255</v>
      </c>
      <c r="K248">
        <f t="shared" si="78"/>
        <v>15904.699999999255</v>
      </c>
      <c r="M248">
        <f t="shared" si="79"/>
        <v>44432.199999999255</v>
      </c>
      <c r="N248">
        <f t="shared" si="80"/>
        <v>26811.599999999627</v>
      </c>
      <c r="O248">
        <f t="shared" si="81"/>
        <v>34429.39999999851</v>
      </c>
      <c r="Q248">
        <f t="shared" si="82"/>
        <v>0.60342724420578042</v>
      </c>
      <c r="R248">
        <f t="shared" si="83"/>
        <v>0.77487497805643402</v>
      </c>
      <c r="T248" s="1">
        <f t="shared" si="84"/>
        <v>44438.864912863864</v>
      </c>
      <c r="U248">
        <f t="shared" si="69"/>
        <v>44432.199999999255</v>
      </c>
      <c r="V248">
        <f t="shared" si="70"/>
        <v>44432.199999999255</v>
      </c>
      <c r="W248">
        <f t="shared" si="71"/>
        <v>0.60342724420578042</v>
      </c>
      <c r="X248">
        <f t="shared" si="72"/>
        <v>0.77487497805643402</v>
      </c>
      <c r="Z248">
        <f t="shared" si="73"/>
        <v>0.48381876206894786</v>
      </c>
      <c r="AA248">
        <f t="shared" si="74"/>
        <v>8.7573633536047177E-2</v>
      </c>
      <c r="AC248">
        <v>0.5</v>
      </c>
      <c r="AD248">
        <v>0.1</v>
      </c>
      <c r="AF248">
        <f t="shared" si="86"/>
        <v>-1.6181237931052139E-2</v>
      </c>
      <c r="AG248">
        <f t="shared" si="87"/>
        <v>-1.2426366463952829E-2</v>
      </c>
      <c r="AI248">
        <f t="shared" si="88"/>
        <v>0.49720630359963985</v>
      </c>
      <c r="AJ248">
        <f t="shared" si="89"/>
        <v>9.9062519899540069E-2</v>
      </c>
      <c r="AL248">
        <f t="shared" si="85"/>
        <v>-244.19498607241985</v>
      </c>
    </row>
    <row r="249" spans="2:38" x14ac:dyDescent="0.2">
      <c r="B249">
        <v>1444770</v>
      </c>
      <c r="C249">
        <v>8499899</v>
      </c>
      <c r="D249">
        <v>8668644</v>
      </c>
      <c r="E249">
        <v>8950491</v>
      </c>
      <c r="F249">
        <v>8584982</v>
      </c>
      <c r="H249">
        <f t="shared" si="75"/>
        <v>8509.9000000003725</v>
      </c>
      <c r="I249">
        <f t="shared" si="76"/>
        <v>1518.9000000003725</v>
      </c>
      <c r="J249">
        <f t="shared" si="77"/>
        <v>18314.699999999255</v>
      </c>
      <c r="K249">
        <f t="shared" si="78"/>
        <v>16208.699999999255</v>
      </c>
      <c r="M249">
        <f t="shared" si="79"/>
        <v>44552.199999999255</v>
      </c>
      <c r="N249">
        <f t="shared" si="80"/>
        <v>26824.599999999627</v>
      </c>
      <c r="O249">
        <f t="shared" si="81"/>
        <v>34523.39999999851</v>
      </c>
      <c r="Q249">
        <f t="shared" si="82"/>
        <v>0.60209372376672932</v>
      </c>
      <c r="R249">
        <f t="shared" si="83"/>
        <v>0.77489776037993829</v>
      </c>
      <c r="T249" s="1">
        <f t="shared" si="84"/>
        <v>44546.53324564248</v>
      </c>
      <c r="U249">
        <f t="shared" si="69"/>
        <v>44552.199999999255</v>
      </c>
      <c r="V249">
        <f t="shared" si="70"/>
        <v>44552.199999999255</v>
      </c>
      <c r="W249">
        <f t="shared" si="71"/>
        <v>0.60209372376672932</v>
      </c>
      <c r="X249">
        <f t="shared" si="72"/>
        <v>0.77489776037993829</v>
      </c>
      <c r="Z249">
        <f t="shared" si="73"/>
        <v>0.48544565700459025</v>
      </c>
      <c r="AA249">
        <f t="shared" si="74"/>
        <v>8.7564771212204004E-2</v>
      </c>
      <c r="AC249">
        <v>0.5</v>
      </c>
      <c r="AD249">
        <v>0.1</v>
      </c>
      <c r="AF249">
        <f t="shared" si="86"/>
        <v>-1.4554342995409753E-2</v>
      </c>
      <c r="AG249">
        <f t="shared" si="87"/>
        <v>-1.2435228787796002E-2</v>
      </c>
      <c r="AI249">
        <f t="shared" si="88"/>
        <v>0.4986182857142839</v>
      </c>
      <c r="AJ249">
        <f t="shared" si="89"/>
        <v>9.9053942056292255E-2</v>
      </c>
      <c r="AL249">
        <f t="shared" si="85"/>
        <v>-124.19498607241985</v>
      </c>
    </row>
    <row r="250" spans="2:38" x14ac:dyDescent="0.2">
      <c r="B250">
        <v>1445271</v>
      </c>
      <c r="C250">
        <v>8499963</v>
      </c>
      <c r="D250">
        <v>8668581</v>
      </c>
      <c r="E250">
        <v>8950403</v>
      </c>
      <c r="F250">
        <v>8585016</v>
      </c>
      <c r="H250">
        <f t="shared" si="75"/>
        <v>8573.9000000003725</v>
      </c>
      <c r="I250">
        <f t="shared" si="76"/>
        <v>1455.9000000003725</v>
      </c>
      <c r="J250">
        <f t="shared" si="77"/>
        <v>18226.699999999255</v>
      </c>
      <c r="K250">
        <f t="shared" si="78"/>
        <v>16242.699999999255</v>
      </c>
      <c r="M250">
        <f t="shared" si="79"/>
        <v>44499.199999999255</v>
      </c>
      <c r="N250">
        <f t="shared" si="80"/>
        <v>26800.599999999627</v>
      </c>
      <c r="O250">
        <f t="shared" si="81"/>
        <v>34469.39999999851</v>
      </c>
      <c r="Q250">
        <f t="shared" si="82"/>
        <v>0.60227150151014119</v>
      </c>
      <c r="R250">
        <f t="shared" si="83"/>
        <v>0.77460718394935391</v>
      </c>
      <c r="T250" s="1">
        <f t="shared" si="84"/>
        <v>44501.566662281417</v>
      </c>
      <c r="U250">
        <f t="shared" si="69"/>
        <v>44499.199999999255</v>
      </c>
      <c r="V250">
        <f t="shared" si="70"/>
        <v>44499.199999999255</v>
      </c>
      <c r="W250">
        <f t="shared" si="71"/>
        <v>0.60227150151014119</v>
      </c>
      <c r="X250">
        <f t="shared" si="72"/>
        <v>0.77460718394935391</v>
      </c>
      <c r="Z250">
        <f t="shared" si="73"/>
        <v>0.48522876815762772</v>
      </c>
      <c r="AA250">
        <f t="shared" si="74"/>
        <v>8.7677805443701337E-2</v>
      </c>
      <c r="AC250">
        <v>0.5</v>
      </c>
      <c r="AD250">
        <v>0.1</v>
      </c>
      <c r="AF250">
        <f t="shared" si="86"/>
        <v>-1.4771231842372279E-2</v>
      </c>
      <c r="AG250">
        <f t="shared" si="87"/>
        <v>-1.2322194556298668E-2</v>
      </c>
      <c r="AI250">
        <f t="shared" si="88"/>
        <v>0.49843004788400508</v>
      </c>
      <c r="AJ250">
        <f t="shared" si="89"/>
        <v>9.9163347888958531E-2</v>
      </c>
      <c r="AL250">
        <f t="shared" si="85"/>
        <v>-177.19498607241985</v>
      </c>
    </row>
    <row r="251" spans="2:38" x14ac:dyDescent="0.2">
      <c r="B251">
        <v>1445773</v>
      </c>
      <c r="C251">
        <v>8499631</v>
      </c>
      <c r="D251">
        <v>8668827</v>
      </c>
      <c r="E251">
        <v>8950763</v>
      </c>
      <c r="F251">
        <v>8584641</v>
      </c>
      <c r="H251">
        <f t="shared" si="75"/>
        <v>8241.9000000003725</v>
      </c>
      <c r="I251">
        <f t="shared" si="76"/>
        <v>1701.9000000003725</v>
      </c>
      <c r="J251">
        <f t="shared" si="77"/>
        <v>18586.699999999255</v>
      </c>
      <c r="K251">
        <f t="shared" si="78"/>
        <v>15867.699999999255</v>
      </c>
      <c r="M251">
        <f t="shared" si="79"/>
        <v>44398.199999999255</v>
      </c>
      <c r="N251">
        <f t="shared" si="80"/>
        <v>26828.599999999627</v>
      </c>
      <c r="O251">
        <f t="shared" si="81"/>
        <v>34454.39999999851</v>
      </c>
      <c r="Q251">
        <f t="shared" si="82"/>
        <v>0.60427224527120649</v>
      </c>
      <c r="R251">
        <f t="shared" si="83"/>
        <v>0.77603146073487417</v>
      </c>
      <c r="T251" s="1">
        <f t="shared" si="84"/>
        <v>44403.368333113358</v>
      </c>
      <c r="U251">
        <f t="shared" si="69"/>
        <v>44398.199999999255</v>
      </c>
      <c r="V251">
        <f t="shared" si="70"/>
        <v>44398.199999999255</v>
      </c>
      <c r="W251">
        <f t="shared" si="71"/>
        <v>0.60427224527120649</v>
      </c>
      <c r="X251">
        <f t="shared" si="72"/>
        <v>0.77603146073487417</v>
      </c>
      <c r="Z251">
        <f t="shared" si="73"/>
        <v>0.48278786076912805</v>
      </c>
      <c r="AA251">
        <f t="shared" si="74"/>
        <v>8.7123761774133945E-2</v>
      </c>
      <c r="AC251">
        <v>0.5</v>
      </c>
      <c r="AD251">
        <v>0.1</v>
      </c>
      <c r="AF251">
        <f t="shared" si="86"/>
        <v>-1.7212139230871948E-2</v>
      </c>
      <c r="AG251">
        <f t="shared" si="87"/>
        <v>-1.287623822586606E-2</v>
      </c>
      <c r="AI251">
        <f t="shared" si="88"/>
        <v>0.49631158436152623</v>
      </c>
      <c r="AJ251">
        <f t="shared" si="89"/>
        <v>9.862708902118425E-2</v>
      </c>
      <c r="AL251">
        <f t="shared" si="85"/>
        <v>-278.19498607241985</v>
      </c>
    </row>
    <row r="252" spans="2:38" x14ac:dyDescent="0.2">
      <c r="B252">
        <v>1446274</v>
      </c>
      <c r="C252">
        <v>8499552</v>
      </c>
      <c r="D252">
        <v>8668887</v>
      </c>
      <c r="E252">
        <v>8950802</v>
      </c>
      <c r="F252">
        <v>8584672</v>
      </c>
      <c r="H252">
        <f t="shared" si="75"/>
        <v>8162.9000000003725</v>
      </c>
      <c r="I252">
        <f t="shared" si="76"/>
        <v>1761.9000000003725</v>
      </c>
      <c r="J252">
        <f t="shared" si="77"/>
        <v>18625.699999999255</v>
      </c>
      <c r="K252">
        <f t="shared" si="78"/>
        <v>15898.699999999255</v>
      </c>
      <c r="M252">
        <f t="shared" si="79"/>
        <v>44449.199999999255</v>
      </c>
      <c r="N252">
        <f t="shared" si="80"/>
        <v>26788.599999999627</v>
      </c>
      <c r="O252">
        <f t="shared" si="81"/>
        <v>34524.39999999851</v>
      </c>
      <c r="Q252">
        <f t="shared" si="82"/>
        <v>0.60267901334557372</v>
      </c>
      <c r="R252">
        <f t="shared" si="83"/>
        <v>0.77671589139959973</v>
      </c>
      <c r="T252" s="1">
        <f t="shared" si="84"/>
        <v>44446.908416654958</v>
      </c>
      <c r="U252">
        <f t="shared" si="69"/>
        <v>44449.199999999255</v>
      </c>
      <c r="V252">
        <f t="shared" si="70"/>
        <v>44449.199999999255</v>
      </c>
      <c r="W252">
        <f t="shared" si="71"/>
        <v>0.60267901334557372</v>
      </c>
      <c r="X252">
        <f t="shared" si="72"/>
        <v>0.77671589139959973</v>
      </c>
      <c r="Z252">
        <f t="shared" si="73"/>
        <v>0.48473160371840007</v>
      </c>
      <c r="AA252">
        <f t="shared" si="74"/>
        <v>8.6857518245555709E-2</v>
      </c>
      <c r="AC252">
        <v>0.5</v>
      </c>
      <c r="AD252">
        <v>0.1</v>
      </c>
      <c r="AF252">
        <f t="shared" si="86"/>
        <v>-1.5268396281599927E-2</v>
      </c>
      <c r="AG252">
        <f t="shared" si="87"/>
        <v>-1.3142481754444296E-2</v>
      </c>
      <c r="AI252">
        <f t="shared" si="88"/>
        <v>0.4979985588671994</v>
      </c>
      <c r="AJ252">
        <f t="shared" si="89"/>
        <v>9.8369391909873372E-2</v>
      </c>
      <c r="AL252">
        <f t="shared" si="85"/>
        <v>-227.19498607241985</v>
      </c>
    </row>
    <row r="253" spans="2:38" x14ac:dyDescent="0.2">
      <c r="B253">
        <v>1446775</v>
      </c>
      <c r="C253">
        <v>8499598</v>
      </c>
      <c r="D253">
        <v>8668817</v>
      </c>
      <c r="E253">
        <v>8950723</v>
      </c>
      <c r="F253">
        <v>8584746</v>
      </c>
      <c r="H253">
        <f t="shared" si="75"/>
        <v>8208.9000000003725</v>
      </c>
      <c r="I253">
        <f t="shared" si="76"/>
        <v>1691.9000000003725</v>
      </c>
      <c r="J253">
        <f t="shared" si="77"/>
        <v>18546.699999999255</v>
      </c>
      <c r="K253">
        <f t="shared" si="78"/>
        <v>15972.699999999255</v>
      </c>
      <c r="M253">
        <f t="shared" si="79"/>
        <v>44420.199999999255</v>
      </c>
      <c r="N253">
        <f t="shared" si="80"/>
        <v>26755.599999999627</v>
      </c>
      <c r="O253">
        <f t="shared" si="81"/>
        <v>34519.39999999851</v>
      </c>
      <c r="Q253">
        <f t="shared" si="82"/>
        <v>0.60232957078086269</v>
      </c>
      <c r="R253">
        <f t="shared" si="83"/>
        <v>0.77711041373066958</v>
      </c>
      <c r="T253" s="1">
        <f t="shared" si="84"/>
        <v>44421.535420832035</v>
      </c>
      <c r="U253">
        <f t="shared" si="69"/>
        <v>44420.199999999255</v>
      </c>
      <c r="V253">
        <f t="shared" si="70"/>
        <v>44420.199999999255</v>
      </c>
      <c r="W253">
        <f t="shared" si="71"/>
        <v>0.60232957078086269</v>
      </c>
      <c r="X253">
        <f t="shared" si="72"/>
        <v>0.77711041373066958</v>
      </c>
      <c r="Z253">
        <f t="shared" si="73"/>
        <v>0.4851579236473475</v>
      </c>
      <c r="AA253">
        <f t="shared" si="74"/>
        <v>8.6704049058769536E-2</v>
      </c>
      <c r="AC253">
        <v>0.5</v>
      </c>
      <c r="AD253">
        <v>0.1</v>
      </c>
      <c r="AF253">
        <f t="shared" si="86"/>
        <v>-1.48420763526525E-2</v>
      </c>
      <c r="AG253">
        <f t="shared" si="87"/>
        <v>-1.3295950941230469E-2</v>
      </c>
      <c r="AI253">
        <f t="shared" si="88"/>
        <v>0.49836856193353291</v>
      </c>
      <c r="AJ253">
        <f t="shared" si="89"/>
        <v>9.8220849083983042E-2</v>
      </c>
      <c r="AL253">
        <f t="shared" si="85"/>
        <v>-256.19498607241985</v>
      </c>
    </row>
    <row r="254" spans="2:38" x14ac:dyDescent="0.2">
      <c r="B254">
        <v>1447276</v>
      </c>
      <c r="C254">
        <v>8499617</v>
      </c>
      <c r="D254">
        <v>8668912</v>
      </c>
      <c r="E254">
        <v>8950835</v>
      </c>
      <c r="F254">
        <v>8584583</v>
      </c>
      <c r="H254">
        <f t="shared" si="75"/>
        <v>8227.9000000003725</v>
      </c>
      <c r="I254">
        <f t="shared" si="76"/>
        <v>1786.9000000003725</v>
      </c>
      <c r="J254">
        <f t="shared" si="77"/>
        <v>18658.699999999255</v>
      </c>
      <c r="K254">
        <f t="shared" si="78"/>
        <v>15809.699999999255</v>
      </c>
      <c r="M254">
        <f t="shared" si="79"/>
        <v>44483.199999999255</v>
      </c>
      <c r="N254">
        <f t="shared" si="80"/>
        <v>26886.599999999627</v>
      </c>
      <c r="O254">
        <f t="shared" si="81"/>
        <v>34468.39999999851</v>
      </c>
      <c r="Q254">
        <f t="shared" si="82"/>
        <v>0.60442144450039736</v>
      </c>
      <c r="R254">
        <f t="shared" si="83"/>
        <v>0.77486331918564955</v>
      </c>
      <c r="T254" s="1">
        <f t="shared" si="84"/>
        <v>44480.116771040892</v>
      </c>
      <c r="U254">
        <f t="shared" si="69"/>
        <v>44483.199999999255</v>
      </c>
      <c r="V254">
        <f t="shared" si="70"/>
        <v>44483.199999999255</v>
      </c>
      <c r="W254">
        <f t="shared" si="71"/>
        <v>0.60442144450039736</v>
      </c>
      <c r="X254">
        <f t="shared" si="72"/>
        <v>0.77486331918564955</v>
      </c>
      <c r="Z254">
        <f t="shared" si="73"/>
        <v>0.48260583770951521</v>
      </c>
      <c r="AA254">
        <f t="shared" si="74"/>
        <v>8.7578168836782336E-2</v>
      </c>
      <c r="AC254">
        <v>0.5</v>
      </c>
      <c r="AD254">
        <v>0.1</v>
      </c>
      <c r="AF254">
        <f t="shared" si="86"/>
        <v>-1.7394162290484794E-2</v>
      </c>
      <c r="AG254">
        <f t="shared" si="87"/>
        <v>-1.242183116321767E-2</v>
      </c>
      <c r="AI254">
        <f t="shared" si="88"/>
        <v>0.49615360654808827</v>
      </c>
      <c r="AJ254">
        <f t="shared" si="89"/>
        <v>9.9066909617121626E-2</v>
      </c>
      <c r="AL254">
        <f t="shared" si="85"/>
        <v>-193.19498607241985</v>
      </c>
    </row>
    <row r="255" spans="2:38" x14ac:dyDescent="0.2">
      <c r="B255">
        <v>1447777</v>
      </c>
      <c r="C255">
        <v>8500823</v>
      </c>
      <c r="D255">
        <v>8669654</v>
      </c>
      <c r="E255">
        <v>8953514</v>
      </c>
      <c r="F255">
        <v>8586966</v>
      </c>
      <c r="H255">
        <f t="shared" si="75"/>
        <v>9433.9000000003725</v>
      </c>
      <c r="I255">
        <f t="shared" si="76"/>
        <v>2528.9000000003725</v>
      </c>
      <c r="J255">
        <f t="shared" si="77"/>
        <v>21337.699999999255</v>
      </c>
      <c r="K255">
        <f t="shared" si="78"/>
        <v>18192.699999999255</v>
      </c>
      <c r="M255">
        <f t="shared" si="79"/>
        <v>51493.199999999255</v>
      </c>
      <c r="N255">
        <f t="shared" si="80"/>
        <v>30771.599999999627</v>
      </c>
      <c r="O255">
        <f t="shared" si="81"/>
        <v>39530.39999999851</v>
      </c>
      <c r="Q255">
        <f t="shared" si="82"/>
        <v>0.59758570063620187</v>
      </c>
      <c r="R255">
        <f t="shared" si="83"/>
        <v>0.76768194635406384</v>
      </c>
      <c r="T255" s="1">
        <f t="shared" si="84"/>
        <v>51142.545838551334</v>
      </c>
      <c r="U255" t="e">
        <f t="shared" si="69"/>
        <v>#N/A</v>
      </c>
      <c r="V255" t="str">
        <f t="shared" si="70"/>
        <v/>
      </c>
      <c r="W255" t="e">
        <f t="shared" si="71"/>
        <v>#N/A</v>
      </c>
      <c r="X255" t="e">
        <f t="shared" si="72"/>
        <v>#N/A</v>
      </c>
      <c r="Z255" t="e">
        <f t="shared" si="73"/>
        <v>#N/A</v>
      </c>
      <c r="AA255" t="e">
        <f t="shared" si="74"/>
        <v>#N/A</v>
      </c>
      <c r="AC255">
        <v>0.5</v>
      </c>
      <c r="AD255">
        <v>0.1</v>
      </c>
      <c r="AF255" t="e">
        <f t="shared" si="86"/>
        <v>#N/A</v>
      </c>
      <c r="AG255" t="e">
        <f t="shared" si="87"/>
        <v>#N/A</v>
      </c>
      <c r="AI255" t="e">
        <f t="shared" si="88"/>
        <v>#N/A</v>
      </c>
      <c r="AJ255" t="e">
        <f t="shared" si="89"/>
        <v>#N/A</v>
      </c>
      <c r="AL255" t="e">
        <f t="shared" si="85"/>
        <v>#N/A</v>
      </c>
    </row>
    <row r="256" spans="2:38" x14ac:dyDescent="0.2">
      <c r="B256">
        <v>1448278</v>
      </c>
      <c r="C256">
        <v>8493883</v>
      </c>
      <c r="D256">
        <v>8664366</v>
      </c>
      <c r="E256">
        <v>8929623</v>
      </c>
      <c r="F256">
        <v>8571335</v>
      </c>
      <c r="H256">
        <f t="shared" si="75"/>
        <v>2493.9000000003725</v>
      </c>
      <c r="I256">
        <f t="shared" si="76"/>
        <v>-2759.0999999996275</v>
      </c>
      <c r="J256">
        <f t="shared" si="77"/>
        <v>-2553.3000000007451</v>
      </c>
      <c r="K256">
        <f t="shared" si="78"/>
        <v>2561.6999999992549</v>
      </c>
      <c r="M256">
        <f t="shared" si="79"/>
        <v>-256.80000000074506</v>
      </c>
      <c r="N256">
        <f t="shared" si="80"/>
        <v>-59.400000000372529</v>
      </c>
      <c r="O256">
        <f t="shared" si="81"/>
        <v>8.3999999985098839</v>
      </c>
      <c r="Q256">
        <f t="shared" si="82"/>
        <v>0.23130841121573284</v>
      </c>
      <c r="R256">
        <f t="shared" si="83"/>
        <v>-3.271028036793424E-2</v>
      </c>
      <c r="T256" s="1">
        <f t="shared" si="84"/>
        <v>2313.1672919268594</v>
      </c>
      <c r="U256" t="e">
        <f t="shared" si="69"/>
        <v>#N/A</v>
      </c>
      <c r="V256" t="str">
        <f t="shared" si="70"/>
        <v/>
      </c>
      <c r="W256" t="e">
        <f t="shared" si="71"/>
        <v>#N/A</v>
      </c>
      <c r="X256" t="e">
        <f t="shared" si="72"/>
        <v>#N/A</v>
      </c>
      <c r="Z256" t="e">
        <f t="shared" si="73"/>
        <v>#N/A</v>
      </c>
      <c r="AA256" t="e">
        <f t="shared" si="74"/>
        <v>#N/A</v>
      </c>
      <c r="AC256">
        <v>0.5</v>
      </c>
      <c r="AD256">
        <v>0.1</v>
      </c>
      <c r="AF256" t="e">
        <f t="shared" si="86"/>
        <v>#N/A</v>
      </c>
      <c r="AG256" t="e">
        <f t="shared" si="87"/>
        <v>#N/A</v>
      </c>
      <c r="AI256" t="e">
        <f t="shared" si="88"/>
        <v>#N/A</v>
      </c>
      <c r="AJ256" t="e">
        <f t="shared" si="89"/>
        <v>#N/A</v>
      </c>
      <c r="AL256" t="e">
        <f t="shared" si="85"/>
        <v>#N/A</v>
      </c>
    </row>
    <row r="257" spans="2:38" x14ac:dyDescent="0.2">
      <c r="B257">
        <v>1448780</v>
      </c>
      <c r="C257">
        <v>8493976</v>
      </c>
      <c r="D257">
        <v>8664348</v>
      </c>
      <c r="E257">
        <v>8929633</v>
      </c>
      <c r="F257">
        <v>8571496</v>
      </c>
      <c r="H257">
        <f t="shared" si="75"/>
        <v>2586.9000000003725</v>
      </c>
      <c r="I257">
        <f t="shared" si="76"/>
        <v>-2777.0999999996275</v>
      </c>
      <c r="J257">
        <f t="shared" si="77"/>
        <v>-2543.3000000007451</v>
      </c>
      <c r="K257">
        <f t="shared" si="78"/>
        <v>2722.6999999992549</v>
      </c>
      <c r="M257">
        <f t="shared" si="79"/>
        <v>-10.800000000745058</v>
      </c>
      <c r="N257">
        <f t="shared" si="80"/>
        <v>43.599999999627471</v>
      </c>
      <c r="O257">
        <f t="shared" si="81"/>
        <v>179.39999999850988</v>
      </c>
      <c r="Q257">
        <f t="shared" si="82"/>
        <v>-4.0370370367240414</v>
      </c>
      <c r="R257">
        <f t="shared" si="83"/>
        <v>-16.611111109827188</v>
      </c>
      <c r="T257" s="1">
        <f t="shared" si="84"/>
        <v>105.39836459563517</v>
      </c>
      <c r="U257" t="e">
        <f t="shared" si="69"/>
        <v>#N/A</v>
      </c>
      <c r="V257" t="str">
        <f t="shared" si="70"/>
        <v/>
      </c>
      <c r="W257" t="e">
        <f t="shared" si="71"/>
        <v>#N/A</v>
      </c>
      <c r="X257" t="e">
        <f t="shared" si="72"/>
        <v>#N/A</v>
      </c>
      <c r="Z257" t="e">
        <f t="shared" si="73"/>
        <v>#N/A</v>
      </c>
      <c r="AA257" t="e">
        <f t="shared" si="74"/>
        <v>#N/A</v>
      </c>
      <c r="AC257">
        <v>0.6</v>
      </c>
      <c r="AD257">
        <v>0.1</v>
      </c>
      <c r="AF257" t="e">
        <f t="shared" si="86"/>
        <v>#N/A</v>
      </c>
      <c r="AG257" t="e">
        <f t="shared" si="87"/>
        <v>#N/A</v>
      </c>
      <c r="AI257" t="e">
        <f t="shared" si="88"/>
        <v>#N/A</v>
      </c>
      <c r="AJ257" t="e">
        <f t="shared" si="89"/>
        <v>#N/A</v>
      </c>
      <c r="AL257" t="e">
        <f t="shared" si="85"/>
        <v>#N/A</v>
      </c>
    </row>
    <row r="258" spans="2:38" x14ac:dyDescent="0.2">
      <c r="B258">
        <v>1449281</v>
      </c>
      <c r="C258">
        <v>8499974</v>
      </c>
      <c r="D258">
        <v>8673251</v>
      </c>
      <c r="E258">
        <v>8960934</v>
      </c>
      <c r="F258">
        <v>8606648</v>
      </c>
      <c r="H258">
        <f t="shared" si="75"/>
        <v>8584.9000000003725</v>
      </c>
      <c r="I258">
        <f t="shared" si="76"/>
        <v>6125.9000000003725</v>
      </c>
      <c r="J258">
        <f t="shared" si="77"/>
        <v>28757.699999999255</v>
      </c>
      <c r="K258">
        <f t="shared" si="78"/>
        <v>37874.699999999255</v>
      </c>
      <c r="M258">
        <f t="shared" si="79"/>
        <v>81343.199999999255</v>
      </c>
      <c r="N258">
        <f t="shared" si="80"/>
        <v>37342.599999999627</v>
      </c>
      <c r="O258">
        <f t="shared" si="81"/>
        <v>66632.39999999851</v>
      </c>
      <c r="Q258">
        <f t="shared" si="82"/>
        <v>0.45907463684733291</v>
      </c>
      <c r="R258">
        <f t="shared" si="83"/>
        <v>0.81915144720147626</v>
      </c>
      <c r="T258" s="1">
        <f t="shared" si="84"/>
        <v>77281.309918229075</v>
      </c>
      <c r="U258" t="e">
        <f t="shared" si="69"/>
        <v>#N/A</v>
      </c>
      <c r="V258" t="str">
        <f t="shared" si="70"/>
        <v/>
      </c>
      <c r="W258" t="e">
        <f t="shared" si="71"/>
        <v>#N/A</v>
      </c>
      <c r="X258" t="e">
        <f t="shared" si="72"/>
        <v>#N/A</v>
      </c>
      <c r="Z258" t="e">
        <f t="shared" si="73"/>
        <v>#N/A</v>
      </c>
      <c r="AA258" t="e">
        <f t="shared" si="74"/>
        <v>#N/A</v>
      </c>
      <c r="AC258">
        <v>0.6</v>
      </c>
      <c r="AD258">
        <v>0.1</v>
      </c>
      <c r="AF258" t="e">
        <f t="shared" si="86"/>
        <v>#N/A</v>
      </c>
      <c r="AG258" t="e">
        <f t="shared" si="87"/>
        <v>#N/A</v>
      </c>
      <c r="AI258" t="e">
        <f t="shared" si="88"/>
        <v>#N/A</v>
      </c>
      <c r="AJ258" t="e">
        <f t="shared" si="89"/>
        <v>#N/A</v>
      </c>
      <c r="AL258" t="e">
        <f t="shared" si="85"/>
        <v>#N/A</v>
      </c>
    </row>
    <row r="259" spans="2:38" x14ac:dyDescent="0.2">
      <c r="B259">
        <v>1449782</v>
      </c>
      <c r="C259">
        <v>8498356</v>
      </c>
      <c r="D259">
        <v>8670043</v>
      </c>
      <c r="E259">
        <v>8947763</v>
      </c>
      <c r="F259">
        <v>8587631</v>
      </c>
      <c r="H259">
        <f t="shared" si="75"/>
        <v>6966.9000000003725</v>
      </c>
      <c r="I259">
        <f t="shared" si="76"/>
        <v>2917.9000000003725</v>
      </c>
      <c r="J259">
        <f t="shared" si="77"/>
        <v>15586.699999999255</v>
      </c>
      <c r="K259">
        <f t="shared" si="78"/>
        <v>18857.699999999255</v>
      </c>
      <c r="M259">
        <f t="shared" si="79"/>
        <v>44329.199999999255</v>
      </c>
      <c r="N259">
        <f t="shared" si="80"/>
        <v>22553.599999999627</v>
      </c>
      <c r="O259">
        <f t="shared" si="81"/>
        <v>34444.39999999851</v>
      </c>
      <c r="Q259">
        <f t="shared" si="82"/>
        <v>0.50877525423422953</v>
      </c>
      <c r="R259">
        <f t="shared" si="83"/>
        <v>0.77701379677501714</v>
      </c>
      <c r="T259" s="1">
        <f t="shared" si="84"/>
        <v>45976.805495910747</v>
      </c>
      <c r="U259" t="e">
        <f t="shared" si="69"/>
        <v>#N/A</v>
      </c>
      <c r="V259" t="str">
        <f t="shared" si="70"/>
        <v/>
      </c>
      <c r="W259" t="e">
        <f t="shared" si="71"/>
        <v>#N/A</v>
      </c>
      <c r="X259" t="e">
        <f t="shared" si="72"/>
        <v>#N/A</v>
      </c>
      <c r="Z259" t="e">
        <f t="shared" si="73"/>
        <v>#N/A</v>
      </c>
      <c r="AA259" t="e">
        <f t="shared" si="74"/>
        <v>#N/A</v>
      </c>
      <c r="AC259">
        <v>0.6</v>
      </c>
      <c r="AD259">
        <v>0.1</v>
      </c>
      <c r="AF259" t="e">
        <f t="shared" si="86"/>
        <v>#N/A</v>
      </c>
      <c r="AG259" t="e">
        <f t="shared" si="87"/>
        <v>#N/A</v>
      </c>
      <c r="AI259" t="e">
        <f t="shared" si="88"/>
        <v>#N/A</v>
      </c>
      <c r="AJ259" t="e">
        <f t="shared" si="89"/>
        <v>#N/A</v>
      </c>
      <c r="AL259" t="e">
        <f t="shared" si="85"/>
        <v>#N/A</v>
      </c>
    </row>
    <row r="260" spans="2:38" x14ac:dyDescent="0.2">
      <c r="B260">
        <v>1450283</v>
      </c>
      <c r="C260">
        <v>8498546</v>
      </c>
      <c r="D260">
        <v>8669891</v>
      </c>
      <c r="E260">
        <v>8947553</v>
      </c>
      <c r="F260">
        <v>8587830</v>
      </c>
      <c r="H260">
        <f t="shared" si="75"/>
        <v>7156.9000000003725</v>
      </c>
      <c r="I260">
        <f t="shared" si="76"/>
        <v>2765.9000000003725</v>
      </c>
      <c r="J260">
        <f t="shared" si="77"/>
        <v>15376.699999999255</v>
      </c>
      <c r="K260">
        <f t="shared" si="78"/>
        <v>19056.699999999255</v>
      </c>
      <c r="M260">
        <f t="shared" si="79"/>
        <v>44356.199999999255</v>
      </c>
      <c r="N260">
        <f t="shared" si="80"/>
        <v>22533.599999999627</v>
      </c>
      <c r="O260">
        <f t="shared" si="81"/>
        <v>34433.39999999851</v>
      </c>
      <c r="Q260">
        <f t="shared" si="82"/>
        <v>0.50801466311361221</v>
      </c>
      <c r="R260">
        <f t="shared" si="83"/>
        <v>0.77629282941277855</v>
      </c>
      <c r="T260" s="1">
        <f t="shared" si="84"/>
        <v>44437.230274794834</v>
      </c>
      <c r="U260">
        <f t="shared" ref="U260:U323" si="90">IF(AND(T260&gt;W$2,T260&lt;X$2),M260,#N/A)</f>
        <v>44356.199999999255</v>
      </c>
      <c r="V260">
        <f t="shared" ref="V260:V323" si="91">IF(ISNUMBER(U260),U260,"")</f>
        <v>44356.199999999255</v>
      </c>
      <c r="W260">
        <f t="shared" ref="W260:W323" si="92">IF(AND($T260&gt;$W$2,$T260&lt;$X$2),Q260,#N/A)</f>
        <v>0.50801466311361221</v>
      </c>
      <c r="X260">
        <f t="shared" ref="X260:X323" si="93">IF(AND($T260&gt;$W$2,$T260&lt;$X$2),R260,#N/A)</f>
        <v>0.77629282941277855</v>
      </c>
      <c r="Z260">
        <f t="shared" ref="Z260:Z323" si="94">(1-W260)*Z$2</f>
        <v>0.60022211100139311</v>
      </c>
      <c r="AA260">
        <f t="shared" ref="AA260:AA323" si="95">(1-X260)*AA$2</f>
        <v>8.7022089358429144E-2</v>
      </c>
      <c r="AC260">
        <v>0.6</v>
      </c>
      <c r="AD260">
        <v>0.1</v>
      </c>
      <c r="AF260">
        <f t="shared" si="86"/>
        <v>2.2211100139313267E-4</v>
      </c>
      <c r="AG260">
        <f t="shared" si="87"/>
        <v>-1.2977910641570861E-2</v>
      </c>
      <c r="AI260">
        <f t="shared" si="88"/>
        <v>0.59823277013810905</v>
      </c>
      <c r="AJ260">
        <f t="shared" si="89"/>
        <v>9.8528680290023568E-2</v>
      </c>
      <c r="AL260">
        <f t="shared" si="85"/>
        <v>-320.19498607241985</v>
      </c>
    </row>
    <row r="261" spans="2:38" x14ac:dyDescent="0.2">
      <c r="B261">
        <v>1450784</v>
      </c>
      <c r="C261">
        <v>8498602</v>
      </c>
      <c r="D261">
        <v>8669826</v>
      </c>
      <c r="E261">
        <v>8947433</v>
      </c>
      <c r="F261">
        <v>8588029</v>
      </c>
      <c r="H261">
        <f t="shared" ref="H261:H324" si="96">C261-C$3</f>
        <v>7212.9000000003725</v>
      </c>
      <c r="I261">
        <f t="shared" ref="I261:I324" si="97">D261-D$3</f>
        <v>2700.9000000003725</v>
      </c>
      <c r="J261">
        <f t="shared" ref="J261:J324" si="98">E261-E$3</f>
        <v>15256.699999999255</v>
      </c>
      <c r="K261">
        <f t="shared" ref="K261:K324" si="99">F261-F$3</f>
        <v>19255.699999999255</v>
      </c>
      <c r="M261">
        <f t="shared" ref="M261:M324" si="100">SUM(H261:K261)</f>
        <v>44426.199999999255</v>
      </c>
      <c r="N261">
        <f t="shared" ref="N261:N324" si="101">SUM(H261,J261)</f>
        <v>22469.599999999627</v>
      </c>
      <c r="O261">
        <f t="shared" ref="O261:O324" si="102">SUM(J261:K261)</f>
        <v>34512.39999999851</v>
      </c>
      <c r="Q261">
        <f t="shared" ref="Q261:Q324" si="103">N261/M261</f>
        <v>0.50577362007103921</v>
      </c>
      <c r="R261">
        <f t="shared" ref="R261:R324" si="104">O261/M261</f>
        <v>0.77684789606131266</v>
      </c>
      <c r="T261" s="1">
        <f t="shared" ref="T261:T324" si="105">M261*(1-T$2)+T260*T$2</f>
        <v>44426.751513739036</v>
      </c>
      <c r="U261">
        <f t="shared" si="90"/>
        <v>44426.199999999255</v>
      </c>
      <c r="V261">
        <f t="shared" si="91"/>
        <v>44426.199999999255</v>
      </c>
      <c r="W261">
        <f t="shared" si="92"/>
        <v>0.50577362007103921</v>
      </c>
      <c r="X261">
        <f t="shared" si="93"/>
        <v>0.77684789606131266</v>
      </c>
      <c r="Z261">
        <f t="shared" si="94"/>
        <v>0.60295618351333213</v>
      </c>
      <c r="AA261">
        <f t="shared" si="95"/>
        <v>8.6806168432149375E-2</v>
      </c>
      <c r="AC261">
        <v>0.6</v>
      </c>
      <c r="AD261">
        <v>0.1</v>
      </c>
      <c r="AF261">
        <f t="shared" si="86"/>
        <v>2.9561835133321557E-3</v>
      </c>
      <c r="AG261">
        <f t="shared" si="87"/>
        <v>-1.3193831567850631E-2</v>
      </c>
      <c r="AI261">
        <f t="shared" si="88"/>
        <v>0.60060567167122092</v>
      </c>
      <c r="AJ261">
        <f t="shared" si="89"/>
        <v>9.8319690425477377E-2</v>
      </c>
      <c r="AL261">
        <f t="shared" ref="AL261:AL324" si="106">U261-U$2</f>
        <v>-250.19498607241985</v>
      </c>
    </row>
    <row r="262" spans="2:38" x14ac:dyDescent="0.2">
      <c r="B262">
        <v>1451286</v>
      </c>
      <c r="C262">
        <v>8498541</v>
      </c>
      <c r="D262">
        <v>8669870</v>
      </c>
      <c r="E262">
        <v>8947505</v>
      </c>
      <c r="F262">
        <v>8587953</v>
      </c>
      <c r="H262">
        <f t="shared" si="96"/>
        <v>7151.9000000003725</v>
      </c>
      <c r="I262">
        <f t="shared" si="97"/>
        <v>2744.9000000003725</v>
      </c>
      <c r="J262">
        <f t="shared" si="98"/>
        <v>15328.699999999255</v>
      </c>
      <c r="K262">
        <f t="shared" si="99"/>
        <v>19179.699999999255</v>
      </c>
      <c r="M262">
        <f t="shared" si="100"/>
        <v>44405.199999999255</v>
      </c>
      <c r="N262">
        <f t="shared" si="101"/>
        <v>22480.599999999627</v>
      </c>
      <c r="O262">
        <f t="shared" si="102"/>
        <v>34508.39999999851</v>
      </c>
      <c r="Q262">
        <f t="shared" si="103"/>
        <v>0.50626052804626498</v>
      </c>
      <c r="R262">
        <f t="shared" si="104"/>
        <v>0.77712520155295073</v>
      </c>
      <c r="T262" s="1">
        <f t="shared" si="105"/>
        <v>44406.277575686239</v>
      </c>
      <c r="U262">
        <f t="shared" si="90"/>
        <v>44405.199999999255</v>
      </c>
      <c r="V262">
        <f t="shared" si="91"/>
        <v>44405.199999999255</v>
      </c>
      <c r="W262">
        <f t="shared" si="92"/>
        <v>0.50626052804626498</v>
      </c>
      <c r="X262">
        <f t="shared" si="93"/>
        <v>0.77712520155295073</v>
      </c>
      <c r="Z262">
        <f t="shared" si="94"/>
        <v>0.60236215578355667</v>
      </c>
      <c r="AA262">
        <f t="shared" si="95"/>
        <v>8.6698296595902169E-2</v>
      </c>
      <c r="AC262">
        <v>0.6</v>
      </c>
      <c r="AD262">
        <v>0.1</v>
      </c>
      <c r="AF262">
        <f t="shared" si="86"/>
        <v>2.3621557835566964E-3</v>
      </c>
      <c r="AG262">
        <f t="shared" si="87"/>
        <v>-1.3301703404097837E-2</v>
      </c>
      <c r="AI262">
        <f t="shared" si="88"/>
        <v>0.60009011500454879</v>
      </c>
      <c r="AJ262">
        <f t="shared" si="89"/>
        <v>9.8215281275173705E-2</v>
      </c>
      <c r="AL262">
        <f t="shared" si="106"/>
        <v>-271.19498607241985</v>
      </c>
    </row>
    <row r="263" spans="2:38" x14ac:dyDescent="0.2">
      <c r="B263">
        <v>1451787</v>
      </c>
      <c r="C263">
        <v>8498669</v>
      </c>
      <c r="D263">
        <v>8669737</v>
      </c>
      <c r="E263">
        <v>8947390</v>
      </c>
      <c r="F263">
        <v>8587978</v>
      </c>
      <c r="H263">
        <f t="shared" si="96"/>
        <v>7279.9000000003725</v>
      </c>
      <c r="I263">
        <f t="shared" si="97"/>
        <v>2611.9000000003725</v>
      </c>
      <c r="J263">
        <f t="shared" si="98"/>
        <v>15213.699999999255</v>
      </c>
      <c r="K263">
        <f t="shared" si="99"/>
        <v>19204.699999999255</v>
      </c>
      <c r="M263">
        <f t="shared" si="100"/>
        <v>44310.199999999255</v>
      </c>
      <c r="N263">
        <f t="shared" si="101"/>
        <v>22493.599999999627</v>
      </c>
      <c r="O263">
        <f t="shared" si="102"/>
        <v>34418.39999999851</v>
      </c>
      <c r="Q263">
        <f t="shared" si="103"/>
        <v>0.50763932457989369</v>
      </c>
      <c r="R263">
        <f t="shared" si="104"/>
        <v>0.77676020419675584</v>
      </c>
      <c r="T263" s="1">
        <f t="shared" si="105"/>
        <v>44315.003878783602</v>
      </c>
      <c r="U263">
        <f t="shared" si="90"/>
        <v>44310.199999999255</v>
      </c>
      <c r="V263">
        <f t="shared" si="91"/>
        <v>44310.199999999255</v>
      </c>
      <c r="W263">
        <f t="shared" si="92"/>
        <v>0.50763932457989369</v>
      </c>
      <c r="X263">
        <f t="shared" si="93"/>
        <v>0.77676020419675584</v>
      </c>
      <c r="Z263">
        <f t="shared" si="94"/>
        <v>0.60068002401252973</v>
      </c>
      <c r="AA263">
        <f t="shared" si="95"/>
        <v>8.6840280567461986E-2</v>
      </c>
      <c r="AC263">
        <v>0.6</v>
      </c>
      <c r="AD263">
        <v>0.1</v>
      </c>
      <c r="AF263">
        <f t="shared" si="86"/>
        <v>6.8002401252975631E-4</v>
      </c>
      <c r="AG263">
        <f t="shared" si="87"/>
        <v>-1.315971943253802E-2</v>
      </c>
      <c r="AI263">
        <f t="shared" si="88"/>
        <v>0.59863019284047458</v>
      </c>
      <c r="AJ263">
        <f t="shared" si="89"/>
        <v>9.835270756124645E-2</v>
      </c>
      <c r="AL263">
        <f t="shared" si="106"/>
        <v>-366.19498607241985</v>
      </c>
    </row>
    <row r="264" spans="2:38" x14ac:dyDescent="0.2">
      <c r="B264">
        <v>1452288</v>
      </c>
      <c r="C264">
        <v>8498559</v>
      </c>
      <c r="D264">
        <v>8669921</v>
      </c>
      <c r="E264">
        <v>8947549</v>
      </c>
      <c r="F264">
        <v>8587881</v>
      </c>
      <c r="H264">
        <f t="shared" si="96"/>
        <v>7169.9000000003725</v>
      </c>
      <c r="I264">
        <f t="shared" si="97"/>
        <v>2795.9000000003725</v>
      </c>
      <c r="J264">
        <f t="shared" si="98"/>
        <v>15372.699999999255</v>
      </c>
      <c r="K264">
        <f t="shared" si="99"/>
        <v>19107.699999999255</v>
      </c>
      <c r="M264">
        <f t="shared" si="100"/>
        <v>44446.199999999255</v>
      </c>
      <c r="N264">
        <f t="shared" si="101"/>
        <v>22542.599999999627</v>
      </c>
      <c r="O264">
        <f t="shared" si="102"/>
        <v>34480.39999999851</v>
      </c>
      <c r="Q264">
        <f t="shared" si="103"/>
        <v>0.50718846605559087</v>
      </c>
      <c r="R264">
        <f t="shared" si="104"/>
        <v>0.77577835675488771</v>
      </c>
      <c r="T264" s="1">
        <f t="shared" si="105"/>
        <v>44439.640193938474</v>
      </c>
      <c r="U264">
        <f t="shared" si="90"/>
        <v>44446.199999999255</v>
      </c>
      <c r="V264">
        <f t="shared" si="91"/>
        <v>44446.199999999255</v>
      </c>
      <c r="W264">
        <f t="shared" si="92"/>
        <v>0.50718846605559087</v>
      </c>
      <c r="X264">
        <f t="shared" si="93"/>
        <v>0.77577835675488771</v>
      </c>
      <c r="Z264">
        <f t="shared" si="94"/>
        <v>0.6012300714121791</v>
      </c>
      <c r="AA264">
        <f t="shared" si="95"/>
        <v>8.7222219222348685E-2</v>
      </c>
      <c r="AC264">
        <v>0.6</v>
      </c>
      <c r="AD264">
        <v>0.1</v>
      </c>
      <c r="AF264">
        <f t="shared" si="86"/>
        <v>1.2300714121791234E-3</v>
      </c>
      <c r="AG264">
        <f t="shared" si="87"/>
        <v>-1.2777780777651321E-2</v>
      </c>
      <c r="AI264">
        <f t="shared" si="88"/>
        <v>0.59910757897863021</v>
      </c>
      <c r="AJ264">
        <f t="shared" si="89"/>
        <v>9.8722385985311287E-2</v>
      </c>
      <c r="AL264">
        <f t="shared" si="106"/>
        <v>-230.19498607241985</v>
      </c>
    </row>
    <row r="265" spans="2:38" x14ac:dyDescent="0.2">
      <c r="B265">
        <v>1452789</v>
      </c>
      <c r="C265">
        <v>8498575</v>
      </c>
      <c r="D265">
        <v>8669934</v>
      </c>
      <c r="E265">
        <v>8947511</v>
      </c>
      <c r="F265">
        <v>8587827</v>
      </c>
      <c r="H265">
        <f t="shared" si="96"/>
        <v>7185.9000000003725</v>
      </c>
      <c r="I265">
        <f t="shared" si="97"/>
        <v>2808.9000000003725</v>
      </c>
      <c r="J265">
        <f t="shared" si="98"/>
        <v>15334.699999999255</v>
      </c>
      <c r="K265">
        <f t="shared" si="99"/>
        <v>19053.699999999255</v>
      </c>
      <c r="M265">
        <f t="shared" si="100"/>
        <v>44383.199999999255</v>
      </c>
      <c r="N265">
        <f t="shared" si="101"/>
        <v>22520.599999999627</v>
      </c>
      <c r="O265">
        <f t="shared" si="102"/>
        <v>34388.39999999851</v>
      </c>
      <c r="Q265">
        <f t="shared" si="103"/>
        <v>0.50741271472088545</v>
      </c>
      <c r="R265">
        <f t="shared" si="104"/>
        <v>0.77480668360999405</v>
      </c>
      <c r="T265" s="1">
        <f t="shared" si="105"/>
        <v>44386.022009696215</v>
      </c>
      <c r="U265">
        <f t="shared" si="90"/>
        <v>44383.199999999255</v>
      </c>
      <c r="V265">
        <f t="shared" si="91"/>
        <v>44383.199999999255</v>
      </c>
      <c r="W265">
        <f t="shared" si="92"/>
        <v>0.50741271472088545</v>
      </c>
      <c r="X265">
        <f t="shared" si="93"/>
        <v>0.77480668360999405</v>
      </c>
      <c r="Z265">
        <f t="shared" si="94"/>
        <v>0.60095648804051971</v>
      </c>
      <c r="AA265">
        <f t="shared" si="95"/>
        <v>8.7600200075712314E-2</v>
      </c>
      <c r="AC265">
        <v>0.6</v>
      </c>
      <c r="AD265">
        <v>0.1</v>
      </c>
      <c r="AF265">
        <f t="shared" si="86"/>
        <v>9.564880405197318E-4</v>
      </c>
      <c r="AG265">
        <f t="shared" si="87"/>
        <v>-1.2399799924287691E-2</v>
      </c>
      <c r="AI265">
        <f t="shared" si="88"/>
        <v>0.59887013597036709</v>
      </c>
      <c r="AJ265">
        <f t="shared" si="89"/>
        <v>9.9088233653281954E-2</v>
      </c>
      <c r="AL265">
        <f t="shared" si="106"/>
        <v>-293.19498607241985</v>
      </c>
    </row>
    <row r="266" spans="2:38" x14ac:dyDescent="0.2">
      <c r="B266">
        <v>1453290</v>
      </c>
      <c r="C266">
        <v>8498597</v>
      </c>
      <c r="D266">
        <v>8669786</v>
      </c>
      <c r="E266">
        <v>8947462</v>
      </c>
      <c r="F266">
        <v>8587970</v>
      </c>
      <c r="H266">
        <f t="shared" si="96"/>
        <v>7207.9000000003725</v>
      </c>
      <c r="I266">
        <f t="shared" si="97"/>
        <v>2660.9000000003725</v>
      </c>
      <c r="J266">
        <f t="shared" si="98"/>
        <v>15285.699999999255</v>
      </c>
      <c r="K266">
        <f t="shared" si="99"/>
        <v>19196.699999999255</v>
      </c>
      <c r="M266">
        <f t="shared" si="100"/>
        <v>44351.199999999255</v>
      </c>
      <c r="N266">
        <f t="shared" si="101"/>
        <v>22493.599999999627</v>
      </c>
      <c r="O266">
        <f t="shared" si="102"/>
        <v>34482.39999999851</v>
      </c>
      <c r="Q266">
        <f t="shared" si="103"/>
        <v>0.50717004274968902</v>
      </c>
      <c r="R266">
        <f t="shared" si="104"/>
        <v>0.77748516387378674</v>
      </c>
      <c r="T266" s="1">
        <f t="shared" si="105"/>
        <v>44352.941100484102</v>
      </c>
      <c r="U266">
        <f t="shared" si="90"/>
        <v>44351.199999999255</v>
      </c>
      <c r="V266">
        <f t="shared" si="91"/>
        <v>44351.199999999255</v>
      </c>
      <c r="W266">
        <f t="shared" si="92"/>
        <v>0.50717004274968902</v>
      </c>
      <c r="X266">
        <f t="shared" si="93"/>
        <v>0.77748516387378674</v>
      </c>
      <c r="Z266">
        <f t="shared" si="94"/>
        <v>0.6012525478453794</v>
      </c>
      <c r="AA266">
        <f t="shared" si="95"/>
        <v>8.6558271253096966E-2</v>
      </c>
      <c r="AC266">
        <v>0.6</v>
      </c>
      <c r="AD266">
        <v>0.1</v>
      </c>
      <c r="AF266">
        <f t="shared" si="86"/>
        <v>1.2525478453794259E-3</v>
      </c>
      <c r="AG266">
        <f t="shared" si="87"/>
        <v>-1.3441728746903039E-2</v>
      </c>
      <c r="AI266">
        <f t="shared" si="88"/>
        <v>0.59912708627500477</v>
      </c>
      <c r="AJ266">
        <f t="shared" si="89"/>
        <v>9.8079750745872551E-2</v>
      </c>
      <c r="AL266">
        <f t="shared" si="106"/>
        <v>-325.19498607241985</v>
      </c>
    </row>
    <row r="267" spans="2:38" x14ac:dyDescent="0.2">
      <c r="B267">
        <v>1453792</v>
      </c>
      <c r="C267">
        <v>8498754</v>
      </c>
      <c r="D267">
        <v>8669727</v>
      </c>
      <c r="E267">
        <v>8947390</v>
      </c>
      <c r="F267">
        <v>8588004</v>
      </c>
      <c r="H267">
        <f t="shared" si="96"/>
        <v>7364.9000000003725</v>
      </c>
      <c r="I267">
        <f t="shared" si="97"/>
        <v>2601.9000000003725</v>
      </c>
      <c r="J267">
        <f t="shared" si="98"/>
        <v>15213.699999999255</v>
      </c>
      <c r="K267">
        <f t="shared" si="99"/>
        <v>19230.699999999255</v>
      </c>
      <c r="M267">
        <f t="shared" si="100"/>
        <v>44411.199999999255</v>
      </c>
      <c r="N267">
        <f t="shared" si="101"/>
        <v>22578.599999999627</v>
      </c>
      <c r="O267">
        <f t="shared" si="102"/>
        <v>34444.39999999851</v>
      </c>
      <c r="Q267">
        <f t="shared" si="103"/>
        <v>0.50839878228915247</v>
      </c>
      <c r="R267">
        <f t="shared" si="104"/>
        <v>0.77557913319160676</v>
      </c>
      <c r="T267" s="1">
        <f t="shared" si="105"/>
        <v>44408.287055023502</v>
      </c>
      <c r="U267">
        <f t="shared" si="90"/>
        <v>44411.199999999255</v>
      </c>
      <c r="V267">
        <f t="shared" si="91"/>
        <v>44411.199999999255</v>
      </c>
      <c r="W267">
        <f t="shared" si="92"/>
        <v>0.50839878228915247</v>
      </c>
      <c r="X267">
        <f t="shared" si="93"/>
        <v>0.77557913319160676</v>
      </c>
      <c r="Z267">
        <f t="shared" si="94"/>
        <v>0.59975348560723396</v>
      </c>
      <c r="AA267">
        <f t="shared" si="95"/>
        <v>8.7299717188464979E-2</v>
      </c>
      <c r="AC267">
        <v>0.6</v>
      </c>
      <c r="AD267">
        <v>0.1</v>
      </c>
      <c r="AF267">
        <f t="shared" si="86"/>
        <v>-2.4651439276601739E-4</v>
      </c>
      <c r="AG267">
        <f t="shared" si="87"/>
        <v>-1.2700282811535027E-2</v>
      </c>
      <c r="AI267">
        <f t="shared" si="88"/>
        <v>0.59782605015851831</v>
      </c>
      <c r="AJ267">
        <f t="shared" si="89"/>
        <v>9.8797396266715257E-2</v>
      </c>
      <c r="AL267">
        <f t="shared" si="106"/>
        <v>-265.19498607241985</v>
      </c>
    </row>
    <row r="268" spans="2:38" x14ac:dyDescent="0.2">
      <c r="B268">
        <v>1454293</v>
      </c>
      <c r="C268">
        <v>8498835</v>
      </c>
      <c r="D268">
        <v>8669640</v>
      </c>
      <c r="E268">
        <v>8947301</v>
      </c>
      <c r="F268">
        <v>8588124</v>
      </c>
      <c r="H268">
        <f t="shared" si="96"/>
        <v>7445.9000000003725</v>
      </c>
      <c r="I268">
        <f t="shared" si="97"/>
        <v>2514.9000000003725</v>
      </c>
      <c r="J268">
        <f t="shared" si="98"/>
        <v>15124.699999999255</v>
      </c>
      <c r="K268">
        <f t="shared" si="99"/>
        <v>19350.699999999255</v>
      </c>
      <c r="M268">
        <f t="shared" si="100"/>
        <v>44436.199999999255</v>
      </c>
      <c r="N268">
        <f t="shared" si="101"/>
        <v>22570.599999999627</v>
      </c>
      <c r="O268">
        <f t="shared" si="102"/>
        <v>34475.39999999851</v>
      </c>
      <c r="Q268">
        <f t="shared" si="103"/>
        <v>0.50793272151984203</v>
      </c>
      <c r="R268">
        <f t="shared" si="104"/>
        <v>0.77584041839759221</v>
      </c>
      <c r="T268" s="1">
        <f t="shared" si="105"/>
        <v>44434.804352750471</v>
      </c>
      <c r="U268">
        <f t="shared" si="90"/>
        <v>44436.199999999255</v>
      </c>
      <c r="V268">
        <f t="shared" si="91"/>
        <v>44436.199999999255</v>
      </c>
      <c r="W268">
        <f t="shared" si="92"/>
        <v>0.50793272151984203</v>
      </c>
      <c r="X268">
        <f t="shared" si="93"/>
        <v>0.77584041839759221</v>
      </c>
      <c r="Z268">
        <f t="shared" si="94"/>
        <v>0.60032207974579266</v>
      </c>
      <c r="AA268">
        <f t="shared" si="95"/>
        <v>8.7198077243336627E-2</v>
      </c>
      <c r="AC268">
        <v>0.6</v>
      </c>
      <c r="AD268">
        <v>0.1</v>
      </c>
      <c r="AF268">
        <f t="shared" si="86"/>
        <v>3.2207974579268051E-4</v>
      </c>
      <c r="AG268">
        <f t="shared" si="87"/>
        <v>-1.2801922756663378E-2</v>
      </c>
      <c r="AI268">
        <f t="shared" si="88"/>
        <v>0.59831953301137342</v>
      </c>
      <c r="AJ268">
        <f t="shared" si="89"/>
        <v>9.8699018963825519E-2</v>
      </c>
      <c r="AL268">
        <f t="shared" si="106"/>
        <v>-240.19498607241985</v>
      </c>
    </row>
    <row r="269" spans="2:38" x14ac:dyDescent="0.2">
      <c r="B269">
        <v>1454794</v>
      </c>
      <c r="C269">
        <v>8498806</v>
      </c>
      <c r="D269">
        <v>8669681</v>
      </c>
      <c r="E269">
        <v>8947318</v>
      </c>
      <c r="F269">
        <v>8588092</v>
      </c>
      <c r="H269">
        <f t="shared" si="96"/>
        <v>7416.9000000003725</v>
      </c>
      <c r="I269">
        <f t="shared" si="97"/>
        <v>2555.9000000003725</v>
      </c>
      <c r="J269">
        <f t="shared" si="98"/>
        <v>15141.699999999255</v>
      </c>
      <c r="K269">
        <f t="shared" si="99"/>
        <v>19318.699999999255</v>
      </c>
      <c r="M269">
        <f t="shared" si="100"/>
        <v>44433.199999999255</v>
      </c>
      <c r="N269">
        <f t="shared" si="101"/>
        <v>22558.599999999627</v>
      </c>
      <c r="O269">
        <f t="shared" si="102"/>
        <v>34460.39999999851</v>
      </c>
      <c r="Q269">
        <f t="shared" si="103"/>
        <v>0.50769694732767401</v>
      </c>
      <c r="R269">
        <f t="shared" si="104"/>
        <v>0.77555521546949324</v>
      </c>
      <c r="T269" s="1">
        <f t="shared" si="105"/>
        <v>44433.280217636813</v>
      </c>
      <c r="U269">
        <f t="shared" si="90"/>
        <v>44433.199999999255</v>
      </c>
      <c r="V269">
        <f t="shared" si="91"/>
        <v>44433.199999999255</v>
      </c>
      <c r="W269">
        <f t="shared" si="92"/>
        <v>0.50769694732767401</v>
      </c>
      <c r="X269">
        <f t="shared" si="93"/>
        <v>0.77555521546949324</v>
      </c>
      <c r="Z269">
        <f t="shared" si="94"/>
        <v>0.60060972426023773</v>
      </c>
      <c r="AA269">
        <f t="shared" si="95"/>
        <v>8.7309021182367136E-2</v>
      </c>
      <c r="AC269">
        <v>0.6</v>
      </c>
      <c r="AD269">
        <v>0.1</v>
      </c>
      <c r="AF269">
        <f t="shared" ref="AF269:AF332" si="107">Z269-AC269</f>
        <v>6.0972426023775395E-4</v>
      </c>
      <c r="AG269">
        <f t="shared" ref="AG269:AG332" si="108">AA269-AD269</f>
        <v>-1.269097881763287E-2</v>
      </c>
      <c r="AI269">
        <f t="shared" si="88"/>
        <v>0.59856917968546031</v>
      </c>
      <c r="AJ269">
        <f t="shared" si="89"/>
        <v>9.8806401602413149E-2</v>
      </c>
      <c r="AL269">
        <f t="shared" si="106"/>
        <v>-243.19498607241985</v>
      </c>
    </row>
    <row r="270" spans="2:38" x14ac:dyDescent="0.2">
      <c r="B270">
        <v>1455295</v>
      </c>
      <c r="C270">
        <v>8498834</v>
      </c>
      <c r="D270">
        <v>8669582</v>
      </c>
      <c r="E270">
        <v>8947293</v>
      </c>
      <c r="F270">
        <v>8588104</v>
      </c>
      <c r="H270">
        <f t="shared" si="96"/>
        <v>7444.9000000003725</v>
      </c>
      <c r="I270">
        <f t="shared" si="97"/>
        <v>2456.9000000003725</v>
      </c>
      <c r="J270">
        <f t="shared" si="98"/>
        <v>15116.699999999255</v>
      </c>
      <c r="K270">
        <f t="shared" si="99"/>
        <v>19330.699999999255</v>
      </c>
      <c r="M270">
        <f t="shared" si="100"/>
        <v>44349.199999999255</v>
      </c>
      <c r="N270">
        <f t="shared" si="101"/>
        <v>22561.599999999627</v>
      </c>
      <c r="O270">
        <f t="shared" si="102"/>
        <v>34447.39999999851</v>
      </c>
      <c r="Q270">
        <f t="shared" si="103"/>
        <v>0.50872620024712978</v>
      </c>
      <c r="R270">
        <f t="shared" si="104"/>
        <v>0.77673103460714255</v>
      </c>
      <c r="T270" s="1">
        <f t="shared" si="105"/>
        <v>44353.404010881131</v>
      </c>
      <c r="U270">
        <f t="shared" si="90"/>
        <v>44349.199999999255</v>
      </c>
      <c r="V270">
        <f t="shared" si="91"/>
        <v>44349.199999999255</v>
      </c>
      <c r="W270">
        <f t="shared" si="92"/>
        <v>0.50872620024712978</v>
      </c>
      <c r="X270">
        <f t="shared" si="93"/>
        <v>0.77673103460714255</v>
      </c>
      <c r="Z270">
        <f t="shared" si="94"/>
        <v>0.59935403569850165</v>
      </c>
      <c r="AA270">
        <f t="shared" si="95"/>
        <v>8.6851627537821552E-2</v>
      </c>
      <c r="AC270">
        <v>0.6</v>
      </c>
      <c r="AD270">
        <v>0.1</v>
      </c>
      <c r="AF270">
        <f t="shared" si="107"/>
        <v>-6.4596430149832518E-4</v>
      </c>
      <c r="AG270">
        <f t="shared" si="108"/>
        <v>-1.3148372462178454E-2</v>
      </c>
      <c r="AI270">
        <f t="shared" si="88"/>
        <v>0.59747936758272957</v>
      </c>
      <c r="AJ270">
        <f t="shared" si="89"/>
        <v>9.8363690293857484E-2</v>
      </c>
      <c r="AL270">
        <f t="shared" si="106"/>
        <v>-327.19498607241985</v>
      </c>
    </row>
    <row r="271" spans="2:38" x14ac:dyDescent="0.2">
      <c r="B271">
        <v>1455796</v>
      </c>
      <c r="C271">
        <v>8498856</v>
      </c>
      <c r="D271">
        <v>8669608</v>
      </c>
      <c r="E271">
        <v>8947277</v>
      </c>
      <c r="F271">
        <v>8588144</v>
      </c>
      <c r="H271">
        <f t="shared" si="96"/>
        <v>7466.9000000003725</v>
      </c>
      <c r="I271">
        <f t="shared" si="97"/>
        <v>2482.9000000003725</v>
      </c>
      <c r="J271">
        <f t="shared" si="98"/>
        <v>15100.699999999255</v>
      </c>
      <c r="K271">
        <f t="shared" si="99"/>
        <v>19370.699999999255</v>
      </c>
      <c r="M271">
        <f t="shared" si="100"/>
        <v>44421.199999999255</v>
      </c>
      <c r="N271">
        <f t="shared" si="101"/>
        <v>22567.599999999627</v>
      </c>
      <c r="O271">
        <f t="shared" si="102"/>
        <v>34471.39999999851</v>
      </c>
      <c r="Q271">
        <f t="shared" si="103"/>
        <v>0.50803670319577154</v>
      </c>
      <c r="R271">
        <f t="shared" si="104"/>
        <v>0.77601235446136274</v>
      </c>
      <c r="T271" s="1">
        <f t="shared" si="105"/>
        <v>44417.810200543347</v>
      </c>
      <c r="U271">
        <f t="shared" si="90"/>
        <v>44421.199999999255</v>
      </c>
      <c r="V271">
        <f t="shared" si="91"/>
        <v>44421.199999999255</v>
      </c>
      <c r="W271">
        <f t="shared" si="92"/>
        <v>0.50803670319577154</v>
      </c>
      <c r="X271">
        <f t="shared" si="93"/>
        <v>0.77601235446136274</v>
      </c>
      <c r="Z271">
        <f t="shared" si="94"/>
        <v>0.60019522210115872</v>
      </c>
      <c r="AA271">
        <f t="shared" si="95"/>
        <v>8.7131194114529895E-2</v>
      </c>
      <c r="AC271">
        <v>0.6</v>
      </c>
      <c r="AD271">
        <v>0.1</v>
      </c>
      <c r="AF271">
        <f t="shared" si="107"/>
        <v>1.9522210115874294E-4</v>
      </c>
      <c r="AG271">
        <f t="shared" si="108"/>
        <v>-1.2868805885470111E-2</v>
      </c>
      <c r="AI271">
        <f t="shared" si="88"/>
        <v>0.5982094332615957</v>
      </c>
      <c r="AJ271">
        <f t="shared" si="89"/>
        <v>9.8634282783453486E-2</v>
      </c>
      <c r="AL271">
        <f t="shared" si="106"/>
        <v>-255.19498607241985</v>
      </c>
    </row>
    <row r="272" spans="2:38" x14ac:dyDescent="0.2">
      <c r="B272">
        <v>1456298</v>
      </c>
      <c r="C272">
        <v>8498857</v>
      </c>
      <c r="D272">
        <v>8669606</v>
      </c>
      <c r="E272">
        <v>8947246</v>
      </c>
      <c r="F272">
        <v>8588140</v>
      </c>
      <c r="H272">
        <f t="shared" si="96"/>
        <v>7467.9000000003725</v>
      </c>
      <c r="I272">
        <f t="shared" si="97"/>
        <v>2480.9000000003725</v>
      </c>
      <c r="J272">
        <f t="shared" si="98"/>
        <v>15069.699999999255</v>
      </c>
      <c r="K272">
        <f t="shared" si="99"/>
        <v>19366.699999999255</v>
      </c>
      <c r="M272">
        <f t="shared" si="100"/>
        <v>44385.199999999255</v>
      </c>
      <c r="N272">
        <f t="shared" si="101"/>
        <v>22537.599999999627</v>
      </c>
      <c r="O272">
        <f t="shared" si="102"/>
        <v>34436.39999999851</v>
      </c>
      <c r="Q272">
        <f t="shared" si="103"/>
        <v>0.50777286122401177</v>
      </c>
      <c r="R272">
        <f t="shared" si="104"/>
        <v>0.77585321233201809</v>
      </c>
      <c r="T272" s="1">
        <f t="shared" si="105"/>
        <v>44386.830510026455</v>
      </c>
      <c r="U272">
        <f t="shared" si="90"/>
        <v>44385.199999999255</v>
      </c>
      <c r="V272">
        <f t="shared" si="91"/>
        <v>44385.199999999255</v>
      </c>
      <c r="W272">
        <f t="shared" si="92"/>
        <v>0.50777286122401177</v>
      </c>
      <c r="X272">
        <f t="shared" si="93"/>
        <v>0.77585321233201809</v>
      </c>
      <c r="Z272">
        <f t="shared" si="94"/>
        <v>0.60051710930670565</v>
      </c>
      <c r="AA272">
        <f t="shared" si="95"/>
        <v>8.7193100402844961E-2</v>
      </c>
      <c r="AC272">
        <v>0.6</v>
      </c>
      <c r="AD272">
        <v>0.1</v>
      </c>
      <c r="AF272">
        <f t="shared" si="107"/>
        <v>5.1710930670567645E-4</v>
      </c>
      <c r="AG272">
        <f t="shared" si="108"/>
        <v>-1.2806899597155044E-2</v>
      </c>
      <c r="AI272">
        <f t="shared" si="88"/>
        <v>0.59848879916728981</v>
      </c>
      <c r="AJ272">
        <f t="shared" si="89"/>
        <v>9.8694201879913637E-2</v>
      </c>
      <c r="AL272">
        <f t="shared" si="106"/>
        <v>-291.19498607241985</v>
      </c>
    </row>
    <row r="273" spans="2:38" x14ac:dyDescent="0.2">
      <c r="B273">
        <v>1456799</v>
      </c>
      <c r="C273">
        <v>8498847</v>
      </c>
      <c r="D273">
        <v>8669600</v>
      </c>
      <c r="E273">
        <v>8947273</v>
      </c>
      <c r="F273">
        <v>8588169</v>
      </c>
      <c r="H273">
        <f t="shared" si="96"/>
        <v>7457.9000000003725</v>
      </c>
      <c r="I273">
        <f t="shared" si="97"/>
        <v>2474.9000000003725</v>
      </c>
      <c r="J273">
        <f t="shared" si="98"/>
        <v>15096.699999999255</v>
      </c>
      <c r="K273">
        <f t="shared" si="99"/>
        <v>19395.699999999255</v>
      </c>
      <c r="M273">
        <f t="shared" si="100"/>
        <v>44425.199999999255</v>
      </c>
      <c r="N273">
        <f t="shared" si="101"/>
        <v>22554.599999999627</v>
      </c>
      <c r="O273">
        <f t="shared" si="102"/>
        <v>34492.39999999851</v>
      </c>
      <c r="Q273">
        <f t="shared" si="103"/>
        <v>0.50769833337835291</v>
      </c>
      <c r="R273">
        <f t="shared" si="104"/>
        <v>0.7764151877762866</v>
      </c>
      <c r="T273" s="1">
        <f t="shared" si="105"/>
        <v>44423.281525500613</v>
      </c>
      <c r="U273">
        <f t="shared" si="90"/>
        <v>44425.199999999255</v>
      </c>
      <c r="V273">
        <f t="shared" si="91"/>
        <v>44425.199999999255</v>
      </c>
      <c r="W273">
        <f t="shared" si="92"/>
        <v>0.50769833337835291</v>
      </c>
      <c r="X273">
        <f t="shared" si="93"/>
        <v>0.7764151877762866</v>
      </c>
      <c r="Z273">
        <f t="shared" si="94"/>
        <v>0.60060803327840939</v>
      </c>
      <c r="AA273">
        <f t="shared" si="95"/>
        <v>8.6974491955024519E-2</v>
      </c>
      <c r="AC273">
        <v>0.6</v>
      </c>
      <c r="AD273">
        <v>0.1</v>
      </c>
      <c r="AF273">
        <f t="shared" si="107"/>
        <v>6.0803327840941446E-4</v>
      </c>
      <c r="AG273">
        <f t="shared" si="108"/>
        <v>-1.3025508044975487E-2</v>
      </c>
      <c r="AI273">
        <f t="shared" si="88"/>
        <v>0.5985677120823315</v>
      </c>
      <c r="AJ273">
        <f t="shared" si="89"/>
        <v>9.8482610763268225E-2</v>
      </c>
      <c r="AL273">
        <f t="shared" si="106"/>
        <v>-251.19498607241985</v>
      </c>
    </row>
    <row r="274" spans="2:38" x14ac:dyDescent="0.2">
      <c r="B274">
        <v>1457300</v>
      </c>
      <c r="C274">
        <v>8500330</v>
      </c>
      <c r="D274">
        <v>8668174</v>
      </c>
      <c r="E274">
        <v>8945904</v>
      </c>
      <c r="F274">
        <v>8589672</v>
      </c>
      <c r="H274">
        <f t="shared" si="96"/>
        <v>8940.9000000003725</v>
      </c>
      <c r="I274">
        <f t="shared" si="97"/>
        <v>1048.9000000003725</v>
      </c>
      <c r="J274">
        <f t="shared" si="98"/>
        <v>13727.699999999255</v>
      </c>
      <c r="K274">
        <f t="shared" si="99"/>
        <v>20898.699999999255</v>
      </c>
      <c r="M274">
        <f t="shared" si="100"/>
        <v>44616.199999999255</v>
      </c>
      <c r="N274">
        <f t="shared" si="101"/>
        <v>22668.599999999627</v>
      </c>
      <c r="O274">
        <f t="shared" si="102"/>
        <v>34626.39999999851</v>
      </c>
      <c r="Q274">
        <f t="shared" si="103"/>
        <v>0.50808002474437552</v>
      </c>
      <c r="R274">
        <f t="shared" si="104"/>
        <v>0.77609478171603785</v>
      </c>
      <c r="T274" s="1">
        <f t="shared" si="105"/>
        <v>44606.554076274326</v>
      </c>
      <c r="U274">
        <f t="shared" si="90"/>
        <v>44616.199999999255</v>
      </c>
      <c r="V274">
        <f t="shared" si="91"/>
        <v>44616.199999999255</v>
      </c>
      <c r="W274">
        <f t="shared" si="92"/>
        <v>0.50808002474437552</v>
      </c>
      <c r="X274">
        <f t="shared" si="93"/>
        <v>0.77609478171603785</v>
      </c>
      <c r="Z274">
        <f t="shared" si="94"/>
        <v>0.60014236981186186</v>
      </c>
      <c r="AA274">
        <f t="shared" si="95"/>
        <v>8.7099129912461284E-2</v>
      </c>
      <c r="AC274">
        <v>0.6</v>
      </c>
      <c r="AD274">
        <v>0.1</v>
      </c>
      <c r="AF274">
        <f t="shared" si="107"/>
        <v>1.4236981186188657E-4</v>
      </c>
      <c r="AG274">
        <f t="shared" si="108"/>
        <v>-1.2900870087538721E-2</v>
      </c>
      <c r="AI274">
        <f t="shared" si="88"/>
        <v>0.59816356275971494</v>
      </c>
      <c r="AJ274">
        <f t="shared" si="89"/>
        <v>9.8603247842271285E-2</v>
      </c>
      <c r="AL274">
        <f t="shared" si="106"/>
        <v>-60.194986072419852</v>
      </c>
    </row>
    <row r="275" spans="2:38" x14ac:dyDescent="0.2">
      <c r="B275">
        <v>1457801</v>
      </c>
      <c r="C275">
        <v>8497849</v>
      </c>
      <c r="D275">
        <v>8666353</v>
      </c>
      <c r="E275">
        <v>8939494</v>
      </c>
      <c r="F275">
        <v>8585056</v>
      </c>
      <c r="H275">
        <f t="shared" si="96"/>
        <v>6459.9000000003725</v>
      </c>
      <c r="I275">
        <f t="shared" si="97"/>
        <v>-772.09999999962747</v>
      </c>
      <c r="J275">
        <f t="shared" si="98"/>
        <v>7317.6999999992549</v>
      </c>
      <c r="K275">
        <f t="shared" si="99"/>
        <v>16282.699999999255</v>
      </c>
      <c r="M275">
        <f t="shared" si="100"/>
        <v>29288.199999999255</v>
      </c>
      <c r="N275">
        <f t="shared" si="101"/>
        <v>13777.599999999627</v>
      </c>
      <c r="O275">
        <f t="shared" si="102"/>
        <v>23600.39999999851</v>
      </c>
      <c r="Q275">
        <f t="shared" si="103"/>
        <v>0.47041470626395537</v>
      </c>
      <c r="R275">
        <f t="shared" si="104"/>
        <v>0.80579892243289486</v>
      </c>
      <c r="T275" s="1">
        <f t="shared" si="105"/>
        <v>30054.117703813008</v>
      </c>
      <c r="U275" t="e">
        <f t="shared" si="90"/>
        <v>#N/A</v>
      </c>
      <c r="V275" t="str">
        <f t="shared" si="91"/>
        <v/>
      </c>
      <c r="W275" t="e">
        <f t="shared" si="92"/>
        <v>#N/A</v>
      </c>
      <c r="X275" t="e">
        <f t="shared" si="93"/>
        <v>#N/A</v>
      </c>
      <c r="Z275" t="e">
        <f t="shared" si="94"/>
        <v>#N/A</v>
      </c>
      <c r="AA275" t="e">
        <f t="shared" si="95"/>
        <v>#N/A</v>
      </c>
      <c r="AC275">
        <v>0.6</v>
      </c>
      <c r="AD275">
        <v>0.1</v>
      </c>
      <c r="AF275" t="e">
        <f t="shared" si="107"/>
        <v>#N/A</v>
      </c>
      <c r="AG275" t="e">
        <f t="shared" si="108"/>
        <v>#N/A</v>
      </c>
      <c r="AI275" t="e">
        <f t="shared" si="88"/>
        <v>#N/A</v>
      </c>
      <c r="AJ275" t="e">
        <f t="shared" si="89"/>
        <v>#N/A</v>
      </c>
      <c r="AL275" t="e">
        <f t="shared" si="106"/>
        <v>#N/A</v>
      </c>
    </row>
    <row r="276" spans="2:38" x14ac:dyDescent="0.2">
      <c r="B276">
        <v>1458302</v>
      </c>
      <c r="C276">
        <v>8495949</v>
      </c>
      <c r="D276">
        <v>8664730</v>
      </c>
      <c r="E276">
        <v>8933137</v>
      </c>
      <c r="F276">
        <v>8577650</v>
      </c>
      <c r="H276">
        <f t="shared" si="96"/>
        <v>4559.9000000003725</v>
      </c>
      <c r="I276">
        <f t="shared" si="97"/>
        <v>-2395.0999999996275</v>
      </c>
      <c r="J276">
        <f t="shared" si="98"/>
        <v>960.69999999925494</v>
      </c>
      <c r="K276">
        <f t="shared" si="99"/>
        <v>8876.6999999992549</v>
      </c>
      <c r="M276">
        <f t="shared" si="100"/>
        <v>12002.199999999255</v>
      </c>
      <c r="N276">
        <f t="shared" si="101"/>
        <v>5520.5999999996275</v>
      </c>
      <c r="O276">
        <f t="shared" si="102"/>
        <v>9837.3999999985099</v>
      </c>
      <c r="Q276">
        <f t="shared" si="103"/>
        <v>0.45996567295995483</v>
      </c>
      <c r="R276">
        <f t="shared" si="104"/>
        <v>0.819633067270927</v>
      </c>
      <c r="T276" s="1">
        <f t="shared" si="105"/>
        <v>12904.795885189942</v>
      </c>
      <c r="U276" t="e">
        <f t="shared" si="90"/>
        <v>#N/A</v>
      </c>
      <c r="V276" t="str">
        <f t="shared" si="91"/>
        <v/>
      </c>
      <c r="W276" t="e">
        <f t="shared" si="92"/>
        <v>#N/A</v>
      </c>
      <c r="X276" t="e">
        <f t="shared" si="93"/>
        <v>#N/A</v>
      </c>
      <c r="Z276" t="e">
        <f t="shared" si="94"/>
        <v>#N/A</v>
      </c>
      <c r="AA276" t="e">
        <f t="shared" si="95"/>
        <v>#N/A</v>
      </c>
      <c r="AC276">
        <v>0.6</v>
      </c>
      <c r="AD276">
        <v>0.1</v>
      </c>
      <c r="AF276" t="e">
        <f t="shared" si="107"/>
        <v>#N/A</v>
      </c>
      <c r="AG276" t="e">
        <f t="shared" si="108"/>
        <v>#N/A</v>
      </c>
      <c r="AI276" t="e">
        <f t="shared" si="88"/>
        <v>#N/A</v>
      </c>
      <c r="AJ276" t="e">
        <f t="shared" si="89"/>
        <v>#N/A</v>
      </c>
      <c r="AL276" t="e">
        <f t="shared" si="106"/>
        <v>#N/A</v>
      </c>
    </row>
    <row r="277" spans="2:38" x14ac:dyDescent="0.2">
      <c r="B277">
        <v>1458804</v>
      </c>
      <c r="C277">
        <v>8502710</v>
      </c>
      <c r="D277">
        <v>8678483</v>
      </c>
      <c r="E277">
        <v>8966112</v>
      </c>
      <c r="F277">
        <v>8624832</v>
      </c>
      <c r="H277">
        <f t="shared" si="96"/>
        <v>11320.900000000373</v>
      </c>
      <c r="I277">
        <f t="shared" si="97"/>
        <v>11357.900000000373</v>
      </c>
      <c r="J277">
        <f t="shared" si="98"/>
        <v>33935.699999999255</v>
      </c>
      <c r="K277">
        <f t="shared" si="99"/>
        <v>56058.699999999255</v>
      </c>
      <c r="M277">
        <f t="shared" si="100"/>
        <v>112673.19999999925</v>
      </c>
      <c r="N277">
        <f t="shared" si="101"/>
        <v>45256.599999999627</v>
      </c>
      <c r="O277">
        <f t="shared" si="102"/>
        <v>89994.39999999851</v>
      </c>
      <c r="Q277">
        <f t="shared" si="103"/>
        <v>0.40166250714455548</v>
      </c>
      <c r="R277">
        <f t="shared" si="104"/>
        <v>0.79872054756587285</v>
      </c>
      <c r="T277" s="1">
        <f t="shared" si="105"/>
        <v>107684.77979425878</v>
      </c>
      <c r="U277" t="e">
        <f t="shared" si="90"/>
        <v>#N/A</v>
      </c>
      <c r="V277" t="str">
        <f t="shared" si="91"/>
        <v/>
      </c>
      <c r="W277" t="e">
        <f t="shared" si="92"/>
        <v>#N/A</v>
      </c>
      <c r="X277" t="e">
        <f t="shared" si="93"/>
        <v>#N/A</v>
      </c>
      <c r="Z277" t="e">
        <f t="shared" si="94"/>
        <v>#N/A</v>
      </c>
      <c r="AA277" t="e">
        <f t="shared" si="95"/>
        <v>#N/A</v>
      </c>
      <c r="AC277">
        <v>0.7</v>
      </c>
      <c r="AD277">
        <v>0.1</v>
      </c>
      <c r="AF277" t="e">
        <f t="shared" si="107"/>
        <v>#N/A</v>
      </c>
      <c r="AG277" t="e">
        <f t="shared" si="108"/>
        <v>#N/A</v>
      </c>
      <c r="AI277" t="e">
        <f t="shared" si="88"/>
        <v>#N/A</v>
      </c>
      <c r="AJ277" t="e">
        <f t="shared" si="89"/>
        <v>#N/A</v>
      </c>
      <c r="AL277" t="e">
        <f t="shared" si="106"/>
        <v>#N/A</v>
      </c>
    </row>
    <row r="278" spans="2:38" x14ac:dyDescent="0.2">
      <c r="B278">
        <v>1459305</v>
      </c>
      <c r="C278">
        <v>8498435</v>
      </c>
      <c r="D278">
        <v>8670054</v>
      </c>
      <c r="E278">
        <v>8943597</v>
      </c>
      <c r="F278">
        <v>8592031</v>
      </c>
      <c r="H278">
        <f t="shared" si="96"/>
        <v>7045.9000000003725</v>
      </c>
      <c r="I278">
        <f t="shared" si="97"/>
        <v>2928.9000000003725</v>
      </c>
      <c r="J278">
        <f t="shared" si="98"/>
        <v>11420.699999999255</v>
      </c>
      <c r="K278">
        <f t="shared" si="99"/>
        <v>23257.699999999255</v>
      </c>
      <c r="M278">
        <f t="shared" si="100"/>
        <v>44653.199999999255</v>
      </c>
      <c r="N278">
        <f t="shared" si="101"/>
        <v>18466.599999999627</v>
      </c>
      <c r="O278">
        <f t="shared" si="102"/>
        <v>34678.39999999851</v>
      </c>
      <c r="Q278">
        <f t="shared" si="103"/>
        <v>0.41355602733958452</v>
      </c>
      <c r="R278">
        <f t="shared" si="104"/>
        <v>0.77661623355099052</v>
      </c>
      <c r="T278" s="1">
        <f t="shared" si="105"/>
        <v>47804.778989712227</v>
      </c>
      <c r="U278" t="e">
        <f t="shared" si="90"/>
        <v>#N/A</v>
      </c>
      <c r="V278" t="str">
        <f t="shared" si="91"/>
        <v/>
      </c>
      <c r="W278" t="e">
        <f t="shared" si="92"/>
        <v>#N/A</v>
      </c>
      <c r="X278" t="e">
        <f t="shared" si="93"/>
        <v>#N/A</v>
      </c>
      <c r="Z278" t="e">
        <f t="shared" si="94"/>
        <v>#N/A</v>
      </c>
      <c r="AA278" t="e">
        <f t="shared" si="95"/>
        <v>#N/A</v>
      </c>
      <c r="AC278">
        <v>0.7</v>
      </c>
      <c r="AD278">
        <v>0.1</v>
      </c>
      <c r="AF278" t="e">
        <f t="shared" si="107"/>
        <v>#N/A</v>
      </c>
      <c r="AG278" t="e">
        <f t="shared" si="108"/>
        <v>#N/A</v>
      </c>
      <c r="AI278" t="e">
        <f t="shared" si="88"/>
        <v>#N/A</v>
      </c>
      <c r="AJ278" t="e">
        <f t="shared" si="89"/>
        <v>#N/A</v>
      </c>
      <c r="AL278" t="e">
        <f t="shared" si="106"/>
        <v>#N/A</v>
      </c>
    </row>
    <row r="279" spans="2:38" x14ac:dyDescent="0.2">
      <c r="B279">
        <v>1459806</v>
      </c>
      <c r="C279">
        <v>8498547</v>
      </c>
      <c r="D279">
        <v>8669920</v>
      </c>
      <c r="E279">
        <v>8943455</v>
      </c>
      <c r="F279">
        <v>8592191</v>
      </c>
      <c r="H279">
        <f t="shared" si="96"/>
        <v>7157.9000000003725</v>
      </c>
      <c r="I279">
        <f t="shared" si="97"/>
        <v>2794.9000000003725</v>
      </c>
      <c r="J279">
        <f t="shared" si="98"/>
        <v>11278.699999999255</v>
      </c>
      <c r="K279">
        <f t="shared" si="99"/>
        <v>23417.699999999255</v>
      </c>
      <c r="M279">
        <f t="shared" si="100"/>
        <v>44649.199999999255</v>
      </c>
      <c r="N279">
        <f t="shared" si="101"/>
        <v>18436.599999999627</v>
      </c>
      <c r="O279">
        <f t="shared" si="102"/>
        <v>34696.39999999851</v>
      </c>
      <c r="Q279">
        <f t="shared" si="103"/>
        <v>0.41292117215985807</v>
      </c>
      <c r="R279">
        <f t="shared" si="104"/>
        <v>0.77708895120179289</v>
      </c>
      <c r="T279" s="1">
        <f t="shared" si="105"/>
        <v>44806.978949484903</v>
      </c>
      <c r="U279">
        <f t="shared" si="90"/>
        <v>44649.199999999255</v>
      </c>
      <c r="V279">
        <f t="shared" si="91"/>
        <v>44649.199999999255</v>
      </c>
      <c r="W279">
        <f t="shared" si="92"/>
        <v>0.41292117215985807</v>
      </c>
      <c r="X279">
        <f t="shared" si="93"/>
        <v>0.77708895120179289</v>
      </c>
      <c r="Z279">
        <f t="shared" si="94"/>
        <v>0.71623616996497319</v>
      </c>
      <c r="AA279">
        <f t="shared" si="95"/>
        <v>8.6712397982502576E-2</v>
      </c>
      <c r="AC279">
        <v>0.7</v>
      </c>
      <c r="AD279">
        <v>0.1</v>
      </c>
      <c r="AF279">
        <f t="shared" si="107"/>
        <v>1.6236169964973235E-2</v>
      </c>
      <c r="AG279">
        <f t="shared" si="108"/>
        <v>-1.328760201749743E-2</v>
      </c>
      <c r="AI279">
        <f t="shared" si="88"/>
        <v>0.69892137191260018</v>
      </c>
      <c r="AJ279">
        <f t="shared" si="89"/>
        <v>9.8228930007264237E-2</v>
      </c>
      <c r="AL279">
        <f t="shared" si="106"/>
        <v>-27.194986072419852</v>
      </c>
    </row>
    <row r="280" spans="2:38" x14ac:dyDescent="0.2">
      <c r="B280">
        <v>1460307</v>
      </c>
      <c r="C280">
        <v>8498772</v>
      </c>
      <c r="D280">
        <v>8669775</v>
      </c>
      <c r="E280">
        <v>8943259</v>
      </c>
      <c r="F280">
        <v>8592310</v>
      </c>
      <c r="H280">
        <f t="shared" si="96"/>
        <v>7382.9000000003725</v>
      </c>
      <c r="I280">
        <f t="shared" si="97"/>
        <v>2649.9000000003725</v>
      </c>
      <c r="J280">
        <f t="shared" si="98"/>
        <v>11082.699999999255</v>
      </c>
      <c r="K280">
        <f t="shared" si="99"/>
        <v>23536.699999999255</v>
      </c>
      <c r="M280">
        <f t="shared" si="100"/>
        <v>44652.199999999255</v>
      </c>
      <c r="N280">
        <f t="shared" si="101"/>
        <v>18465.599999999627</v>
      </c>
      <c r="O280">
        <f t="shared" si="102"/>
        <v>34619.39999999851</v>
      </c>
      <c r="Q280">
        <f t="shared" si="103"/>
        <v>0.41354289374319597</v>
      </c>
      <c r="R280">
        <f t="shared" si="104"/>
        <v>0.77531230264128281</v>
      </c>
      <c r="T280" s="1">
        <f t="shared" si="105"/>
        <v>44659.938947473536</v>
      </c>
      <c r="U280">
        <f t="shared" si="90"/>
        <v>44652.199999999255</v>
      </c>
      <c r="V280">
        <f t="shared" si="91"/>
        <v>44652.199999999255</v>
      </c>
      <c r="W280">
        <f t="shared" si="92"/>
        <v>0.41354289374319597</v>
      </c>
      <c r="X280">
        <f t="shared" si="93"/>
        <v>0.77531230264128281</v>
      </c>
      <c r="Z280">
        <f t="shared" si="94"/>
        <v>0.71547766963330095</v>
      </c>
      <c r="AA280">
        <f t="shared" si="95"/>
        <v>8.7403514272540991E-2</v>
      </c>
      <c r="AC280">
        <v>0.7</v>
      </c>
      <c r="AD280">
        <v>0.1</v>
      </c>
      <c r="AF280">
        <f t="shared" si="107"/>
        <v>1.5477669633300994E-2</v>
      </c>
      <c r="AG280">
        <f t="shared" si="108"/>
        <v>-1.2596485727459014E-2</v>
      </c>
      <c r="AI280">
        <f t="shared" ref="AI280:AI343" si="109">Z280-(Z280*0.1321-0.0773)</f>
        <v>0.69826306947474193</v>
      </c>
      <c r="AJ280">
        <f t="shared" ref="AJ280:AJ343" si="110">AA280-(AA280*0.0321-0.0143)</f>
        <v>9.8897861464392431E-2</v>
      </c>
      <c r="AL280">
        <f t="shared" si="106"/>
        <v>-24.194986072419852</v>
      </c>
    </row>
    <row r="281" spans="2:38" x14ac:dyDescent="0.2">
      <c r="B281">
        <v>1460808</v>
      </c>
      <c r="C281">
        <v>8498710</v>
      </c>
      <c r="D281">
        <v>8669735</v>
      </c>
      <c r="E281">
        <v>8943203</v>
      </c>
      <c r="F281">
        <v>8592365</v>
      </c>
      <c r="H281">
        <f t="shared" si="96"/>
        <v>7320.9000000003725</v>
      </c>
      <c r="I281">
        <f t="shared" si="97"/>
        <v>2609.9000000003725</v>
      </c>
      <c r="J281">
        <f t="shared" si="98"/>
        <v>11026.699999999255</v>
      </c>
      <c r="K281">
        <f t="shared" si="99"/>
        <v>23591.699999999255</v>
      </c>
      <c r="M281">
        <f t="shared" si="100"/>
        <v>44549.199999999255</v>
      </c>
      <c r="N281">
        <f t="shared" si="101"/>
        <v>18347.599999999627</v>
      </c>
      <c r="O281">
        <f t="shared" si="102"/>
        <v>34618.39999999851</v>
      </c>
      <c r="Q281">
        <f t="shared" si="103"/>
        <v>0.41185026891616311</v>
      </c>
      <c r="R281">
        <f t="shared" si="104"/>
        <v>0.77708241674371459</v>
      </c>
      <c r="T281" s="1">
        <f t="shared" si="105"/>
        <v>44554.73694737297</v>
      </c>
      <c r="U281">
        <f t="shared" si="90"/>
        <v>44549.199999999255</v>
      </c>
      <c r="V281">
        <f t="shared" si="91"/>
        <v>44549.199999999255</v>
      </c>
      <c r="W281">
        <f t="shared" si="92"/>
        <v>0.41185026891616311</v>
      </c>
      <c r="X281">
        <f t="shared" si="93"/>
        <v>0.77708241674371459</v>
      </c>
      <c r="Z281">
        <f t="shared" si="94"/>
        <v>0.71754267192228094</v>
      </c>
      <c r="AA281">
        <f t="shared" si="95"/>
        <v>8.6714939886695028E-2</v>
      </c>
      <c r="AC281">
        <v>0.7</v>
      </c>
      <c r="AD281">
        <v>0.1</v>
      </c>
      <c r="AF281">
        <f t="shared" si="107"/>
        <v>1.7542671922280983E-2</v>
      </c>
      <c r="AG281">
        <f t="shared" si="108"/>
        <v>-1.3285060113304978E-2</v>
      </c>
      <c r="AI281">
        <f t="shared" si="109"/>
        <v>0.70005528496134761</v>
      </c>
      <c r="AJ281">
        <f t="shared" si="110"/>
        <v>9.8231390316332115E-2</v>
      </c>
      <c r="AL281">
        <f t="shared" si="106"/>
        <v>-127.19498607241985</v>
      </c>
    </row>
    <row r="282" spans="2:38" x14ac:dyDescent="0.2">
      <c r="B282">
        <v>1461309</v>
      </c>
      <c r="C282">
        <v>8498738</v>
      </c>
      <c r="D282">
        <v>8669770</v>
      </c>
      <c r="E282">
        <v>8943316</v>
      </c>
      <c r="F282">
        <v>8592278</v>
      </c>
      <c r="H282">
        <f t="shared" si="96"/>
        <v>7348.9000000003725</v>
      </c>
      <c r="I282">
        <f t="shared" si="97"/>
        <v>2644.9000000003725</v>
      </c>
      <c r="J282">
        <f t="shared" si="98"/>
        <v>11139.699999999255</v>
      </c>
      <c r="K282">
        <f t="shared" si="99"/>
        <v>23504.699999999255</v>
      </c>
      <c r="M282">
        <f t="shared" si="100"/>
        <v>44638.199999999255</v>
      </c>
      <c r="N282">
        <f t="shared" si="101"/>
        <v>18488.599999999627</v>
      </c>
      <c r="O282">
        <f t="shared" si="102"/>
        <v>34644.39999999851</v>
      </c>
      <c r="Q282">
        <f t="shared" si="103"/>
        <v>0.41418784807630987</v>
      </c>
      <c r="R282">
        <f t="shared" si="104"/>
        <v>0.77611552437148201</v>
      </c>
      <c r="T282" s="1">
        <f t="shared" si="105"/>
        <v>44634.026847367939</v>
      </c>
      <c r="U282">
        <f t="shared" si="90"/>
        <v>44638.199999999255</v>
      </c>
      <c r="V282">
        <f t="shared" si="91"/>
        <v>44638.199999999255</v>
      </c>
      <c r="W282">
        <f t="shared" si="92"/>
        <v>0.41418784807630987</v>
      </c>
      <c r="X282">
        <f t="shared" si="93"/>
        <v>0.77611552437148201</v>
      </c>
      <c r="Z282">
        <f t="shared" si="94"/>
        <v>0.71469082534690187</v>
      </c>
      <c r="AA282">
        <f t="shared" si="95"/>
        <v>8.7091061019493501E-2</v>
      </c>
      <c r="AC282">
        <v>0.7</v>
      </c>
      <c r="AD282">
        <v>0.1</v>
      </c>
      <c r="AF282">
        <f t="shared" si="107"/>
        <v>1.4690825346901915E-2</v>
      </c>
      <c r="AG282">
        <f t="shared" si="108"/>
        <v>-1.2908938980506504E-2</v>
      </c>
      <c r="AI282">
        <f t="shared" si="109"/>
        <v>0.69758016731857608</v>
      </c>
      <c r="AJ282">
        <f t="shared" si="110"/>
        <v>9.8595437960767765E-2</v>
      </c>
      <c r="AL282">
        <f t="shared" si="106"/>
        <v>-38.194986072419852</v>
      </c>
    </row>
    <row r="283" spans="2:38" x14ac:dyDescent="0.2">
      <c r="B283">
        <v>1461810</v>
      </c>
      <c r="C283">
        <v>8498752</v>
      </c>
      <c r="D283">
        <v>8669568</v>
      </c>
      <c r="E283">
        <v>8943176</v>
      </c>
      <c r="F283">
        <v>8592447</v>
      </c>
      <c r="H283">
        <f t="shared" si="96"/>
        <v>7362.9000000003725</v>
      </c>
      <c r="I283">
        <f t="shared" si="97"/>
        <v>2442.9000000003725</v>
      </c>
      <c r="J283">
        <f t="shared" si="98"/>
        <v>10999.699999999255</v>
      </c>
      <c r="K283">
        <f t="shared" si="99"/>
        <v>23673.699999999255</v>
      </c>
      <c r="M283">
        <f t="shared" si="100"/>
        <v>44479.199999999255</v>
      </c>
      <c r="N283">
        <f t="shared" si="101"/>
        <v>18362.599999999627</v>
      </c>
      <c r="O283">
        <f t="shared" si="102"/>
        <v>34673.39999999851</v>
      </c>
      <c r="Q283">
        <f t="shared" si="103"/>
        <v>0.41283566251191423</v>
      </c>
      <c r="R283">
        <f t="shared" si="104"/>
        <v>0.77954189823555931</v>
      </c>
      <c r="T283" s="1">
        <f t="shared" si="105"/>
        <v>44486.941342367689</v>
      </c>
      <c r="U283">
        <f t="shared" si="90"/>
        <v>44479.199999999255</v>
      </c>
      <c r="V283">
        <f t="shared" si="91"/>
        <v>44479.199999999255</v>
      </c>
      <c r="W283">
        <f t="shared" si="92"/>
        <v>0.41283566251191423</v>
      </c>
      <c r="X283">
        <f t="shared" si="93"/>
        <v>0.77954189823555931</v>
      </c>
      <c r="Z283">
        <f t="shared" si="94"/>
        <v>0.71634049173546455</v>
      </c>
      <c r="AA283">
        <f t="shared" si="95"/>
        <v>8.5758201586367433E-2</v>
      </c>
      <c r="AC283">
        <v>0.7</v>
      </c>
      <c r="AD283">
        <v>0.1</v>
      </c>
      <c r="AF283">
        <f t="shared" si="107"/>
        <v>1.6340491735464591E-2</v>
      </c>
      <c r="AG283">
        <f t="shared" si="108"/>
        <v>-1.4241798413632573E-2</v>
      </c>
      <c r="AI283">
        <f t="shared" si="109"/>
        <v>0.69901191277720964</v>
      </c>
      <c r="AJ283">
        <f t="shared" si="110"/>
        <v>9.7305363315445037E-2</v>
      </c>
      <c r="AL283">
        <f t="shared" si="106"/>
        <v>-197.19498607241985</v>
      </c>
    </row>
    <row r="284" spans="2:38" x14ac:dyDescent="0.2">
      <c r="B284">
        <v>1462311</v>
      </c>
      <c r="C284">
        <v>8498966</v>
      </c>
      <c r="D284">
        <v>8669474</v>
      </c>
      <c r="E284">
        <v>8942918</v>
      </c>
      <c r="F284">
        <v>8592656</v>
      </c>
      <c r="H284">
        <f t="shared" si="96"/>
        <v>7576.9000000003725</v>
      </c>
      <c r="I284">
        <f t="shared" si="97"/>
        <v>2348.9000000003725</v>
      </c>
      <c r="J284">
        <f t="shared" si="98"/>
        <v>10741.699999999255</v>
      </c>
      <c r="K284">
        <f t="shared" si="99"/>
        <v>23882.699999999255</v>
      </c>
      <c r="M284">
        <f t="shared" si="100"/>
        <v>44550.199999999255</v>
      </c>
      <c r="N284">
        <f t="shared" si="101"/>
        <v>18318.599999999627</v>
      </c>
      <c r="O284">
        <f t="shared" si="102"/>
        <v>34624.39999999851</v>
      </c>
      <c r="Q284">
        <f t="shared" si="103"/>
        <v>0.41119007322076967</v>
      </c>
      <c r="R284">
        <f t="shared" si="104"/>
        <v>0.77719965342465558</v>
      </c>
      <c r="T284" s="1">
        <f t="shared" si="105"/>
        <v>44547.037067117672</v>
      </c>
      <c r="U284">
        <f t="shared" si="90"/>
        <v>44550.199999999255</v>
      </c>
      <c r="V284">
        <f t="shared" si="91"/>
        <v>44550.199999999255</v>
      </c>
      <c r="W284">
        <f t="shared" si="92"/>
        <v>0.41119007322076967</v>
      </c>
      <c r="X284">
        <f t="shared" si="93"/>
        <v>0.77719965342465558</v>
      </c>
      <c r="Z284">
        <f t="shared" si="94"/>
        <v>0.71834811067066107</v>
      </c>
      <c r="AA284">
        <f t="shared" si="95"/>
        <v>8.6669334817808988E-2</v>
      </c>
      <c r="AC284">
        <v>0.7</v>
      </c>
      <c r="AD284">
        <v>0.1</v>
      </c>
      <c r="AF284">
        <f t="shared" si="107"/>
        <v>1.8348110670661111E-2</v>
      </c>
      <c r="AG284">
        <f t="shared" si="108"/>
        <v>-1.3330665182191018E-2</v>
      </c>
      <c r="AI284">
        <f t="shared" si="109"/>
        <v>0.70075432525106673</v>
      </c>
      <c r="AJ284">
        <f t="shared" si="110"/>
        <v>9.8187249170157323E-2</v>
      </c>
      <c r="AL284">
        <f t="shared" si="106"/>
        <v>-126.19498607241985</v>
      </c>
    </row>
    <row r="285" spans="2:38" x14ac:dyDescent="0.2">
      <c r="B285">
        <v>1462813</v>
      </c>
      <c r="C285">
        <v>8499019</v>
      </c>
      <c r="D285">
        <v>8669393</v>
      </c>
      <c r="E285">
        <v>8942958</v>
      </c>
      <c r="F285">
        <v>8592618</v>
      </c>
      <c r="H285">
        <f t="shared" si="96"/>
        <v>7629.9000000003725</v>
      </c>
      <c r="I285">
        <f t="shared" si="97"/>
        <v>2267.9000000003725</v>
      </c>
      <c r="J285">
        <f t="shared" si="98"/>
        <v>10781.699999999255</v>
      </c>
      <c r="K285">
        <f t="shared" si="99"/>
        <v>23844.699999999255</v>
      </c>
      <c r="M285">
        <f t="shared" si="100"/>
        <v>44524.199999999255</v>
      </c>
      <c r="N285">
        <f t="shared" si="101"/>
        <v>18411.599999999627</v>
      </c>
      <c r="O285">
        <f t="shared" si="102"/>
        <v>34626.39999999851</v>
      </c>
      <c r="Q285">
        <f t="shared" si="103"/>
        <v>0.41351894026169894</v>
      </c>
      <c r="R285">
        <f t="shared" si="104"/>
        <v>0.77769842018495761</v>
      </c>
      <c r="T285" s="1">
        <f t="shared" si="105"/>
        <v>44525.341853355174</v>
      </c>
      <c r="U285">
        <f t="shared" si="90"/>
        <v>44524.199999999255</v>
      </c>
      <c r="V285">
        <f t="shared" si="91"/>
        <v>44524.199999999255</v>
      </c>
      <c r="W285">
        <f t="shared" si="92"/>
        <v>0.41351894026169894</v>
      </c>
      <c r="X285">
        <f t="shared" si="93"/>
        <v>0.77769842018495761</v>
      </c>
      <c r="Z285">
        <f t="shared" si="94"/>
        <v>0.71550689288072722</v>
      </c>
      <c r="AA285">
        <f t="shared" si="95"/>
        <v>8.6475314548051491E-2</v>
      </c>
      <c r="AC285">
        <v>0.7</v>
      </c>
      <c r="AD285">
        <v>0.1</v>
      </c>
      <c r="AF285">
        <f t="shared" si="107"/>
        <v>1.5506892880727263E-2</v>
      </c>
      <c r="AG285">
        <f t="shared" si="108"/>
        <v>-1.3524685451948515E-2</v>
      </c>
      <c r="AI285">
        <f t="shared" si="109"/>
        <v>0.6982884323311831</v>
      </c>
      <c r="AJ285">
        <f t="shared" si="110"/>
        <v>9.7999456951059036E-2</v>
      </c>
      <c r="AL285">
        <f t="shared" si="106"/>
        <v>-152.19498607241985</v>
      </c>
    </row>
    <row r="286" spans="2:38" x14ac:dyDescent="0.2">
      <c r="B286">
        <v>1463314</v>
      </c>
      <c r="C286">
        <v>8499052</v>
      </c>
      <c r="D286">
        <v>8669353</v>
      </c>
      <c r="E286">
        <v>8942920</v>
      </c>
      <c r="F286">
        <v>8592648</v>
      </c>
      <c r="H286">
        <f t="shared" si="96"/>
        <v>7662.9000000003725</v>
      </c>
      <c r="I286">
        <f t="shared" si="97"/>
        <v>2227.9000000003725</v>
      </c>
      <c r="J286">
        <f t="shared" si="98"/>
        <v>10743.699999999255</v>
      </c>
      <c r="K286">
        <f t="shared" si="99"/>
        <v>23874.699999999255</v>
      </c>
      <c r="M286">
        <f t="shared" si="100"/>
        <v>44509.199999999255</v>
      </c>
      <c r="N286">
        <f t="shared" si="101"/>
        <v>18406.599999999627</v>
      </c>
      <c r="O286">
        <f t="shared" si="102"/>
        <v>34618.39999999851</v>
      </c>
      <c r="Q286">
        <f t="shared" si="103"/>
        <v>0.41354596353113371</v>
      </c>
      <c r="R286">
        <f t="shared" si="104"/>
        <v>0.77778077341311658</v>
      </c>
      <c r="T286" s="1">
        <f t="shared" si="105"/>
        <v>44510.007092667052</v>
      </c>
      <c r="U286">
        <f t="shared" si="90"/>
        <v>44509.199999999255</v>
      </c>
      <c r="V286">
        <f t="shared" si="91"/>
        <v>44509.199999999255</v>
      </c>
      <c r="W286">
        <f t="shared" si="92"/>
        <v>0.41354596353113371</v>
      </c>
      <c r="X286">
        <f t="shared" si="93"/>
        <v>0.77778077341311658</v>
      </c>
      <c r="Z286">
        <f t="shared" si="94"/>
        <v>0.71547392449201686</v>
      </c>
      <c r="AA286">
        <f t="shared" si="95"/>
        <v>8.6443279142297658E-2</v>
      </c>
      <c r="AC286">
        <v>0.7</v>
      </c>
      <c r="AD286">
        <v>0.1</v>
      </c>
      <c r="AF286">
        <f t="shared" si="107"/>
        <v>1.5473924492016899E-2</v>
      </c>
      <c r="AG286">
        <f t="shared" si="108"/>
        <v>-1.3556720857702348E-2</v>
      </c>
      <c r="AI286">
        <f t="shared" si="109"/>
        <v>0.69825981906662138</v>
      </c>
      <c r="AJ286">
        <f t="shared" si="110"/>
        <v>9.79684498818299E-2</v>
      </c>
      <c r="AL286">
        <f t="shared" si="106"/>
        <v>-167.19498607241985</v>
      </c>
    </row>
    <row r="287" spans="2:38" x14ac:dyDescent="0.2">
      <c r="B287">
        <v>1463815</v>
      </c>
      <c r="C287">
        <v>8499000</v>
      </c>
      <c r="D287">
        <v>8669481</v>
      </c>
      <c r="E287">
        <v>8942955</v>
      </c>
      <c r="F287">
        <v>8592619</v>
      </c>
      <c r="H287">
        <f t="shared" si="96"/>
        <v>7610.9000000003725</v>
      </c>
      <c r="I287">
        <f t="shared" si="97"/>
        <v>2355.9000000003725</v>
      </c>
      <c r="J287">
        <f t="shared" si="98"/>
        <v>10778.699999999255</v>
      </c>
      <c r="K287">
        <f t="shared" si="99"/>
        <v>23845.699999999255</v>
      </c>
      <c r="M287">
        <f t="shared" si="100"/>
        <v>44591.199999999255</v>
      </c>
      <c r="N287">
        <f t="shared" si="101"/>
        <v>18389.599999999627</v>
      </c>
      <c r="O287">
        <f t="shared" si="102"/>
        <v>34624.39999999851</v>
      </c>
      <c r="Q287">
        <f t="shared" si="103"/>
        <v>0.41240424119557073</v>
      </c>
      <c r="R287">
        <f t="shared" si="104"/>
        <v>0.77648504637684312</v>
      </c>
      <c r="T287" s="1">
        <f t="shared" si="105"/>
        <v>44587.140354632647</v>
      </c>
      <c r="U287">
        <f t="shared" si="90"/>
        <v>44591.199999999255</v>
      </c>
      <c r="V287">
        <f t="shared" si="91"/>
        <v>44591.199999999255</v>
      </c>
      <c r="W287">
        <f t="shared" si="92"/>
        <v>0.41240424119557073</v>
      </c>
      <c r="X287">
        <f t="shared" si="93"/>
        <v>0.77648504637684312</v>
      </c>
      <c r="Z287">
        <f t="shared" si="94"/>
        <v>0.7168668257414037</v>
      </c>
      <c r="AA287">
        <f t="shared" si="95"/>
        <v>8.6947316959408022E-2</v>
      </c>
      <c r="AC287">
        <v>0.7</v>
      </c>
      <c r="AD287">
        <v>0.1</v>
      </c>
      <c r="AF287">
        <f t="shared" si="107"/>
        <v>1.6866825741403746E-2</v>
      </c>
      <c r="AG287">
        <f t="shared" si="108"/>
        <v>-1.3052683040591984E-2</v>
      </c>
      <c r="AI287">
        <f t="shared" si="109"/>
        <v>0.69946871806096422</v>
      </c>
      <c r="AJ287">
        <f t="shared" si="110"/>
        <v>9.8456308085011018E-2</v>
      </c>
      <c r="AL287">
        <f t="shared" si="106"/>
        <v>-85.194986072419852</v>
      </c>
    </row>
    <row r="288" spans="2:38" x14ac:dyDescent="0.2">
      <c r="B288">
        <v>1464316</v>
      </c>
      <c r="C288">
        <v>8498974</v>
      </c>
      <c r="D288">
        <v>8669435</v>
      </c>
      <c r="E288">
        <v>8942941</v>
      </c>
      <c r="F288">
        <v>8592664</v>
      </c>
      <c r="H288">
        <f t="shared" si="96"/>
        <v>7584.9000000003725</v>
      </c>
      <c r="I288">
        <f t="shared" si="97"/>
        <v>2309.9000000003725</v>
      </c>
      <c r="J288">
        <f t="shared" si="98"/>
        <v>10764.699999999255</v>
      </c>
      <c r="K288">
        <f t="shared" si="99"/>
        <v>23890.699999999255</v>
      </c>
      <c r="M288">
        <f t="shared" si="100"/>
        <v>44550.199999999255</v>
      </c>
      <c r="N288">
        <f t="shared" si="101"/>
        <v>18349.599999999627</v>
      </c>
      <c r="O288">
        <f t="shared" si="102"/>
        <v>34655.39999999851</v>
      </c>
      <c r="Q288">
        <f t="shared" si="103"/>
        <v>0.41188591745940389</v>
      </c>
      <c r="R288">
        <f t="shared" si="104"/>
        <v>0.77789549766328969</v>
      </c>
      <c r="T288" s="1">
        <f t="shared" si="105"/>
        <v>44552.047017730918</v>
      </c>
      <c r="U288">
        <f t="shared" si="90"/>
        <v>44550.199999999255</v>
      </c>
      <c r="V288">
        <f t="shared" si="91"/>
        <v>44550.199999999255</v>
      </c>
      <c r="W288">
        <f t="shared" si="92"/>
        <v>0.41188591745940389</v>
      </c>
      <c r="X288">
        <f t="shared" si="93"/>
        <v>0.77789549766328969</v>
      </c>
      <c r="Z288">
        <f t="shared" si="94"/>
        <v>0.71749918069952734</v>
      </c>
      <c r="AA288">
        <f t="shared" si="95"/>
        <v>8.6398651408980315E-2</v>
      </c>
      <c r="AC288">
        <v>0.7</v>
      </c>
      <c r="AD288">
        <v>0.1</v>
      </c>
      <c r="AF288">
        <f t="shared" si="107"/>
        <v>1.7499180699527384E-2</v>
      </c>
      <c r="AG288">
        <f t="shared" si="108"/>
        <v>-1.3601348591019691E-2</v>
      </c>
      <c r="AI288">
        <f t="shared" si="109"/>
        <v>0.70001753892911978</v>
      </c>
      <c r="AJ288">
        <f t="shared" si="110"/>
        <v>9.7925254698752046E-2</v>
      </c>
      <c r="AL288">
        <f t="shared" si="106"/>
        <v>-126.19498607241985</v>
      </c>
    </row>
    <row r="289" spans="2:38" x14ac:dyDescent="0.2">
      <c r="B289">
        <v>1464817</v>
      </c>
      <c r="C289">
        <v>8498996</v>
      </c>
      <c r="D289">
        <v>8669409</v>
      </c>
      <c r="E289">
        <v>8942883</v>
      </c>
      <c r="F289">
        <v>8592579</v>
      </c>
      <c r="H289">
        <f t="shared" si="96"/>
        <v>7606.9000000003725</v>
      </c>
      <c r="I289">
        <f t="shared" si="97"/>
        <v>2283.9000000003725</v>
      </c>
      <c r="J289">
        <f t="shared" si="98"/>
        <v>10706.699999999255</v>
      </c>
      <c r="K289">
        <f t="shared" si="99"/>
        <v>23805.699999999255</v>
      </c>
      <c r="M289">
        <f t="shared" si="100"/>
        <v>44403.199999999255</v>
      </c>
      <c r="N289">
        <f t="shared" si="101"/>
        <v>18313.599999999627</v>
      </c>
      <c r="O289">
        <f t="shared" si="102"/>
        <v>34512.39999999851</v>
      </c>
      <c r="Q289">
        <f t="shared" si="103"/>
        <v>0.41243874315364509</v>
      </c>
      <c r="R289">
        <f t="shared" si="104"/>
        <v>0.77725028826749176</v>
      </c>
      <c r="T289" s="1">
        <f t="shared" si="105"/>
        <v>44410.642350885835</v>
      </c>
      <c r="U289">
        <f t="shared" si="90"/>
        <v>44403.199999999255</v>
      </c>
      <c r="V289">
        <f t="shared" si="91"/>
        <v>44403.199999999255</v>
      </c>
      <c r="W289">
        <f t="shared" si="92"/>
        <v>0.41243874315364509</v>
      </c>
      <c r="X289">
        <f t="shared" si="93"/>
        <v>0.77725028826749176</v>
      </c>
      <c r="Z289">
        <f t="shared" si="94"/>
        <v>0.71682473335255292</v>
      </c>
      <c r="AA289">
        <f t="shared" si="95"/>
        <v>8.6649637863945708E-2</v>
      </c>
      <c r="AC289">
        <v>0.7</v>
      </c>
      <c r="AD289">
        <v>0.1</v>
      </c>
      <c r="AF289">
        <f t="shared" si="107"/>
        <v>1.6824733352552967E-2</v>
      </c>
      <c r="AG289">
        <f t="shared" si="108"/>
        <v>-1.3350362136054297E-2</v>
      </c>
      <c r="AI289">
        <f t="shared" si="109"/>
        <v>0.69943218607668067</v>
      </c>
      <c r="AJ289">
        <f t="shared" si="110"/>
        <v>9.8168184488513055E-2</v>
      </c>
      <c r="AL289">
        <f t="shared" si="106"/>
        <v>-273.19498607241985</v>
      </c>
    </row>
    <row r="290" spans="2:38" x14ac:dyDescent="0.2">
      <c r="B290">
        <v>1465319</v>
      </c>
      <c r="C290">
        <v>8499020</v>
      </c>
      <c r="D290">
        <v>8669479</v>
      </c>
      <c r="E290">
        <v>8943025</v>
      </c>
      <c r="F290">
        <v>8592603</v>
      </c>
      <c r="H290">
        <f t="shared" si="96"/>
        <v>7630.9000000003725</v>
      </c>
      <c r="I290">
        <f t="shared" si="97"/>
        <v>2353.9000000003725</v>
      </c>
      <c r="J290">
        <f t="shared" si="98"/>
        <v>10848.699999999255</v>
      </c>
      <c r="K290">
        <f t="shared" si="99"/>
        <v>23829.699999999255</v>
      </c>
      <c r="M290">
        <f t="shared" si="100"/>
        <v>44663.199999999255</v>
      </c>
      <c r="N290">
        <f t="shared" si="101"/>
        <v>18479.599999999627</v>
      </c>
      <c r="O290">
        <f t="shared" si="102"/>
        <v>34678.39999999851</v>
      </c>
      <c r="Q290">
        <f t="shared" si="103"/>
        <v>0.41375450034927941</v>
      </c>
      <c r="R290">
        <f t="shared" si="104"/>
        <v>0.77644235074959</v>
      </c>
      <c r="T290" s="1">
        <f t="shared" si="105"/>
        <v>44650.572117543583</v>
      </c>
      <c r="U290">
        <f t="shared" si="90"/>
        <v>44663.199999999255</v>
      </c>
      <c r="V290">
        <f t="shared" si="91"/>
        <v>44663.199999999255</v>
      </c>
      <c r="W290">
        <f t="shared" si="92"/>
        <v>0.41375450034927941</v>
      </c>
      <c r="X290">
        <f t="shared" si="93"/>
        <v>0.77644235074959</v>
      </c>
      <c r="Z290">
        <f t="shared" si="94"/>
        <v>0.71521950957387914</v>
      </c>
      <c r="AA290">
        <f t="shared" si="95"/>
        <v>8.6963925558409497E-2</v>
      </c>
      <c r="AC290">
        <v>0.7</v>
      </c>
      <c r="AD290">
        <v>0.1</v>
      </c>
      <c r="AF290">
        <f t="shared" si="107"/>
        <v>1.5219509573879186E-2</v>
      </c>
      <c r="AG290">
        <f t="shared" si="108"/>
        <v>-1.3036074441590509E-2</v>
      </c>
      <c r="AI290">
        <f t="shared" si="109"/>
        <v>0.69803901235916976</v>
      </c>
      <c r="AJ290">
        <f t="shared" si="110"/>
        <v>9.8472383547984557E-2</v>
      </c>
      <c r="AL290">
        <f t="shared" si="106"/>
        <v>-13.194986072419852</v>
      </c>
    </row>
    <row r="291" spans="2:38" x14ac:dyDescent="0.2">
      <c r="B291">
        <v>1465820</v>
      </c>
      <c r="C291">
        <v>8499014</v>
      </c>
      <c r="D291">
        <v>8669734</v>
      </c>
      <c r="E291">
        <v>8946826</v>
      </c>
      <c r="F291">
        <v>8594803</v>
      </c>
      <c r="H291">
        <f t="shared" si="96"/>
        <v>7624.9000000003725</v>
      </c>
      <c r="I291">
        <f t="shared" si="97"/>
        <v>2608.9000000003725</v>
      </c>
      <c r="J291">
        <f t="shared" si="98"/>
        <v>14649.699999999255</v>
      </c>
      <c r="K291">
        <f t="shared" si="99"/>
        <v>26029.699999999255</v>
      </c>
      <c r="M291">
        <f t="shared" si="100"/>
        <v>50913.199999999255</v>
      </c>
      <c r="N291">
        <f t="shared" si="101"/>
        <v>22274.599999999627</v>
      </c>
      <c r="O291">
        <f t="shared" si="102"/>
        <v>40679.39999999851</v>
      </c>
      <c r="Q291">
        <f t="shared" si="103"/>
        <v>0.43750147309538495</v>
      </c>
      <c r="R291">
        <f t="shared" si="104"/>
        <v>0.79899515253409936</v>
      </c>
      <c r="T291" s="1">
        <f t="shared" si="105"/>
        <v>50600.06860587647</v>
      </c>
      <c r="U291" t="e">
        <f t="shared" si="90"/>
        <v>#N/A</v>
      </c>
      <c r="V291" t="str">
        <f t="shared" si="91"/>
        <v/>
      </c>
      <c r="W291" t="e">
        <f t="shared" si="92"/>
        <v>#N/A</v>
      </c>
      <c r="X291" t="e">
        <f t="shared" si="93"/>
        <v>#N/A</v>
      </c>
      <c r="Z291" t="e">
        <f t="shared" si="94"/>
        <v>#N/A</v>
      </c>
      <c r="AA291" t="e">
        <f t="shared" si="95"/>
        <v>#N/A</v>
      </c>
      <c r="AC291">
        <v>0.7</v>
      </c>
      <c r="AD291">
        <v>0.1</v>
      </c>
      <c r="AF291" t="e">
        <f t="shared" si="107"/>
        <v>#N/A</v>
      </c>
      <c r="AG291" t="e">
        <f t="shared" si="108"/>
        <v>#N/A</v>
      </c>
      <c r="AI291" t="e">
        <f t="shared" si="109"/>
        <v>#N/A</v>
      </c>
      <c r="AJ291" t="e">
        <f t="shared" si="110"/>
        <v>#N/A</v>
      </c>
      <c r="AL291" t="e">
        <f t="shared" si="106"/>
        <v>#N/A</v>
      </c>
    </row>
    <row r="292" spans="2:38" x14ac:dyDescent="0.2">
      <c r="B292">
        <v>1466321</v>
      </c>
      <c r="C292">
        <v>8495308</v>
      </c>
      <c r="D292">
        <v>8662902</v>
      </c>
      <c r="E292">
        <v>8928110</v>
      </c>
      <c r="F292">
        <v>8572801</v>
      </c>
      <c r="H292">
        <f t="shared" si="96"/>
        <v>3918.9000000003725</v>
      </c>
      <c r="I292">
        <f t="shared" si="97"/>
        <v>-4223.0999999996275</v>
      </c>
      <c r="J292">
        <f t="shared" si="98"/>
        <v>-4066.3000000007451</v>
      </c>
      <c r="K292">
        <f t="shared" si="99"/>
        <v>4027.6999999992549</v>
      </c>
      <c r="M292">
        <f t="shared" si="100"/>
        <v>-342.80000000074506</v>
      </c>
      <c r="N292">
        <f t="shared" si="101"/>
        <v>-147.40000000037253</v>
      </c>
      <c r="O292">
        <f t="shared" si="102"/>
        <v>-38.600000001490116</v>
      </c>
      <c r="Q292">
        <f t="shared" si="103"/>
        <v>0.42998833138871695</v>
      </c>
      <c r="R292">
        <f t="shared" si="104"/>
        <v>0.1126021003541605</v>
      </c>
      <c r="T292" s="1">
        <f t="shared" si="105"/>
        <v>2204.3434302931159</v>
      </c>
      <c r="U292" t="e">
        <f t="shared" si="90"/>
        <v>#N/A</v>
      </c>
      <c r="V292" t="str">
        <f t="shared" si="91"/>
        <v/>
      </c>
      <c r="W292" t="e">
        <f t="shared" si="92"/>
        <v>#N/A</v>
      </c>
      <c r="X292" t="e">
        <f t="shared" si="93"/>
        <v>#N/A</v>
      </c>
      <c r="Z292" t="e">
        <f t="shared" si="94"/>
        <v>#N/A</v>
      </c>
      <c r="AA292" t="e">
        <f t="shared" si="95"/>
        <v>#N/A</v>
      </c>
      <c r="AC292">
        <v>0.7</v>
      </c>
      <c r="AD292">
        <v>0.1</v>
      </c>
      <c r="AF292" t="e">
        <f t="shared" si="107"/>
        <v>#N/A</v>
      </c>
      <c r="AG292" t="e">
        <f t="shared" si="108"/>
        <v>#N/A</v>
      </c>
      <c r="AI292" t="e">
        <f t="shared" si="109"/>
        <v>#N/A</v>
      </c>
      <c r="AJ292" t="e">
        <f t="shared" si="110"/>
        <v>#N/A</v>
      </c>
      <c r="AL292" t="e">
        <f t="shared" si="106"/>
        <v>#N/A</v>
      </c>
    </row>
    <row r="293" spans="2:38" x14ac:dyDescent="0.2">
      <c r="B293">
        <v>1466822</v>
      </c>
      <c r="C293">
        <v>8495499</v>
      </c>
      <c r="D293">
        <v>8662659</v>
      </c>
      <c r="E293">
        <v>8927948</v>
      </c>
      <c r="F293">
        <v>8573046</v>
      </c>
      <c r="H293">
        <f t="shared" si="96"/>
        <v>4109.9000000003725</v>
      </c>
      <c r="I293">
        <f t="shared" si="97"/>
        <v>-4466.0999999996275</v>
      </c>
      <c r="J293">
        <f t="shared" si="98"/>
        <v>-4228.3000000007451</v>
      </c>
      <c r="K293">
        <f t="shared" si="99"/>
        <v>4272.6999999992549</v>
      </c>
      <c r="M293">
        <f t="shared" si="100"/>
        <v>-311.80000000074506</v>
      </c>
      <c r="N293">
        <f t="shared" si="101"/>
        <v>-118.40000000037253</v>
      </c>
      <c r="O293">
        <f t="shared" si="102"/>
        <v>44.399999998509884</v>
      </c>
      <c r="Q293">
        <f t="shared" si="103"/>
        <v>0.37973059653652858</v>
      </c>
      <c r="R293">
        <f t="shared" si="104"/>
        <v>-0.1423989736959711</v>
      </c>
      <c r="T293" s="1">
        <f t="shared" si="105"/>
        <v>-185.99282848605199</v>
      </c>
      <c r="U293" t="e">
        <f t="shared" si="90"/>
        <v>#N/A</v>
      </c>
      <c r="V293" t="str">
        <f t="shared" si="91"/>
        <v/>
      </c>
      <c r="W293" t="e">
        <f t="shared" si="92"/>
        <v>#N/A</v>
      </c>
      <c r="X293" t="e">
        <f t="shared" si="93"/>
        <v>#N/A</v>
      </c>
      <c r="Z293" t="e">
        <f t="shared" si="94"/>
        <v>#N/A</v>
      </c>
      <c r="AA293" t="e">
        <f t="shared" si="95"/>
        <v>#N/A</v>
      </c>
      <c r="AC293">
        <v>0.7</v>
      </c>
      <c r="AD293">
        <v>0.1</v>
      </c>
      <c r="AF293" t="e">
        <f t="shared" si="107"/>
        <v>#N/A</v>
      </c>
      <c r="AG293" t="e">
        <f t="shared" si="108"/>
        <v>#N/A</v>
      </c>
      <c r="AI293" t="e">
        <f t="shared" si="109"/>
        <v>#N/A</v>
      </c>
      <c r="AJ293" t="e">
        <f t="shared" si="110"/>
        <v>#N/A</v>
      </c>
      <c r="AL293" t="e">
        <f t="shared" si="106"/>
        <v>#N/A</v>
      </c>
    </row>
    <row r="294" spans="2:38" x14ac:dyDescent="0.2">
      <c r="B294">
        <v>1467323</v>
      </c>
      <c r="C294">
        <v>8495576</v>
      </c>
      <c r="D294">
        <v>8662589</v>
      </c>
      <c r="E294">
        <v>8927779</v>
      </c>
      <c r="F294">
        <v>8573144</v>
      </c>
      <c r="H294">
        <f t="shared" si="96"/>
        <v>4186.9000000003725</v>
      </c>
      <c r="I294">
        <f t="shared" si="97"/>
        <v>-4536.0999999996275</v>
      </c>
      <c r="J294">
        <f t="shared" si="98"/>
        <v>-4397.3000000007451</v>
      </c>
      <c r="K294">
        <f t="shared" si="99"/>
        <v>4370.6999999992549</v>
      </c>
      <c r="M294">
        <f t="shared" si="100"/>
        <v>-375.80000000074506</v>
      </c>
      <c r="N294">
        <f t="shared" si="101"/>
        <v>-210.40000000037253</v>
      </c>
      <c r="O294">
        <f t="shared" si="102"/>
        <v>-26.600000001490116</v>
      </c>
      <c r="Q294">
        <f t="shared" si="103"/>
        <v>0.55987227248524585</v>
      </c>
      <c r="R294">
        <f t="shared" si="104"/>
        <v>7.0782331030966955E-2</v>
      </c>
      <c r="T294" s="1">
        <f t="shared" si="105"/>
        <v>-366.3096414250104</v>
      </c>
      <c r="U294" t="e">
        <f t="shared" si="90"/>
        <v>#N/A</v>
      </c>
      <c r="V294" t="str">
        <f t="shared" si="91"/>
        <v/>
      </c>
      <c r="W294" t="e">
        <f t="shared" si="92"/>
        <v>#N/A</v>
      </c>
      <c r="X294" t="e">
        <f t="shared" si="93"/>
        <v>#N/A</v>
      </c>
      <c r="Z294" t="e">
        <f t="shared" si="94"/>
        <v>#N/A</v>
      </c>
      <c r="AA294" t="e">
        <f t="shared" si="95"/>
        <v>#N/A</v>
      </c>
      <c r="AC294">
        <v>0.7</v>
      </c>
      <c r="AD294">
        <v>0.1</v>
      </c>
      <c r="AF294" t="e">
        <f t="shared" si="107"/>
        <v>#N/A</v>
      </c>
      <c r="AG294" t="e">
        <f t="shared" si="108"/>
        <v>#N/A</v>
      </c>
      <c r="AI294" t="e">
        <f t="shared" si="109"/>
        <v>#N/A</v>
      </c>
      <c r="AJ294" t="e">
        <f t="shared" si="110"/>
        <v>#N/A</v>
      </c>
      <c r="AL294" t="e">
        <f t="shared" si="106"/>
        <v>#N/A</v>
      </c>
    </row>
    <row r="295" spans="2:38" x14ac:dyDescent="0.2">
      <c r="B295">
        <v>1467824</v>
      </c>
      <c r="C295">
        <v>8495575</v>
      </c>
      <c r="D295">
        <v>8662536</v>
      </c>
      <c r="E295">
        <v>8927738</v>
      </c>
      <c r="F295">
        <v>8573128</v>
      </c>
      <c r="H295">
        <f t="shared" si="96"/>
        <v>4185.9000000003725</v>
      </c>
      <c r="I295">
        <f t="shared" si="97"/>
        <v>-4589.0999999996275</v>
      </c>
      <c r="J295">
        <f t="shared" si="98"/>
        <v>-4438.3000000007451</v>
      </c>
      <c r="K295">
        <f t="shared" si="99"/>
        <v>4354.6999999992549</v>
      </c>
      <c r="M295">
        <f t="shared" si="100"/>
        <v>-486.80000000074506</v>
      </c>
      <c r="N295">
        <f t="shared" si="101"/>
        <v>-252.40000000037253</v>
      </c>
      <c r="O295">
        <f t="shared" si="102"/>
        <v>-83.600000001490116</v>
      </c>
      <c r="Q295">
        <f t="shared" si="103"/>
        <v>0.51848808545601111</v>
      </c>
      <c r="R295">
        <f t="shared" si="104"/>
        <v>0.17173377157223124</v>
      </c>
      <c r="T295" s="1">
        <f t="shared" si="105"/>
        <v>-480.77548207195832</v>
      </c>
      <c r="U295" t="e">
        <f t="shared" si="90"/>
        <v>#N/A</v>
      </c>
      <c r="V295" t="str">
        <f t="shared" si="91"/>
        <v/>
      </c>
      <c r="W295" t="e">
        <f t="shared" si="92"/>
        <v>#N/A</v>
      </c>
      <c r="X295" t="e">
        <f t="shared" si="93"/>
        <v>#N/A</v>
      </c>
      <c r="Z295" t="e">
        <f t="shared" si="94"/>
        <v>#N/A</v>
      </c>
      <c r="AA295" t="e">
        <f t="shared" si="95"/>
        <v>#N/A</v>
      </c>
      <c r="AC295">
        <v>0.8</v>
      </c>
      <c r="AD295">
        <v>0.1</v>
      </c>
      <c r="AF295" t="e">
        <f t="shared" si="107"/>
        <v>#N/A</v>
      </c>
      <c r="AG295" t="e">
        <f t="shared" si="108"/>
        <v>#N/A</v>
      </c>
      <c r="AI295" t="e">
        <f t="shared" si="109"/>
        <v>#N/A</v>
      </c>
      <c r="AJ295" t="e">
        <f t="shared" si="110"/>
        <v>#N/A</v>
      </c>
      <c r="AL295" t="e">
        <f t="shared" si="106"/>
        <v>#N/A</v>
      </c>
    </row>
    <row r="296" spans="2:38" x14ac:dyDescent="0.2">
      <c r="B296">
        <v>1468325</v>
      </c>
      <c r="C296">
        <v>8498714</v>
      </c>
      <c r="D296">
        <v>8674024</v>
      </c>
      <c r="E296">
        <v>8947502</v>
      </c>
      <c r="F296">
        <v>8609345</v>
      </c>
      <c r="H296">
        <f t="shared" si="96"/>
        <v>7324.9000000003725</v>
      </c>
      <c r="I296">
        <f t="shared" si="97"/>
        <v>6898.9000000003725</v>
      </c>
      <c r="J296">
        <f t="shared" si="98"/>
        <v>15325.699999999255</v>
      </c>
      <c r="K296">
        <f t="shared" si="99"/>
        <v>40571.699999999255</v>
      </c>
      <c r="M296">
        <f t="shared" si="100"/>
        <v>70121.199999999255</v>
      </c>
      <c r="N296">
        <f t="shared" si="101"/>
        <v>22650.599999999627</v>
      </c>
      <c r="O296">
        <f t="shared" si="102"/>
        <v>55897.39999999851</v>
      </c>
      <c r="Q296">
        <f t="shared" si="103"/>
        <v>0.3230207127088508</v>
      </c>
      <c r="R296">
        <f t="shared" si="104"/>
        <v>0.79715407038098474</v>
      </c>
      <c r="T296" s="1">
        <f t="shared" si="105"/>
        <v>66591.101225895691</v>
      </c>
      <c r="U296" t="e">
        <f t="shared" si="90"/>
        <v>#N/A</v>
      </c>
      <c r="V296" t="str">
        <f t="shared" si="91"/>
        <v/>
      </c>
      <c r="W296" t="e">
        <f t="shared" si="92"/>
        <v>#N/A</v>
      </c>
      <c r="X296" t="e">
        <f t="shared" si="93"/>
        <v>#N/A</v>
      </c>
      <c r="Z296" t="e">
        <f t="shared" si="94"/>
        <v>#N/A</v>
      </c>
      <c r="AA296" t="e">
        <f t="shared" si="95"/>
        <v>#N/A</v>
      </c>
      <c r="AC296">
        <v>0.8</v>
      </c>
      <c r="AD296">
        <v>0.1</v>
      </c>
      <c r="AF296" t="e">
        <f t="shared" si="107"/>
        <v>#N/A</v>
      </c>
      <c r="AG296" t="e">
        <f t="shared" si="108"/>
        <v>#N/A</v>
      </c>
      <c r="AI296" t="e">
        <f t="shared" si="109"/>
        <v>#N/A</v>
      </c>
      <c r="AJ296" t="e">
        <f t="shared" si="110"/>
        <v>#N/A</v>
      </c>
      <c r="AL296" t="e">
        <f t="shared" si="106"/>
        <v>#N/A</v>
      </c>
    </row>
    <row r="297" spans="2:38" x14ac:dyDescent="0.2">
      <c r="B297">
        <v>1468826</v>
      </c>
      <c r="C297">
        <v>8497595</v>
      </c>
      <c r="D297">
        <v>8672799</v>
      </c>
      <c r="E297">
        <v>8940295</v>
      </c>
      <c r="F297">
        <v>8599155</v>
      </c>
      <c r="H297">
        <f t="shared" si="96"/>
        <v>6205.9000000003725</v>
      </c>
      <c r="I297">
        <f t="shared" si="97"/>
        <v>5673.9000000003725</v>
      </c>
      <c r="J297">
        <f t="shared" si="98"/>
        <v>8118.6999999992549</v>
      </c>
      <c r="K297">
        <f t="shared" si="99"/>
        <v>30381.699999999255</v>
      </c>
      <c r="M297">
        <f t="shared" si="100"/>
        <v>50380.199999999255</v>
      </c>
      <c r="N297">
        <f t="shared" si="101"/>
        <v>14324.599999999627</v>
      </c>
      <c r="O297">
        <f t="shared" si="102"/>
        <v>38500.39999999851</v>
      </c>
      <c r="Q297">
        <f t="shared" si="103"/>
        <v>0.28432995502200942</v>
      </c>
      <c r="R297">
        <f t="shared" si="104"/>
        <v>0.76419704566474689</v>
      </c>
      <c r="T297" s="1">
        <f t="shared" si="105"/>
        <v>51190.745061294074</v>
      </c>
      <c r="U297" t="e">
        <f t="shared" si="90"/>
        <v>#N/A</v>
      </c>
      <c r="V297" t="str">
        <f t="shared" si="91"/>
        <v/>
      </c>
      <c r="W297" t="e">
        <f t="shared" si="92"/>
        <v>#N/A</v>
      </c>
      <c r="X297" t="e">
        <f t="shared" si="93"/>
        <v>#N/A</v>
      </c>
      <c r="Z297" t="e">
        <f t="shared" si="94"/>
        <v>#N/A</v>
      </c>
      <c r="AA297" t="e">
        <f t="shared" si="95"/>
        <v>#N/A</v>
      </c>
      <c r="AC297">
        <v>0.8</v>
      </c>
      <c r="AD297">
        <v>0.1</v>
      </c>
      <c r="AF297" t="e">
        <f t="shared" si="107"/>
        <v>#N/A</v>
      </c>
      <c r="AG297" t="e">
        <f t="shared" si="108"/>
        <v>#N/A</v>
      </c>
      <c r="AI297" t="e">
        <f t="shared" si="109"/>
        <v>#N/A</v>
      </c>
      <c r="AJ297" t="e">
        <f t="shared" si="110"/>
        <v>#N/A</v>
      </c>
      <c r="AL297" t="e">
        <f t="shared" si="106"/>
        <v>#N/A</v>
      </c>
    </row>
    <row r="298" spans="2:38" x14ac:dyDescent="0.2">
      <c r="B298">
        <v>1469327</v>
      </c>
      <c r="C298">
        <v>8497680</v>
      </c>
      <c r="D298">
        <v>8671583</v>
      </c>
      <c r="E298">
        <v>8940951</v>
      </c>
      <c r="F298">
        <v>8595490</v>
      </c>
      <c r="H298">
        <f t="shared" si="96"/>
        <v>6290.9000000003725</v>
      </c>
      <c r="I298">
        <f t="shared" si="97"/>
        <v>4457.9000000003725</v>
      </c>
      <c r="J298">
        <f t="shared" si="98"/>
        <v>8774.6999999992549</v>
      </c>
      <c r="K298">
        <f t="shared" si="99"/>
        <v>26716.699999999255</v>
      </c>
      <c r="M298">
        <f t="shared" si="100"/>
        <v>46240.199999999255</v>
      </c>
      <c r="N298">
        <f t="shared" si="101"/>
        <v>15065.599999999627</v>
      </c>
      <c r="O298">
        <f t="shared" si="102"/>
        <v>35491.39999999851</v>
      </c>
      <c r="Q298">
        <f t="shared" si="103"/>
        <v>0.32581173956859766</v>
      </c>
      <c r="R298">
        <f t="shared" si="104"/>
        <v>0.7675442580265458</v>
      </c>
      <c r="T298" s="1">
        <f t="shared" si="105"/>
        <v>46487.727253063989</v>
      </c>
      <c r="U298" t="e">
        <f t="shared" si="90"/>
        <v>#N/A</v>
      </c>
      <c r="V298" t="str">
        <f t="shared" si="91"/>
        <v/>
      </c>
      <c r="W298" t="e">
        <f t="shared" si="92"/>
        <v>#N/A</v>
      </c>
      <c r="X298" t="e">
        <f t="shared" si="93"/>
        <v>#N/A</v>
      </c>
      <c r="Z298" t="e">
        <f t="shared" si="94"/>
        <v>#N/A</v>
      </c>
      <c r="AA298" t="e">
        <f t="shared" si="95"/>
        <v>#N/A</v>
      </c>
      <c r="AC298">
        <v>0.8</v>
      </c>
      <c r="AD298">
        <v>0.1</v>
      </c>
      <c r="AF298" t="e">
        <f t="shared" si="107"/>
        <v>#N/A</v>
      </c>
      <c r="AG298" t="e">
        <f t="shared" si="108"/>
        <v>#N/A</v>
      </c>
      <c r="AI298" t="e">
        <f t="shared" si="109"/>
        <v>#N/A</v>
      </c>
      <c r="AJ298" t="e">
        <f t="shared" si="110"/>
        <v>#N/A</v>
      </c>
      <c r="AL298" t="e">
        <f t="shared" si="106"/>
        <v>#N/A</v>
      </c>
    </row>
    <row r="299" spans="2:38" x14ac:dyDescent="0.2">
      <c r="B299">
        <v>1469829</v>
      </c>
      <c r="C299">
        <v>8496510</v>
      </c>
      <c r="D299">
        <v>8671981</v>
      </c>
      <c r="E299">
        <v>8941196</v>
      </c>
      <c r="F299">
        <v>8594415</v>
      </c>
      <c r="H299">
        <f t="shared" si="96"/>
        <v>5120.9000000003725</v>
      </c>
      <c r="I299">
        <f t="shared" si="97"/>
        <v>4855.9000000003725</v>
      </c>
      <c r="J299">
        <f t="shared" si="98"/>
        <v>9019.6999999992549</v>
      </c>
      <c r="K299">
        <f t="shared" si="99"/>
        <v>25641.699999999255</v>
      </c>
      <c r="M299">
        <f t="shared" si="100"/>
        <v>44638.199999999255</v>
      </c>
      <c r="N299">
        <f t="shared" si="101"/>
        <v>14140.599999999627</v>
      </c>
      <c r="O299">
        <f t="shared" si="102"/>
        <v>34661.39999999851</v>
      </c>
      <c r="Q299">
        <f t="shared" si="103"/>
        <v>0.3167824867490146</v>
      </c>
      <c r="R299">
        <f t="shared" si="104"/>
        <v>0.77649636410068257</v>
      </c>
      <c r="T299" s="1">
        <f t="shared" si="105"/>
        <v>44730.676362652484</v>
      </c>
      <c r="U299">
        <f t="shared" si="90"/>
        <v>44638.199999999255</v>
      </c>
      <c r="V299">
        <f t="shared" si="91"/>
        <v>44638.199999999255</v>
      </c>
      <c r="W299">
        <f t="shared" si="92"/>
        <v>0.3167824867490146</v>
      </c>
      <c r="X299">
        <f t="shared" si="93"/>
        <v>0.77649636410068257</v>
      </c>
      <c r="Z299">
        <f t="shared" si="94"/>
        <v>0.83352536616620221</v>
      </c>
      <c r="AA299">
        <f t="shared" si="95"/>
        <v>8.6942914364834478E-2</v>
      </c>
      <c r="AC299">
        <v>0.8</v>
      </c>
      <c r="AD299">
        <v>0.1</v>
      </c>
      <c r="AF299">
        <f t="shared" si="107"/>
        <v>3.3525366166202164E-2</v>
      </c>
      <c r="AG299">
        <f t="shared" si="108"/>
        <v>-1.3057085635165527E-2</v>
      </c>
      <c r="AI299">
        <f t="shared" si="109"/>
        <v>0.80071666529564689</v>
      </c>
      <c r="AJ299">
        <f t="shared" si="110"/>
        <v>9.8452046813723298E-2</v>
      </c>
      <c r="AL299">
        <f t="shared" si="106"/>
        <v>-38.194986072419852</v>
      </c>
    </row>
    <row r="300" spans="2:38" x14ac:dyDescent="0.2">
      <c r="B300">
        <v>1470330</v>
      </c>
      <c r="C300">
        <v>8497184</v>
      </c>
      <c r="D300">
        <v>8671208</v>
      </c>
      <c r="E300">
        <v>8940509</v>
      </c>
      <c r="F300">
        <v>8595197</v>
      </c>
      <c r="H300">
        <f t="shared" si="96"/>
        <v>5794.9000000003725</v>
      </c>
      <c r="I300">
        <f t="shared" si="97"/>
        <v>4082.9000000003725</v>
      </c>
      <c r="J300">
        <f t="shared" si="98"/>
        <v>8332.6999999992549</v>
      </c>
      <c r="K300">
        <f t="shared" si="99"/>
        <v>26423.699999999255</v>
      </c>
      <c r="M300">
        <f t="shared" si="100"/>
        <v>44634.199999999255</v>
      </c>
      <c r="N300">
        <f t="shared" si="101"/>
        <v>14127.599999999627</v>
      </c>
      <c r="O300">
        <f t="shared" si="102"/>
        <v>34756.39999999851</v>
      </c>
      <c r="Q300">
        <f t="shared" si="103"/>
        <v>0.31651961948460738</v>
      </c>
      <c r="R300">
        <f t="shared" si="104"/>
        <v>0.77869436441112627</v>
      </c>
      <c r="T300" s="1">
        <f t="shared" si="105"/>
        <v>44639.023818131915</v>
      </c>
      <c r="U300">
        <f t="shared" si="90"/>
        <v>44634.199999999255</v>
      </c>
      <c r="V300">
        <f t="shared" si="91"/>
        <v>44634.199999999255</v>
      </c>
      <c r="W300">
        <f t="shared" si="92"/>
        <v>0.31651961948460738</v>
      </c>
      <c r="X300">
        <f t="shared" si="93"/>
        <v>0.77869436441112627</v>
      </c>
      <c r="Z300">
        <f t="shared" si="94"/>
        <v>0.83384606422877894</v>
      </c>
      <c r="AA300">
        <f t="shared" si="95"/>
        <v>8.6087892244071887E-2</v>
      </c>
      <c r="AC300">
        <v>0.8</v>
      </c>
      <c r="AD300">
        <v>0.1</v>
      </c>
      <c r="AF300">
        <f t="shared" si="107"/>
        <v>3.3846064228778894E-2</v>
      </c>
      <c r="AG300">
        <f t="shared" si="108"/>
        <v>-1.3912107755928119E-2</v>
      </c>
      <c r="AI300">
        <f t="shared" si="109"/>
        <v>0.80099499914415728</v>
      </c>
      <c r="AJ300">
        <f t="shared" si="110"/>
        <v>9.7624470903037178E-2</v>
      </c>
      <c r="AL300">
        <f t="shared" si="106"/>
        <v>-42.194986072419852</v>
      </c>
    </row>
    <row r="301" spans="2:38" x14ac:dyDescent="0.2">
      <c r="B301">
        <v>1470831</v>
      </c>
      <c r="C301">
        <v>8496742</v>
      </c>
      <c r="D301">
        <v>8671695</v>
      </c>
      <c r="E301">
        <v>8940910</v>
      </c>
      <c r="F301">
        <v>8594733</v>
      </c>
      <c r="H301">
        <f t="shared" si="96"/>
        <v>5352.9000000003725</v>
      </c>
      <c r="I301">
        <f t="shared" si="97"/>
        <v>4569.9000000003725</v>
      </c>
      <c r="J301">
        <f t="shared" si="98"/>
        <v>8733.6999999992549</v>
      </c>
      <c r="K301">
        <f t="shared" si="99"/>
        <v>25959.699999999255</v>
      </c>
      <c r="M301">
        <f t="shared" si="100"/>
        <v>44616.199999999255</v>
      </c>
      <c r="N301">
        <f t="shared" si="101"/>
        <v>14086.599999999627</v>
      </c>
      <c r="O301">
        <f t="shared" si="102"/>
        <v>34693.39999999851</v>
      </c>
      <c r="Q301">
        <f t="shared" si="103"/>
        <v>0.31572836772293167</v>
      </c>
      <c r="R301">
        <f t="shared" si="104"/>
        <v>0.77759647840916724</v>
      </c>
      <c r="T301" s="1">
        <f t="shared" si="105"/>
        <v>44617.341190905892</v>
      </c>
      <c r="U301">
        <f t="shared" si="90"/>
        <v>44616.199999999255</v>
      </c>
      <c r="V301">
        <f t="shared" si="91"/>
        <v>44616.199999999255</v>
      </c>
      <c r="W301">
        <f t="shared" si="92"/>
        <v>0.31572836772293167</v>
      </c>
      <c r="X301">
        <f t="shared" si="93"/>
        <v>0.77759647840916724</v>
      </c>
      <c r="Z301">
        <f t="shared" si="94"/>
        <v>0.83481139137802329</v>
      </c>
      <c r="AA301">
        <f t="shared" si="95"/>
        <v>8.6514969898833949E-2</v>
      </c>
      <c r="AC301">
        <v>0.8</v>
      </c>
      <c r="AD301">
        <v>0.1</v>
      </c>
      <c r="AF301">
        <f t="shared" si="107"/>
        <v>3.4811391378023249E-2</v>
      </c>
      <c r="AG301">
        <f t="shared" si="108"/>
        <v>-1.3485030101166057E-2</v>
      </c>
      <c r="AI301">
        <f t="shared" si="109"/>
        <v>0.80183280657698641</v>
      </c>
      <c r="AJ301">
        <f t="shared" si="110"/>
        <v>9.8037839365081383E-2</v>
      </c>
      <c r="AL301">
        <f t="shared" si="106"/>
        <v>-60.194986072419852</v>
      </c>
    </row>
    <row r="302" spans="2:38" x14ac:dyDescent="0.2">
      <c r="B302">
        <v>1471332</v>
      </c>
      <c r="C302">
        <v>8496547</v>
      </c>
      <c r="D302">
        <v>8671973</v>
      </c>
      <c r="E302">
        <v>8941195</v>
      </c>
      <c r="F302">
        <v>8594392</v>
      </c>
      <c r="H302">
        <f t="shared" si="96"/>
        <v>5157.9000000003725</v>
      </c>
      <c r="I302">
        <f t="shared" si="97"/>
        <v>4847.9000000003725</v>
      </c>
      <c r="J302">
        <f t="shared" si="98"/>
        <v>9018.6999999992549</v>
      </c>
      <c r="K302">
        <f t="shared" si="99"/>
        <v>25618.699999999255</v>
      </c>
      <c r="M302">
        <f t="shared" si="100"/>
        <v>44643.199999999255</v>
      </c>
      <c r="N302">
        <f t="shared" si="101"/>
        <v>14176.599999999627</v>
      </c>
      <c r="O302">
        <f t="shared" si="102"/>
        <v>34637.39999999851</v>
      </c>
      <c r="Q302">
        <f t="shared" si="103"/>
        <v>0.31755340118987579</v>
      </c>
      <c r="R302">
        <f t="shared" si="104"/>
        <v>0.77587180130454558</v>
      </c>
      <c r="T302" s="1">
        <f t="shared" si="105"/>
        <v>44641.907059544581</v>
      </c>
      <c r="U302">
        <f t="shared" si="90"/>
        <v>44643.199999999255</v>
      </c>
      <c r="V302">
        <f t="shared" si="91"/>
        <v>44643.199999999255</v>
      </c>
      <c r="W302">
        <f t="shared" si="92"/>
        <v>0.31755340118987579</v>
      </c>
      <c r="X302">
        <f t="shared" si="93"/>
        <v>0.77587180130454558</v>
      </c>
      <c r="Z302">
        <f t="shared" si="94"/>
        <v>0.83258485054835163</v>
      </c>
      <c r="AA302">
        <f t="shared" si="95"/>
        <v>8.7185869292531776E-2</v>
      </c>
      <c r="AC302">
        <v>0.8</v>
      </c>
      <c r="AD302">
        <v>0.1</v>
      </c>
      <c r="AF302">
        <f t="shared" si="107"/>
        <v>3.2584850548351585E-2</v>
      </c>
      <c r="AG302">
        <f t="shared" si="108"/>
        <v>-1.281413070746823E-2</v>
      </c>
      <c r="AI302">
        <f t="shared" si="109"/>
        <v>0.79990039179091443</v>
      </c>
      <c r="AJ302">
        <f t="shared" si="110"/>
        <v>9.868720288824151E-2</v>
      </c>
      <c r="AL302">
        <f t="shared" si="106"/>
        <v>-33.194986072419852</v>
      </c>
    </row>
    <row r="303" spans="2:38" x14ac:dyDescent="0.2">
      <c r="B303">
        <v>1471833</v>
      </c>
      <c r="C303">
        <v>8496383</v>
      </c>
      <c r="D303">
        <v>8672109</v>
      </c>
      <c r="E303">
        <v>8941362</v>
      </c>
      <c r="F303">
        <v>8594274</v>
      </c>
      <c r="H303">
        <f t="shared" si="96"/>
        <v>4993.9000000003725</v>
      </c>
      <c r="I303">
        <f t="shared" si="97"/>
        <v>4983.9000000003725</v>
      </c>
      <c r="J303">
        <f t="shared" si="98"/>
        <v>9185.6999999992549</v>
      </c>
      <c r="K303">
        <f t="shared" si="99"/>
        <v>25500.699999999255</v>
      </c>
      <c r="M303">
        <f t="shared" si="100"/>
        <v>44664.199999999255</v>
      </c>
      <c r="N303">
        <f t="shared" si="101"/>
        <v>14179.599999999627</v>
      </c>
      <c r="O303">
        <f t="shared" si="102"/>
        <v>34686.39999999851</v>
      </c>
      <c r="Q303">
        <f t="shared" si="103"/>
        <v>0.31747126333842013</v>
      </c>
      <c r="R303">
        <f t="shared" si="104"/>
        <v>0.77660408112087731</v>
      </c>
      <c r="T303" s="1">
        <f t="shared" si="105"/>
        <v>44663.085352976523</v>
      </c>
      <c r="U303">
        <f t="shared" si="90"/>
        <v>44664.199999999255</v>
      </c>
      <c r="V303">
        <f t="shared" si="91"/>
        <v>44664.199999999255</v>
      </c>
      <c r="W303">
        <f t="shared" si="92"/>
        <v>0.31747126333842013</v>
      </c>
      <c r="X303">
        <f t="shared" si="93"/>
        <v>0.77660408112087731</v>
      </c>
      <c r="Z303">
        <f t="shared" si="94"/>
        <v>0.83268505872712739</v>
      </c>
      <c r="AA303">
        <f t="shared" si="95"/>
        <v>8.6901012443978728E-2</v>
      </c>
      <c r="AC303">
        <v>0.8</v>
      </c>
      <c r="AD303">
        <v>0.1</v>
      </c>
      <c r="AF303">
        <f t="shared" si="107"/>
        <v>3.2685058727127347E-2</v>
      </c>
      <c r="AG303">
        <f t="shared" si="108"/>
        <v>-1.3098987556021277E-2</v>
      </c>
      <c r="AI303">
        <f t="shared" si="109"/>
        <v>0.79998736246927382</v>
      </c>
      <c r="AJ303">
        <f t="shared" si="110"/>
        <v>9.8411489944527017E-2</v>
      </c>
      <c r="AL303">
        <f t="shared" si="106"/>
        <v>-12.194986072419852</v>
      </c>
    </row>
    <row r="304" spans="2:38" x14ac:dyDescent="0.2">
      <c r="B304">
        <v>1472333</v>
      </c>
      <c r="C304">
        <v>8496361</v>
      </c>
      <c r="D304">
        <v>8672103</v>
      </c>
      <c r="E304">
        <v>8941362</v>
      </c>
      <c r="F304">
        <v>8594171</v>
      </c>
      <c r="H304">
        <f t="shared" si="96"/>
        <v>4971.9000000003725</v>
      </c>
      <c r="I304">
        <f t="shared" si="97"/>
        <v>4977.9000000003725</v>
      </c>
      <c r="J304">
        <f t="shared" si="98"/>
        <v>9185.6999999992549</v>
      </c>
      <c r="K304">
        <f t="shared" si="99"/>
        <v>25397.699999999255</v>
      </c>
      <c r="M304">
        <f t="shared" si="100"/>
        <v>44533.199999999255</v>
      </c>
      <c r="N304">
        <f t="shared" si="101"/>
        <v>14157.599999999627</v>
      </c>
      <c r="O304">
        <f t="shared" si="102"/>
        <v>34583.39999999851</v>
      </c>
      <c r="Q304">
        <f t="shared" si="103"/>
        <v>0.31791113147045047</v>
      </c>
      <c r="R304">
        <f t="shared" si="104"/>
        <v>0.77657567837027408</v>
      </c>
      <c r="T304" s="1">
        <f t="shared" si="105"/>
        <v>44539.694267648112</v>
      </c>
      <c r="U304">
        <f t="shared" si="90"/>
        <v>44533.199999999255</v>
      </c>
      <c r="V304">
        <f t="shared" si="91"/>
        <v>44533.199999999255</v>
      </c>
      <c r="W304">
        <f t="shared" si="92"/>
        <v>0.31791113147045047</v>
      </c>
      <c r="X304">
        <f t="shared" si="93"/>
        <v>0.77657567837027408</v>
      </c>
      <c r="Z304">
        <f t="shared" si="94"/>
        <v>0.83214841960605046</v>
      </c>
      <c r="AA304">
        <f t="shared" si="95"/>
        <v>8.6912061113963379E-2</v>
      </c>
      <c r="AC304">
        <v>0.8</v>
      </c>
      <c r="AD304">
        <v>0.1</v>
      </c>
      <c r="AF304">
        <f t="shared" si="107"/>
        <v>3.2148419606050416E-2</v>
      </c>
      <c r="AG304">
        <f t="shared" si="108"/>
        <v>-1.3087938886036626E-2</v>
      </c>
      <c r="AI304">
        <f t="shared" si="109"/>
        <v>0.79952161337609118</v>
      </c>
      <c r="AJ304">
        <f t="shared" si="110"/>
        <v>9.8422183952205158E-2</v>
      </c>
      <c r="AL304">
        <f t="shared" si="106"/>
        <v>-143.19498607241985</v>
      </c>
    </row>
    <row r="305" spans="2:38" x14ac:dyDescent="0.2">
      <c r="B305">
        <v>1472834</v>
      </c>
      <c r="C305">
        <v>8496328</v>
      </c>
      <c r="D305">
        <v>8672120</v>
      </c>
      <c r="E305">
        <v>8941407</v>
      </c>
      <c r="F305">
        <v>8594190</v>
      </c>
      <c r="H305">
        <f t="shared" si="96"/>
        <v>4938.9000000003725</v>
      </c>
      <c r="I305">
        <f t="shared" si="97"/>
        <v>4994.9000000003725</v>
      </c>
      <c r="J305">
        <f t="shared" si="98"/>
        <v>9230.6999999992549</v>
      </c>
      <c r="K305">
        <f t="shared" si="99"/>
        <v>25416.699999999255</v>
      </c>
      <c r="M305">
        <f t="shared" si="100"/>
        <v>44581.199999999255</v>
      </c>
      <c r="N305">
        <f t="shared" si="101"/>
        <v>14169.599999999627</v>
      </c>
      <c r="O305">
        <f t="shared" si="102"/>
        <v>34647.39999999851</v>
      </c>
      <c r="Q305">
        <f t="shared" si="103"/>
        <v>0.31783801243573218</v>
      </c>
      <c r="R305">
        <f t="shared" si="104"/>
        <v>0.77717513211845102</v>
      </c>
      <c r="T305" s="1">
        <f t="shared" si="105"/>
        <v>44579.124713381701</v>
      </c>
      <c r="U305">
        <f t="shared" si="90"/>
        <v>44581.199999999255</v>
      </c>
      <c r="V305">
        <f t="shared" si="91"/>
        <v>44581.199999999255</v>
      </c>
      <c r="W305">
        <f t="shared" si="92"/>
        <v>0.31783801243573218</v>
      </c>
      <c r="X305">
        <f t="shared" si="93"/>
        <v>0.77717513211845102</v>
      </c>
      <c r="Z305">
        <f t="shared" si="94"/>
        <v>0.83223762482840669</v>
      </c>
      <c r="AA305">
        <f t="shared" si="95"/>
        <v>8.6678873605922552E-2</v>
      </c>
      <c r="AC305">
        <v>0.8</v>
      </c>
      <c r="AD305">
        <v>0.1</v>
      </c>
      <c r="AF305">
        <f t="shared" si="107"/>
        <v>3.2237624828406641E-2</v>
      </c>
      <c r="AG305">
        <f t="shared" si="108"/>
        <v>-1.3321126394077454E-2</v>
      </c>
      <c r="AI305">
        <f t="shared" si="109"/>
        <v>0.79959903458857418</v>
      </c>
      <c r="AJ305">
        <f t="shared" si="110"/>
        <v>9.8196481763172444E-2</v>
      </c>
      <c r="AL305">
        <f t="shared" si="106"/>
        <v>-95.194986072419852</v>
      </c>
    </row>
    <row r="306" spans="2:38" x14ac:dyDescent="0.2">
      <c r="B306">
        <v>1473335</v>
      </c>
      <c r="C306">
        <v>8496332</v>
      </c>
      <c r="D306">
        <v>8672151</v>
      </c>
      <c r="E306">
        <v>8941327</v>
      </c>
      <c r="F306">
        <v>8594175</v>
      </c>
      <c r="H306">
        <f t="shared" si="96"/>
        <v>4942.9000000003725</v>
      </c>
      <c r="I306">
        <f t="shared" si="97"/>
        <v>5025.9000000003725</v>
      </c>
      <c r="J306">
        <f t="shared" si="98"/>
        <v>9150.6999999992549</v>
      </c>
      <c r="K306">
        <f t="shared" si="99"/>
        <v>25401.699999999255</v>
      </c>
      <c r="M306">
        <f t="shared" si="100"/>
        <v>44521.199999999255</v>
      </c>
      <c r="N306">
        <f t="shared" si="101"/>
        <v>14093.599999999627</v>
      </c>
      <c r="O306">
        <f t="shared" si="102"/>
        <v>34552.39999999851</v>
      </c>
      <c r="Q306">
        <f t="shared" si="103"/>
        <v>0.31655930208529565</v>
      </c>
      <c r="R306">
        <f t="shared" si="104"/>
        <v>0.77608869482401843</v>
      </c>
      <c r="T306" s="1">
        <f t="shared" si="105"/>
        <v>44524.096235668381</v>
      </c>
      <c r="U306">
        <f t="shared" si="90"/>
        <v>44521.199999999255</v>
      </c>
      <c r="V306">
        <f t="shared" si="91"/>
        <v>44521.199999999255</v>
      </c>
      <c r="W306">
        <f t="shared" si="92"/>
        <v>0.31655930208529565</v>
      </c>
      <c r="X306">
        <f t="shared" si="93"/>
        <v>0.77608869482401843</v>
      </c>
      <c r="Z306">
        <f t="shared" si="94"/>
        <v>0.8337976514559392</v>
      </c>
      <c r="AA306">
        <f t="shared" si="95"/>
        <v>8.7101497713456835E-2</v>
      </c>
      <c r="AC306">
        <v>0.8</v>
      </c>
      <c r="AD306">
        <v>0.1</v>
      </c>
      <c r="AF306">
        <f t="shared" si="107"/>
        <v>3.3797651455939159E-2</v>
      </c>
      <c r="AG306">
        <f t="shared" si="108"/>
        <v>-1.289850228654317E-2</v>
      </c>
      <c r="AI306">
        <f t="shared" si="109"/>
        <v>0.80095298169860962</v>
      </c>
      <c r="AJ306">
        <f t="shared" si="110"/>
        <v>9.8605539636854866E-2</v>
      </c>
      <c r="AL306">
        <f t="shared" si="106"/>
        <v>-155.19498607241985</v>
      </c>
    </row>
    <row r="307" spans="2:38" x14ac:dyDescent="0.2">
      <c r="B307">
        <v>1473836</v>
      </c>
      <c r="C307">
        <v>8496886</v>
      </c>
      <c r="D307">
        <v>8673523</v>
      </c>
      <c r="E307">
        <v>8942859</v>
      </c>
      <c r="F307">
        <v>8596571</v>
      </c>
      <c r="H307">
        <f t="shared" si="96"/>
        <v>5496.9000000003725</v>
      </c>
      <c r="I307">
        <f t="shared" si="97"/>
        <v>6397.9000000003725</v>
      </c>
      <c r="J307">
        <f t="shared" si="98"/>
        <v>10682.699999999255</v>
      </c>
      <c r="K307">
        <f t="shared" si="99"/>
        <v>27797.699999999255</v>
      </c>
      <c r="M307">
        <f t="shared" si="100"/>
        <v>50375.199999999255</v>
      </c>
      <c r="N307">
        <f t="shared" si="101"/>
        <v>16179.599999999627</v>
      </c>
      <c r="O307">
        <f t="shared" si="102"/>
        <v>38480.39999999851</v>
      </c>
      <c r="Q307">
        <f t="shared" si="103"/>
        <v>0.32118185138718786</v>
      </c>
      <c r="R307">
        <f t="shared" si="104"/>
        <v>0.7638758754307492</v>
      </c>
      <c r="T307" s="1">
        <f t="shared" si="105"/>
        <v>50082.644811782709</v>
      </c>
      <c r="U307" t="e">
        <f t="shared" si="90"/>
        <v>#N/A</v>
      </c>
      <c r="V307" t="str">
        <f t="shared" si="91"/>
        <v/>
      </c>
      <c r="W307" t="e">
        <f t="shared" si="92"/>
        <v>#N/A</v>
      </c>
      <c r="X307" t="e">
        <f t="shared" si="93"/>
        <v>#N/A</v>
      </c>
      <c r="Z307" t="e">
        <f t="shared" si="94"/>
        <v>#N/A</v>
      </c>
      <c r="AA307" t="e">
        <f t="shared" si="95"/>
        <v>#N/A</v>
      </c>
      <c r="AC307">
        <v>0.8</v>
      </c>
      <c r="AD307">
        <v>0.1</v>
      </c>
      <c r="AF307" t="e">
        <f t="shared" si="107"/>
        <v>#N/A</v>
      </c>
      <c r="AG307" t="e">
        <f t="shared" si="108"/>
        <v>#N/A</v>
      </c>
      <c r="AI307" t="e">
        <f t="shared" si="109"/>
        <v>#N/A</v>
      </c>
      <c r="AJ307" t="e">
        <f t="shared" si="110"/>
        <v>#N/A</v>
      </c>
      <c r="AL307" t="e">
        <f t="shared" si="106"/>
        <v>#N/A</v>
      </c>
    </row>
    <row r="308" spans="2:38" x14ac:dyDescent="0.2">
      <c r="B308">
        <v>1474338</v>
      </c>
      <c r="C308">
        <v>8496101</v>
      </c>
      <c r="D308">
        <v>8680127</v>
      </c>
      <c r="E308">
        <v>8945037</v>
      </c>
      <c r="F308">
        <v>8616442</v>
      </c>
      <c r="H308">
        <f t="shared" si="96"/>
        <v>4711.9000000003725</v>
      </c>
      <c r="I308">
        <f t="shared" si="97"/>
        <v>13001.900000000373</v>
      </c>
      <c r="J308">
        <f t="shared" si="98"/>
        <v>12860.699999999255</v>
      </c>
      <c r="K308">
        <f t="shared" si="99"/>
        <v>47668.699999999255</v>
      </c>
      <c r="M308">
        <f t="shared" si="100"/>
        <v>78243.199999999255</v>
      </c>
      <c r="N308">
        <f t="shared" si="101"/>
        <v>17572.599999999627</v>
      </c>
      <c r="O308">
        <f t="shared" si="102"/>
        <v>60529.39999999851</v>
      </c>
      <c r="Q308">
        <f t="shared" si="103"/>
        <v>0.22458948509263163</v>
      </c>
      <c r="R308">
        <f t="shared" si="104"/>
        <v>0.77360588523985585</v>
      </c>
      <c r="T308" s="1">
        <f t="shared" si="105"/>
        <v>76835.172240588436</v>
      </c>
      <c r="U308" t="e">
        <f t="shared" si="90"/>
        <v>#N/A</v>
      </c>
      <c r="V308" t="str">
        <f t="shared" si="91"/>
        <v/>
      </c>
      <c r="W308" t="e">
        <f t="shared" si="92"/>
        <v>#N/A</v>
      </c>
      <c r="X308" t="e">
        <f t="shared" si="93"/>
        <v>#N/A</v>
      </c>
      <c r="Z308" t="e">
        <f t="shared" si="94"/>
        <v>#N/A</v>
      </c>
      <c r="AA308" t="e">
        <f t="shared" si="95"/>
        <v>#N/A</v>
      </c>
      <c r="AC308">
        <v>0.8</v>
      </c>
      <c r="AD308">
        <v>0.1</v>
      </c>
      <c r="AF308" t="e">
        <f t="shared" si="107"/>
        <v>#N/A</v>
      </c>
      <c r="AG308" t="e">
        <f t="shared" si="108"/>
        <v>#N/A</v>
      </c>
      <c r="AI308" t="e">
        <f t="shared" si="109"/>
        <v>#N/A</v>
      </c>
      <c r="AJ308" t="e">
        <f t="shared" si="110"/>
        <v>#N/A</v>
      </c>
      <c r="AL308" t="e">
        <f t="shared" si="106"/>
        <v>#N/A</v>
      </c>
    </row>
    <row r="309" spans="2:38" x14ac:dyDescent="0.2">
      <c r="B309">
        <v>1474839</v>
      </c>
      <c r="C309">
        <v>8496606</v>
      </c>
      <c r="D309">
        <v>8681436</v>
      </c>
      <c r="E309">
        <v>8948745</v>
      </c>
      <c r="F309">
        <v>8626548</v>
      </c>
      <c r="H309">
        <f t="shared" si="96"/>
        <v>5216.9000000003725</v>
      </c>
      <c r="I309">
        <f t="shared" si="97"/>
        <v>14310.900000000373</v>
      </c>
      <c r="J309">
        <f t="shared" si="98"/>
        <v>16568.699999999255</v>
      </c>
      <c r="K309">
        <f t="shared" si="99"/>
        <v>57774.699999999255</v>
      </c>
      <c r="M309">
        <f t="shared" si="100"/>
        <v>93871.199999999255</v>
      </c>
      <c r="N309">
        <f t="shared" si="101"/>
        <v>21785.599999999627</v>
      </c>
      <c r="O309">
        <f t="shared" si="102"/>
        <v>74343.39999999851</v>
      </c>
      <c r="Q309">
        <f t="shared" si="103"/>
        <v>0.23207970069627107</v>
      </c>
      <c r="R309">
        <f t="shared" si="104"/>
        <v>0.79197240474180686</v>
      </c>
      <c r="T309" s="1">
        <f t="shared" si="105"/>
        <v>93019.398612028715</v>
      </c>
      <c r="U309" t="e">
        <f t="shared" si="90"/>
        <v>#N/A</v>
      </c>
      <c r="V309" t="str">
        <f t="shared" si="91"/>
        <v/>
      </c>
      <c r="W309" t="e">
        <f t="shared" si="92"/>
        <v>#N/A</v>
      </c>
      <c r="X309" t="e">
        <f t="shared" si="93"/>
        <v>#N/A</v>
      </c>
      <c r="Z309" t="e">
        <f t="shared" si="94"/>
        <v>#N/A</v>
      </c>
      <c r="AA309" t="e">
        <f t="shared" si="95"/>
        <v>#N/A</v>
      </c>
      <c r="AC309">
        <v>0.9</v>
      </c>
      <c r="AD309">
        <v>0.1</v>
      </c>
      <c r="AF309" t="e">
        <f t="shared" si="107"/>
        <v>#N/A</v>
      </c>
      <c r="AG309" t="e">
        <f t="shared" si="108"/>
        <v>#N/A</v>
      </c>
      <c r="AI309" t="e">
        <f t="shared" si="109"/>
        <v>#N/A</v>
      </c>
      <c r="AJ309" t="e">
        <f t="shared" si="110"/>
        <v>#N/A</v>
      </c>
      <c r="AL309" t="e">
        <f t="shared" si="106"/>
        <v>#N/A</v>
      </c>
    </row>
    <row r="310" spans="2:38" x14ac:dyDescent="0.2">
      <c r="B310">
        <v>1475340</v>
      </c>
      <c r="C310">
        <v>8494834</v>
      </c>
      <c r="D310">
        <v>8673718</v>
      </c>
      <c r="E310">
        <v>8938626</v>
      </c>
      <c r="F310">
        <v>8596893</v>
      </c>
      <c r="H310">
        <f t="shared" si="96"/>
        <v>3444.9000000003725</v>
      </c>
      <c r="I310">
        <f t="shared" si="97"/>
        <v>6592.9000000003725</v>
      </c>
      <c r="J310">
        <f t="shared" si="98"/>
        <v>6449.6999999992549</v>
      </c>
      <c r="K310">
        <f t="shared" si="99"/>
        <v>28119.699999999255</v>
      </c>
      <c r="M310">
        <f t="shared" si="100"/>
        <v>44607.199999999255</v>
      </c>
      <c r="N310">
        <f t="shared" si="101"/>
        <v>9894.5999999996275</v>
      </c>
      <c r="O310">
        <f t="shared" si="102"/>
        <v>34569.39999999851</v>
      </c>
      <c r="Q310">
        <f t="shared" si="103"/>
        <v>0.22181620904248175</v>
      </c>
      <c r="R310">
        <f t="shared" si="104"/>
        <v>0.77497354687133668</v>
      </c>
      <c r="T310" s="1">
        <f t="shared" si="105"/>
        <v>47027.809930600728</v>
      </c>
      <c r="U310" t="e">
        <f t="shared" si="90"/>
        <v>#N/A</v>
      </c>
      <c r="V310" t="str">
        <f t="shared" si="91"/>
        <v/>
      </c>
      <c r="W310" t="e">
        <f t="shared" si="92"/>
        <v>#N/A</v>
      </c>
      <c r="X310" t="e">
        <f t="shared" si="93"/>
        <v>#N/A</v>
      </c>
      <c r="Z310" t="e">
        <f t="shared" si="94"/>
        <v>#N/A</v>
      </c>
      <c r="AA310" t="e">
        <f t="shared" si="95"/>
        <v>#N/A</v>
      </c>
      <c r="AC310">
        <v>0.9</v>
      </c>
      <c r="AD310">
        <v>0.1</v>
      </c>
      <c r="AF310" t="e">
        <f t="shared" si="107"/>
        <v>#N/A</v>
      </c>
      <c r="AG310" t="e">
        <f t="shared" si="108"/>
        <v>#N/A</v>
      </c>
      <c r="AI310" t="e">
        <f t="shared" si="109"/>
        <v>#N/A</v>
      </c>
      <c r="AJ310" t="e">
        <f t="shared" si="110"/>
        <v>#N/A</v>
      </c>
      <c r="AL310" t="e">
        <f t="shared" si="106"/>
        <v>#N/A</v>
      </c>
    </row>
    <row r="311" spans="2:38" x14ac:dyDescent="0.2">
      <c r="B311">
        <v>1475841</v>
      </c>
      <c r="C311">
        <v>8495130</v>
      </c>
      <c r="D311">
        <v>8673411</v>
      </c>
      <c r="E311">
        <v>8938334</v>
      </c>
      <c r="F311">
        <v>8597240</v>
      </c>
      <c r="H311">
        <f t="shared" si="96"/>
        <v>3740.9000000003725</v>
      </c>
      <c r="I311">
        <f t="shared" si="97"/>
        <v>6285.9000000003725</v>
      </c>
      <c r="J311">
        <f t="shared" si="98"/>
        <v>6157.6999999992549</v>
      </c>
      <c r="K311">
        <f t="shared" si="99"/>
        <v>28466.699999999255</v>
      </c>
      <c r="M311">
        <f t="shared" si="100"/>
        <v>44651.199999999255</v>
      </c>
      <c r="N311">
        <f t="shared" si="101"/>
        <v>9898.5999999996275</v>
      </c>
      <c r="O311">
        <f t="shared" si="102"/>
        <v>34624.39999999851</v>
      </c>
      <c r="Q311">
        <f t="shared" si="103"/>
        <v>0.22168721109398612</v>
      </c>
      <c r="R311">
        <f t="shared" si="104"/>
        <v>0.77544164546527505</v>
      </c>
      <c r="T311" s="1">
        <f t="shared" si="105"/>
        <v>44770.030496529333</v>
      </c>
      <c r="U311">
        <f t="shared" si="90"/>
        <v>44651.199999999255</v>
      </c>
      <c r="V311">
        <f t="shared" si="91"/>
        <v>44651.199999999255</v>
      </c>
      <c r="W311">
        <f t="shared" si="92"/>
        <v>0.22168721109398612</v>
      </c>
      <c r="X311">
        <f t="shared" si="93"/>
        <v>0.77544164546527505</v>
      </c>
      <c r="Z311">
        <f t="shared" si="94"/>
        <v>0.94954160246533692</v>
      </c>
      <c r="AA311">
        <f t="shared" si="95"/>
        <v>8.7353199914008001E-2</v>
      </c>
      <c r="AC311">
        <v>0.9</v>
      </c>
      <c r="AD311">
        <v>0.1</v>
      </c>
      <c r="AF311">
        <f t="shared" si="107"/>
        <v>4.9541602465336898E-2</v>
      </c>
      <c r="AG311">
        <f t="shared" si="108"/>
        <v>-1.2646800085992005E-2</v>
      </c>
      <c r="AI311">
        <f t="shared" si="109"/>
        <v>0.90140715677966587</v>
      </c>
      <c r="AJ311">
        <f t="shared" si="110"/>
        <v>9.8849162196768342E-2</v>
      </c>
      <c r="AL311">
        <f t="shared" si="106"/>
        <v>-25.194986072419852</v>
      </c>
    </row>
    <row r="312" spans="2:38" x14ac:dyDescent="0.2">
      <c r="B312">
        <v>1476342</v>
      </c>
      <c r="C312">
        <v>8495015</v>
      </c>
      <c r="D312">
        <v>8673573</v>
      </c>
      <c r="E312">
        <v>8938322</v>
      </c>
      <c r="F312">
        <v>8597174</v>
      </c>
      <c r="H312">
        <f t="shared" si="96"/>
        <v>3625.9000000003725</v>
      </c>
      <c r="I312">
        <f t="shared" si="97"/>
        <v>6447.9000000003725</v>
      </c>
      <c r="J312">
        <f t="shared" si="98"/>
        <v>6145.6999999992549</v>
      </c>
      <c r="K312">
        <f t="shared" si="99"/>
        <v>28400.699999999255</v>
      </c>
      <c r="M312">
        <f t="shared" si="100"/>
        <v>44620.199999999255</v>
      </c>
      <c r="N312">
        <f t="shared" si="101"/>
        <v>9771.5999999996275</v>
      </c>
      <c r="O312">
        <f t="shared" si="102"/>
        <v>34546.39999999851</v>
      </c>
      <c r="Q312">
        <f t="shared" si="103"/>
        <v>0.21899498433444473</v>
      </c>
      <c r="R312">
        <f t="shared" si="104"/>
        <v>0.77423229837605134</v>
      </c>
      <c r="T312" s="1">
        <f t="shared" si="105"/>
        <v>44627.691524825757</v>
      </c>
      <c r="U312">
        <f t="shared" si="90"/>
        <v>44620.199999999255</v>
      </c>
      <c r="V312">
        <f t="shared" si="91"/>
        <v>44620.199999999255</v>
      </c>
      <c r="W312">
        <f t="shared" si="92"/>
        <v>0.21899498433444473</v>
      </c>
      <c r="X312">
        <f t="shared" si="93"/>
        <v>0.77423229837605134</v>
      </c>
      <c r="Z312">
        <f t="shared" si="94"/>
        <v>0.95282611911197734</v>
      </c>
      <c r="AA312">
        <f t="shared" si="95"/>
        <v>8.7823635931716035E-2</v>
      </c>
      <c r="AC312">
        <v>0.9</v>
      </c>
      <c r="AD312">
        <v>0.1</v>
      </c>
      <c r="AF312">
        <f t="shared" si="107"/>
        <v>5.2826119111977321E-2</v>
      </c>
      <c r="AG312">
        <f t="shared" si="108"/>
        <v>-1.2176364068283971E-2</v>
      </c>
      <c r="AI312">
        <f t="shared" si="109"/>
        <v>0.90425778877728513</v>
      </c>
      <c r="AJ312">
        <f t="shared" si="110"/>
        <v>9.9304497218307947E-2</v>
      </c>
      <c r="AL312">
        <f t="shared" si="106"/>
        <v>-56.194986072419852</v>
      </c>
    </row>
    <row r="313" spans="2:38" x14ac:dyDescent="0.2">
      <c r="B313">
        <v>1476844</v>
      </c>
      <c r="C313">
        <v>8494754</v>
      </c>
      <c r="D313">
        <v>8673916</v>
      </c>
      <c r="E313">
        <v>8938402</v>
      </c>
      <c r="F313">
        <v>8596864</v>
      </c>
      <c r="H313">
        <f t="shared" si="96"/>
        <v>3364.9000000003725</v>
      </c>
      <c r="I313">
        <f t="shared" si="97"/>
        <v>6790.9000000003725</v>
      </c>
      <c r="J313">
        <f t="shared" si="98"/>
        <v>6225.6999999992549</v>
      </c>
      <c r="K313">
        <f t="shared" si="99"/>
        <v>28090.699999999255</v>
      </c>
      <c r="M313">
        <f t="shared" si="100"/>
        <v>44472.199999999255</v>
      </c>
      <c r="N313">
        <f t="shared" si="101"/>
        <v>9590.5999999996275</v>
      </c>
      <c r="O313">
        <f t="shared" si="102"/>
        <v>34316.39999999851</v>
      </c>
      <c r="Q313">
        <f t="shared" si="103"/>
        <v>0.21565382418679058</v>
      </c>
      <c r="R313">
        <f t="shared" si="104"/>
        <v>0.77163711262314627</v>
      </c>
      <c r="T313" s="1">
        <f t="shared" si="105"/>
        <v>44479.97457624058</v>
      </c>
      <c r="U313">
        <f t="shared" si="90"/>
        <v>44472.199999999255</v>
      </c>
      <c r="V313">
        <f t="shared" si="91"/>
        <v>44472.199999999255</v>
      </c>
      <c r="W313">
        <f t="shared" si="92"/>
        <v>0.21565382418679058</v>
      </c>
      <c r="X313">
        <f t="shared" si="93"/>
        <v>0.77163711262314627</v>
      </c>
      <c r="Z313">
        <f t="shared" si="94"/>
        <v>0.95690233449211548</v>
      </c>
      <c r="AA313">
        <f t="shared" si="95"/>
        <v>8.8833163189596109E-2</v>
      </c>
      <c r="AC313">
        <v>0.9</v>
      </c>
      <c r="AD313">
        <v>0.1</v>
      </c>
      <c r="AF313">
        <f t="shared" si="107"/>
        <v>5.6902334492115458E-2</v>
      </c>
      <c r="AG313">
        <f t="shared" si="108"/>
        <v>-1.1166836810403896E-2</v>
      </c>
      <c r="AI313">
        <f t="shared" si="109"/>
        <v>0.90779553610570707</v>
      </c>
      <c r="AJ313">
        <f t="shared" si="110"/>
        <v>0.10028161865121007</v>
      </c>
      <c r="AL313">
        <f t="shared" si="106"/>
        <v>-204.19498607241985</v>
      </c>
    </row>
    <row r="314" spans="2:38" x14ac:dyDescent="0.2">
      <c r="B314">
        <v>1477345</v>
      </c>
      <c r="C314">
        <v>8493844</v>
      </c>
      <c r="D314">
        <v>8674782</v>
      </c>
      <c r="E314">
        <v>8939545</v>
      </c>
      <c r="F314">
        <v>8595827</v>
      </c>
      <c r="H314">
        <f t="shared" si="96"/>
        <v>2454.9000000003725</v>
      </c>
      <c r="I314">
        <f t="shared" si="97"/>
        <v>7656.9000000003725</v>
      </c>
      <c r="J314">
        <f t="shared" si="98"/>
        <v>7368.6999999992549</v>
      </c>
      <c r="K314">
        <f t="shared" si="99"/>
        <v>27053.699999999255</v>
      </c>
      <c r="M314">
        <f t="shared" si="100"/>
        <v>44534.199999999255</v>
      </c>
      <c r="N314">
        <f t="shared" si="101"/>
        <v>9823.5999999996275</v>
      </c>
      <c r="O314">
        <f t="shared" si="102"/>
        <v>34422.39999999851</v>
      </c>
      <c r="Q314">
        <f t="shared" si="103"/>
        <v>0.22058552752715424</v>
      </c>
      <c r="R314">
        <f t="shared" si="104"/>
        <v>0.77294304152761439</v>
      </c>
      <c r="T314" s="1">
        <f t="shared" si="105"/>
        <v>44531.488728811324</v>
      </c>
      <c r="U314">
        <f t="shared" si="90"/>
        <v>44534.199999999255</v>
      </c>
      <c r="V314">
        <f t="shared" si="91"/>
        <v>44534.199999999255</v>
      </c>
      <c r="W314">
        <f t="shared" si="92"/>
        <v>0.22058552752715424</v>
      </c>
      <c r="X314">
        <f t="shared" si="93"/>
        <v>0.77294304152761439</v>
      </c>
      <c r="Z314">
        <f t="shared" si="94"/>
        <v>0.95088565641687184</v>
      </c>
      <c r="AA314">
        <f t="shared" si="95"/>
        <v>8.8325156845758007E-2</v>
      </c>
      <c r="AC314">
        <v>0.9</v>
      </c>
      <c r="AD314">
        <v>0.1</v>
      </c>
      <c r="AF314">
        <f t="shared" si="107"/>
        <v>5.0885656416871816E-2</v>
      </c>
      <c r="AG314">
        <f t="shared" si="108"/>
        <v>-1.1674843154241998E-2</v>
      </c>
      <c r="AI314">
        <f t="shared" si="109"/>
        <v>0.90257366120420301</v>
      </c>
      <c r="AJ314">
        <f t="shared" si="110"/>
        <v>9.9789919311009181E-2</v>
      </c>
      <c r="AL314">
        <f t="shared" si="106"/>
        <v>-142.19498607241985</v>
      </c>
    </row>
    <row r="315" spans="2:38" x14ac:dyDescent="0.2">
      <c r="B315">
        <v>1477847</v>
      </c>
      <c r="C315">
        <v>8493399</v>
      </c>
      <c r="D315">
        <v>8675225</v>
      </c>
      <c r="E315">
        <v>8939990</v>
      </c>
      <c r="F315">
        <v>8595489</v>
      </c>
      <c r="H315">
        <f t="shared" si="96"/>
        <v>2009.9000000003725</v>
      </c>
      <c r="I315">
        <f t="shared" si="97"/>
        <v>8099.9000000003725</v>
      </c>
      <c r="J315">
        <f t="shared" si="98"/>
        <v>7813.6999999992549</v>
      </c>
      <c r="K315">
        <f t="shared" si="99"/>
        <v>26715.699999999255</v>
      </c>
      <c r="M315">
        <f t="shared" si="100"/>
        <v>44639.199999999255</v>
      </c>
      <c r="N315">
        <f t="shared" si="101"/>
        <v>9823.5999999996275</v>
      </c>
      <c r="O315">
        <f t="shared" si="102"/>
        <v>34529.39999999851</v>
      </c>
      <c r="Q315">
        <f t="shared" si="103"/>
        <v>0.22006666786142653</v>
      </c>
      <c r="R315">
        <f t="shared" si="104"/>
        <v>0.77352192691623256</v>
      </c>
      <c r="T315" s="1">
        <f t="shared" si="105"/>
        <v>44633.814436439861</v>
      </c>
      <c r="U315">
        <f t="shared" si="90"/>
        <v>44639.199999999255</v>
      </c>
      <c r="V315">
        <f t="shared" si="91"/>
        <v>44639.199999999255</v>
      </c>
      <c r="W315">
        <f t="shared" si="92"/>
        <v>0.22006666786142653</v>
      </c>
      <c r="X315">
        <f t="shared" si="93"/>
        <v>0.77352192691623256</v>
      </c>
      <c r="Z315">
        <f t="shared" si="94"/>
        <v>0.9515186652090597</v>
      </c>
      <c r="AA315">
        <f t="shared" si="95"/>
        <v>8.8099970429585533E-2</v>
      </c>
      <c r="AC315">
        <v>0.9</v>
      </c>
      <c r="AD315">
        <v>0.1</v>
      </c>
      <c r="AF315">
        <f t="shared" si="107"/>
        <v>5.1518665209059678E-2</v>
      </c>
      <c r="AG315">
        <f t="shared" si="108"/>
        <v>-1.1900029570414472E-2</v>
      </c>
      <c r="AI315">
        <f t="shared" si="109"/>
        <v>0.90312304953494293</v>
      </c>
      <c r="AJ315">
        <f t="shared" si="110"/>
        <v>9.9571961378795842E-2</v>
      </c>
      <c r="AL315">
        <f t="shared" si="106"/>
        <v>-37.194986072419852</v>
      </c>
    </row>
    <row r="316" spans="2:38" x14ac:dyDescent="0.2">
      <c r="B316">
        <v>1478348</v>
      </c>
      <c r="C316">
        <v>8493285</v>
      </c>
      <c r="D316">
        <v>8675339</v>
      </c>
      <c r="E316">
        <v>8940126</v>
      </c>
      <c r="F316">
        <v>8595351</v>
      </c>
      <c r="H316">
        <f t="shared" si="96"/>
        <v>1895.9000000003725</v>
      </c>
      <c r="I316">
        <f t="shared" si="97"/>
        <v>8213.9000000003725</v>
      </c>
      <c r="J316">
        <f t="shared" si="98"/>
        <v>7949.6999999992549</v>
      </c>
      <c r="K316">
        <f t="shared" si="99"/>
        <v>26577.699999999255</v>
      </c>
      <c r="M316">
        <f t="shared" si="100"/>
        <v>44637.199999999255</v>
      </c>
      <c r="N316">
        <f t="shared" si="101"/>
        <v>9845.5999999996275</v>
      </c>
      <c r="O316">
        <f t="shared" si="102"/>
        <v>34527.39999999851</v>
      </c>
      <c r="Q316">
        <f t="shared" si="103"/>
        <v>0.22056939055316624</v>
      </c>
      <c r="R316">
        <f t="shared" si="104"/>
        <v>0.77351177941266669</v>
      </c>
      <c r="T316" s="1">
        <f t="shared" si="105"/>
        <v>44637.030721821284</v>
      </c>
      <c r="U316">
        <f t="shared" si="90"/>
        <v>44637.199999999255</v>
      </c>
      <c r="V316">
        <f t="shared" si="91"/>
        <v>44637.199999999255</v>
      </c>
      <c r="W316">
        <f t="shared" si="92"/>
        <v>0.22056939055316624</v>
      </c>
      <c r="X316">
        <f t="shared" si="93"/>
        <v>0.77351177941266669</v>
      </c>
      <c r="Z316">
        <f t="shared" si="94"/>
        <v>0.95090534352513711</v>
      </c>
      <c r="AA316">
        <f t="shared" si="95"/>
        <v>8.8103917808472668E-2</v>
      </c>
      <c r="AC316">
        <v>0.9</v>
      </c>
      <c r="AD316">
        <v>0.1</v>
      </c>
      <c r="AF316">
        <f t="shared" si="107"/>
        <v>5.0905343525137092E-2</v>
      </c>
      <c r="AG316">
        <f t="shared" si="108"/>
        <v>-1.1896082191527338E-2</v>
      </c>
      <c r="AI316">
        <f t="shared" si="109"/>
        <v>0.90259074764546654</v>
      </c>
      <c r="AJ316">
        <f t="shared" si="110"/>
        <v>9.9575782046820688E-2</v>
      </c>
      <c r="AL316">
        <f t="shared" si="106"/>
        <v>-39.194986072419852</v>
      </c>
    </row>
    <row r="317" spans="2:38" x14ac:dyDescent="0.2">
      <c r="B317">
        <v>1478849</v>
      </c>
      <c r="C317">
        <v>8493317</v>
      </c>
      <c r="D317">
        <v>8675292</v>
      </c>
      <c r="E317">
        <v>8940085</v>
      </c>
      <c r="F317">
        <v>8595362</v>
      </c>
      <c r="H317">
        <f t="shared" si="96"/>
        <v>1927.9000000003725</v>
      </c>
      <c r="I317">
        <f t="shared" si="97"/>
        <v>8166.9000000003725</v>
      </c>
      <c r="J317">
        <f t="shared" si="98"/>
        <v>7908.6999999992549</v>
      </c>
      <c r="K317">
        <f t="shared" si="99"/>
        <v>26588.699999999255</v>
      </c>
      <c r="M317">
        <f t="shared" si="100"/>
        <v>44592.199999999255</v>
      </c>
      <c r="N317">
        <f t="shared" si="101"/>
        <v>9836.5999999996275</v>
      </c>
      <c r="O317">
        <f t="shared" si="102"/>
        <v>34497.39999999851</v>
      </c>
      <c r="Q317">
        <f t="shared" si="103"/>
        <v>0.22059014805279381</v>
      </c>
      <c r="R317">
        <f t="shared" si="104"/>
        <v>0.77361960163434607</v>
      </c>
      <c r="T317" s="1">
        <f t="shared" si="105"/>
        <v>44594.441536090351</v>
      </c>
      <c r="U317">
        <f t="shared" si="90"/>
        <v>44592.199999999255</v>
      </c>
      <c r="V317">
        <f t="shared" si="91"/>
        <v>44592.199999999255</v>
      </c>
      <c r="W317">
        <f t="shared" si="92"/>
        <v>0.22059014805279381</v>
      </c>
      <c r="X317">
        <f t="shared" si="93"/>
        <v>0.77361960163434607</v>
      </c>
      <c r="Z317">
        <f t="shared" si="94"/>
        <v>0.95088001937559141</v>
      </c>
      <c r="AA317">
        <f t="shared" si="95"/>
        <v>8.8061974964239384E-2</v>
      </c>
      <c r="AC317">
        <v>0.9</v>
      </c>
      <c r="AD317">
        <v>0.1</v>
      </c>
      <c r="AF317">
        <f t="shared" si="107"/>
        <v>5.088001937559139E-2</v>
      </c>
      <c r="AG317">
        <f t="shared" si="108"/>
        <v>-1.1938025035760622E-2</v>
      </c>
      <c r="AI317">
        <f t="shared" si="109"/>
        <v>0.90256876881607584</v>
      </c>
      <c r="AJ317">
        <f t="shared" si="110"/>
        <v>9.9535185567887305E-2</v>
      </c>
      <c r="AL317">
        <f t="shared" si="106"/>
        <v>-84.194986072419852</v>
      </c>
    </row>
    <row r="318" spans="2:38" x14ac:dyDescent="0.2">
      <c r="B318">
        <v>1479350</v>
      </c>
      <c r="C318">
        <v>8493416</v>
      </c>
      <c r="D318">
        <v>8675187</v>
      </c>
      <c r="E318">
        <v>8939971</v>
      </c>
      <c r="F318">
        <v>8595434</v>
      </c>
      <c r="H318">
        <f t="shared" si="96"/>
        <v>2026.9000000003725</v>
      </c>
      <c r="I318">
        <f t="shared" si="97"/>
        <v>8061.9000000003725</v>
      </c>
      <c r="J318">
        <f t="shared" si="98"/>
        <v>7794.6999999992549</v>
      </c>
      <c r="K318">
        <f t="shared" si="99"/>
        <v>26660.699999999255</v>
      </c>
      <c r="M318">
        <f t="shared" si="100"/>
        <v>44544.199999999255</v>
      </c>
      <c r="N318">
        <f t="shared" si="101"/>
        <v>9821.5999999996275</v>
      </c>
      <c r="O318">
        <f t="shared" si="102"/>
        <v>34455.39999999851</v>
      </c>
      <c r="Q318">
        <f t="shared" si="103"/>
        <v>0.22049110770874303</v>
      </c>
      <c r="R318">
        <f t="shared" si="104"/>
        <v>0.7735103560059241</v>
      </c>
      <c r="T318" s="1">
        <f t="shared" si="105"/>
        <v>44546.712076803808</v>
      </c>
      <c r="U318">
        <f t="shared" si="90"/>
        <v>44544.199999999255</v>
      </c>
      <c r="V318">
        <f t="shared" si="91"/>
        <v>44544.199999999255</v>
      </c>
      <c r="W318">
        <f t="shared" si="92"/>
        <v>0.22049110770874303</v>
      </c>
      <c r="X318">
        <f t="shared" si="93"/>
        <v>0.7735103560059241</v>
      </c>
      <c r="Z318">
        <f t="shared" si="94"/>
        <v>0.95100084859533351</v>
      </c>
      <c r="AA318">
        <f t="shared" si="95"/>
        <v>8.810447151369552E-2</v>
      </c>
      <c r="AC318">
        <v>0.9</v>
      </c>
      <c r="AD318">
        <v>0.1</v>
      </c>
      <c r="AF318">
        <f t="shared" si="107"/>
        <v>5.1000848595333492E-2</v>
      </c>
      <c r="AG318">
        <f t="shared" si="108"/>
        <v>-1.1895528486304485E-2</v>
      </c>
      <c r="AI318">
        <f t="shared" si="109"/>
        <v>0.90267363649588994</v>
      </c>
      <c r="AJ318">
        <f t="shared" si="110"/>
        <v>9.9576317978105899E-2</v>
      </c>
      <c r="AL318">
        <f t="shared" si="106"/>
        <v>-132.19498607241985</v>
      </c>
    </row>
    <row r="319" spans="2:38" x14ac:dyDescent="0.2">
      <c r="B319">
        <v>1479851</v>
      </c>
      <c r="C319">
        <v>8493435</v>
      </c>
      <c r="D319">
        <v>8675261</v>
      </c>
      <c r="E319">
        <v>8939996</v>
      </c>
      <c r="F319">
        <v>8595462</v>
      </c>
      <c r="H319">
        <f t="shared" si="96"/>
        <v>2045.9000000003725</v>
      </c>
      <c r="I319">
        <f t="shared" si="97"/>
        <v>8135.9000000003725</v>
      </c>
      <c r="J319">
        <f t="shared" si="98"/>
        <v>7819.6999999992549</v>
      </c>
      <c r="K319">
        <f t="shared" si="99"/>
        <v>26688.699999999255</v>
      </c>
      <c r="M319">
        <f t="shared" si="100"/>
        <v>44690.199999999255</v>
      </c>
      <c r="N319">
        <f t="shared" si="101"/>
        <v>9865.5999999996275</v>
      </c>
      <c r="O319">
        <f t="shared" si="102"/>
        <v>34508.39999999851</v>
      </c>
      <c r="Q319">
        <f t="shared" si="103"/>
        <v>0.22075533338404824</v>
      </c>
      <c r="R319">
        <f t="shared" si="104"/>
        <v>0.7721692899114142</v>
      </c>
      <c r="T319" s="1">
        <f t="shared" si="105"/>
        <v>44683.02560383948</v>
      </c>
      <c r="U319">
        <f t="shared" si="90"/>
        <v>44690.199999999255</v>
      </c>
      <c r="V319">
        <f t="shared" si="91"/>
        <v>44690.199999999255</v>
      </c>
      <c r="W319">
        <f t="shared" si="92"/>
        <v>0.22075533338404824</v>
      </c>
      <c r="X319">
        <f t="shared" si="93"/>
        <v>0.7721692899114142</v>
      </c>
      <c r="Z319">
        <f t="shared" si="94"/>
        <v>0.95067849327146114</v>
      </c>
      <c r="AA319">
        <f t="shared" si="95"/>
        <v>8.8626146224459884E-2</v>
      </c>
      <c r="AC319">
        <v>0.9</v>
      </c>
      <c r="AD319">
        <v>0.1</v>
      </c>
      <c r="AF319">
        <f t="shared" si="107"/>
        <v>5.0678493271461122E-2</v>
      </c>
      <c r="AG319">
        <f t="shared" si="108"/>
        <v>-1.1373853775540121E-2</v>
      </c>
      <c r="AI319">
        <f t="shared" si="109"/>
        <v>0.90239386431030111</v>
      </c>
      <c r="AJ319">
        <f t="shared" si="110"/>
        <v>0.10008124693065472</v>
      </c>
      <c r="AL319">
        <f t="shared" si="106"/>
        <v>13.805013927580148</v>
      </c>
    </row>
    <row r="320" spans="2:38" x14ac:dyDescent="0.2">
      <c r="B320">
        <v>1480352</v>
      </c>
      <c r="C320">
        <v>8493341</v>
      </c>
      <c r="D320">
        <v>8675278</v>
      </c>
      <c r="E320">
        <v>8940072</v>
      </c>
      <c r="F320">
        <v>8595371</v>
      </c>
      <c r="H320">
        <f t="shared" si="96"/>
        <v>1951.9000000003725</v>
      </c>
      <c r="I320">
        <f t="shared" si="97"/>
        <v>8152.9000000003725</v>
      </c>
      <c r="J320">
        <f t="shared" si="98"/>
        <v>7895.6999999992549</v>
      </c>
      <c r="K320">
        <f t="shared" si="99"/>
        <v>26597.699999999255</v>
      </c>
      <c r="M320">
        <f t="shared" si="100"/>
        <v>44598.199999999255</v>
      </c>
      <c r="N320">
        <f t="shared" si="101"/>
        <v>9847.5999999996275</v>
      </c>
      <c r="O320">
        <f t="shared" si="102"/>
        <v>34493.39999999851</v>
      </c>
      <c r="Q320">
        <f t="shared" si="103"/>
        <v>0.22080711777604908</v>
      </c>
      <c r="R320">
        <f t="shared" si="104"/>
        <v>0.77342583332957582</v>
      </c>
      <c r="T320" s="1">
        <f t="shared" si="105"/>
        <v>44602.441280191262</v>
      </c>
      <c r="U320">
        <f t="shared" si="90"/>
        <v>44598.199999999255</v>
      </c>
      <c r="V320">
        <f t="shared" si="91"/>
        <v>44598.199999999255</v>
      </c>
      <c r="W320">
        <f t="shared" si="92"/>
        <v>0.22080711777604908</v>
      </c>
      <c r="X320">
        <f t="shared" si="93"/>
        <v>0.77342583332957582</v>
      </c>
      <c r="Z320">
        <f t="shared" si="94"/>
        <v>0.95061531631322005</v>
      </c>
      <c r="AA320">
        <f t="shared" si="95"/>
        <v>8.8137350834795014E-2</v>
      </c>
      <c r="AC320">
        <v>0.9</v>
      </c>
      <c r="AD320">
        <v>0.1</v>
      </c>
      <c r="AF320">
        <f t="shared" si="107"/>
        <v>5.0615316313220027E-2</v>
      </c>
      <c r="AG320">
        <f t="shared" si="108"/>
        <v>-1.1862649165204991E-2</v>
      </c>
      <c r="AI320">
        <f t="shared" si="109"/>
        <v>0.9023390330282437</v>
      </c>
      <c r="AJ320">
        <f t="shared" si="110"/>
        <v>9.9608141872998102E-2</v>
      </c>
      <c r="AL320">
        <f t="shared" si="106"/>
        <v>-78.194986072419852</v>
      </c>
    </row>
    <row r="321" spans="2:38" x14ac:dyDescent="0.2">
      <c r="B321">
        <v>1480854</v>
      </c>
      <c r="C321">
        <v>8493178</v>
      </c>
      <c r="D321">
        <v>8669701</v>
      </c>
      <c r="E321">
        <v>8938023</v>
      </c>
      <c r="F321">
        <v>8585876</v>
      </c>
      <c r="H321">
        <f t="shared" si="96"/>
        <v>1788.9000000003725</v>
      </c>
      <c r="I321">
        <f t="shared" si="97"/>
        <v>2575.9000000003725</v>
      </c>
      <c r="J321">
        <f t="shared" si="98"/>
        <v>5846.6999999992549</v>
      </c>
      <c r="K321">
        <f t="shared" si="99"/>
        <v>17102.699999999255</v>
      </c>
      <c r="M321">
        <f t="shared" si="100"/>
        <v>27314.199999999255</v>
      </c>
      <c r="N321">
        <f t="shared" si="101"/>
        <v>7635.5999999996275</v>
      </c>
      <c r="O321">
        <f t="shared" si="102"/>
        <v>22949.39999999851</v>
      </c>
      <c r="Q321">
        <f t="shared" si="103"/>
        <v>0.27954690234382978</v>
      </c>
      <c r="R321">
        <f t="shared" si="104"/>
        <v>0.84020033535666927</v>
      </c>
      <c r="T321" s="1">
        <f t="shared" si="105"/>
        <v>28178.612064008856</v>
      </c>
      <c r="U321" t="e">
        <f t="shared" si="90"/>
        <v>#N/A</v>
      </c>
      <c r="V321" t="str">
        <f t="shared" si="91"/>
        <v/>
      </c>
      <c r="W321" t="e">
        <f t="shared" si="92"/>
        <v>#N/A</v>
      </c>
      <c r="X321" t="e">
        <f t="shared" si="93"/>
        <v>#N/A</v>
      </c>
      <c r="Z321" t="e">
        <f t="shared" si="94"/>
        <v>#N/A</v>
      </c>
      <c r="AA321" t="e">
        <f t="shared" si="95"/>
        <v>#N/A</v>
      </c>
      <c r="AC321">
        <v>0.9</v>
      </c>
      <c r="AD321">
        <v>0.1</v>
      </c>
      <c r="AF321" t="e">
        <f t="shared" si="107"/>
        <v>#N/A</v>
      </c>
      <c r="AG321" t="e">
        <f t="shared" si="108"/>
        <v>#N/A</v>
      </c>
      <c r="AI321" t="e">
        <f t="shared" si="109"/>
        <v>#N/A</v>
      </c>
      <c r="AJ321" t="e">
        <f t="shared" si="110"/>
        <v>#N/A</v>
      </c>
      <c r="AL321" t="e">
        <f t="shared" si="106"/>
        <v>#N/A</v>
      </c>
    </row>
    <row r="322" spans="2:38" x14ac:dyDescent="0.2">
      <c r="B322">
        <v>1481355</v>
      </c>
      <c r="C322">
        <v>8491898</v>
      </c>
      <c r="D322">
        <v>8666300</v>
      </c>
      <c r="E322">
        <v>8931339</v>
      </c>
      <c r="F322">
        <v>8569463</v>
      </c>
      <c r="H322">
        <f t="shared" si="96"/>
        <v>508.90000000037253</v>
      </c>
      <c r="I322">
        <f t="shared" si="97"/>
        <v>-825.09999999962747</v>
      </c>
      <c r="J322">
        <f t="shared" si="98"/>
        <v>-837.30000000074506</v>
      </c>
      <c r="K322">
        <f t="shared" si="99"/>
        <v>689.69999999925494</v>
      </c>
      <c r="M322">
        <f t="shared" si="100"/>
        <v>-463.80000000074506</v>
      </c>
      <c r="N322">
        <f t="shared" si="101"/>
        <v>-328.40000000037253</v>
      </c>
      <c r="O322">
        <f t="shared" si="102"/>
        <v>-147.60000000149012</v>
      </c>
      <c r="Q322">
        <f t="shared" si="103"/>
        <v>0.70806382061199868</v>
      </c>
      <c r="R322">
        <f t="shared" si="104"/>
        <v>0.31824062096001082</v>
      </c>
      <c r="T322" s="1">
        <f t="shared" si="105"/>
        <v>968.32060319973516</v>
      </c>
      <c r="U322" t="e">
        <f t="shared" si="90"/>
        <v>#N/A</v>
      </c>
      <c r="V322" t="str">
        <f t="shared" si="91"/>
        <v/>
      </c>
      <c r="W322" t="e">
        <f t="shared" si="92"/>
        <v>#N/A</v>
      </c>
      <c r="X322" t="e">
        <f t="shared" si="93"/>
        <v>#N/A</v>
      </c>
      <c r="Z322" t="e">
        <f t="shared" si="94"/>
        <v>#N/A</v>
      </c>
      <c r="AA322" t="e">
        <f t="shared" si="95"/>
        <v>#N/A</v>
      </c>
      <c r="AC322">
        <v>1</v>
      </c>
      <c r="AD322">
        <v>0.1</v>
      </c>
      <c r="AF322" t="e">
        <f t="shared" si="107"/>
        <v>#N/A</v>
      </c>
      <c r="AG322" t="e">
        <f t="shared" si="108"/>
        <v>#N/A</v>
      </c>
      <c r="AI322" t="e">
        <f t="shared" si="109"/>
        <v>#N/A</v>
      </c>
      <c r="AJ322" t="e">
        <f t="shared" si="110"/>
        <v>#N/A</v>
      </c>
      <c r="AL322" t="e">
        <f t="shared" si="106"/>
        <v>#N/A</v>
      </c>
    </row>
    <row r="323" spans="2:38" x14ac:dyDescent="0.2">
      <c r="B323">
        <v>1481856</v>
      </c>
      <c r="C323">
        <v>8492869</v>
      </c>
      <c r="D323">
        <v>8673882</v>
      </c>
      <c r="E323">
        <v>8937623</v>
      </c>
      <c r="F323">
        <v>8602078</v>
      </c>
      <c r="H323">
        <f t="shared" si="96"/>
        <v>1479.9000000003725</v>
      </c>
      <c r="I323">
        <f t="shared" si="97"/>
        <v>6756.9000000003725</v>
      </c>
      <c r="J323">
        <f t="shared" si="98"/>
        <v>5446.6999999992549</v>
      </c>
      <c r="K323">
        <f t="shared" si="99"/>
        <v>33304.699999999255</v>
      </c>
      <c r="M323">
        <f t="shared" si="100"/>
        <v>46988.199999999255</v>
      </c>
      <c r="N323">
        <f t="shared" si="101"/>
        <v>6926.5999999996275</v>
      </c>
      <c r="O323">
        <f t="shared" si="102"/>
        <v>38751.39999999851</v>
      </c>
      <c r="Q323">
        <f t="shared" si="103"/>
        <v>0.14741147777526564</v>
      </c>
      <c r="R323">
        <f t="shared" si="104"/>
        <v>0.82470492591755218</v>
      </c>
      <c r="T323" s="1">
        <f t="shared" si="105"/>
        <v>44687.206030159272</v>
      </c>
      <c r="U323">
        <f t="shared" si="90"/>
        <v>46988.199999999255</v>
      </c>
      <c r="V323">
        <f t="shared" si="91"/>
        <v>46988.199999999255</v>
      </c>
      <c r="W323">
        <f t="shared" si="92"/>
        <v>0.14741147777526564</v>
      </c>
      <c r="X323">
        <f t="shared" si="93"/>
        <v>0.82470492591755218</v>
      </c>
      <c r="Z323">
        <f t="shared" si="94"/>
        <v>1.0401579971141759</v>
      </c>
      <c r="AA323">
        <f t="shared" si="95"/>
        <v>6.8189783818072211E-2</v>
      </c>
      <c r="AC323">
        <v>1</v>
      </c>
      <c r="AD323">
        <v>0.1</v>
      </c>
      <c r="AF323">
        <f t="shared" si="107"/>
        <v>4.0157997114175892E-2</v>
      </c>
      <c r="AG323">
        <f t="shared" si="108"/>
        <v>-3.1810216181927795E-2</v>
      </c>
      <c r="AI323">
        <f t="shared" si="109"/>
        <v>0.98005312569539327</v>
      </c>
      <c r="AJ323">
        <f t="shared" si="110"/>
        <v>8.0300891757512094E-2</v>
      </c>
      <c r="AL323">
        <f t="shared" si="106"/>
        <v>2311.8050139275801</v>
      </c>
    </row>
    <row r="324" spans="2:38" x14ac:dyDescent="0.2">
      <c r="B324">
        <v>1482357</v>
      </c>
      <c r="C324">
        <v>8492046</v>
      </c>
      <c r="D324">
        <v>8676856</v>
      </c>
      <c r="E324">
        <v>8937110</v>
      </c>
      <c r="F324">
        <v>8598094</v>
      </c>
      <c r="H324">
        <f t="shared" si="96"/>
        <v>656.90000000037253</v>
      </c>
      <c r="I324">
        <f t="shared" si="97"/>
        <v>9730.9000000003725</v>
      </c>
      <c r="J324">
        <f t="shared" si="98"/>
        <v>4933.6999999992549</v>
      </c>
      <c r="K324">
        <f t="shared" si="99"/>
        <v>29320.699999999255</v>
      </c>
      <c r="M324">
        <f t="shared" si="100"/>
        <v>44642.199999999255</v>
      </c>
      <c r="N324">
        <f t="shared" si="101"/>
        <v>5590.5999999996275</v>
      </c>
      <c r="O324">
        <f t="shared" si="102"/>
        <v>34254.39999999851</v>
      </c>
      <c r="Q324">
        <f t="shared" si="103"/>
        <v>0.12523128340448547</v>
      </c>
      <c r="R324">
        <f t="shared" si="104"/>
        <v>0.76730985480104208</v>
      </c>
      <c r="T324" s="1">
        <f t="shared" si="105"/>
        <v>44644.450301507255</v>
      </c>
      <c r="U324">
        <f t="shared" ref="U324:U387" si="111">IF(AND(T324&gt;W$2,T324&lt;X$2),M324,#N/A)</f>
        <v>44642.199999999255</v>
      </c>
      <c r="V324">
        <f t="shared" ref="V324:V387" si="112">IF(ISNUMBER(U324),U324,"")</f>
        <v>44642.199999999255</v>
      </c>
      <c r="W324">
        <f t="shared" ref="W324:W387" si="113">IF(AND($T324&gt;$W$2,$T324&lt;$X$2),Q324,#N/A)</f>
        <v>0.12523128340448547</v>
      </c>
      <c r="X324">
        <f t="shared" ref="X324:X387" si="114">IF(AND($T324&gt;$W$2,$T324&lt;$X$2),R324,#N/A)</f>
        <v>0.76730985480104208</v>
      </c>
      <c r="Z324">
        <f t="shared" ref="Z324:Z387" si="115">(1-W324)*Z$2</f>
        <v>1.0672178342465277</v>
      </c>
      <c r="AA324">
        <f t="shared" ref="AA324:AA387" si="116">(1-X324)*AA$2</f>
        <v>9.0516466482394628E-2</v>
      </c>
      <c r="AC324">
        <v>1</v>
      </c>
      <c r="AD324">
        <v>0.1</v>
      </c>
      <c r="AF324">
        <f t="shared" si="107"/>
        <v>6.7217834246527719E-2</v>
      </c>
      <c r="AG324">
        <f t="shared" si="108"/>
        <v>-9.4835335176053775E-3</v>
      </c>
      <c r="AI324">
        <f t="shared" si="109"/>
        <v>1.0035383583425614</v>
      </c>
      <c r="AJ324">
        <f t="shared" si="110"/>
        <v>0.10191088790830977</v>
      </c>
      <c r="AL324">
        <f t="shared" si="106"/>
        <v>-34.194986072419852</v>
      </c>
    </row>
    <row r="325" spans="2:38" x14ac:dyDescent="0.2">
      <c r="B325">
        <v>1482858</v>
      </c>
      <c r="C325">
        <v>8492301</v>
      </c>
      <c r="D325">
        <v>8676601</v>
      </c>
      <c r="E325">
        <v>8936869</v>
      </c>
      <c r="F325">
        <v>8598341</v>
      </c>
      <c r="H325">
        <f t="shared" ref="H325:H388" si="117">C325-C$3</f>
        <v>911.90000000037253</v>
      </c>
      <c r="I325">
        <f t="shared" ref="I325:I388" si="118">D325-D$3</f>
        <v>9475.9000000003725</v>
      </c>
      <c r="J325">
        <f t="shared" ref="J325:J388" si="119">E325-E$3</f>
        <v>4692.6999999992549</v>
      </c>
      <c r="K325">
        <f t="shared" ref="K325:K388" si="120">F325-F$3</f>
        <v>29567.699999999255</v>
      </c>
      <c r="M325">
        <f t="shared" ref="M325:M388" si="121">SUM(H325:K325)</f>
        <v>44648.199999999255</v>
      </c>
      <c r="N325">
        <f t="shared" ref="N325:N388" si="122">SUM(H325,J325)</f>
        <v>5604.5999999996275</v>
      </c>
      <c r="O325">
        <f t="shared" ref="O325:O388" si="123">SUM(J325:K325)</f>
        <v>34260.39999999851</v>
      </c>
      <c r="Q325">
        <f t="shared" ref="Q325:Q388" si="124">N325/M325</f>
        <v>0.12552801680694228</v>
      </c>
      <c r="R325">
        <f t="shared" ref="R325:R388" si="125">O325/M325</f>
        <v>0.76734112461418558</v>
      </c>
      <c r="T325" s="1">
        <f t="shared" ref="T325:T388" si="126">M325*(1-T$2)+T324*T$2</f>
        <v>44648.012515074653</v>
      </c>
      <c r="U325">
        <f t="shared" si="111"/>
        <v>44648.199999999255</v>
      </c>
      <c r="V325">
        <f t="shared" si="112"/>
        <v>44648.199999999255</v>
      </c>
      <c r="W325">
        <f t="shared" si="113"/>
        <v>0.12552801680694228</v>
      </c>
      <c r="X325">
        <f t="shared" si="114"/>
        <v>0.76734112461418558</v>
      </c>
      <c r="Z325">
        <f t="shared" si="115"/>
        <v>1.0668558194955304</v>
      </c>
      <c r="AA325">
        <f t="shared" si="116"/>
        <v>9.050430252508182E-2</v>
      </c>
      <c r="AC325">
        <v>1</v>
      </c>
      <c r="AD325">
        <v>0.1</v>
      </c>
      <c r="AF325">
        <f t="shared" si="107"/>
        <v>6.6855819495530433E-2</v>
      </c>
      <c r="AG325">
        <f t="shared" si="108"/>
        <v>-9.4956974749181855E-3</v>
      </c>
      <c r="AI325">
        <f t="shared" si="109"/>
        <v>1.0032241657401708</v>
      </c>
      <c r="AJ325">
        <f t="shared" si="110"/>
        <v>0.10189911441402669</v>
      </c>
      <c r="AL325">
        <f t="shared" ref="AL325:AL388" si="127">U325-U$2</f>
        <v>-28.194986072419852</v>
      </c>
    </row>
    <row r="326" spans="2:38" x14ac:dyDescent="0.2">
      <c r="B326">
        <v>1483360</v>
      </c>
      <c r="C326">
        <v>8493279</v>
      </c>
      <c r="D326">
        <v>8675803</v>
      </c>
      <c r="E326">
        <v>8935837</v>
      </c>
      <c r="F326">
        <v>8599346</v>
      </c>
      <c r="H326">
        <f t="shared" si="117"/>
        <v>1889.9000000003725</v>
      </c>
      <c r="I326">
        <f t="shared" si="118"/>
        <v>8677.9000000003725</v>
      </c>
      <c r="J326">
        <f t="shared" si="119"/>
        <v>3660.6999999992549</v>
      </c>
      <c r="K326">
        <f t="shared" si="120"/>
        <v>30572.699999999255</v>
      </c>
      <c r="M326">
        <f t="shared" si="121"/>
        <v>44801.199999999255</v>
      </c>
      <c r="N326">
        <f t="shared" si="122"/>
        <v>5550.5999999996275</v>
      </c>
      <c r="O326">
        <f t="shared" si="123"/>
        <v>34233.39999999851</v>
      </c>
      <c r="Q326">
        <f t="shared" si="124"/>
        <v>0.1238940028392034</v>
      </c>
      <c r="R326">
        <f t="shared" si="125"/>
        <v>0.76411792541269163</v>
      </c>
      <c r="T326" s="1">
        <f t="shared" si="126"/>
        <v>44793.540625753027</v>
      </c>
      <c r="U326">
        <f t="shared" si="111"/>
        <v>44801.199999999255</v>
      </c>
      <c r="V326">
        <f t="shared" si="112"/>
        <v>44801.199999999255</v>
      </c>
      <c r="W326">
        <f t="shared" si="113"/>
        <v>0.1238940028392034</v>
      </c>
      <c r="X326">
        <f t="shared" si="114"/>
        <v>0.76411792541269163</v>
      </c>
      <c r="Z326">
        <f t="shared" si="115"/>
        <v>1.0688493165361719</v>
      </c>
      <c r="AA326">
        <f t="shared" si="116"/>
        <v>9.1758127014462953E-2</v>
      </c>
      <c r="AC326">
        <v>1</v>
      </c>
      <c r="AD326">
        <v>0.1</v>
      </c>
      <c r="AF326">
        <f t="shared" si="107"/>
        <v>6.8849316536171878E-2</v>
      </c>
      <c r="AG326">
        <f t="shared" si="108"/>
        <v>-8.2418729855370521E-3</v>
      </c>
      <c r="AI326">
        <f t="shared" si="109"/>
        <v>1.0049543218217436</v>
      </c>
      <c r="AJ326">
        <f t="shared" si="110"/>
        <v>0.10311269113729869</v>
      </c>
      <c r="AL326">
        <f t="shared" si="127"/>
        <v>124.80501392758015</v>
      </c>
    </row>
    <row r="327" spans="2:38" x14ac:dyDescent="0.2">
      <c r="B327">
        <v>1483861</v>
      </c>
      <c r="C327">
        <v>8493931</v>
      </c>
      <c r="D327">
        <v>8674968</v>
      </c>
      <c r="E327">
        <v>8935284</v>
      </c>
      <c r="F327">
        <v>8600035</v>
      </c>
      <c r="H327">
        <f t="shared" si="117"/>
        <v>2541.9000000003725</v>
      </c>
      <c r="I327">
        <f t="shared" si="118"/>
        <v>7842.9000000003725</v>
      </c>
      <c r="J327">
        <f t="shared" si="119"/>
        <v>3107.6999999992549</v>
      </c>
      <c r="K327">
        <f t="shared" si="120"/>
        <v>31261.699999999255</v>
      </c>
      <c r="M327">
        <f t="shared" si="121"/>
        <v>44754.199999999255</v>
      </c>
      <c r="N327">
        <f t="shared" si="122"/>
        <v>5649.5999999996275</v>
      </c>
      <c r="O327">
        <f t="shared" si="123"/>
        <v>34369.39999999851</v>
      </c>
      <c r="Q327">
        <f t="shared" si="124"/>
        <v>0.12623619682621343</v>
      </c>
      <c r="R327">
        <f t="shared" si="125"/>
        <v>0.76795920829774822</v>
      </c>
      <c r="T327" s="1">
        <f t="shared" si="126"/>
        <v>44756.167031286946</v>
      </c>
      <c r="U327">
        <f t="shared" si="111"/>
        <v>44754.199999999255</v>
      </c>
      <c r="V327">
        <f t="shared" si="112"/>
        <v>44754.199999999255</v>
      </c>
      <c r="W327">
        <f t="shared" si="113"/>
        <v>0.12623619682621343</v>
      </c>
      <c r="X327">
        <f t="shared" si="114"/>
        <v>0.76795920829774822</v>
      </c>
      <c r="Z327">
        <f t="shared" si="115"/>
        <v>1.0659918398720196</v>
      </c>
      <c r="AA327">
        <f t="shared" si="116"/>
        <v>9.0263867972175948E-2</v>
      </c>
      <c r="AC327">
        <v>1</v>
      </c>
      <c r="AD327">
        <v>0.1</v>
      </c>
      <c r="AF327">
        <f t="shared" si="107"/>
        <v>6.599183987201962E-2</v>
      </c>
      <c r="AG327">
        <f t="shared" si="108"/>
        <v>-9.7361320278240571E-3</v>
      </c>
      <c r="AI327">
        <f t="shared" si="109"/>
        <v>1.0024743178249258</v>
      </c>
      <c r="AJ327">
        <f t="shared" si="110"/>
        <v>0.10166639781026909</v>
      </c>
      <c r="AL327">
        <f t="shared" si="127"/>
        <v>77.805013927580148</v>
      </c>
    </row>
    <row r="328" spans="2:38" x14ac:dyDescent="0.2">
      <c r="B328">
        <v>1484362</v>
      </c>
      <c r="C328">
        <v>8493226</v>
      </c>
      <c r="D328">
        <v>8675731</v>
      </c>
      <c r="E328">
        <v>8936081</v>
      </c>
      <c r="F328">
        <v>8599258</v>
      </c>
      <c r="H328">
        <f t="shared" si="117"/>
        <v>1836.9000000003725</v>
      </c>
      <c r="I328">
        <f t="shared" si="118"/>
        <v>8605.9000000003725</v>
      </c>
      <c r="J328">
        <f t="shared" si="119"/>
        <v>3904.6999999992549</v>
      </c>
      <c r="K328">
        <f t="shared" si="120"/>
        <v>30484.699999999255</v>
      </c>
      <c r="M328">
        <f t="shared" si="121"/>
        <v>44832.199999999255</v>
      </c>
      <c r="N328">
        <f t="shared" si="122"/>
        <v>5741.5999999996275</v>
      </c>
      <c r="O328">
        <f t="shared" si="123"/>
        <v>34389.39999999851</v>
      </c>
      <c r="Q328">
        <f t="shared" si="124"/>
        <v>0.12806866493278765</v>
      </c>
      <c r="R328">
        <f t="shared" si="125"/>
        <v>0.76706920472337026</v>
      </c>
      <c r="T328" s="1">
        <f t="shared" si="126"/>
        <v>44828.398351563636</v>
      </c>
      <c r="U328">
        <f t="shared" si="111"/>
        <v>44832.199999999255</v>
      </c>
      <c r="V328">
        <f t="shared" si="112"/>
        <v>44832.199999999255</v>
      </c>
      <c r="W328">
        <f t="shared" si="113"/>
        <v>0.12806866493278765</v>
      </c>
      <c r="X328">
        <f t="shared" si="114"/>
        <v>0.76706920472337026</v>
      </c>
      <c r="Z328">
        <f t="shared" si="115"/>
        <v>1.063756228781999</v>
      </c>
      <c r="AA328">
        <f t="shared" si="116"/>
        <v>9.0610079362608967E-2</v>
      </c>
      <c r="AC328">
        <v>1</v>
      </c>
      <c r="AD328">
        <v>0.1</v>
      </c>
      <c r="AF328">
        <f t="shared" si="107"/>
        <v>6.3756228781999047E-2</v>
      </c>
      <c r="AG328">
        <f t="shared" si="108"/>
        <v>-9.3899206373910388E-3</v>
      </c>
      <c r="AI328">
        <f t="shared" si="109"/>
        <v>1.0005340309598969</v>
      </c>
      <c r="AJ328">
        <f t="shared" si="110"/>
        <v>0.10200149581506922</v>
      </c>
      <c r="AL328">
        <f t="shared" si="127"/>
        <v>155.80501392758015</v>
      </c>
    </row>
    <row r="329" spans="2:38" x14ac:dyDescent="0.2">
      <c r="B329">
        <v>1484863</v>
      </c>
      <c r="C329">
        <v>8493242</v>
      </c>
      <c r="D329">
        <v>8675666</v>
      </c>
      <c r="E329">
        <v>8935992</v>
      </c>
      <c r="F329">
        <v>8599250</v>
      </c>
      <c r="H329">
        <f t="shared" si="117"/>
        <v>1852.9000000003725</v>
      </c>
      <c r="I329">
        <f t="shared" si="118"/>
        <v>8540.9000000003725</v>
      </c>
      <c r="J329">
        <f t="shared" si="119"/>
        <v>3815.6999999992549</v>
      </c>
      <c r="K329">
        <f t="shared" si="120"/>
        <v>30476.699999999255</v>
      </c>
      <c r="M329">
        <f t="shared" si="121"/>
        <v>44686.199999999255</v>
      </c>
      <c r="N329">
        <f t="shared" si="122"/>
        <v>5668.5999999996275</v>
      </c>
      <c r="O329">
        <f t="shared" si="123"/>
        <v>34292.39999999851</v>
      </c>
      <c r="Q329">
        <f t="shared" si="124"/>
        <v>0.12685348049285286</v>
      </c>
      <c r="R329">
        <f t="shared" si="125"/>
        <v>0.76740470212278244</v>
      </c>
      <c r="T329" s="1">
        <f t="shared" si="126"/>
        <v>44693.309917577477</v>
      </c>
      <c r="U329">
        <f t="shared" si="111"/>
        <v>44686.199999999255</v>
      </c>
      <c r="V329">
        <f t="shared" si="112"/>
        <v>44686.199999999255</v>
      </c>
      <c r="W329">
        <f t="shared" si="113"/>
        <v>0.12685348049285286</v>
      </c>
      <c r="X329">
        <f t="shared" si="114"/>
        <v>0.76740470212278244</v>
      </c>
      <c r="Z329">
        <f t="shared" si="115"/>
        <v>1.0652387537987196</v>
      </c>
      <c r="AA329">
        <f t="shared" si="116"/>
        <v>9.0479570874237636E-2</v>
      </c>
      <c r="AC329">
        <v>1</v>
      </c>
      <c r="AD329">
        <v>0.1</v>
      </c>
      <c r="AF329">
        <f t="shared" si="107"/>
        <v>6.5238753798719573E-2</v>
      </c>
      <c r="AG329">
        <f t="shared" si="108"/>
        <v>-9.5204291257623697E-3</v>
      </c>
      <c r="AI329">
        <f t="shared" si="109"/>
        <v>1.0018207144219087</v>
      </c>
      <c r="AJ329">
        <f t="shared" si="110"/>
        <v>0.10187517664917461</v>
      </c>
      <c r="AL329">
        <f t="shared" si="127"/>
        <v>9.8050139275801484</v>
      </c>
    </row>
    <row r="330" spans="2:38" x14ac:dyDescent="0.2">
      <c r="B330">
        <v>1485364</v>
      </c>
      <c r="C330">
        <v>8492921</v>
      </c>
      <c r="D330">
        <v>8675992</v>
      </c>
      <c r="E330">
        <v>8936343</v>
      </c>
      <c r="F330">
        <v>8598972</v>
      </c>
      <c r="H330">
        <f t="shared" si="117"/>
        <v>1531.9000000003725</v>
      </c>
      <c r="I330">
        <f t="shared" si="118"/>
        <v>8866.9000000003725</v>
      </c>
      <c r="J330">
        <f t="shared" si="119"/>
        <v>4166.6999999992549</v>
      </c>
      <c r="K330">
        <f t="shared" si="120"/>
        <v>30198.699999999255</v>
      </c>
      <c r="M330">
        <f t="shared" si="121"/>
        <v>44764.199999999255</v>
      </c>
      <c r="N330">
        <f t="shared" si="122"/>
        <v>5698.5999999996275</v>
      </c>
      <c r="O330">
        <f t="shared" si="123"/>
        <v>34365.39999999851</v>
      </c>
      <c r="Q330">
        <f t="shared" si="124"/>
        <v>0.12730262129111483</v>
      </c>
      <c r="R330">
        <f t="shared" si="125"/>
        <v>0.76769829461934047</v>
      </c>
      <c r="T330" s="1">
        <f t="shared" si="126"/>
        <v>44760.655495878163</v>
      </c>
      <c r="U330">
        <f t="shared" si="111"/>
        <v>44764.199999999255</v>
      </c>
      <c r="V330">
        <f t="shared" si="112"/>
        <v>44764.199999999255</v>
      </c>
      <c r="W330">
        <f t="shared" si="113"/>
        <v>0.12730262129111483</v>
      </c>
      <c r="X330">
        <f t="shared" si="114"/>
        <v>0.76769829461934047</v>
      </c>
      <c r="Z330">
        <f t="shared" si="115"/>
        <v>1.06469080202484</v>
      </c>
      <c r="AA330">
        <f t="shared" si="116"/>
        <v>9.0365363393076562E-2</v>
      </c>
      <c r="AC330">
        <v>1</v>
      </c>
      <c r="AD330">
        <v>0.1</v>
      </c>
      <c r="AF330">
        <f t="shared" si="107"/>
        <v>6.4690802024840011E-2</v>
      </c>
      <c r="AG330">
        <f t="shared" si="108"/>
        <v>-9.634636606923444E-3</v>
      </c>
      <c r="AI330">
        <f t="shared" si="109"/>
        <v>1.0013451470773587</v>
      </c>
      <c r="AJ330">
        <f t="shared" si="110"/>
        <v>0.1017646352281588</v>
      </c>
      <c r="AL330">
        <f t="shared" si="127"/>
        <v>87.805013927580148</v>
      </c>
    </row>
    <row r="331" spans="2:38" x14ac:dyDescent="0.2">
      <c r="B331">
        <v>1485865</v>
      </c>
      <c r="C331">
        <v>8493132</v>
      </c>
      <c r="D331">
        <v>8675798</v>
      </c>
      <c r="E331">
        <v>8936138</v>
      </c>
      <c r="F331">
        <v>8599171</v>
      </c>
      <c r="H331">
        <f t="shared" si="117"/>
        <v>1742.9000000003725</v>
      </c>
      <c r="I331">
        <f t="shared" si="118"/>
        <v>8672.9000000003725</v>
      </c>
      <c r="J331">
        <f t="shared" si="119"/>
        <v>3961.6999999992549</v>
      </c>
      <c r="K331">
        <f t="shared" si="120"/>
        <v>30397.699999999255</v>
      </c>
      <c r="M331">
        <f t="shared" si="121"/>
        <v>44775.199999999255</v>
      </c>
      <c r="N331">
        <f t="shared" si="122"/>
        <v>5704.5999999996275</v>
      </c>
      <c r="O331">
        <f t="shared" si="123"/>
        <v>34359.39999999851</v>
      </c>
      <c r="Q331">
        <f t="shared" si="124"/>
        <v>0.12740534938983461</v>
      </c>
      <c r="R331">
        <f t="shared" si="125"/>
        <v>0.76737569011414986</v>
      </c>
      <c r="T331" s="1">
        <f t="shared" si="126"/>
        <v>44774.472774793197</v>
      </c>
      <c r="U331">
        <f t="shared" si="111"/>
        <v>44775.199999999255</v>
      </c>
      <c r="V331">
        <f t="shared" si="112"/>
        <v>44775.199999999255</v>
      </c>
      <c r="W331">
        <f t="shared" si="113"/>
        <v>0.12740534938983461</v>
      </c>
      <c r="X331">
        <f t="shared" si="114"/>
        <v>0.76737569011414986</v>
      </c>
      <c r="Z331">
        <f t="shared" si="115"/>
        <v>1.0645654737444017</v>
      </c>
      <c r="AA331">
        <f t="shared" si="116"/>
        <v>9.0490856545595716E-2</v>
      </c>
      <c r="AC331">
        <v>1</v>
      </c>
      <c r="AD331">
        <v>0.1</v>
      </c>
      <c r="AF331">
        <f t="shared" si="107"/>
        <v>6.4565473744401691E-2</v>
      </c>
      <c r="AG331">
        <f t="shared" si="108"/>
        <v>-9.5091434544042897E-3</v>
      </c>
      <c r="AI331">
        <f t="shared" si="109"/>
        <v>1.0012363746627662</v>
      </c>
      <c r="AJ331">
        <f t="shared" si="110"/>
        <v>0.1018861000504821</v>
      </c>
      <c r="AL331">
        <f t="shared" si="127"/>
        <v>98.805013927580148</v>
      </c>
    </row>
    <row r="332" spans="2:38" x14ac:dyDescent="0.2">
      <c r="B332">
        <v>1486367</v>
      </c>
      <c r="C332">
        <v>8493153</v>
      </c>
      <c r="D332">
        <v>8675800</v>
      </c>
      <c r="E332">
        <v>8936152</v>
      </c>
      <c r="F332">
        <v>8599132</v>
      </c>
      <c r="H332">
        <f t="shared" si="117"/>
        <v>1763.9000000003725</v>
      </c>
      <c r="I332">
        <f t="shared" si="118"/>
        <v>8674.9000000003725</v>
      </c>
      <c r="J332">
        <f t="shared" si="119"/>
        <v>3975.6999999992549</v>
      </c>
      <c r="K332">
        <f t="shared" si="120"/>
        <v>30358.699999999255</v>
      </c>
      <c r="M332">
        <f t="shared" si="121"/>
        <v>44773.199999999255</v>
      </c>
      <c r="N332">
        <f t="shared" si="122"/>
        <v>5739.5999999996275</v>
      </c>
      <c r="O332">
        <f t="shared" si="123"/>
        <v>34334.39999999851</v>
      </c>
      <c r="Q332">
        <f t="shared" si="124"/>
        <v>0.12819275816782635</v>
      </c>
      <c r="R332">
        <f t="shared" si="125"/>
        <v>0.76685159872421627</v>
      </c>
      <c r="T332" s="1">
        <f t="shared" si="126"/>
        <v>44773.26363873895</v>
      </c>
      <c r="U332">
        <f t="shared" si="111"/>
        <v>44773.199999999255</v>
      </c>
      <c r="V332">
        <f t="shared" si="112"/>
        <v>44773.199999999255</v>
      </c>
      <c r="W332">
        <f t="shared" si="113"/>
        <v>0.12819275816782635</v>
      </c>
      <c r="X332">
        <f t="shared" si="114"/>
        <v>0.76685159872421627</v>
      </c>
      <c r="Z332">
        <f t="shared" si="115"/>
        <v>1.0636048350352518</v>
      </c>
      <c r="AA332">
        <f t="shared" si="116"/>
        <v>9.0694728096279875E-2</v>
      </c>
      <c r="AC332">
        <v>1</v>
      </c>
      <c r="AD332">
        <v>0.1</v>
      </c>
      <c r="AF332">
        <f t="shared" si="107"/>
        <v>6.3604835035251828E-2</v>
      </c>
      <c r="AG332">
        <f t="shared" si="108"/>
        <v>-9.3052719037201304E-3</v>
      </c>
      <c r="AI332">
        <f t="shared" si="109"/>
        <v>1.000402636327095</v>
      </c>
      <c r="AJ332">
        <f t="shared" si="110"/>
        <v>0.1020834273243893</v>
      </c>
      <c r="AL332">
        <f t="shared" si="127"/>
        <v>96.805013927580148</v>
      </c>
    </row>
    <row r="333" spans="2:38" x14ac:dyDescent="0.2">
      <c r="B333">
        <v>1486868</v>
      </c>
      <c r="C333">
        <v>8492997</v>
      </c>
      <c r="D333">
        <v>8675910</v>
      </c>
      <c r="E333">
        <v>8936286</v>
      </c>
      <c r="F333">
        <v>8599062</v>
      </c>
      <c r="H333">
        <f t="shared" si="117"/>
        <v>1607.9000000003725</v>
      </c>
      <c r="I333">
        <f t="shared" si="118"/>
        <v>8784.9000000003725</v>
      </c>
      <c r="J333">
        <f t="shared" si="119"/>
        <v>4109.6999999992549</v>
      </c>
      <c r="K333">
        <f t="shared" si="120"/>
        <v>30288.699999999255</v>
      </c>
      <c r="M333">
        <f t="shared" si="121"/>
        <v>44791.199999999255</v>
      </c>
      <c r="N333">
        <f t="shared" si="122"/>
        <v>5717.5999999996275</v>
      </c>
      <c r="O333">
        <f t="shared" si="123"/>
        <v>34398.39999999851</v>
      </c>
      <c r="Q333">
        <f t="shared" si="124"/>
        <v>0.12765007412169629</v>
      </c>
      <c r="R333">
        <f t="shared" si="125"/>
        <v>0.76797228026931807</v>
      </c>
      <c r="T333" s="1">
        <f t="shared" si="126"/>
        <v>44790.303181936244</v>
      </c>
      <c r="U333">
        <f t="shared" si="111"/>
        <v>44791.199999999255</v>
      </c>
      <c r="V333">
        <f t="shared" si="112"/>
        <v>44791.199999999255</v>
      </c>
      <c r="W333">
        <f t="shared" si="113"/>
        <v>0.12765007412169629</v>
      </c>
      <c r="X333">
        <f t="shared" si="114"/>
        <v>0.76797228026931807</v>
      </c>
      <c r="Z333">
        <f t="shared" si="115"/>
        <v>1.0642669095715305</v>
      </c>
      <c r="AA333">
        <f t="shared" si="116"/>
        <v>9.0258782975235277E-2</v>
      </c>
      <c r="AC333">
        <v>1</v>
      </c>
      <c r="AD333">
        <v>0.1</v>
      </c>
      <c r="AF333">
        <f t="shared" ref="AF333:AF396" si="128">Z333-AC333</f>
        <v>6.4266909571530473E-2</v>
      </c>
      <c r="AG333">
        <f t="shared" ref="AG333:AG396" si="129">AA333-AD333</f>
        <v>-9.7412170247647284E-3</v>
      </c>
      <c r="AI333">
        <f t="shared" si="109"/>
        <v>1.0009772508171313</v>
      </c>
      <c r="AJ333">
        <f t="shared" si="110"/>
        <v>0.10166147604173023</v>
      </c>
      <c r="AL333">
        <f t="shared" si="127"/>
        <v>114.80501392758015</v>
      </c>
    </row>
    <row r="334" spans="2:38" x14ac:dyDescent="0.2">
      <c r="B334">
        <v>1487369</v>
      </c>
      <c r="C334">
        <v>8492862</v>
      </c>
      <c r="D334">
        <v>8675985</v>
      </c>
      <c r="E334">
        <v>8936336</v>
      </c>
      <c r="F334">
        <v>8598920</v>
      </c>
      <c r="H334">
        <f t="shared" si="117"/>
        <v>1472.9000000003725</v>
      </c>
      <c r="I334">
        <f t="shared" si="118"/>
        <v>8859.9000000003725</v>
      </c>
      <c r="J334">
        <f t="shared" si="119"/>
        <v>4159.6999999992549</v>
      </c>
      <c r="K334">
        <f t="shared" si="120"/>
        <v>30146.699999999255</v>
      </c>
      <c r="M334">
        <f t="shared" si="121"/>
        <v>44639.199999999255</v>
      </c>
      <c r="N334">
        <f t="shared" si="122"/>
        <v>5632.5999999996275</v>
      </c>
      <c r="O334">
        <f t="shared" si="123"/>
        <v>34306.39999999851</v>
      </c>
      <c r="Q334">
        <f t="shared" si="124"/>
        <v>0.12618057671283808</v>
      </c>
      <c r="R334">
        <f t="shared" si="125"/>
        <v>0.7685263176759235</v>
      </c>
      <c r="T334" s="1">
        <f t="shared" si="126"/>
        <v>44646.755159096101</v>
      </c>
      <c r="U334">
        <f t="shared" si="111"/>
        <v>44639.199999999255</v>
      </c>
      <c r="V334">
        <f t="shared" si="112"/>
        <v>44639.199999999255</v>
      </c>
      <c r="W334">
        <f t="shared" si="113"/>
        <v>0.12618057671283808</v>
      </c>
      <c r="X334">
        <f t="shared" si="114"/>
        <v>0.7685263176759235</v>
      </c>
      <c r="Z334">
        <f t="shared" si="115"/>
        <v>1.0660596964103375</v>
      </c>
      <c r="AA334">
        <f t="shared" si="116"/>
        <v>9.0043262424065768E-2</v>
      </c>
      <c r="AC334">
        <v>1</v>
      </c>
      <c r="AD334">
        <v>0.1</v>
      </c>
      <c r="AF334">
        <f t="shared" si="128"/>
        <v>6.6059696410337487E-2</v>
      </c>
      <c r="AG334">
        <f t="shared" si="129"/>
        <v>-9.956737575934238E-3</v>
      </c>
      <c r="AI334">
        <f t="shared" si="109"/>
        <v>1.0025332105145319</v>
      </c>
      <c r="AJ334">
        <f t="shared" si="110"/>
        <v>0.10145287370025326</v>
      </c>
      <c r="AL334">
        <f t="shared" si="127"/>
        <v>-37.194986072419852</v>
      </c>
    </row>
    <row r="335" spans="2:38" x14ac:dyDescent="0.2">
      <c r="B335">
        <v>1487870</v>
      </c>
      <c r="C335">
        <v>8492659</v>
      </c>
      <c r="D335">
        <v>8676257</v>
      </c>
      <c r="E335">
        <v>8936601</v>
      </c>
      <c r="F335">
        <v>8598627</v>
      </c>
      <c r="H335">
        <f t="shared" si="117"/>
        <v>1269.9000000003725</v>
      </c>
      <c r="I335">
        <f t="shared" si="118"/>
        <v>9131.9000000003725</v>
      </c>
      <c r="J335">
        <f t="shared" si="119"/>
        <v>4424.6999999992549</v>
      </c>
      <c r="K335">
        <f t="shared" si="120"/>
        <v>29853.699999999255</v>
      </c>
      <c r="M335">
        <f t="shared" si="121"/>
        <v>44680.199999999255</v>
      </c>
      <c r="N335">
        <f t="shared" si="122"/>
        <v>5694.5999999996275</v>
      </c>
      <c r="O335">
        <f t="shared" si="123"/>
        <v>34278.39999999851</v>
      </c>
      <c r="Q335">
        <f t="shared" si="124"/>
        <v>0.1274524285925247</v>
      </c>
      <c r="R335">
        <f t="shared" si="125"/>
        <v>0.76719441721386838</v>
      </c>
      <c r="T335" s="1">
        <f t="shared" si="126"/>
        <v>44678.527757954093</v>
      </c>
      <c r="U335">
        <f t="shared" si="111"/>
        <v>44680.199999999255</v>
      </c>
      <c r="V335">
        <f t="shared" si="112"/>
        <v>44680.199999999255</v>
      </c>
      <c r="W335">
        <f t="shared" si="113"/>
        <v>0.1274524285925247</v>
      </c>
      <c r="X335">
        <f t="shared" si="114"/>
        <v>0.76719441721386838</v>
      </c>
      <c r="Z335">
        <f t="shared" si="115"/>
        <v>1.0645080371171198</v>
      </c>
      <c r="AA335">
        <f t="shared" si="116"/>
        <v>9.0561371703805196E-2</v>
      </c>
      <c r="AC335">
        <v>1</v>
      </c>
      <c r="AD335">
        <v>0.1</v>
      </c>
      <c r="AF335">
        <f t="shared" si="128"/>
        <v>6.4508037117119832E-2</v>
      </c>
      <c r="AG335">
        <f t="shared" si="129"/>
        <v>-9.4386282961948093E-3</v>
      </c>
      <c r="AI335">
        <f t="shared" si="109"/>
        <v>1.0011865254139483</v>
      </c>
      <c r="AJ335">
        <f t="shared" si="110"/>
        <v>0.10195435167211304</v>
      </c>
      <c r="AL335">
        <f t="shared" si="127"/>
        <v>3.8050139275801484</v>
      </c>
    </row>
    <row r="336" spans="2:38" x14ac:dyDescent="0.2">
      <c r="B336">
        <v>1488371</v>
      </c>
      <c r="C336">
        <v>8492459</v>
      </c>
      <c r="D336">
        <v>8676493</v>
      </c>
      <c r="E336">
        <v>8936675</v>
      </c>
      <c r="F336">
        <v>8598518</v>
      </c>
      <c r="H336">
        <f t="shared" si="117"/>
        <v>1069.9000000003725</v>
      </c>
      <c r="I336">
        <f t="shared" si="118"/>
        <v>9367.9000000003725</v>
      </c>
      <c r="J336">
        <f t="shared" si="119"/>
        <v>4498.6999999992549</v>
      </c>
      <c r="K336">
        <f t="shared" si="120"/>
        <v>29744.699999999255</v>
      </c>
      <c r="M336">
        <f t="shared" si="121"/>
        <v>44681.199999999255</v>
      </c>
      <c r="N336">
        <f t="shared" si="122"/>
        <v>5568.5999999996275</v>
      </c>
      <c r="O336">
        <f t="shared" si="123"/>
        <v>34243.39999999851</v>
      </c>
      <c r="Q336">
        <f t="shared" si="124"/>
        <v>0.1246295981307512</v>
      </c>
      <c r="R336">
        <f t="shared" si="125"/>
        <v>0.76639391959032166</v>
      </c>
      <c r="T336" s="1">
        <f t="shared" si="126"/>
        <v>44681.066387897001</v>
      </c>
      <c r="U336">
        <f t="shared" si="111"/>
        <v>44681.199999999255</v>
      </c>
      <c r="V336">
        <f t="shared" si="112"/>
        <v>44681.199999999255</v>
      </c>
      <c r="W336">
        <f t="shared" si="113"/>
        <v>0.1246295981307512</v>
      </c>
      <c r="X336">
        <f t="shared" si="114"/>
        <v>0.76639391959032166</v>
      </c>
      <c r="Z336">
        <f t="shared" si="115"/>
        <v>1.0679518902804834</v>
      </c>
      <c r="AA336">
        <f t="shared" si="116"/>
        <v>9.0872765279364873E-2</v>
      </c>
      <c r="AC336">
        <v>1</v>
      </c>
      <c r="AD336">
        <v>0.1</v>
      </c>
      <c r="AF336">
        <f t="shared" si="128"/>
        <v>6.7951890280483429E-2</v>
      </c>
      <c r="AG336">
        <f t="shared" si="129"/>
        <v>-9.1272347206351329E-3</v>
      </c>
      <c r="AI336">
        <f t="shared" si="109"/>
        <v>1.0041754455744316</v>
      </c>
      <c r="AJ336">
        <f t="shared" si="110"/>
        <v>0.10225574951389726</v>
      </c>
      <c r="AL336">
        <f t="shared" si="127"/>
        <v>4.8050139275801484</v>
      </c>
    </row>
    <row r="337" spans="2:38" x14ac:dyDescent="0.2">
      <c r="B337">
        <v>1488872</v>
      </c>
      <c r="C337">
        <v>8492395</v>
      </c>
      <c r="D337">
        <v>8676481</v>
      </c>
      <c r="E337">
        <v>8936766</v>
      </c>
      <c r="F337">
        <v>8598463</v>
      </c>
      <c r="H337">
        <f t="shared" si="117"/>
        <v>1005.9000000003725</v>
      </c>
      <c r="I337">
        <f t="shared" si="118"/>
        <v>9355.9000000003725</v>
      </c>
      <c r="J337">
        <f t="shared" si="119"/>
        <v>4589.6999999992549</v>
      </c>
      <c r="K337">
        <f t="shared" si="120"/>
        <v>29689.699999999255</v>
      </c>
      <c r="M337">
        <f t="shared" si="121"/>
        <v>44641.199999999255</v>
      </c>
      <c r="N337">
        <f t="shared" si="122"/>
        <v>5595.5999999996275</v>
      </c>
      <c r="O337">
        <f t="shared" si="123"/>
        <v>34279.39999999851</v>
      </c>
      <c r="Q337">
        <f t="shared" si="124"/>
        <v>0.12534609284696022</v>
      </c>
      <c r="R337">
        <f t="shared" si="125"/>
        <v>0.76788706396779394</v>
      </c>
      <c r="T337" s="1">
        <f t="shared" si="126"/>
        <v>44643.193319394144</v>
      </c>
      <c r="U337">
        <f t="shared" si="111"/>
        <v>44641.199999999255</v>
      </c>
      <c r="V337">
        <f t="shared" si="112"/>
        <v>44641.199999999255</v>
      </c>
      <c r="W337">
        <f t="shared" si="113"/>
        <v>0.12534609284696022</v>
      </c>
      <c r="X337">
        <f t="shared" si="114"/>
        <v>0.76788706396779394</v>
      </c>
      <c r="Z337">
        <f t="shared" si="115"/>
        <v>1.0670777667267086</v>
      </c>
      <c r="AA337">
        <f t="shared" si="116"/>
        <v>9.0291932116528167E-2</v>
      </c>
      <c r="AC337">
        <v>1</v>
      </c>
      <c r="AD337">
        <v>0.1</v>
      </c>
      <c r="AF337">
        <f t="shared" si="128"/>
        <v>6.7077766726708621E-2</v>
      </c>
      <c r="AG337">
        <f t="shared" si="129"/>
        <v>-9.7080678834718381E-3</v>
      </c>
      <c r="AI337">
        <f t="shared" si="109"/>
        <v>1.0034167937421103</v>
      </c>
      <c r="AJ337">
        <f t="shared" si="110"/>
        <v>0.10169356109558761</v>
      </c>
      <c r="AL337">
        <f t="shared" si="127"/>
        <v>-35.194986072419852</v>
      </c>
    </row>
    <row r="338" spans="2:38" x14ac:dyDescent="0.2">
      <c r="B338">
        <v>1489373</v>
      </c>
      <c r="C338">
        <v>8492417</v>
      </c>
      <c r="D338">
        <v>8676460</v>
      </c>
      <c r="E338">
        <v>8936813</v>
      </c>
      <c r="F338">
        <v>8598419</v>
      </c>
      <c r="H338">
        <f t="shared" si="117"/>
        <v>1027.9000000003725</v>
      </c>
      <c r="I338">
        <f t="shared" si="118"/>
        <v>9334.9000000003725</v>
      </c>
      <c r="J338">
        <f t="shared" si="119"/>
        <v>4636.6999999992549</v>
      </c>
      <c r="K338">
        <f t="shared" si="120"/>
        <v>29645.699999999255</v>
      </c>
      <c r="M338">
        <f t="shared" si="121"/>
        <v>44645.199999999255</v>
      </c>
      <c r="N338">
        <f t="shared" si="122"/>
        <v>5664.5999999996275</v>
      </c>
      <c r="O338">
        <f t="shared" si="123"/>
        <v>34282.39999999851</v>
      </c>
      <c r="Q338">
        <f t="shared" si="124"/>
        <v>0.12688038131758222</v>
      </c>
      <c r="R338">
        <f t="shared" si="125"/>
        <v>0.76788546137096669</v>
      </c>
      <c r="T338" s="1">
        <f t="shared" si="126"/>
        <v>44645.099665968999</v>
      </c>
      <c r="U338">
        <f t="shared" si="111"/>
        <v>44645.199999999255</v>
      </c>
      <c r="V338">
        <f t="shared" si="112"/>
        <v>44645.199999999255</v>
      </c>
      <c r="W338">
        <f t="shared" si="113"/>
        <v>0.12688038131758222</v>
      </c>
      <c r="X338">
        <f t="shared" si="114"/>
        <v>0.76788546137096669</v>
      </c>
      <c r="Z338">
        <f t="shared" si="115"/>
        <v>1.0652059347925495</v>
      </c>
      <c r="AA338">
        <f t="shared" si="116"/>
        <v>9.0292555526693963E-2</v>
      </c>
      <c r="AC338">
        <v>1</v>
      </c>
      <c r="AD338">
        <v>0.1</v>
      </c>
      <c r="AF338">
        <f t="shared" si="128"/>
        <v>6.5205934792549547E-2</v>
      </c>
      <c r="AG338">
        <f t="shared" si="129"/>
        <v>-9.7074444733060428E-3</v>
      </c>
      <c r="AI338">
        <f t="shared" si="109"/>
        <v>1.0017922308064537</v>
      </c>
      <c r="AJ338">
        <f t="shared" si="110"/>
        <v>0.10169416449428709</v>
      </c>
      <c r="AL338">
        <f t="shared" si="127"/>
        <v>-31.194986072419852</v>
      </c>
    </row>
    <row r="339" spans="2:38" x14ac:dyDescent="0.2">
      <c r="B339">
        <v>1489875</v>
      </c>
      <c r="C339">
        <v>8492611</v>
      </c>
      <c r="D339">
        <v>8676334</v>
      </c>
      <c r="E339">
        <v>8936705</v>
      </c>
      <c r="F339">
        <v>8598647</v>
      </c>
      <c r="H339">
        <f t="shared" si="117"/>
        <v>1221.9000000003725</v>
      </c>
      <c r="I339">
        <f t="shared" si="118"/>
        <v>9208.9000000003725</v>
      </c>
      <c r="J339">
        <f t="shared" si="119"/>
        <v>4528.6999999992549</v>
      </c>
      <c r="K339">
        <f t="shared" si="120"/>
        <v>29873.699999999255</v>
      </c>
      <c r="M339">
        <f t="shared" si="121"/>
        <v>44833.199999999255</v>
      </c>
      <c r="N339">
        <f t="shared" si="122"/>
        <v>5750.5999999996275</v>
      </c>
      <c r="O339">
        <f t="shared" si="123"/>
        <v>34402.39999999851</v>
      </c>
      <c r="Q339">
        <f t="shared" si="124"/>
        <v>0.12826655246557736</v>
      </c>
      <c r="R339">
        <f t="shared" si="125"/>
        <v>0.76734205900982044</v>
      </c>
      <c r="T339" s="1">
        <f t="shared" si="126"/>
        <v>44823.794983297739</v>
      </c>
      <c r="U339">
        <f t="shared" si="111"/>
        <v>44833.199999999255</v>
      </c>
      <c r="V339">
        <f t="shared" si="112"/>
        <v>44833.199999999255</v>
      </c>
      <c r="W339">
        <f t="shared" si="113"/>
        <v>0.12826655246557736</v>
      </c>
      <c r="X339">
        <f t="shared" si="114"/>
        <v>0.76734205900982044</v>
      </c>
      <c r="Z339">
        <f t="shared" si="115"/>
        <v>1.0635148059919957</v>
      </c>
      <c r="AA339">
        <f t="shared" si="116"/>
        <v>9.0503939045179851E-2</v>
      </c>
      <c r="AC339">
        <v>1</v>
      </c>
      <c r="AD339">
        <v>0.1</v>
      </c>
      <c r="AF339">
        <f t="shared" si="128"/>
        <v>6.351480599199566E-2</v>
      </c>
      <c r="AG339">
        <f t="shared" si="129"/>
        <v>-9.4960609548201541E-3</v>
      </c>
      <c r="AI339">
        <f t="shared" si="109"/>
        <v>1.000324500120453</v>
      </c>
      <c r="AJ339">
        <f t="shared" si="110"/>
        <v>0.10189876260182958</v>
      </c>
      <c r="AL339">
        <f t="shared" si="127"/>
        <v>156.80501392758015</v>
      </c>
    </row>
    <row r="340" spans="2:38" x14ac:dyDescent="0.2">
      <c r="B340">
        <v>1490376</v>
      </c>
      <c r="C340">
        <v>8492401</v>
      </c>
      <c r="D340">
        <v>8676550</v>
      </c>
      <c r="E340">
        <v>8936818</v>
      </c>
      <c r="F340">
        <v>8598489</v>
      </c>
      <c r="H340">
        <f t="shared" si="117"/>
        <v>1011.9000000003725</v>
      </c>
      <c r="I340">
        <f t="shared" si="118"/>
        <v>9424.9000000003725</v>
      </c>
      <c r="J340">
        <f t="shared" si="119"/>
        <v>4641.6999999992549</v>
      </c>
      <c r="K340">
        <f t="shared" si="120"/>
        <v>29715.699999999255</v>
      </c>
      <c r="M340">
        <f t="shared" si="121"/>
        <v>44794.199999999255</v>
      </c>
      <c r="N340">
        <f t="shared" si="122"/>
        <v>5653.5999999996275</v>
      </c>
      <c r="O340">
        <f t="shared" si="123"/>
        <v>34357.39999999851</v>
      </c>
      <c r="Q340">
        <f t="shared" si="124"/>
        <v>0.12621276861735942</v>
      </c>
      <c r="R340">
        <f t="shared" si="125"/>
        <v>0.76700554982562652</v>
      </c>
      <c r="T340" s="1">
        <f t="shared" si="126"/>
        <v>44795.679749164177</v>
      </c>
      <c r="U340">
        <f t="shared" si="111"/>
        <v>44794.199999999255</v>
      </c>
      <c r="V340">
        <f t="shared" si="112"/>
        <v>44794.199999999255</v>
      </c>
      <c r="W340">
        <f t="shared" si="113"/>
        <v>0.12621276861735942</v>
      </c>
      <c r="X340">
        <f t="shared" si="114"/>
        <v>0.76700554982562652</v>
      </c>
      <c r="Z340">
        <f t="shared" si="115"/>
        <v>1.0660204222868215</v>
      </c>
      <c r="AA340">
        <f t="shared" si="116"/>
        <v>9.063484111783128E-2</v>
      </c>
      <c r="AC340">
        <v>1</v>
      </c>
      <c r="AD340">
        <v>0.1</v>
      </c>
      <c r="AF340">
        <f t="shared" si="128"/>
        <v>6.6020422286821479E-2</v>
      </c>
      <c r="AG340">
        <f t="shared" si="129"/>
        <v>-9.3651588821687254E-3</v>
      </c>
      <c r="AI340">
        <f t="shared" si="109"/>
        <v>1.0024991245027324</v>
      </c>
      <c r="AJ340">
        <f t="shared" si="110"/>
        <v>0.10202546271794889</v>
      </c>
      <c r="AL340">
        <f t="shared" si="127"/>
        <v>117.80501392758015</v>
      </c>
    </row>
    <row r="341" spans="2:38" x14ac:dyDescent="0.2">
      <c r="B341">
        <v>1490877</v>
      </c>
      <c r="C341">
        <v>8492562</v>
      </c>
      <c r="D341">
        <v>8676493</v>
      </c>
      <c r="E341">
        <v>8936842</v>
      </c>
      <c r="F341">
        <v>8598664</v>
      </c>
      <c r="H341">
        <f t="shared" si="117"/>
        <v>1172.9000000003725</v>
      </c>
      <c r="I341">
        <f t="shared" si="118"/>
        <v>9367.9000000003725</v>
      </c>
      <c r="J341">
        <f t="shared" si="119"/>
        <v>4665.6999999992549</v>
      </c>
      <c r="K341">
        <f t="shared" si="120"/>
        <v>29890.699999999255</v>
      </c>
      <c r="M341">
        <f t="shared" si="121"/>
        <v>45097.199999999255</v>
      </c>
      <c r="N341">
        <f t="shared" si="122"/>
        <v>5838.5999999996275</v>
      </c>
      <c r="O341">
        <f t="shared" si="123"/>
        <v>34556.39999999851</v>
      </c>
      <c r="Q341">
        <f t="shared" si="124"/>
        <v>0.12946701790797929</v>
      </c>
      <c r="R341">
        <f t="shared" si="125"/>
        <v>0.7662648678853472</v>
      </c>
      <c r="T341" s="1">
        <f t="shared" si="126"/>
        <v>45082.123987457497</v>
      </c>
      <c r="U341">
        <f t="shared" si="111"/>
        <v>45097.199999999255</v>
      </c>
      <c r="V341">
        <f t="shared" si="112"/>
        <v>45097.199999999255</v>
      </c>
      <c r="W341">
        <f t="shared" si="113"/>
        <v>0.12946701790797929</v>
      </c>
      <c r="X341">
        <f t="shared" si="114"/>
        <v>0.7662648678853472</v>
      </c>
      <c r="Z341">
        <f t="shared" si="115"/>
        <v>1.0620502381522652</v>
      </c>
      <c r="AA341">
        <f t="shared" si="116"/>
        <v>9.0922966392599947E-2</v>
      </c>
      <c r="AC341">
        <v>1</v>
      </c>
      <c r="AD341">
        <v>0.1</v>
      </c>
      <c r="AF341">
        <f t="shared" si="128"/>
        <v>6.205023815226518E-2</v>
      </c>
      <c r="AG341">
        <f t="shared" si="129"/>
        <v>-9.077033607400059E-3</v>
      </c>
      <c r="AI341">
        <f t="shared" si="109"/>
        <v>0.99905340169235091</v>
      </c>
      <c r="AJ341">
        <f t="shared" si="110"/>
        <v>0.10230433917139749</v>
      </c>
    </row>
    <row r="342" spans="2:38" x14ac:dyDescent="0.2">
      <c r="B342">
        <v>1491378</v>
      </c>
      <c r="C342">
        <v>8492072</v>
      </c>
      <c r="D342">
        <v>8666163</v>
      </c>
      <c r="E342">
        <v>8931305</v>
      </c>
      <c r="F342">
        <v>8569552</v>
      </c>
      <c r="H342">
        <f t="shared" si="117"/>
        <v>682.90000000037253</v>
      </c>
      <c r="I342">
        <f t="shared" si="118"/>
        <v>-962.09999999962747</v>
      </c>
      <c r="J342">
        <f t="shared" si="119"/>
        <v>-871.30000000074506</v>
      </c>
      <c r="K342">
        <f t="shared" si="120"/>
        <v>778.69999999925494</v>
      </c>
      <c r="M342">
        <f t="shared" si="121"/>
        <v>-371.80000000074506</v>
      </c>
      <c r="N342">
        <f t="shared" si="122"/>
        <v>-188.40000000037253</v>
      </c>
      <c r="O342">
        <f t="shared" si="123"/>
        <v>-92.600000001490116</v>
      </c>
      <c r="Q342">
        <f t="shared" si="124"/>
        <v>0.50672404518557013</v>
      </c>
      <c r="R342">
        <f t="shared" si="125"/>
        <v>0.24905863367752704</v>
      </c>
      <c r="T342" s="1">
        <f t="shared" si="126"/>
        <v>1900.8961993721671</v>
      </c>
      <c r="U342" t="e">
        <f t="shared" si="111"/>
        <v>#N/A</v>
      </c>
      <c r="V342" t="str">
        <f t="shared" si="112"/>
        <v/>
      </c>
      <c r="W342" t="e">
        <f t="shared" si="113"/>
        <v>#N/A</v>
      </c>
      <c r="X342" t="e">
        <f t="shared" si="114"/>
        <v>#N/A</v>
      </c>
      <c r="Z342" t="e">
        <f t="shared" si="115"/>
        <v>#N/A</v>
      </c>
      <c r="AA342" t="e">
        <f t="shared" si="116"/>
        <v>#N/A</v>
      </c>
      <c r="AC342">
        <v>1</v>
      </c>
      <c r="AD342">
        <v>0.1</v>
      </c>
      <c r="AF342" t="e">
        <f t="shared" si="128"/>
        <v>#N/A</v>
      </c>
      <c r="AG342" t="e">
        <f t="shared" si="129"/>
        <v>#N/A</v>
      </c>
      <c r="AI342" t="e">
        <f t="shared" si="109"/>
        <v>#N/A</v>
      </c>
      <c r="AJ342" t="e">
        <f t="shared" si="110"/>
        <v>#N/A</v>
      </c>
      <c r="AL342" t="e">
        <f t="shared" si="127"/>
        <v>#N/A</v>
      </c>
    </row>
    <row r="343" spans="2:38" x14ac:dyDescent="0.2">
      <c r="B343">
        <v>1491879</v>
      </c>
      <c r="C343">
        <v>8492070</v>
      </c>
      <c r="D343">
        <v>8666216</v>
      </c>
      <c r="E343">
        <v>8931355</v>
      </c>
      <c r="F343">
        <v>8569464</v>
      </c>
      <c r="H343">
        <f t="shared" si="117"/>
        <v>680.90000000037253</v>
      </c>
      <c r="I343">
        <f t="shared" si="118"/>
        <v>-909.09999999962747</v>
      </c>
      <c r="J343">
        <f t="shared" si="119"/>
        <v>-821.30000000074506</v>
      </c>
      <c r="K343">
        <f t="shared" si="120"/>
        <v>690.69999999925494</v>
      </c>
      <c r="M343">
        <f t="shared" si="121"/>
        <v>-358.80000000074506</v>
      </c>
      <c r="N343">
        <f t="shared" si="122"/>
        <v>-140.40000000037253</v>
      </c>
      <c r="O343">
        <f t="shared" si="123"/>
        <v>-130.60000000149012</v>
      </c>
      <c r="Q343">
        <f t="shared" si="124"/>
        <v>0.39130434782631268</v>
      </c>
      <c r="R343">
        <f t="shared" si="125"/>
        <v>0.36399108138578296</v>
      </c>
      <c r="T343" s="1">
        <f t="shared" si="126"/>
        <v>-245.81519003209939</v>
      </c>
      <c r="U343" t="e">
        <f t="shared" si="111"/>
        <v>#N/A</v>
      </c>
      <c r="V343" t="str">
        <f t="shared" si="112"/>
        <v/>
      </c>
      <c r="W343" t="e">
        <f t="shared" si="113"/>
        <v>#N/A</v>
      </c>
      <c r="X343" t="e">
        <f t="shared" si="114"/>
        <v>#N/A</v>
      </c>
      <c r="Z343" t="e">
        <f t="shared" si="115"/>
        <v>#N/A</v>
      </c>
      <c r="AA343" t="e">
        <f t="shared" si="116"/>
        <v>#N/A</v>
      </c>
      <c r="AC343">
        <v>1.1000000000000001</v>
      </c>
      <c r="AD343">
        <v>0.1</v>
      </c>
      <c r="AF343" t="e">
        <f t="shared" si="128"/>
        <v>#N/A</v>
      </c>
      <c r="AG343" t="e">
        <f t="shared" si="129"/>
        <v>#N/A</v>
      </c>
      <c r="AI343" t="e">
        <f t="shared" si="109"/>
        <v>#N/A</v>
      </c>
      <c r="AJ343" t="e">
        <f t="shared" si="110"/>
        <v>#N/A</v>
      </c>
      <c r="AL343" t="e">
        <f t="shared" si="127"/>
        <v>#N/A</v>
      </c>
    </row>
    <row r="344" spans="2:38" x14ac:dyDescent="0.2">
      <c r="B344">
        <v>1492380</v>
      </c>
      <c r="C344">
        <v>8491930</v>
      </c>
      <c r="D344">
        <v>8666418</v>
      </c>
      <c r="E344">
        <v>8931530</v>
      </c>
      <c r="F344">
        <v>8569411</v>
      </c>
      <c r="H344">
        <f t="shared" si="117"/>
        <v>540.90000000037253</v>
      </c>
      <c r="I344">
        <f t="shared" si="118"/>
        <v>-707.09999999962747</v>
      </c>
      <c r="J344">
        <f t="shared" si="119"/>
        <v>-646.30000000074506</v>
      </c>
      <c r="K344">
        <f t="shared" si="120"/>
        <v>637.69999999925494</v>
      </c>
      <c r="M344">
        <f t="shared" si="121"/>
        <v>-174.80000000074506</v>
      </c>
      <c r="N344">
        <f t="shared" si="122"/>
        <v>-105.40000000037253</v>
      </c>
      <c r="O344">
        <f t="shared" si="123"/>
        <v>-8.6000000014901161</v>
      </c>
      <c r="Q344">
        <f t="shared" si="124"/>
        <v>0.60297482837484717</v>
      </c>
      <c r="R344">
        <f t="shared" si="125"/>
        <v>4.9199084676507208E-2</v>
      </c>
      <c r="T344" s="1">
        <f t="shared" si="126"/>
        <v>-178.35075950231277</v>
      </c>
      <c r="U344" t="e">
        <f t="shared" si="111"/>
        <v>#N/A</v>
      </c>
      <c r="V344" t="str">
        <f t="shared" si="112"/>
        <v/>
      </c>
      <c r="W344" t="e">
        <f t="shared" si="113"/>
        <v>#N/A</v>
      </c>
      <c r="X344" t="e">
        <f t="shared" si="114"/>
        <v>#N/A</v>
      </c>
      <c r="Z344" t="e">
        <f t="shared" si="115"/>
        <v>#N/A</v>
      </c>
      <c r="AA344" t="e">
        <f t="shared" si="116"/>
        <v>#N/A</v>
      </c>
      <c r="AC344">
        <v>1.1000000000000001</v>
      </c>
      <c r="AD344">
        <v>0.1</v>
      </c>
      <c r="AF344" t="e">
        <f t="shared" si="128"/>
        <v>#N/A</v>
      </c>
      <c r="AG344" t="e">
        <f t="shared" si="129"/>
        <v>#N/A</v>
      </c>
      <c r="AI344" t="e">
        <f t="shared" ref="AI344:AI407" si="130">Z344-(Z344*0.1321-0.0773)</f>
        <v>#N/A</v>
      </c>
      <c r="AJ344" t="e">
        <f t="shared" ref="AJ344:AJ407" si="131">AA344-(AA344*0.0321-0.0143)</f>
        <v>#N/A</v>
      </c>
      <c r="AL344" t="e">
        <f t="shared" si="127"/>
        <v>#N/A</v>
      </c>
    </row>
    <row r="345" spans="2:38" x14ac:dyDescent="0.2">
      <c r="B345">
        <v>1492881</v>
      </c>
      <c r="C345">
        <v>8491786</v>
      </c>
      <c r="D345">
        <v>8666432</v>
      </c>
      <c r="E345">
        <v>8931515</v>
      </c>
      <c r="F345">
        <v>8569278</v>
      </c>
      <c r="H345">
        <f t="shared" si="117"/>
        <v>396.90000000037253</v>
      </c>
      <c r="I345">
        <f t="shared" si="118"/>
        <v>-693.09999999962747</v>
      </c>
      <c r="J345">
        <f t="shared" si="119"/>
        <v>-661.30000000074506</v>
      </c>
      <c r="K345">
        <f t="shared" si="120"/>
        <v>504.69999999925494</v>
      </c>
      <c r="M345">
        <f t="shared" si="121"/>
        <v>-452.80000000074506</v>
      </c>
      <c r="N345">
        <f t="shared" si="122"/>
        <v>-264.40000000037253</v>
      </c>
      <c r="O345">
        <f t="shared" si="123"/>
        <v>-156.60000000149012</v>
      </c>
      <c r="Q345">
        <f t="shared" si="124"/>
        <v>0.58392226148396087</v>
      </c>
      <c r="R345">
        <f t="shared" si="125"/>
        <v>0.34584805653982431</v>
      </c>
      <c r="T345" s="1">
        <f t="shared" si="126"/>
        <v>-439.07753797582342</v>
      </c>
      <c r="U345" t="e">
        <f t="shared" si="111"/>
        <v>#N/A</v>
      </c>
      <c r="V345" t="str">
        <f t="shared" si="112"/>
        <v/>
      </c>
      <c r="W345" t="e">
        <f t="shared" si="113"/>
        <v>#N/A</v>
      </c>
      <c r="X345" t="e">
        <f t="shared" si="114"/>
        <v>#N/A</v>
      </c>
      <c r="Z345" t="e">
        <f t="shared" si="115"/>
        <v>#N/A</v>
      </c>
      <c r="AA345" t="e">
        <f t="shared" si="116"/>
        <v>#N/A</v>
      </c>
      <c r="AC345">
        <v>1.1000000000000001</v>
      </c>
      <c r="AD345">
        <v>0.1</v>
      </c>
      <c r="AF345" t="e">
        <f t="shared" si="128"/>
        <v>#N/A</v>
      </c>
      <c r="AG345" t="e">
        <f t="shared" si="129"/>
        <v>#N/A</v>
      </c>
      <c r="AI345" t="e">
        <f t="shared" si="130"/>
        <v>#N/A</v>
      </c>
      <c r="AJ345" t="e">
        <f t="shared" si="131"/>
        <v>#N/A</v>
      </c>
      <c r="AL345" t="e">
        <f t="shared" si="127"/>
        <v>#N/A</v>
      </c>
    </row>
    <row r="346" spans="2:38" x14ac:dyDescent="0.2">
      <c r="B346">
        <v>1493383</v>
      </c>
      <c r="C346">
        <v>8491015</v>
      </c>
      <c r="D346">
        <v>8679418</v>
      </c>
      <c r="E346">
        <v>8934596</v>
      </c>
      <c r="F346">
        <v>8605058</v>
      </c>
      <c r="H346">
        <f t="shared" si="117"/>
        <v>-374.09999999962747</v>
      </c>
      <c r="I346">
        <f t="shared" si="118"/>
        <v>12292.900000000373</v>
      </c>
      <c r="J346">
        <f t="shared" si="119"/>
        <v>2419.6999999992549</v>
      </c>
      <c r="K346">
        <f t="shared" si="120"/>
        <v>36284.699999999255</v>
      </c>
      <c r="M346">
        <f t="shared" si="121"/>
        <v>50623.199999999255</v>
      </c>
      <c r="N346">
        <f t="shared" si="122"/>
        <v>2045.5999999996275</v>
      </c>
      <c r="O346">
        <f t="shared" si="123"/>
        <v>38704.39999999851</v>
      </c>
      <c r="Q346">
        <f t="shared" si="124"/>
        <v>4.0408350321584914E-2</v>
      </c>
      <c r="R346">
        <f t="shared" si="125"/>
        <v>0.76455854232840037</v>
      </c>
      <c r="T346" s="1">
        <f t="shared" si="126"/>
        <v>48070.086123100496</v>
      </c>
      <c r="U346" t="e">
        <f t="shared" si="111"/>
        <v>#N/A</v>
      </c>
      <c r="V346" t="str">
        <f t="shared" si="112"/>
        <v/>
      </c>
      <c r="W346" t="e">
        <f t="shared" si="113"/>
        <v>#N/A</v>
      </c>
      <c r="X346" t="e">
        <f t="shared" si="114"/>
        <v>#N/A</v>
      </c>
      <c r="Z346" t="e">
        <f t="shared" si="115"/>
        <v>#N/A</v>
      </c>
      <c r="AA346" t="e">
        <f t="shared" si="116"/>
        <v>#N/A</v>
      </c>
      <c r="AC346">
        <v>1.1000000000000001</v>
      </c>
      <c r="AD346">
        <v>0.1</v>
      </c>
      <c r="AF346" t="e">
        <f t="shared" si="128"/>
        <v>#N/A</v>
      </c>
      <c r="AG346" t="e">
        <f t="shared" si="129"/>
        <v>#N/A</v>
      </c>
      <c r="AI346" t="e">
        <f t="shared" si="130"/>
        <v>#N/A</v>
      </c>
      <c r="AJ346" t="e">
        <f t="shared" si="131"/>
        <v>#N/A</v>
      </c>
    </row>
    <row r="347" spans="2:38" x14ac:dyDescent="0.2">
      <c r="B347">
        <v>1493884</v>
      </c>
      <c r="C347">
        <v>8490898</v>
      </c>
      <c r="D347">
        <v>8678437</v>
      </c>
      <c r="E347">
        <v>8934103</v>
      </c>
      <c r="F347">
        <v>8603345</v>
      </c>
      <c r="H347">
        <f t="shared" si="117"/>
        <v>-491.09999999962747</v>
      </c>
      <c r="I347">
        <f t="shared" si="118"/>
        <v>11311.900000000373</v>
      </c>
      <c r="J347">
        <f t="shared" si="119"/>
        <v>1926.6999999992549</v>
      </c>
      <c r="K347">
        <f t="shared" si="120"/>
        <v>34571.699999999255</v>
      </c>
      <c r="M347">
        <f t="shared" si="121"/>
        <v>47319.199999999255</v>
      </c>
      <c r="N347">
        <f t="shared" si="122"/>
        <v>1435.5999999996275</v>
      </c>
      <c r="O347">
        <f t="shared" si="123"/>
        <v>36498.39999999851</v>
      </c>
      <c r="Q347">
        <f t="shared" si="124"/>
        <v>3.0338636325205205E-2</v>
      </c>
      <c r="R347">
        <f t="shared" si="125"/>
        <v>0.77132326835616594</v>
      </c>
      <c r="T347" s="1">
        <f t="shared" si="126"/>
        <v>47356.744306154316</v>
      </c>
      <c r="U347" t="e">
        <f t="shared" si="111"/>
        <v>#N/A</v>
      </c>
      <c r="V347" t="str">
        <f t="shared" si="112"/>
        <v/>
      </c>
      <c r="W347" t="e">
        <f t="shared" si="113"/>
        <v>#N/A</v>
      </c>
      <c r="X347" t="e">
        <f t="shared" si="114"/>
        <v>#N/A</v>
      </c>
      <c r="Z347" t="e">
        <f t="shared" si="115"/>
        <v>#N/A</v>
      </c>
      <c r="AA347" t="e">
        <f t="shared" si="116"/>
        <v>#N/A</v>
      </c>
      <c r="AC347">
        <v>1.1000000000000001</v>
      </c>
      <c r="AD347">
        <v>0.1</v>
      </c>
      <c r="AF347" t="e">
        <f t="shared" si="128"/>
        <v>#N/A</v>
      </c>
      <c r="AG347" t="e">
        <f t="shared" si="129"/>
        <v>#N/A</v>
      </c>
      <c r="AI347" t="e">
        <f t="shared" si="130"/>
        <v>#N/A</v>
      </c>
      <c r="AJ347" t="e">
        <f t="shared" si="131"/>
        <v>#N/A</v>
      </c>
      <c r="AL347" t="e">
        <f t="shared" si="127"/>
        <v>#N/A</v>
      </c>
    </row>
    <row r="348" spans="2:38" x14ac:dyDescent="0.2">
      <c r="B348">
        <v>1494385</v>
      </c>
      <c r="C348">
        <v>8491538</v>
      </c>
      <c r="D348">
        <v>8677583</v>
      </c>
      <c r="E348">
        <v>8933641</v>
      </c>
      <c r="F348">
        <v>8601522</v>
      </c>
      <c r="H348">
        <f t="shared" si="117"/>
        <v>148.90000000037253</v>
      </c>
      <c r="I348">
        <f t="shared" si="118"/>
        <v>10457.900000000373</v>
      </c>
      <c r="J348">
        <f t="shared" si="119"/>
        <v>1464.6999999992549</v>
      </c>
      <c r="K348">
        <f t="shared" si="120"/>
        <v>32748.699999999255</v>
      </c>
      <c r="M348">
        <f t="shared" si="121"/>
        <v>44820.199999999255</v>
      </c>
      <c r="N348">
        <f t="shared" si="122"/>
        <v>1613.5999999996275</v>
      </c>
      <c r="O348">
        <f t="shared" si="123"/>
        <v>34213.39999999851</v>
      </c>
      <c r="Q348">
        <f t="shared" si="124"/>
        <v>3.6001624267621615E-2</v>
      </c>
      <c r="R348">
        <f t="shared" si="125"/>
        <v>0.76334777622587757</v>
      </c>
      <c r="T348" s="1">
        <f t="shared" si="126"/>
        <v>44947.027215307004</v>
      </c>
      <c r="U348">
        <f t="shared" si="111"/>
        <v>44820.199999999255</v>
      </c>
      <c r="V348">
        <f t="shared" si="112"/>
        <v>44820.199999999255</v>
      </c>
      <c r="W348">
        <f t="shared" si="113"/>
        <v>3.6001624267621615E-2</v>
      </c>
      <c r="X348">
        <f t="shared" si="114"/>
        <v>0.76334777622587757</v>
      </c>
      <c r="Z348">
        <f t="shared" si="115"/>
        <v>1.1760780183935016</v>
      </c>
      <c r="AA348">
        <f t="shared" si="116"/>
        <v>9.2057715048133634E-2</v>
      </c>
      <c r="AC348">
        <v>1.1000000000000001</v>
      </c>
      <c r="AD348">
        <v>0.1</v>
      </c>
      <c r="AF348">
        <f t="shared" si="128"/>
        <v>7.6078018393501479E-2</v>
      </c>
      <c r="AG348">
        <f t="shared" si="129"/>
        <v>-7.9422849518663713E-3</v>
      </c>
      <c r="AI348">
        <f t="shared" si="130"/>
        <v>1.09801811216372</v>
      </c>
      <c r="AJ348">
        <f t="shared" si="131"/>
        <v>0.10340266239508855</v>
      </c>
      <c r="AL348">
        <f t="shared" si="127"/>
        <v>143.80501392758015</v>
      </c>
    </row>
    <row r="349" spans="2:38" x14ac:dyDescent="0.2">
      <c r="B349">
        <v>1494886</v>
      </c>
      <c r="C349">
        <v>8491683</v>
      </c>
      <c r="D349">
        <v>8677431</v>
      </c>
      <c r="E349">
        <v>8933489</v>
      </c>
      <c r="F349">
        <v>8601726</v>
      </c>
      <c r="H349">
        <f t="shared" si="117"/>
        <v>293.90000000037253</v>
      </c>
      <c r="I349">
        <f t="shared" si="118"/>
        <v>10305.900000000373</v>
      </c>
      <c r="J349">
        <f t="shared" si="119"/>
        <v>1312.6999999992549</v>
      </c>
      <c r="K349">
        <f t="shared" si="120"/>
        <v>32952.699999999255</v>
      </c>
      <c r="M349">
        <f t="shared" si="121"/>
        <v>44865.199999999255</v>
      </c>
      <c r="N349">
        <f t="shared" si="122"/>
        <v>1606.5999999996275</v>
      </c>
      <c r="O349">
        <f t="shared" si="123"/>
        <v>34265.39999999851</v>
      </c>
      <c r="Q349">
        <f t="shared" si="124"/>
        <v>3.5809491543549433E-2</v>
      </c>
      <c r="R349">
        <f t="shared" si="125"/>
        <v>0.7637411624153928</v>
      </c>
      <c r="T349" s="1">
        <f t="shared" si="126"/>
        <v>44869.291360764641</v>
      </c>
      <c r="U349">
        <f t="shared" si="111"/>
        <v>44865.199999999255</v>
      </c>
      <c r="V349">
        <f t="shared" si="112"/>
        <v>44865.199999999255</v>
      </c>
      <c r="W349">
        <f t="shared" si="113"/>
        <v>3.5809491543549433E-2</v>
      </c>
      <c r="X349">
        <f t="shared" si="114"/>
        <v>0.7637411624153928</v>
      </c>
      <c r="Z349">
        <f t="shared" si="115"/>
        <v>1.1763124203168698</v>
      </c>
      <c r="AA349">
        <f t="shared" si="116"/>
        <v>9.1904687820412195E-2</v>
      </c>
      <c r="AC349">
        <v>1.1000000000000001</v>
      </c>
      <c r="AD349">
        <v>0.1</v>
      </c>
      <c r="AF349">
        <f t="shared" si="128"/>
        <v>7.6312420316869689E-2</v>
      </c>
      <c r="AG349">
        <f t="shared" si="129"/>
        <v>-8.0953121795878102E-3</v>
      </c>
      <c r="AI349">
        <f t="shared" si="130"/>
        <v>1.0982215495930112</v>
      </c>
      <c r="AJ349">
        <f t="shared" si="131"/>
        <v>0.10325454734137696</v>
      </c>
      <c r="AL349">
        <f t="shared" si="127"/>
        <v>188.80501392758015</v>
      </c>
    </row>
    <row r="350" spans="2:38" x14ac:dyDescent="0.2">
      <c r="B350">
        <v>1495387</v>
      </c>
      <c r="C350">
        <v>8491752</v>
      </c>
      <c r="D350">
        <v>8677291</v>
      </c>
      <c r="E350">
        <v>8933357</v>
      </c>
      <c r="F350">
        <v>8601806</v>
      </c>
      <c r="H350">
        <f t="shared" si="117"/>
        <v>362.90000000037253</v>
      </c>
      <c r="I350">
        <f t="shared" si="118"/>
        <v>10165.900000000373</v>
      </c>
      <c r="J350">
        <f t="shared" si="119"/>
        <v>1180.6999999992549</v>
      </c>
      <c r="K350">
        <f t="shared" si="120"/>
        <v>33032.699999999255</v>
      </c>
      <c r="M350">
        <f t="shared" si="121"/>
        <v>44742.199999999255</v>
      </c>
      <c r="N350">
        <f t="shared" si="122"/>
        <v>1543.5999999996275</v>
      </c>
      <c r="O350">
        <f t="shared" si="123"/>
        <v>34213.39999999851</v>
      </c>
      <c r="Q350">
        <f t="shared" si="124"/>
        <v>3.4499868133432268E-2</v>
      </c>
      <c r="R350">
        <f t="shared" si="125"/>
        <v>0.76467853614706205</v>
      </c>
      <c r="T350" s="1">
        <f t="shared" si="126"/>
        <v>44748.554568037522</v>
      </c>
      <c r="U350">
        <f t="shared" si="111"/>
        <v>44742.199999999255</v>
      </c>
      <c r="V350">
        <f t="shared" si="112"/>
        <v>44742.199999999255</v>
      </c>
      <c r="W350">
        <f t="shared" si="113"/>
        <v>3.4499868133432268E-2</v>
      </c>
      <c r="X350">
        <f t="shared" si="114"/>
        <v>0.76467853614706205</v>
      </c>
      <c r="Z350">
        <f t="shared" si="115"/>
        <v>1.1779101608772125</v>
      </c>
      <c r="AA350">
        <f t="shared" si="116"/>
        <v>9.1540049438792861E-2</v>
      </c>
      <c r="AC350">
        <v>1.1000000000000001</v>
      </c>
      <c r="AD350">
        <v>0.1</v>
      </c>
      <c r="AF350">
        <f t="shared" si="128"/>
        <v>7.7910160877212364E-2</v>
      </c>
      <c r="AG350">
        <f t="shared" si="129"/>
        <v>-8.4599505612071441E-3</v>
      </c>
      <c r="AI350">
        <f t="shared" si="130"/>
        <v>1.0996082286253326</v>
      </c>
      <c r="AJ350">
        <f t="shared" si="131"/>
        <v>0.10290161385180761</v>
      </c>
      <c r="AL350">
        <f t="shared" si="127"/>
        <v>65.805013927580148</v>
      </c>
    </row>
    <row r="351" spans="2:38" x14ac:dyDescent="0.2">
      <c r="B351">
        <v>1495888</v>
      </c>
      <c r="C351">
        <v>8491808</v>
      </c>
      <c r="D351">
        <v>8677304</v>
      </c>
      <c r="E351">
        <v>8933364</v>
      </c>
      <c r="F351">
        <v>8601806</v>
      </c>
      <c r="H351">
        <f t="shared" si="117"/>
        <v>418.90000000037253</v>
      </c>
      <c r="I351">
        <f t="shared" si="118"/>
        <v>10178.900000000373</v>
      </c>
      <c r="J351">
        <f t="shared" si="119"/>
        <v>1187.6999999992549</v>
      </c>
      <c r="K351">
        <f t="shared" si="120"/>
        <v>33032.699999999255</v>
      </c>
      <c r="M351">
        <f t="shared" si="121"/>
        <v>44818.199999999255</v>
      </c>
      <c r="N351">
        <f t="shared" si="122"/>
        <v>1606.5999999996275</v>
      </c>
      <c r="O351">
        <f t="shared" si="123"/>
        <v>34220.39999999851</v>
      </c>
      <c r="Q351">
        <f t="shared" si="124"/>
        <v>3.584704428111022E-2</v>
      </c>
      <c r="R351">
        <f t="shared" si="125"/>
        <v>0.76353802696224027</v>
      </c>
      <c r="T351" s="1">
        <f t="shared" si="126"/>
        <v>44814.717728401163</v>
      </c>
      <c r="U351">
        <f t="shared" si="111"/>
        <v>44818.199999999255</v>
      </c>
      <c r="V351">
        <f t="shared" si="112"/>
        <v>44818.199999999255</v>
      </c>
      <c r="W351">
        <f t="shared" si="113"/>
        <v>3.584704428111022E-2</v>
      </c>
      <c r="X351">
        <f t="shared" si="114"/>
        <v>0.76353802696224027</v>
      </c>
      <c r="Z351">
        <f t="shared" si="115"/>
        <v>1.1762666059770455</v>
      </c>
      <c r="AA351">
        <f t="shared" si="116"/>
        <v>9.1983707511688537E-2</v>
      </c>
      <c r="AC351">
        <v>1.1000000000000001</v>
      </c>
      <c r="AD351">
        <v>0.1</v>
      </c>
      <c r="AF351">
        <f t="shared" si="128"/>
        <v>7.6266605977045376E-2</v>
      </c>
      <c r="AG351">
        <f t="shared" si="129"/>
        <v>-8.0162924883114689E-3</v>
      </c>
      <c r="AI351">
        <f t="shared" si="130"/>
        <v>1.0981817873274777</v>
      </c>
      <c r="AJ351">
        <f t="shared" si="131"/>
        <v>0.10333103050056333</v>
      </c>
      <c r="AL351">
        <f t="shared" si="127"/>
        <v>141.80501392758015</v>
      </c>
    </row>
    <row r="352" spans="2:38" x14ac:dyDescent="0.2">
      <c r="B352">
        <v>1496389</v>
      </c>
      <c r="C352">
        <v>8491743</v>
      </c>
      <c r="D352">
        <v>8677344</v>
      </c>
      <c r="E352">
        <v>8933408</v>
      </c>
      <c r="F352">
        <v>8601808</v>
      </c>
      <c r="H352">
        <f t="shared" si="117"/>
        <v>353.90000000037253</v>
      </c>
      <c r="I352">
        <f t="shared" si="118"/>
        <v>10218.900000000373</v>
      </c>
      <c r="J352">
        <f t="shared" si="119"/>
        <v>1231.6999999992549</v>
      </c>
      <c r="K352">
        <f t="shared" si="120"/>
        <v>33034.699999999255</v>
      </c>
      <c r="M352">
        <f t="shared" si="121"/>
        <v>44839.199999999255</v>
      </c>
      <c r="N352">
        <f t="shared" si="122"/>
        <v>1585.5999999996275</v>
      </c>
      <c r="O352">
        <f t="shared" si="123"/>
        <v>34266.39999999851</v>
      </c>
      <c r="Q352">
        <f t="shared" si="124"/>
        <v>3.5361915466815955E-2</v>
      </c>
      <c r="R352">
        <f t="shared" si="125"/>
        <v>0.76420631947044282</v>
      </c>
      <c r="T352" s="1">
        <f t="shared" si="126"/>
        <v>44837.97588641935</v>
      </c>
      <c r="U352">
        <f t="shared" si="111"/>
        <v>44839.199999999255</v>
      </c>
      <c r="V352">
        <f t="shared" si="112"/>
        <v>44839.199999999255</v>
      </c>
      <c r="W352">
        <f t="shared" si="113"/>
        <v>3.5361915466815955E-2</v>
      </c>
      <c r="X352">
        <f t="shared" si="114"/>
        <v>0.76420631947044282</v>
      </c>
      <c r="Z352">
        <f t="shared" si="115"/>
        <v>1.1768584631304844</v>
      </c>
      <c r="AA352">
        <f t="shared" si="116"/>
        <v>9.1723741725997746E-2</v>
      </c>
      <c r="AC352">
        <v>1.1000000000000001</v>
      </c>
      <c r="AD352">
        <v>0.1</v>
      </c>
      <c r="AF352">
        <f t="shared" si="128"/>
        <v>7.6858463130484278E-2</v>
      </c>
      <c r="AG352">
        <f t="shared" si="129"/>
        <v>-8.27625827400226E-3</v>
      </c>
      <c r="AI352">
        <f t="shared" si="130"/>
        <v>1.0986954601509473</v>
      </c>
      <c r="AJ352">
        <f t="shared" si="131"/>
        <v>0.10307940961659322</v>
      </c>
      <c r="AL352">
        <f t="shared" si="127"/>
        <v>162.80501392758015</v>
      </c>
    </row>
    <row r="353" spans="2:38" x14ac:dyDescent="0.2">
      <c r="B353">
        <v>1496891</v>
      </c>
      <c r="C353">
        <v>8491859</v>
      </c>
      <c r="D353">
        <v>8677253</v>
      </c>
      <c r="E353">
        <v>8933325</v>
      </c>
      <c r="F353">
        <v>8601898</v>
      </c>
      <c r="H353">
        <f t="shared" si="117"/>
        <v>469.90000000037253</v>
      </c>
      <c r="I353">
        <f t="shared" si="118"/>
        <v>10127.900000000373</v>
      </c>
      <c r="J353">
        <f t="shared" si="119"/>
        <v>1148.6999999992549</v>
      </c>
      <c r="K353">
        <f t="shared" si="120"/>
        <v>33124.699999999255</v>
      </c>
      <c r="M353">
        <f t="shared" si="121"/>
        <v>44871.199999999255</v>
      </c>
      <c r="N353">
        <f t="shared" si="122"/>
        <v>1618.5999999996275</v>
      </c>
      <c r="O353">
        <f t="shared" si="123"/>
        <v>34273.39999999851</v>
      </c>
      <c r="Q353">
        <f t="shared" si="124"/>
        <v>3.6072135356301022E-2</v>
      </c>
      <c r="R353">
        <f t="shared" si="125"/>
        <v>0.76381732603538743</v>
      </c>
      <c r="T353" s="1">
        <f t="shared" si="126"/>
        <v>44869.538794320259</v>
      </c>
      <c r="U353">
        <f t="shared" si="111"/>
        <v>44871.199999999255</v>
      </c>
      <c r="V353">
        <f t="shared" si="112"/>
        <v>44871.199999999255</v>
      </c>
      <c r="W353">
        <f t="shared" si="113"/>
        <v>3.6072135356301022E-2</v>
      </c>
      <c r="X353">
        <f t="shared" si="114"/>
        <v>0.76381732603538743</v>
      </c>
      <c r="Z353">
        <f t="shared" si="115"/>
        <v>1.1759919948653126</v>
      </c>
      <c r="AA353">
        <f t="shared" si="116"/>
        <v>9.1875060172234291E-2</v>
      </c>
      <c r="AC353">
        <v>1.1000000000000001</v>
      </c>
      <c r="AD353">
        <v>0.1</v>
      </c>
      <c r="AF353">
        <f t="shared" si="128"/>
        <v>7.5991994865312495E-2</v>
      </c>
      <c r="AG353">
        <f t="shared" si="129"/>
        <v>-8.1249398277657148E-3</v>
      </c>
      <c r="AI353">
        <f t="shared" si="130"/>
        <v>1.0979434523436047</v>
      </c>
      <c r="AJ353">
        <f t="shared" si="131"/>
        <v>0.10322587074070558</v>
      </c>
      <c r="AL353">
        <f t="shared" si="127"/>
        <v>194.80501392758015</v>
      </c>
    </row>
    <row r="354" spans="2:38" x14ac:dyDescent="0.2">
      <c r="B354">
        <v>1497392</v>
      </c>
      <c r="C354">
        <v>8491812</v>
      </c>
      <c r="D354">
        <v>8677246</v>
      </c>
      <c r="E354">
        <v>8933287</v>
      </c>
      <c r="F354">
        <v>8601903</v>
      </c>
      <c r="H354">
        <f t="shared" si="117"/>
        <v>422.90000000037253</v>
      </c>
      <c r="I354">
        <f t="shared" si="118"/>
        <v>10120.900000000373</v>
      </c>
      <c r="J354">
        <f t="shared" si="119"/>
        <v>1110.6999999992549</v>
      </c>
      <c r="K354">
        <f t="shared" si="120"/>
        <v>33129.699999999255</v>
      </c>
      <c r="M354">
        <f t="shared" si="121"/>
        <v>44784.199999999255</v>
      </c>
      <c r="N354">
        <f t="shared" si="122"/>
        <v>1533.5999999996275</v>
      </c>
      <c r="O354">
        <f t="shared" si="123"/>
        <v>34240.39999999851</v>
      </c>
      <c r="Q354">
        <f t="shared" si="124"/>
        <v>3.4244220059745471E-2</v>
      </c>
      <c r="R354">
        <f t="shared" si="125"/>
        <v>0.76456428829808454</v>
      </c>
      <c r="T354" s="1">
        <f t="shared" si="126"/>
        <v>44788.466939715305</v>
      </c>
      <c r="U354">
        <f t="shared" si="111"/>
        <v>44784.199999999255</v>
      </c>
      <c r="V354">
        <f t="shared" si="112"/>
        <v>44784.199999999255</v>
      </c>
      <c r="W354">
        <f t="shared" si="113"/>
        <v>3.4244220059745471E-2</v>
      </c>
      <c r="X354">
        <f t="shared" si="114"/>
        <v>0.76456428829808454</v>
      </c>
      <c r="Z354">
        <f t="shared" si="115"/>
        <v>1.1782220515271105</v>
      </c>
      <c r="AA354">
        <f t="shared" si="116"/>
        <v>9.1584491852045119E-2</v>
      </c>
      <c r="AC354">
        <v>1.1000000000000001</v>
      </c>
      <c r="AD354">
        <v>0.1</v>
      </c>
      <c r="AF354">
        <f t="shared" si="128"/>
        <v>7.822205152711037E-2</v>
      </c>
      <c r="AG354">
        <f t="shared" si="129"/>
        <v>-8.4155081479548866E-3</v>
      </c>
      <c r="AI354">
        <f t="shared" si="130"/>
        <v>1.0998789185203792</v>
      </c>
      <c r="AJ354">
        <f t="shared" si="131"/>
        <v>0.10294462966359447</v>
      </c>
      <c r="AL354">
        <f t="shared" si="127"/>
        <v>107.80501392758015</v>
      </c>
    </row>
    <row r="355" spans="2:38" x14ac:dyDescent="0.2">
      <c r="B355">
        <v>1497893</v>
      </c>
      <c r="C355">
        <v>8491890</v>
      </c>
      <c r="D355">
        <v>8677258</v>
      </c>
      <c r="E355">
        <v>8933233</v>
      </c>
      <c r="F355">
        <v>8601904</v>
      </c>
      <c r="H355">
        <f t="shared" si="117"/>
        <v>500.90000000037253</v>
      </c>
      <c r="I355">
        <f t="shared" si="118"/>
        <v>10132.900000000373</v>
      </c>
      <c r="J355">
        <f t="shared" si="119"/>
        <v>1056.6999999992549</v>
      </c>
      <c r="K355">
        <f t="shared" si="120"/>
        <v>33130.699999999255</v>
      </c>
      <c r="M355">
        <f t="shared" si="121"/>
        <v>44821.199999999255</v>
      </c>
      <c r="N355">
        <f t="shared" si="122"/>
        <v>1557.5999999996275</v>
      </c>
      <c r="O355">
        <f t="shared" si="123"/>
        <v>34187.39999999851</v>
      </c>
      <c r="Q355">
        <f t="shared" si="124"/>
        <v>3.4751412278110655E-2</v>
      </c>
      <c r="R355">
        <f t="shared" si="125"/>
        <v>0.76275066263284064</v>
      </c>
      <c r="T355" s="1">
        <f t="shared" si="126"/>
        <v>44819.563346985058</v>
      </c>
      <c r="U355">
        <f t="shared" si="111"/>
        <v>44821.199999999255</v>
      </c>
      <c r="V355">
        <f t="shared" si="112"/>
        <v>44821.199999999255</v>
      </c>
      <c r="W355">
        <f t="shared" si="113"/>
        <v>3.4751412278110655E-2</v>
      </c>
      <c r="X355">
        <f t="shared" si="114"/>
        <v>0.76275066263284064</v>
      </c>
      <c r="Z355">
        <f t="shared" si="115"/>
        <v>1.177603277020705</v>
      </c>
      <c r="AA355">
        <f t="shared" si="116"/>
        <v>9.2289992235825E-2</v>
      </c>
      <c r="AC355">
        <v>1.1000000000000001</v>
      </c>
      <c r="AD355">
        <v>0.1</v>
      </c>
      <c r="AF355">
        <f t="shared" si="128"/>
        <v>7.7603277020704908E-2</v>
      </c>
      <c r="AG355">
        <f t="shared" si="129"/>
        <v>-7.7100077641750059E-3</v>
      </c>
      <c r="AI355">
        <f t="shared" si="130"/>
        <v>1.0993418841262699</v>
      </c>
      <c r="AJ355">
        <f t="shared" si="131"/>
        <v>0.10362748348505502</v>
      </c>
      <c r="AL355">
        <f t="shared" si="127"/>
        <v>144.80501392758015</v>
      </c>
    </row>
    <row r="356" spans="2:38" x14ac:dyDescent="0.2">
      <c r="B356">
        <v>1498394</v>
      </c>
      <c r="C356">
        <v>8491824</v>
      </c>
      <c r="D356">
        <v>8677213</v>
      </c>
      <c r="E356">
        <v>8933273</v>
      </c>
      <c r="F356">
        <v>8601890</v>
      </c>
      <c r="H356">
        <f t="shared" si="117"/>
        <v>434.90000000037253</v>
      </c>
      <c r="I356">
        <f t="shared" si="118"/>
        <v>10087.900000000373</v>
      </c>
      <c r="J356">
        <f t="shared" si="119"/>
        <v>1096.6999999992549</v>
      </c>
      <c r="K356">
        <f t="shared" si="120"/>
        <v>33116.699999999255</v>
      </c>
      <c r="M356">
        <f t="shared" si="121"/>
        <v>44736.199999999255</v>
      </c>
      <c r="N356">
        <f t="shared" si="122"/>
        <v>1531.5999999996275</v>
      </c>
      <c r="O356">
        <f t="shared" si="123"/>
        <v>34213.39999999851</v>
      </c>
      <c r="Q356">
        <f t="shared" si="124"/>
        <v>3.4236256096844456E-2</v>
      </c>
      <c r="R356">
        <f t="shared" si="125"/>
        <v>0.76478109450510057</v>
      </c>
      <c r="T356" s="1">
        <f t="shared" si="126"/>
        <v>44740.368167348548</v>
      </c>
      <c r="U356">
        <f t="shared" si="111"/>
        <v>44736.199999999255</v>
      </c>
      <c r="V356">
        <f t="shared" si="112"/>
        <v>44736.199999999255</v>
      </c>
      <c r="W356">
        <f t="shared" si="113"/>
        <v>3.4236256096844456E-2</v>
      </c>
      <c r="X356">
        <f t="shared" si="114"/>
        <v>0.76478109450510057</v>
      </c>
      <c r="Z356">
        <f t="shared" si="115"/>
        <v>1.1782317675618497</v>
      </c>
      <c r="AA356">
        <f t="shared" si="116"/>
        <v>9.1500154237515882E-2</v>
      </c>
      <c r="AC356">
        <v>1.1000000000000001</v>
      </c>
      <c r="AD356">
        <v>0.1</v>
      </c>
      <c r="AF356">
        <f t="shared" si="128"/>
        <v>7.8231767561849574E-2</v>
      </c>
      <c r="AG356">
        <f t="shared" si="129"/>
        <v>-8.4998457624841234E-3</v>
      </c>
      <c r="AI356">
        <f t="shared" si="130"/>
        <v>1.0998873510669294</v>
      </c>
      <c r="AJ356">
        <f t="shared" si="131"/>
        <v>0.10286299928649162</v>
      </c>
      <c r="AL356">
        <f t="shared" si="127"/>
        <v>59.805013927580148</v>
      </c>
    </row>
    <row r="357" spans="2:38" x14ac:dyDescent="0.2">
      <c r="B357">
        <v>1498895</v>
      </c>
      <c r="C357">
        <v>8491827</v>
      </c>
      <c r="D357">
        <v>8677207</v>
      </c>
      <c r="E357">
        <v>8933253</v>
      </c>
      <c r="F357">
        <v>8601970</v>
      </c>
      <c r="H357">
        <f t="shared" si="117"/>
        <v>437.90000000037253</v>
      </c>
      <c r="I357">
        <f t="shared" si="118"/>
        <v>10081.900000000373</v>
      </c>
      <c r="J357">
        <f t="shared" si="119"/>
        <v>1076.6999999992549</v>
      </c>
      <c r="K357">
        <f t="shared" si="120"/>
        <v>33196.699999999255</v>
      </c>
      <c r="M357">
        <f t="shared" si="121"/>
        <v>44793.199999999255</v>
      </c>
      <c r="N357">
        <f t="shared" si="122"/>
        <v>1514.5999999996275</v>
      </c>
      <c r="O357">
        <f t="shared" si="123"/>
        <v>34273.39999999851</v>
      </c>
      <c r="Q357">
        <f t="shared" si="124"/>
        <v>3.3813168070145748E-2</v>
      </c>
      <c r="R357">
        <f t="shared" si="125"/>
        <v>0.76514738844286811</v>
      </c>
      <c r="T357" s="1">
        <f t="shared" si="126"/>
        <v>44790.558408366713</v>
      </c>
      <c r="U357">
        <f t="shared" si="111"/>
        <v>44793.199999999255</v>
      </c>
      <c r="V357">
        <f t="shared" si="112"/>
        <v>44793.199999999255</v>
      </c>
      <c r="W357">
        <f t="shared" si="113"/>
        <v>3.3813168070145748E-2</v>
      </c>
      <c r="X357">
        <f t="shared" si="114"/>
        <v>0.76514738844286811</v>
      </c>
      <c r="Z357">
        <f t="shared" si="115"/>
        <v>1.1787479349544221</v>
      </c>
      <c r="AA357">
        <f t="shared" si="116"/>
        <v>9.1357665895724305E-2</v>
      </c>
      <c r="AC357">
        <v>1.1000000000000001</v>
      </c>
      <c r="AD357">
        <v>0.1</v>
      </c>
      <c r="AF357">
        <f t="shared" si="128"/>
        <v>7.8747934954422005E-2</v>
      </c>
      <c r="AG357">
        <f t="shared" si="129"/>
        <v>-8.6423341042757007E-3</v>
      </c>
      <c r="AI357">
        <f t="shared" si="130"/>
        <v>1.100335332746943</v>
      </c>
      <c r="AJ357">
        <f t="shared" si="131"/>
        <v>0.10272508482047156</v>
      </c>
      <c r="AL357">
        <f t="shared" si="127"/>
        <v>116.80501392758015</v>
      </c>
    </row>
    <row r="358" spans="2:38" x14ac:dyDescent="0.2">
      <c r="B358">
        <v>1499397</v>
      </c>
      <c r="C358">
        <v>8491557</v>
      </c>
      <c r="D358">
        <v>8677417</v>
      </c>
      <c r="E358">
        <v>8933559</v>
      </c>
      <c r="F358">
        <v>8601608</v>
      </c>
      <c r="H358">
        <f t="shared" si="117"/>
        <v>167.90000000037253</v>
      </c>
      <c r="I358">
        <f t="shared" si="118"/>
        <v>10291.900000000373</v>
      </c>
      <c r="J358">
        <f t="shared" si="119"/>
        <v>1382.6999999992549</v>
      </c>
      <c r="K358">
        <f t="shared" si="120"/>
        <v>32834.699999999255</v>
      </c>
      <c r="M358">
        <f t="shared" si="121"/>
        <v>44677.199999999255</v>
      </c>
      <c r="N358">
        <f t="shared" si="122"/>
        <v>1550.5999999996275</v>
      </c>
      <c r="O358">
        <f t="shared" si="123"/>
        <v>34217.39999999851</v>
      </c>
      <c r="Q358">
        <f t="shared" si="124"/>
        <v>3.4706740798430814E-2</v>
      </c>
      <c r="R358">
        <f t="shared" si="125"/>
        <v>0.76588058338479315</v>
      </c>
      <c r="T358" s="1">
        <f t="shared" si="126"/>
        <v>44682.86792041763</v>
      </c>
      <c r="U358">
        <f t="shared" si="111"/>
        <v>44677.199999999255</v>
      </c>
      <c r="V358">
        <f t="shared" si="112"/>
        <v>44677.199999999255</v>
      </c>
      <c r="W358">
        <f t="shared" si="113"/>
        <v>3.4706740798430814E-2</v>
      </c>
      <c r="X358">
        <f t="shared" si="114"/>
        <v>0.76588058338479315</v>
      </c>
      <c r="Z358">
        <f t="shared" si="115"/>
        <v>1.1776577762259144</v>
      </c>
      <c r="AA358">
        <f t="shared" si="116"/>
        <v>9.1072453063315476E-2</v>
      </c>
      <c r="AC358">
        <v>1.1000000000000001</v>
      </c>
      <c r="AD358">
        <v>0.1</v>
      </c>
      <c r="AF358">
        <f t="shared" si="128"/>
        <v>7.7657776225914299E-2</v>
      </c>
      <c r="AG358">
        <f t="shared" si="129"/>
        <v>-8.92754693668453E-3</v>
      </c>
      <c r="AI358">
        <f t="shared" si="130"/>
        <v>1.0993891839864711</v>
      </c>
      <c r="AJ358">
        <f t="shared" si="131"/>
        <v>0.10244902731998305</v>
      </c>
      <c r="AL358">
        <f t="shared" si="127"/>
        <v>0.80501392758014845</v>
      </c>
    </row>
    <row r="359" spans="2:38" x14ac:dyDescent="0.2">
      <c r="B359">
        <v>1499898</v>
      </c>
      <c r="C359">
        <v>8491245</v>
      </c>
      <c r="D359">
        <v>8681654</v>
      </c>
      <c r="E359">
        <v>8934457</v>
      </c>
      <c r="F359">
        <v>8609278</v>
      </c>
      <c r="H359">
        <f t="shared" si="117"/>
        <v>-144.09999999962747</v>
      </c>
      <c r="I359">
        <f t="shared" si="118"/>
        <v>14528.900000000373</v>
      </c>
      <c r="J359">
        <f t="shared" si="119"/>
        <v>2280.6999999992549</v>
      </c>
      <c r="K359">
        <f t="shared" si="120"/>
        <v>40504.699999999255</v>
      </c>
      <c r="M359">
        <f t="shared" si="121"/>
        <v>57170.199999999255</v>
      </c>
      <c r="N359">
        <f t="shared" si="122"/>
        <v>2136.5999999996275</v>
      </c>
      <c r="O359">
        <f t="shared" si="123"/>
        <v>42785.39999999851</v>
      </c>
      <c r="Q359">
        <f t="shared" si="124"/>
        <v>3.7372617202662495E-2</v>
      </c>
      <c r="R359">
        <f t="shared" si="125"/>
        <v>0.74838639710896704</v>
      </c>
      <c r="T359" s="1">
        <f t="shared" si="126"/>
        <v>56545.833396020171</v>
      </c>
      <c r="U359" t="e">
        <f t="shared" si="111"/>
        <v>#N/A</v>
      </c>
      <c r="V359" t="str">
        <f t="shared" si="112"/>
        <v/>
      </c>
      <c r="W359" t="e">
        <f t="shared" si="113"/>
        <v>#N/A</v>
      </c>
      <c r="X359" t="e">
        <f t="shared" si="114"/>
        <v>#N/A</v>
      </c>
      <c r="Z359" t="e">
        <f t="shared" si="115"/>
        <v>#N/A</v>
      </c>
      <c r="AA359" t="e">
        <f t="shared" si="116"/>
        <v>#N/A</v>
      </c>
      <c r="AC359">
        <v>1.1000000000000001</v>
      </c>
      <c r="AD359">
        <v>0.1</v>
      </c>
      <c r="AF359" t="e">
        <f t="shared" si="128"/>
        <v>#N/A</v>
      </c>
      <c r="AG359" t="e">
        <f t="shared" si="129"/>
        <v>#N/A</v>
      </c>
      <c r="AI359" t="e">
        <f t="shared" si="130"/>
        <v>#N/A</v>
      </c>
      <c r="AJ359" t="e">
        <f t="shared" si="131"/>
        <v>#N/A</v>
      </c>
      <c r="AL359" t="e">
        <f t="shared" si="127"/>
        <v>#N/A</v>
      </c>
    </row>
    <row r="360" spans="2:38" x14ac:dyDescent="0.2">
      <c r="B360">
        <v>1500399</v>
      </c>
      <c r="C360">
        <v>8491749</v>
      </c>
      <c r="D360">
        <v>8666930</v>
      </c>
      <c r="E360">
        <v>8931753</v>
      </c>
      <c r="F360">
        <v>8572716</v>
      </c>
      <c r="H360">
        <f t="shared" si="117"/>
        <v>359.90000000037253</v>
      </c>
      <c r="I360">
        <f t="shared" si="118"/>
        <v>-195.09999999962747</v>
      </c>
      <c r="J360">
        <f t="shared" si="119"/>
        <v>-423.30000000074506</v>
      </c>
      <c r="K360">
        <f t="shared" si="120"/>
        <v>3942.6999999992549</v>
      </c>
      <c r="M360">
        <f t="shared" si="121"/>
        <v>3684.1999999992549</v>
      </c>
      <c r="N360">
        <f t="shared" si="122"/>
        <v>-63.400000000372529</v>
      </c>
      <c r="O360">
        <f t="shared" si="123"/>
        <v>3519.3999999985099</v>
      </c>
      <c r="Q360">
        <f t="shared" si="124"/>
        <v>-1.7208620596163442E-2</v>
      </c>
      <c r="R360">
        <f t="shared" si="125"/>
        <v>0.95526844362391339</v>
      </c>
      <c r="T360" s="1">
        <f t="shared" si="126"/>
        <v>6327.2816698003007</v>
      </c>
      <c r="U360" t="e">
        <f t="shared" si="111"/>
        <v>#N/A</v>
      </c>
      <c r="V360" t="str">
        <f t="shared" si="112"/>
        <v/>
      </c>
      <c r="W360" t="e">
        <f t="shared" si="113"/>
        <v>#N/A</v>
      </c>
      <c r="X360" t="e">
        <f t="shared" si="114"/>
        <v>#N/A</v>
      </c>
      <c r="Z360" t="e">
        <f t="shared" si="115"/>
        <v>#N/A</v>
      </c>
      <c r="AA360" t="e">
        <f t="shared" si="116"/>
        <v>#N/A</v>
      </c>
      <c r="AC360">
        <v>1.1000000000000001</v>
      </c>
      <c r="AD360">
        <v>0.1</v>
      </c>
      <c r="AF360" t="e">
        <f t="shared" si="128"/>
        <v>#N/A</v>
      </c>
      <c r="AG360" t="e">
        <f t="shared" si="129"/>
        <v>#N/A</v>
      </c>
      <c r="AI360" t="e">
        <f t="shared" si="130"/>
        <v>#N/A</v>
      </c>
      <c r="AJ360" t="e">
        <f t="shared" si="131"/>
        <v>#N/A</v>
      </c>
      <c r="AL360" t="e">
        <f t="shared" si="127"/>
        <v>#N/A</v>
      </c>
    </row>
    <row r="361" spans="2:38" x14ac:dyDescent="0.2">
      <c r="B361">
        <v>1500900</v>
      </c>
      <c r="C361">
        <v>8491132</v>
      </c>
      <c r="D361">
        <v>8669260</v>
      </c>
      <c r="E361">
        <v>8931519</v>
      </c>
      <c r="F361">
        <v>8579099</v>
      </c>
      <c r="H361">
        <f t="shared" si="117"/>
        <v>-257.09999999962747</v>
      </c>
      <c r="I361">
        <f t="shared" si="118"/>
        <v>2134.9000000003725</v>
      </c>
      <c r="J361">
        <f t="shared" si="119"/>
        <v>-657.30000000074506</v>
      </c>
      <c r="K361">
        <f t="shared" si="120"/>
        <v>10325.699999999255</v>
      </c>
      <c r="M361">
        <f t="shared" si="121"/>
        <v>11546.199999999255</v>
      </c>
      <c r="N361">
        <f t="shared" si="122"/>
        <v>-914.40000000037253</v>
      </c>
      <c r="O361">
        <f t="shared" si="123"/>
        <v>9668.3999999985099</v>
      </c>
      <c r="Q361">
        <f t="shared" si="124"/>
        <v>-7.9194886629404618E-2</v>
      </c>
      <c r="R361">
        <f t="shared" si="125"/>
        <v>0.8373664062634576</v>
      </c>
      <c r="T361" s="1">
        <f t="shared" si="126"/>
        <v>11285.254083489306</v>
      </c>
      <c r="U361" t="e">
        <f t="shared" si="111"/>
        <v>#N/A</v>
      </c>
      <c r="V361" t="str">
        <f t="shared" si="112"/>
        <v/>
      </c>
      <c r="W361" t="e">
        <f t="shared" si="113"/>
        <v>#N/A</v>
      </c>
      <c r="X361" t="e">
        <f t="shared" si="114"/>
        <v>#N/A</v>
      </c>
      <c r="Z361" t="e">
        <f t="shared" si="115"/>
        <v>#N/A</v>
      </c>
      <c r="AA361" t="e">
        <f t="shared" si="116"/>
        <v>#N/A</v>
      </c>
      <c r="AC361">
        <v>1.2</v>
      </c>
      <c r="AD361">
        <v>0.1</v>
      </c>
      <c r="AF361" t="e">
        <f t="shared" si="128"/>
        <v>#N/A</v>
      </c>
      <c r="AG361" t="e">
        <f t="shared" si="129"/>
        <v>#N/A</v>
      </c>
      <c r="AI361" t="e">
        <f t="shared" si="130"/>
        <v>#N/A</v>
      </c>
      <c r="AJ361" t="e">
        <f t="shared" si="131"/>
        <v>#N/A</v>
      </c>
      <c r="AL361" t="e">
        <f t="shared" si="127"/>
        <v>#N/A</v>
      </c>
    </row>
    <row r="362" spans="2:38" x14ac:dyDescent="0.2">
      <c r="B362">
        <v>1501401</v>
      </c>
      <c r="C362">
        <v>8489248</v>
      </c>
      <c r="D362">
        <v>8682766</v>
      </c>
      <c r="E362">
        <v>8931004</v>
      </c>
      <c r="F362">
        <v>8626488</v>
      </c>
      <c r="H362">
        <f t="shared" si="117"/>
        <v>-2141.0999999996275</v>
      </c>
      <c r="I362">
        <f t="shared" si="118"/>
        <v>15640.900000000373</v>
      </c>
      <c r="J362">
        <f t="shared" si="119"/>
        <v>-1172.3000000007451</v>
      </c>
      <c r="K362">
        <f t="shared" si="120"/>
        <v>57714.699999999255</v>
      </c>
      <c r="M362">
        <f t="shared" si="121"/>
        <v>70042.199999999255</v>
      </c>
      <c r="N362">
        <f t="shared" si="122"/>
        <v>-3313.4000000003725</v>
      </c>
      <c r="O362">
        <f t="shared" si="123"/>
        <v>56542.39999999851</v>
      </c>
      <c r="Q362">
        <f t="shared" si="124"/>
        <v>-4.7305767094700163E-2</v>
      </c>
      <c r="R362">
        <f t="shared" si="125"/>
        <v>0.80726190782127216</v>
      </c>
      <c r="T362" s="1">
        <f t="shared" si="126"/>
        <v>67104.352704173754</v>
      </c>
      <c r="U362" t="e">
        <f t="shared" si="111"/>
        <v>#N/A</v>
      </c>
      <c r="V362" t="str">
        <f t="shared" si="112"/>
        <v/>
      </c>
      <c r="W362" t="e">
        <f t="shared" si="113"/>
        <v>#N/A</v>
      </c>
      <c r="X362" t="e">
        <f t="shared" si="114"/>
        <v>#N/A</v>
      </c>
      <c r="Z362" t="e">
        <f t="shared" si="115"/>
        <v>#N/A</v>
      </c>
      <c r="AA362" t="e">
        <f t="shared" si="116"/>
        <v>#N/A</v>
      </c>
      <c r="AC362">
        <v>1.2</v>
      </c>
      <c r="AD362">
        <v>0.1</v>
      </c>
      <c r="AF362" t="e">
        <f t="shared" si="128"/>
        <v>#N/A</v>
      </c>
      <c r="AG362" t="e">
        <f t="shared" si="129"/>
        <v>#N/A</v>
      </c>
      <c r="AI362" t="e">
        <f t="shared" si="130"/>
        <v>#N/A</v>
      </c>
      <c r="AJ362" t="e">
        <f t="shared" si="131"/>
        <v>#N/A</v>
      </c>
      <c r="AL362" t="e">
        <f t="shared" si="127"/>
        <v>#N/A</v>
      </c>
    </row>
    <row r="363" spans="2:38" x14ac:dyDescent="0.2">
      <c r="B363">
        <v>1501903</v>
      </c>
      <c r="C363">
        <v>8489681</v>
      </c>
      <c r="D363">
        <v>8679073</v>
      </c>
      <c r="E363">
        <v>8931112</v>
      </c>
      <c r="F363">
        <v>8604438</v>
      </c>
      <c r="H363">
        <f t="shared" si="117"/>
        <v>-1708.0999999996275</v>
      </c>
      <c r="I363">
        <f t="shared" si="118"/>
        <v>11947.900000000373</v>
      </c>
      <c r="J363">
        <f t="shared" si="119"/>
        <v>-1064.3000000007451</v>
      </c>
      <c r="K363">
        <f t="shared" si="120"/>
        <v>35664.699999999255</v>
      </c>
      <c r="M363">
        <f t="shared" si="121"/>
        <v>44840.199999999255</v>
      </c>
      <c r="N363">
        <f t="shared" si="122"/>
        <v>-2772.4000000003725</v>
      </c>
      <c r="O363">
        <f t="shared" si="123"/>
        <v>34600.39999999851</v>
      </c>
      <c r="Q363">
        <f t="shared" si="124"/>
        <v>-6.1828448579632087E-2</v>
      </c>
      <c r="R363">
        <f t="shared" si="125"/>
        <v>0.77163794987531464</v>
      </c>
      <c r="T363" s="1">
        <f t="shared" si="126"/>
        <v>45953.407635207979</v>
      </c>
      <c r="U363" t="e">
        <f t="shared" si="111"/>
        <v>#N/A</v>
      </c>
      <c r="V363" t="str">
        <f t="shared" si="112"/>
        <v/>
      </c>
      <c r="W363" t="e">
        <f t="shared" si="113"/>
        <v>#N/A</v>
      </c>
      <c r="X363" t="e">
        <f t="shared" si="114"/>
        <v>#N/A</v>
      </c>
      <c r="Z363" t="e">
        <f t="shared" si="115"/>
        <v>#N/A</v>
      </c>
      <c r="AA363" t="e">
        <f t="shared" si="116"/>
        <v>#N/A</v>
      </c>
      <c r="AC363">
        <v>1.2</v>
      </c>
      <c r="AD363">
        <v>0.1</v>
      </c>
      <c r="AF363" t="e">
        <f t="shared" si="128"/>
        <v>#N/A</v>
      </c>
      <c r="AG363" t="e">
        <f t="shared" si="129"/>
        <v>#N/A</v>
      </c>
      <c r="AI363" t="e">
        <f t="shared" si="130"/>
        <v>#N/A</v>
      </c>
      <c r="AJ363" t="e">
        <f t="shared" si="131"/>
        <v>#N/A</v>
      </c>
      <c r="AL363" t="e">
        <f t="shared" si="127"/>
        <v>#N/A</v>
      </c>
    </row>
    <row r="364" spans="2:38" x14ac:dyDescent="0.2">
      <c r="B364">
        <v>1502404</v>
      </c>
      <c r="C364">
        <v>8490051</v>
      </c>
      <c r="D364">
        <v>8678811</v>
      </c>
      <c r="E364">
        <v>8930813</v>
      </c>
      <c r="F364">
        <v>8604747</v>
      </c>
      <c r="H364">
        <f t="shared" si="117"/>
        <v>-1338.0999999996275</v>
      </c>
      <c r="I364">
        <f t="shared" si="118"/>
        <v>11685.900000000373</v>
      </c>
      <c r="J364">
        <f t="shared" si="119"/>
        <v>-1363.3000000007451</v>
      </c>
      <c r="K364">
        <f t="shared" si="120"/>
        <v>35973.699999999255</v>
      </c>
      <c r="M364">
        <f t="shared" si="121"/>
        <v>44958.199999999255</v>
      </c>
      <c r="N364">
        <f t="shared" si="122"/>
        <v>-2701.4000000003725</v>
      </c>
      <c r="O364">
        <f t="shared" si="123"/>
        <v>34610.39999999851</v>
      </c>
      <c r="Q364">
        <f t="shared" si="124"/>
        <v>-6.0086925188295288E-2</v>
      </c>
      <c r="R364">
        <f t="shared" si="125"/>
        <v>0.76983509126253014</v>
      </c>
      <c r="T364" s="1">
        <f t="shared" si="126"/>
        <v>45007.960381759687</v>
      </c>
      <c r="U364">
        <f t="shared" si="111"/>
        <v>44958.199999999255</v>
      </c>
      <c r="V364">
        <f t="shared" si="112"/>
        <v>44958.199999999255</v>
      </c>
      <c r="W364">
        <f t="shared" si="113"/>
        <v>-6.0086925188295288E-2</v>
      </c>
      <c r="X364">
        <f t="shared" si="114"/>
        <v>0.76983509126253014</v>
      </c>
      <c r="Z364">
        <f t="shared" si="115"/>
        <v>1.2933060487297203</v>
      </c>
      <c r="AA364">
        <f t="shared" si="116"/>
        <v>8.9534149498875781E-2</v>
      </c>
      <c r="AC364">
        <v>1.2</v>
      </c>
      <c r="AD364">
        <v>0.1</v>
      </c>
      <c r="AF364">
        <f t="shared" si="128"/>
        <v>9.330604872972037E-2</v>
      </c>
      <c r="AG364">
        <f t="shared" si="129"/>
        <v>-1.0465850501124224E-2</v>
      </c>
      <c r="AI364">
        <f t="shared" si="130"/>
        <v>1.1997603196925242</v>
      </c>
      <c r="AJ364">
        <f t="shared" si="131"/>
        <v>0.10096010329996187</v>
      </c>
      <c r="AL364">
        <f t="shared" si="127"/>
        <v>281.80501392758015</v>
      </c>
    </row>
    <row r="365" spans="2:38" x14ac:dyDescent="0.2">
      <c r="B365">
        <v>1502905</v>
      </c>
      <c r="C365">
        <v>8490165</v>
      </c>
      <c r="D365">
        <v>8678532</v>
      </c>
      <c r="E365">
        <v>8930609</v>
      </c>
      <c r="F365">
        <v>8604858</v>
      </c>
      <c r="H365">
        <f t="shared" si="117"/>
        <v>-1224.0999999996275</v>
      </c>
      <c r="I365">
        <f t="shared" si="118"/>
        <v>11406.900000000373</v>
      </c>
      <c r="J365">
        <f t="shared" si="119"/>
        <v>-1567.3000000007451</v>
      </c>
      <c r="K365">
        <f t="shared" si="120"/>
        <v>36084.699999999255</v>
      </c>
      <c r="M365">
        <f t="shared" si="121"/>
        <v>44700.199999999255</v>
      </c>
      <c r="N365">
        <f t="shared" si="122"/>
        <v>-2791.4000000003725</v>
      </c>
      <c r="O365">
        <f t="shared" si="123"/>
        <v>34517.39999999851</v>
      </c>
      <c r="Q365">
        <f t="shared" si="124"/>
        <v>-6.244714788749086E-2</v>
      </c>
      <c r="R365">
        <f t="shared" si="125"/>
        <v>0.77219788725775462</v>
      </c>
      <c r="T365" s="1">
        <f t="shared" si="126"/>
        <v>44715.58801908727</v>
      </c>
      <c r="U365">
        <f t="shared" si="111"/>
        <v>44700.199999999255</v>
      </c>
      <c r="V365">
        <f t="shared" si="112"/>
        <v>44700.199999999255</v>
      </c>
      <c r="W365">
        <f t="shared" si="113"/>
        <v>-6.244714788749086E-2</v>
      </c>
      <c r="X365">
        <f t="shared" si="114"/>
        <v>0.77219788725775462</v>
      </c>
      <c r="Z365">
        <f t="shared" si="115"/>
        <v>1.2961855204227388</v>
      </c>
      <c r="AA365">
        <f t="shared" si="116"/>
        <v>8.861502185673345E-2</v>
      </c>
      <c r="AC365">
        <v>1.2</v>
      </c>
      <c r="AD365">
        <v>0.1</v>
      </c>
      <c r="AF365">
        <f t="shared" si="128"/>
        <v>9.6185520422738868E-2</v>
      </c>
      <c r="AG365">
        <f t="shared" si="129"/>
        <v>-1.1384978143266555E-2</v>
      </c>
      <c r="AI365">
        <f t="shared" si="130"/>
        <v>1.2022594131748949</v>
      </c>
      <c r="AJ365">
        <f t="shared" si="131"/>
        <v>0.1000704796551323</v>
      </c>
      <c r="AL365">
        <f t="shared" si="127"/>
        <v>23.805013927580148</v>
      </c>
    </row>
    <row r="366" spans="2:38" x14ac:dyDescent="0.2">
      <c r="B366">
        <v>1503406</v>
      </c>
      <c r="C366">
        <v>8490260</v>
      </c>
      <c r="D366">
        <v>8678467</v>
      </c>
      <c r="E366">
        <v>8930531</v>
      </c>
      <c r="F366">
        <v>8604906</v>
      </c>
      <c r="H366">
        <f t="shared" si="117"/>
        <v>-1129.0999999996275</v>
      </c>
      <c r="I366">
        <f t="shared" si="118"/>
        <v>11341.900000000373</v>
      </c>
      <c r="J366">
        <f t="shared" si="119"/>
        <v>-1645.3000000007451</v>
      </c>
      <c r="K366">
        <f t="shared" si="120"/>
        <v>36132.699999999255</v>
      </c>
      <c r="M366">
        <f t="shared" si="121"/>
        <v>44700.199999999255</v>
      </c>
      <c r="N366">
        <f t="shared" si="122"/>
        <v>-2774.4000000003725</v>
      </c>
      <c r="O366">
        <f t="shared" si="123"/>
        <v>34487.39999999851</v>
      </c>
      <c r="Q366">
        <f t="shared" si="124"/>
        <v>-6.2066836390003148E-2</v>
      </c>
      <c r="R366">
        <f t="shared" si="125"/>
        <v>0.77152674932101162</v>
      </c>
      <c r="T366" s="1">
        <f t="shared" si="126"/>
        <v>44700.969400953654</v>
      </c>
      <c r="U366">
        <f t="shared" si="111"/>
        <v>44700.199999999255</v>
      </c>
      <c r="V366">
        <f t="shared" si="112"/>
        <v>44700.199999999255</v>
      </c>
      <c r="W366">
        <f t="shared" si="113"/>
        <v>-6.2066836390003148E-2</v>
      </c>
      <c r="X366">
        <f t="shared" si="114"/>
        <v>0.77152674932101162</v>
      </c>
      <c r="Z366">
        <f t="shared" si="115"/>
        <v>1.2957215403958038</v>
      </c>
      <c r="AA366">
        <f t="shared" si="116"/>
        <v>8.887609451412648E-2</v>
      </c>
      <c r="AC366">
        <v>1.2</v>
      </c>
      <c r="AD366">
        <v>0.1</v>
      </c>
      <c r="AF366">
        <f t="shared" si="128"/>
        <v>9.5721540395803828E-2</v>
      </c>
      <c r="AG366">
        <f t="shared" si="129"/>
        <v>-1.1123905485873525E-2</v>
      </c>
      <c r="AI366">
        <f t="shared" si="130"/>
        <v>1.201856724909518</v>
      </c>
      <c r="AJ366">
        <f t="shared" si="131"/>
        <v>0.10032317188022302</v>
      </c>
      <c r="AL366">
        <f t="shared" si="127"/>
        <v>23.805013927580148</v>
      </c>
    </row>
    <row r="367" spans="2:38" x14ac:dyDescent="0.2">
      <c r="B367">
        <v>1503907</v>
      </c>
      <c r="C367">
        <v>8490326</v>
      </c>
      <c r="D367">
        <v>8678287</v>
      </c>
      <c r="E367">
        <v>8930491</v>
      </c>
      <c r="F367">
        <v>8605022</v>
      </c>
      <c r="H367">
        <f t="shared" si="117"/>
        <v>-1063.0999999996275</v>
      </c>
      <c r="I367">
        <f t="shared" si="118"/>
        <v>11161.900000000373</v>
      </c>
      <c r="J367">
        <f t="shared" si="119"/>
        <v>-1685.3000000007451</v>
      </c>
      <c r="K367">
        <f t="shared" si="120"/>
        <v>36248.699999999255</v>
      </c>
      <c r="M367">
        <f t="shared" si="121"/>
        <v>44662.199999999255</v>
      </c>
      <c r="N367">
        <f t="shared" si="122"/>
        <v>-2748.4000000003725</v>
      </c>
      <c r="O367">
        <f t="shared" si="123"/>
        <v>34563.39999999851</v>
      </c>
      <c r="Q367">
        <f t="shared" si="124"/>
        <v>-6.1537497033294787E-2</v>
      </c>
      <c r="R367">
        <f t="shared" si="125"/>
        <v>0.77388485117166383</v>
      </c>
      <c r="T367" s="1">
        <f t="shared" si="126"/>
        <v>44664.138470046972</v>
      </c>
      <c r="U367">
        <f t="shared" si="111"/>
        <v>44662.199999999255</v>
      </c>
      <c r="V367">
        <f t="shared" si="112"/>
        <v>44662.199999999255</v>
      </c>
      <c r="W367">
        <f t="shared" si="113"/>
        <v>-6.1537497033294787E-2</v>
      </c>
      <c r="X367">
        <f t="shared" si="114"/>
        <v>0.77388485117166383</v>
      </c>
      <c r="Z367">
        <f t="shared" si="115"/>
        <v>1.2950757463806195</v>
      </c>
      <c r="AA367">
        <f t="shared" si="116"/>
        <v>8.7958792894222773E-2</v>
      </c>
      <c r="AC367">
        <v>1.2</v>
      </c>
      <c r="AD367">
        <v>0.1</v>
      </c>
      <c r="AF367">
        <f t="shared" si="128"/>
        <v>9.5075746380619552E-2</v>
      </c>
      <c r="AG367">
        <f t="shared" si="129"/>
        <v>-1.2041207105777232E-2</v>
      </c>
      <c r="AI367">
        <f t="shared" si="130"/>
        <v>1.2012962402837397</v>
      </c>
      <c r="AJ367">
        <f t="shared" si="131"/>
        <v>9.9435315642318223E-2</v>
      </c>
      <c r="AL367">
        <f t="shared" si="127"/>
        <v>-14.194986072419852</v>
      </c>
    </row>
    <row r="368" spans="2:38" x14ac:dyDescent="0.2">
      <c r="B368">
        <v>1504408</v>
      </c>
      <c r="C368">
        <v>8490449</v>
      </c>
      <c r="D368">
        <v>8678288</v>
      </c>
      <c r="E368">
        <v>8930344</v>
      </c>
      <c r="F368">
        <v>8605120</v>
      </c>
      <c r="H368">
        <f t="shared" si="117"/>
        <v>-940.09999999962747</v>
      </c>
      <c r="I368">
        <f t="shared" si="118"/>
        <v>11162.900000000373</v>
      </c>
      <c r="J368">
        <f t="shared" si="119"/>
        <v>-1832.3000000007451</v>
      </c>
      <c r="K368">
        <f t="shared" si="120"/>
        <v>36346.699999999255</v>
      </c>
      <c r="M368">
        <f t="shared" si="121"/>
        <v>44737.199999999255</v>
      </c>
      <c r="N368">
        <f t="shared" si="122"/>
        <v>-2772.4000000003725</v>
      </c>
      <c r="O368">
        <f t="shared" si="123"/>
        <v>34514.39999999851</v>
      </c>
      <c r="Q368">
        <f t="shared" si="124"/>
        <v>-6.1970798351269611E-2</v>
      </c>
      <c r="R368">
        <f t="shared" si="125"/>
        <v>0.77149218100370798</v>
      </c>
      <c r="T368" s="1">
        <f t="shared" si="126"/>
        <v>44733.546923501643</v>
      </c>
      <c r="U368">
        <f t="shared" si="111"/>
        <v>44737.199999999255</v>
      </c>
      <c r="V368">
        <f t="shared" si="112"/>
        <v>44737.199999999255</v>
      </c>
      <c r="W368">
        <f t="shared" si="113"/>
        <v>-6.1970798351269611E-2</v>
      </c>
      <c r="X368">
        <f t="shared" si="114"/>
        <v>0.77149218100370798</v>
      </c>
      <c r="Z368">
        <f t="shared" si="115"/>
        <v>1.295604373988549</v>
      </c>
      <c r="AA368">
        <f t="shared" si="116"/>
        <v>8.88895415895576E-2</v>
      </c>
      <c r="AC368">
        <v>1.2</v>
      </c>
      <c r="AD368">
        <v>0.1</v>
      </c>
      <c r="AF368">
        <f t="shared" si="128"/>
        <v>9.5604373988549041E-2</v>
      </c>
      <c r="AG368">
        <f t="shared" si="129"/>
        <v>-1.1110458410442406E-2</v>
      </c>
      <c r="AI368">
        <f t="shared" si="130"/>
        <v>1.2017550361846616</v>
      </c>
      <c r="AJ368">
        <f t="shared" si="131"/>
        <v>0.10033618730453281</v>
      </c>
      <c r="AL368">
        <f t="shared" si="127"/>
        <v>60.805013927580148</v>
      </c>
    </row>
    <row r="369" spans="2:38" x14ac:dyDescent="0.2">
      <c r="B369">
        <v>1504909</v>
      </c>
      <c r="C369">
        <v>8490480</v>
      </c>
      <c r="D369">
        <v>8678201</v>
      </c>
      <c r="E369">
        <v>8930321</v>
      </c>
      <c r="F369">
        <v>8605157</v>
      </c>
      <c r="H369">
        <f t="shared" si="117"/>
        <v>-909.09999999962747</v>
      </c>
      <c r="I369">
        <f t="shared" si="118"/>
        <v>11075.900000000373</v>
      </c>
      <c r="J369">
        <f t="shared" si="119"/>
        <v>-1855.3000000007451</v>
      </c>
      <c r="K369">
        <f t="shared" si="120"/>
        <v>36383.699999999255</v>
      </c>
      <c r="M369">
        <f t="shared" si="121"/>
        <v>44695.199999999255</v>
      </c>
      <c r="N369">
        <f t="shared" si="122"/>
        <v>-2764.4000000003725</v>
      </c>
      <c r="O369">
        <f t="shared" si="123"/>
        <v>34528.39999999851</v>
      </c>
      <c r="Q369">
        <f t="shared" si="124"/>
        <v>-6.1850042062691714E-2</v>
      </c>
      <c r="R369">
        <f t="shared" si="125"/>
        <v>0.77253038357584447</v>
      </c>
      <c r="T369" s="1">
        <f t="shared" si="126"/>
        <v>44697.117346174375</v>
      </c>
      <c r="U369">
        <f t="shared" si="111"/>
        <v>44695.199999999255</v>
      </c>
      <c r="V369">
        <f t="shared" si="112"/>
        <v>44695.199999999255</v>
      </c>
      <c r="W369">
        <f t="shared" si="113"/>
        <v>-6.1850042062691714E-2</v>
      </c>
      <c r="X369">
        <f t="shared" si="114"/>
        <v>0.77253038357584447</v>
      </c>
      <c r="Z369">
        <f t="shared" si="115"/>
        <v>1.2954570513164838</v>
      </c>
      <c r="AA369">
        <f t="shared" si="116"/>
        <v>8.8485680788996504E-2</v>
      </c>
      <c r="AC369">
        <v>1.2</v>
      </c>
      <c r="AD369">
        <v>0.1</v>
      </c>
      <c r="AF369">
        <f t="shared" si="128"/>
        <v>9.5457051316483854E-2</v>
      </c>
      <c r="AG369">
        <f t="shared" si="129"/>
        <v>-1.1514319211003501E-2</v>
      </c>
      <c r="AI369">
        <f t="shared" si="130"/>
        <v>1.2016271748375762</v>
      </c>
      <c r="AJ369">
        <f t="shared" si="131"/>
        <v>9.9945290435669715E-2</v>
      </c>
      <c r="AL369">
        <f t="shared" si="127"/>
        <v>18.805013927580148</v>
      </c>
    </row>
    <row r="370" spans="2:38" x14ac:dyDescent="0.2">
      <c r="B370">
        <v>1505411</v>
      </c>
      <c r="C370">
        <v>8490495</v>
      </c>
      <c r="D370">
        <v>8678298</v>
      </c>
      <c r="E370">
        <v>8930347</v>
      </c>
      <c r="F370">
        <v>8605188</v>
      </c>
      <c r="H370">
        <f t="shared" si="117"/>
        <v>-894.09999999962747</v>
      </c>
      <c r="I370">
        <f t="shared" si="118"/>
        <v>11172.900000000373</v>
      </c>
      <c r="J370">
        <f t="shared" si="119"/>
        <v>-1829.3000000007451</v>
      </c>
      <c r="K370">
        <f t="shared" si="120"/>
        <v>36414.699999999255</v>
      </c>
      <c r="M370">
        <f t="shared" si="121"/>
        <v>44864.199999999255</v>
      </c>
      <c r="N370">
        <f t="shared" si="122"/>
        <v>-2723.4000000003725</v>
      </c>
      <c r="O370">
        <f t="shared" si="123"/>
        <v>34585.39999999851</v>
      </c>
      <c r="Q370">
        <f t="shared" si="124"/>
        <v>-6.0703188734011031E-2</v>
      </c>
      <c r="R370">
        <f t="shared" si="125"/>
        <v>0.77089082163504719</v>
      </c>
      <c r="T370" s="1">
        <f t="shared" si="126"/>
        <v>44855.845867308009</v>
      </c>
      <c r="U370">
        <f t="shared" si="111"/>
        <v>44864.199999999255</v>
      </c>
      <c r="V370">
        <f t="shared" si="112"/>
        <v>44864.199999999255</v>
      </c>
      <c r="W370">
        <f t="shared" si="113"/>
        <v>-6.0703188734011031E-2</v>
      </c>
      <c r="X370">
        <f t="shared" si="114"/>
        <v>0.77089082163504719</v>
      </c>
      <c r="Z370">
        <f t="shared" si="115"/>
        <v>1.2940578902554933</v>
      </c>
      <c r="AA370">
        <f t="shared" si="116"/>
        <v>8.9123470383966646E-2</v>
      </c>
      <c r="AC370">
        <v>1.2</v>
      </c>
      <c r="AD370">
        <v>0.1</v>
      </c>
      <c r="AF370">
        <f t="shared" si="128"/>
        <v>9.4057890255493382E-2</v>
      </c>
      <c r="AG370">
        <f t="shared" si="129"/>
        <v>-1.0876529616033359E-2</v>
      </c>
      <c r="AI370">
        <f t="shared" si="130"/>
        <v>1.2004128429527428</v>
      </c>
      <c r="AJ370">
        <f t="shared" si="131"/>
        <v>0.10056260698464131</v>
      </c>
      <c r="AL370">
        <f t="shared" si="127"/>
        <v>187.80501392758015</v>
      </c>
    </row>
    <row r="371" spans="2:38" x14ac:dyDescent="0.2">
      <c r="B371">
        <v>1505912</v>
      </c>
      <c r="C371">
        <v>8490454</v>
      </c>
      <c r="D371">
        <v>8678257</v>
      </c>
      <c r="E371">
        <v>8930380</v>
      </c>
      <c r="F371">
        <v>8605105</v>
      </c>
      <c r="H371">
        <f t="shared" si="117"/>
        <v>-935.09999999962747</v>
      </c>
      <c r="I371">
        <f t="shared" si="118"/>
        <v>11131.900000000373</v>
      </c>
      <c r="J371">
        <f t="shared" si="119"/>
        <v>-1796.3000000007451</v>
      </c>
      <c r="K371">
        <f t="shared" si="120"/>
        <v>36331.699999999255</v>
      </c>
      <c r="M371">
        <f t="shared" si="121"/>
        <v>44732.199999999255</v>
      </c>
      <c r="N371">
        <f t="shared" si="122"/>
        <v>-2731.4000000003725</v>
      </c>
      <c r="O371">
        <f t="shared" si="123"/>
        <v>34535.39999999851</v>
      </c>
      <c r="Q371">
        <f t="shared" si="124"/>
        <v>-6.1061159522679813E-2</v>
      </c>
      <c r="R371">
        <f t="shared" si="125"/>
        <v>0.77204787602664493</v>
      </c>
      <c r="T371" s="1">
        <f t="shared" si="126"/>
        <v>44738.382293364688</v>
      </c>
      <c r="U371">
        <f t="shared" si="111"/>
        <v>44732.199999999255</v>
      </c>
      <c r="V371">
        <f t="shared" si="112"/>
        <v>44732.199999999255</v>
      </c>
      <c r="W371">
        <f t="shared" si="113"/>
        <v>-6.1061159522679813E-2</v>
      </c>
      <c r="X371">
        <f t="shared" si="114"/>
        <v>0.77204787602664493</v>
      </c>
      <c r="Z371">
        <f t="shared" si="115"/>
        <v>1.2944946146176692</v>
      </c>
      <c r="AA371">
        <f t="shared" si="116"/>
        <v>8.867337622563512E-2</v>
      </c>
      <c r="AC371">
        <v>1.2</v>
      </c>
      <c r="AD371">
        <v>0.1</v>
      </c>
      <c r="AF371">
        <f t="shared" si="128"/>
        <v>9.4494614617669281E-2</v>
      </c>
      <c r="AG371">
        <f t="shared" si="129"/>
        <v>-1.1326623774364886E-2</v>
      </c>
      <c r="AI371">
        <f t="shared" si="130"/>
        <v>1.2007918760266751</v>
      </c>
      <c r="AJ371">
        <f t="shared" si="131"/>
        <v>0.10012696084879223</v>
      </c>
      <c r="AL371">
        <f t="shared" si="127"/>
        <v>55.805013927580148</v>
      </c>
    </row>
    <row r="372" spans="2:38" x14ac:dyDescent="0.2">
      <c r="B372">
        <v>1506413</v>
      </c>
      <c r="C372">
        <v>8490372</v>
      </c>
      <c r="D372">
        <v>8678382</v>
      </c>
      <c r="E372">
        <v>8930402</v>
      </c>
      <c r="F372">
        <v>8605050</v>
      </c>
      <c r="H372">
        <f t="shared" si="117"/>
        <v>-1017.0999999996275</v>
      </c>
      <c r="I372">
        <f t="shared" si="118"/>
        <v>11256.900000000373</v>
      </c>
      <c r="J372">
        <f t="shared" si="119"/>
        <v>-1774.3000000007451</v>
      </c>
      <c r="K372">
        <f t="shared" si="120"/>
        <v>36276.699999999255</v>
      </c>
      <c r="M372">
        <f t="shared" si="121"/>
        <v>44742.199999999255</v>
      </c>
      <c r="N372">
        <f t="shared" si="122"/>
        <v>-2791.4000000003725</v>
      </c>
      <c r="O372">
        <f t="shared" si="123"/>
        <v>34502.39999999851</v>
      </c>
      <c r="Q372">
        <f t="shared" si="124"/>
        <v>-6.2388528056296272E-2</v>
      </c>
      <c r="R372">
        <f t="shared" si="125"/>
        <v>0.77113776255971067</v>
      </c>
      <c r="T372" s="1">
        <f t="shared" si="126"/>
        <v>44742.009114667526</v>
      </c>
      <c r="U372">
        <f t="shared" si="111"/>
        <v>44742.199999999255</v>
      </c>
      <c r="V372">
        <f t="shared" si="112"/>
        <v>44742.199999999255</v>
      </c>
      <c r="W372">
        <f t="shared" si="113"/>
        <v>-6.2388528056296272E-2</v>
      </c>
      <c r="X372">
        <f t="shared" si="114"/>
        <v>0.77113776255971067</v>
      </c>
      <c r="Z372">
        <f t="shared" si="115"/>
        <v>1.2961140042286816</v>
      </c>
      <c r="AA372">
        <f t="shared" si="116"/>
        <v>8.9027410364272558E-2</v>
      </c>
      <c r="AC372">
        <v>1.2</v>
      </c>
      <c r="AD372">
        <v>0.1</v>
      </c>
      <c r="AF372">
        <f t="shared" si="128"/>
        <v>9.611400422868166E-2</v>
      </c>
      <c r="AG372">
        <f t="shared" si="129"/>
        <v>-1.0972589635727448E-2</v>
      </c>
      <c r="AI372">
        <f t="shared" si="130"/>
        <v>1.2021973442700729</v>
      </c>
      <c r="AJ372">
        <f t="shared" si="131"/>
        <v>0.10046963049157941</v>
      </c>
      <c r="AL372">
        <f t="shared" si="127"/>
        <v>65.805013927580148</v>
      </c>
    </row>
    <row r="373" spans="2:38" x14ac:dyDescent="0.2">
      <c r="B373">
        <v>1506914</v>
      </c>
      <c r="C373">
        <v>8490683</v>
      </c>
      <c r="D373">
        <v>8677958</v>
      </c>
      <c r="E373">
        <v>8930064</v>
      </c>
      <c r="F373">
        <v>8605323</v>
      </c>
      <c r="H373">
        <f t="shared" si="117"/>
        <v>-706.09999999962747</v>
      </c>
      <c r="I373">
        <f t="shared" si="118"/>
        <v>10832.900000000373</v>
      </c>
      <c r="J373">
        <f t="shared" si="119"/>
        <v>-2112.3000000007451</v>
      </c>
      <c r="K373">
        <f t="shared" si="120"/>
        <v>36549.699999999255</v>
      </c>
      <c r="M373">
        <f t="shared" si="121"/>
        <v>44564.199999999255</v>
      </c>
      <c r="N373">
        <f t="shared" si="122"/>
        <v>-2818.4000000003725</v>
      </c>
      <c r="O373">
        <f t="shared" si="123"/>
        <v>34437.39999999851</v>
      </c>
      <c r="Q373">
        <f t="shared" si="124"/>
        <v>-6.3243590146360079E-2</v>
      </c>
      <c r="R373">
        <f t="shared" si="125"/>
        <v>0.77275930006595173</v>
      </c>
      <c r="T373" s="1">
        <f t="shared" si="126"/>
        <v>44573.090455732672</v>
      </c>
      <c r="U373">
        <f t="shared" si="111"/>
        <v>44564.199999999255</v>
      </c>
      <c r="V373">
        <f t="shared" si="112"/>
        <v>44564.199999999255</v>
      </c>
      <c r="W373">
        <f t="shared" si="113"/>
        <v>-6.3243590146360079E-2</v>
      </c>
      <c r="X373">
        <f t="shared" si="114"/>
        <v>0.77275930006595173</v>
      </c>
      <c r="Z373">
        <f t="shared" si="115"/>
        <v>1.2971571799785593</v>
      </c>
      <c r="AA373">
        <f t="shared" si="116"/>
        <v>8.8396632274344786E-2</v>
      </c>
      <c r="AC373">
        <v>1.2</v>
      </c>
      <c r="AD373">
        <v>0.1</v>
      </c>
      <c r="AF373">
        <f t="shared" si="128"/>
        <v>9.7157179978559327E-2</v>
      </c>
      <c r="AG373">
        <f t="shared" si="129"/>
        <v>-1.160336772565522E-2</v>
      </c>
      <c r="AI373">
        <f t="shared" si="130"/>
        <v>1.2031027165033916</v>
      </c>
      <c r="AJ373">
        <f t="shared" si="131"/>
        <v>9.9859100378338311E-2</v>
      </c>
      <c r="AL373">
        <f t="shared" si="127"/>
        <v>-112.19498607241985</v>
      </c>
    </row>
    <row r="374" spans="2:38" x14ac:dyDescent="0.2">
      <c r="B374">
        <v>1507415</v>
      </c>
      <c r="C374">
        <v>8490074</v>
      </c>
      <c r="D374">
        <v>8678616</v>
      </c>
      <c r="E374">
        <v>8930727</v>
      </c>
      <c r="F374">
        <v>8604714</v>
      </c>
      <c r="H374">
        <f t="shared" si="117"/>
        <v>-1315.0999999996275</v>
      </c>
      <c r="I374">
        <f t="shared" si="118"/>
        <v>11490.900000000373</v>
      </c>
      <c r="J374">
        <f t="shared" si="119"/>
        <v>-1449.3000000007451</v>
      </c>
      <c r="K374">
        <f t="shared" si="120"/>
        <v>35940.699999999255</v>
      </c>
      <c r="M374">
        <f t="shared" si="121"/>
        <v>44667.199999999255</v>
      </c>
      <c r="N374">
        <f t="shared" si="122"/>
        <v>-2764.4000000003725</v>
      </c>
      <c r="O374">
        <f t="shared" si="123"/>
        <v>34491.39999999851</v>
      </c>
      <c r="Q374">
        <f t="shared" si="124"/>
        <v>-6.1888813267910653E-2</v>
      </c>
      <c r="R374">
        <f t="shared" si="125"/>
        <v>0.77218630225308693</v>
      </c>
      <c r="T374" s="1">
        <f t="shared" si="126"/>
        <v>44662.494522785928</v>
      </c>
      <c r="U374">
        <f t="shared" si="111"/>
        <v>44667.199999999255</v>
      </c>
      <c r="V374">
        <f t="shared" si="112"/>
        <v>44667.199999999255</v>
      </c>
      <c r="W374">
        <f t="shared" si="113"/>
        <v>-6.1888813267910653E-2</v>
      </c>
      <c r="X374">
        <f t="shared" si="114"/>
        <v>0.77218630225308693</v>
      </c>
      <c r="Z374">
        <f t="shared" si="115"/>
        <v>1.295504352186851</v>
      </c>
      <c r="AA374">
        <f t="shared" si="116"/>
        <v>8.8619528423549185E-2</v>
      </c>
      <c r="AC374">
        <v>1.2</v>
      </c>
      <c r="AD374">
        <v>0.1</v>
      </c>
      <c r="AF374">
        <f t="shared" si="128"/>
        <v>9.5504352186851049E-2</v>
      </c>
      <c r="AG374">
        <f t="shared" si="129"/>
        <v>-1.1380471576450821E-2</v>
      </c>
      <c r="AI374">
        <f t="shared" si="130"/>
        <v>1.201668227262968</v>
      </c>
      <c r="AJ374">
        <f t="shared" si="131"/>
        <v>0.10007484156115326</v>
      </c>
      <c r="AL374">
        <f t="shared" si="127"/>
        <v>-9.1949860724198516</v>
      </c>
    </row>
    <row r="375" spans="2:38" x14ac:dyDescent="0.2">
      <c r="B375">
        <v>1507917</v>
      </c>
      <c r="C375">
        <v>8489087</v>
      </c>
      <c r="D375">
        <v>8679896</v>
      </c>
      <c r="E375">
        <v>8931131</v>
      </c>
      <c r="F375">
        <v>8606881</v>
      </c>
      <c r="H375">
        <f t="shared" si="117"/>
        <v>-2302.0999999996275</v>
      </c>
      <c r="I375">
        <f t="shared" si="118"/>
        <v>12770.900000000373</v>
      </c>
      <c r="J375">
        <f t="shared" si="119"/>
        <v>-1045.3000000007451</v>
      </c>
      <c r="K375">
        <f t="shared" si="120"/>
        <v>38107.699999999255</v>
      </c>
      <c r="M375">
        <f t="shared" si="121"/>
        <v>47531.199999999255</v>
      </c>
      <c r="N375">
        <f t="shared" si="122"/>
        <v>-3347.4000000003725</v>
      </c>
      <c r="O375">
        <f t="shared" si="123"/>
        <v>37062.39999999851</v>
      </c>
      <c r="Q375">
        <f t="shared" si="124"/>
        <v>-7.0425320631509941E-2</v>
      </c>
      <c r="R375">
        <f t="shared" si="125"/>
        <v>0.77974888073516113</v>
      </c>
      <c r="T375" s="1">
        <f t="shared" si="126"/>
        <v>47387.764726138586</v>
      </c>
      <c r="U375" t="e">
        <f t="shared" si="111"/>
        <v>#N/A</v>
      </c>
      <c r="V375" t="str">
        <f t="shared" si="112"/>
        <v/>
      </c>
      <c r="W375" t="e">
        <f t="shared" si="113"/>
        <v>#N/A</v>
      </c>
      <c r="X375" t="e">
        <f t="shared" si="114"/>
        <v>#N/A</v>
      </c>
      <c r="Z375" t="e">
        <f t="shared" si="115"/>
        <v>#N/A</v>
      </c>
      <c r="AA375" t="e">
        <f t="shared" si="116"/>
        <v>#N/A</v>
      </c>
      <c r="AC375">
        <v>1.2</v>
      </c>
      <c r="AD375">
        <v>0.1</v>
      </c>
      <c r="AF375" t="e">
        <f t="shared" si="128"/>
        <v>#N/A</v>
      </c>
      <c r="AG375" t="e">
        <f t="shared" si="129"/>
        <v>#N/A</v>
      </c>
      <c r="AI375" t="e">
        <f t="shared" si="130"/>
        <v>#N/A</v>
      </c>
      <c r="AJ375" t="e">
        <f t="shared" si="131"/>
        <v>#N/A</v>
      </c>
      <c r="AL375" t="e">
        <f t="shared" si="127"/>
        <v>#N/A</v>
      </c>
    </row>
    <row r="376" spans="2:38" x14ac:dyDescent="0.2">
      <c r="B376">
        <v>1508418</v>
      </c>
      <c r="C376">
        <v>8491125</v>
      </c>
      <c r="D376">
        <v>8667171</v>
      </c>
      <c r="E376">
        <v>8932382</v>
      </c>
      <c r="F376">
        <v>8568449</v>
      </c>
      <c r="H376">
        <f t="shared" si="117"/>
        <v>-264.09999999962747</v>
      </c>
      <c r="I376">
        <f t="shared" si="118"/>
        <v>45.900000000372529</v>
      </c>
      <c r="J376">
        <f t="shared" si="119"/>
        <v>205.69999999925494</v>
      </c>
      <c r="K376">
        <f t="shared" si="120"/>
        <v>-324.30000000074506</v>
      </c>
      <c r="M376">
        <f t="shared" si="121"/>
        <v>-336.80000000074506</v>
      </c>
      <c r="N376">
        <f t="shared" si="122"/>
        <v>-58.400000000372529</v>
      </c>
      <c r="O376">
        <f t="shared" si="123"/>
        <v>-118.60000000149012</v>
      </c>
      <c r="Q376">
        <f t="shared" si="124"/>
        <v>0.17339667458504554</v>
      </c>
      <c r="R376">
        <f t="shared" si="125"/>
        <v>0.35213776722454798</v>
      </c>
      <c r="T376" s="1">
        <f t="shared" si="126"/>
        <v>2049.4282363062216</v>
      </c>
      <c r="U376" t="e">
        <f t="shared" si="111"/>
        <v>#N/A</v>
      </c>
      <c r="V376" t="str">
        <f t="shared" si="112"/>
        <v/>
      </c>
      <c r="W376" t="e">
        <f t="shared" si="113"/>
        <v>#N/A</v>
      </c>
      <c r="X376" t="e">
        <f t="shared" si="114"/>
        <v>#N/A</v>
      </c>
      <c r="Z376" t="e">
        <f t="shared" si="115"/>
        <v>#N/A</v>
      </c>
      <c r="AA376" t="e">
        <f t="shared" si="116"/>
        <v>#N/A</v>
      </c>
      <c r="AC376">
        <v>1.2</v>
      </c>
      <c r="AD376">
        <v>0.1</v>
      </c>
      <c r="AF376" t="e">
        <f t="shared" si="128"/>
        <v>#N/A</v>
      </c>
      <c r="AG376" t="e">
        <f t="shared" si="129"/>
        <v>#N/A</v>
      </c>
      <c r="AI376" t="e">
        <f t="shared" si="130"/>
        <v>#N/A</v>
      </c>
      <c r="AJ376" t="e">
        <f t="shared" si="131"/>
        <v>#N/A</v>
      </c>
      <c r="AL376" t="e">
        <f t="shared" si="127"/>
        <v>#N/A</v>
      </c>
    </row>
    <row r="377" spans="2:38" x14ac:dyDescent="0.2">
      <c r="B377">
        <v>1508919</v>
      </c>
      <c r="C377">
        <v>8491758</v>
      </c>
      <c r="D377">
        <v>8666564</v>
      </c>
      <c r="E377">
        <v>8931511</v>
      </c>
      <c r="F377">
        <v>8568981</v>
      </c>
      <c r="H377">
        <f t="shared" si="117"/>
        <v>368.90000000037253</v>
      </c>
      <c r="I377">
        <f t="shared" si="118"/>
        <v>-561.09999999962747</v>
      </c>
      <c r="J377">
        <f t="shared" si="119"/>
        <v>-665.30000000074506</v>
      </c>
      <c r="K377">
        <f t="shared" si="120"/>
        <v>207.69999999925494</v>
      </c>
      <c r="M377">
        <f t="shared" si="121"/>
        <v>-649.80000000074506</v>
      </c>
      <c r="N377">
        <f t="shared" si="122"/>
        <v>-296.40000000037253</v>
      </c>
      <c r="O377">
        <f t="shared" si="123"/>
        <v>-457.60000000149012</v>
      </c>
      <c r="Q377">
        <f t="shared" si="124"/>
        <v>0.45614035087724325</v>
      </c>
      <c r="R377">
        <f t="shared" si="125"/>
        <v>0.70421668205750299</v>
      </c>
      <c r="T377" s="1">
        <f t="shared" si="126"/>
        <v>-514.8385881853967</v>
      </c>
      <c r="U377" t="e">
        <f t="shared" si="111"/>
        <v>#N/A</v>
      </c>
      <c r="V377" t="str">
        <f t="shared" si="112"/>
        <v/>
      </c>
      <c r="W377" t="e">
        <f t="shared" si="113"/>
        <v>#N/A</v>
      </c>
      <c r="X377" t="e">
        <f t="shared" si="114"/>
        <v>#N/A</v>
      </c>
      <c r="Z377" t="e">
        <f t="shared" si="115"/>
        <v>#N/A</v>
      </c>
      <c r="AA377" t="e">
        <f t="shared" si="116"/>
        <v>#N/A</v>
      </c>
      <c r="AC377">
        <v>1.2</v>
      </c>
      <c r="AD377">
        <v>0.1</v>
      </c>
      <c r="AF377" t="e">
        <f t="shared" si="128"/>
        <v>#N/A</v>
      </c>
      <c r="AG377" t="e">
        <f t="shared" si="129"/>
        <v>#N/A</v>
      </c>
      <c r="AI377" t="e">
        <f t="shared" si="130"/>
        <v>#N/A</v>
      </c>
      <c r="AJ377" t="e">
        <f t="shared" si="131"/>
        <v>#N/A</v>
      </c>
      <c r="AL377" t="e">
        <f t="shared" si="127"/>
        <v>#N/A</v>
      </c>
    </row>
    <row r="378" spans="2:38" x14ac:dyDescent="0.2">
      <c r="B378">
        <v>1509420</v>
      </c>
      <c r="C378">
        <v>8490177</v>
      </c>
      <c r="D378">
        <v>8668454</v>
      </c>
      <c r="E378">
        <v>8933531</v>
      </c>
      <c r="F378">
        <v>8567321</v>
      </c>
      <c r="H378">
        <f t="shared" si="117"/>
        <v>-1212.0999999996275</v>
      </c>
      <c r="I378">
        <f t="shared" si="118"/>
        <v>1328.9000000003725</v>
      </c>
      <c r="J378">
        <f t="shared" si="119"/>
        <v>1354.6999999992549</v>
      </c>
      <c r="K378">
        <f t="shared" si="120"/>
        <v>-1452.3000000007451</v>
      </c>
      <c r="M378">
        <f t="shared" si="121"/>
        <v>19.199999999254942</v>
      </c>
      <c r="N378">
        <f t="shared" si="122"/>
        <v>142.59999999962747</v>
      </c>
      <c r="O378">
        <f t="shared" si="123"/>
        <v>-97.600000001490116</v>
      </c>
      <c r="Q378">
        <f t="shared" si="124"/>
        <v>7.4270833336021393</v>
      </c>
      <c r="R378">
        <f t="shared" si="125"/>
        <v>-5.0833333336082029</v>
      </c>
      <c r="T378" s="1">
        <f t="shared" si="126"/>
        <v>-7.5019294099776417</v>
      </c>
      <c r="U378" t="e">
        <f t="shared" si="111"/>
        <v>#N/A</v>
      </c>
      <c r="V378" t="str">
        <f t="shared" si="112"/>
        <v/>
      </c>
      <c r="W378" t="e">
        <f t="shared" si="113"/>
        <v>#N/A</v>
      </c>
      <c r="X378" t="e">
        <f t="shared" si="114"/>
        <v>#N/A</v>
      </c>
      <c r="Z378" t="e">
        <f t="shared" si="115"/>
        <v>#N/A</v>
      </c>
      <c r="AA378" t="e">
        <f t="shared" si="116"/>
        <v>#N/A</v>
      </c>
      <c r="AC378">
        <v>0.01</v>
      </c>
      <c r="AD378">
        <v>0.2</v>
      </c>
      <c r="AF378" t="e">
        <f t="shared" si="128"/>
        <v>#N/A</v>
      </c>
      <c r="AG378" t="e">
        <f t="shared" si="129"/>
        <v>#N/A</v>
      </c>
      <c r="AI378" t="e">
        <f t="shared" si="130"/>
        <v>#N/A</v>
      </c>
      <c r="AJ378" t="e">
        <f t="shared" si="131"/>
        <v>#N/A</v>
      </c>
      <c r="AL378" t="e">
        <f t="shared" si="127"/>
        <v>#N/A</v>
      </c>
    </row>
    <row r="379" spans="2:38" x14ac:dyDescent="0.2">
      <c r="B379">
        <v>1509921</v>
      </c>
      <c r="C379">
        <v>8545817</v>
      </c>
      <c r="D379">
        <v>8665321</v>
      </c>
      <c r="E379">
        <v>8989256</v>
      </c>
      <c r="F379">
        <v>8564104</v>
      </c>
      <c r="H379">
        <f t="shared" si="117"/>
        <v>54427.900000000373</v>
      </c>
      <c r="I379">
        <f t="shared" si="118"/>
        <v>-1804.0999999996275</v>
      </c>
      <c r="J379">
        <f t="shared" si="119"/>
        <v>57079.699999999255</v>
      </c>
      <c r="K379">
        <f t="shared" si="120"/>
        <v>-4669.3000000007451</v>
      </c>
      <c r="M379">
        <f t="shared" si="121"/>
        <v>105034.19999999925</v>
      </c>
      <c r="N379">
        <f t="shared" si="122"/>
        <v>111507.59999999963</v>
      </c>
      <c r="O379">
        <f t="shared" si="123"/>
        <v>52410.39999999851</v>
      </c>
      <c r="Q379">
        <f t="shared" si="124"/>
        <v>1.06163135435887</v>
      </c>
      <c r="R379">
        <f t="shared" si="125"/>
        <v>0.49898414040378164</v>
      </c>
      <c r="T379" s="1">
        <f t="shared" si="126"/>
        <v>99782.114903528796</v>
      </c>
      <c r="U379" t="e">
        <f t="shared" si="111"/>
        <v>#N/A</v>
      </c>
      <c r="V379" t="str">
        <f t="shared" si="112"/>
        <v/>
      </c>
      <c r="W379" t="e">
        <f t="shared" si="113"/>
        <v>#N/A</v>
      </c>
      <c r="X379" t="e">
        <f t="shared" si="114"/>
        <v>#N/A</v>
      </c>
      <c r="Z379" t="e">
        <f t="shared" si="115"/>
        <v>#N/A</v>
      </c>
      <c r="AA379" t="e">
        <f t="shared" si="116"/>
        <v>#N/A</v>
      </c>
      <c r="AC379">
        <v>0.01</v>
      </c>
      <c r="AD379">
        <v>0.2</v>
      </c>
      <c r="AF379" t="e">
        <f t="shared" si="128"/>
        <v>#N/A</v>
      </c>
      <c r="AG379" t="e">
        <f t="shared" si="129"/>
        <v>#N/A</v>
      </c>
      <c r="AI379" t="e">
        <f t="shared" si="130"/>
        <v>#N/A</v>
      </c>
      <c r="AJ379" t="e">
        <f t="shared" si="131"/>
        <v>#N/A</v>
      </c>
      <c r="AL379" t="e">
        <f t="shared" si="127"/>
        <v>#N/A</v>
      </c>
    </row>
    <row r="380" spans="2:38" x14ac:dyDescent="0.2">
      <c r="B380">
        <v>1510422</v>
      </c>
      <c r="C380">
        <v>8543040</v>
      </c>
      <c r="D380">
        <v>8666075</v>
      </c>
      <c r="E380">
        <v>8974483</v>
      </c>
      <c r="F380">
        <v>8564128</v>
      </c>
      <c r="H380">
        <f t="shared" si="117"/>
        <v>51650.900000000373</v>
      </c>
      <c r="I380">
        <f t="shared" si="118"/>
        <v>-1050.0999999996275</v>
      </c>
      <c r="J380">
        <f t="shared" si="119"/>
        <v>42306.699999999255</v>
      </c>
      <c r="K380">
        <f t="shared" si="120"/>
        <v>-4645.3000000007451</v>
      </c>
      <c r="M380">
        <f t="shared" si="121"/>
        <v>88262.199999999255</v>
      </c>
      <c r="N380">
        <f t="shared" si="122"/>
        <v>93957.599999999627</v>
      </c>
      <c r="O380">
        <f t="shared" si="123"/>
        <v>37661.39999999851</v>
      </c>
      <c r="Q380">
        <f t="shared" si="124"/>
        <v>1.0645281898706402</v>
      </c>
      <c r="R380">
        <f t="shared" si="125"/>
        <v>0.42669908522559857</v>
      </c>
      <c r="T380" s="1">
        <f t="shared" si="126"/>
        <v>88838.195745175719</v>
      </c>
      <c r="U380" t="e">
        <f t="shared" si="111"/>
        <v>#N/A</v>
      </c>
      <c r="V380" t="str">
        <f t="shared" si="112"/>
        <v/>
      </c>
      <c r="W380" t="e">
        <f t="shared" si="113"/>
        <v>#N/A</v>
      </c>
      <c r="X380" t="e">
        <f t="shared" si="114"/>
        <v>#N/A</v>
      </c>
      <c r="Z380" t="e">
        <f t="shared" si="115"/>
        <v>#N/A</v>
      </c>
      <c r="AA380" t="e">
        <f t="shared" si="116"/>
        <v>#N/A</v>
      </c>
      <c r="AC380">
        <v>0.01</v>
      </c>
      <c r="AD380">
        <v>0.2</v>
      </c>
      <c r="AF380" t="e">
        <f t="shared" si="128"/>
        <v>#N/A</v>
      </c>
      <c r="AG380" t="e">
        <f t="shared" si="129"/>
        <v>#N/A</v>
      </c>
      <c r="AI380" t="e">
        <f t="shared" si="130"/>
        <v>#N/A</v>
      </c>
      <c r="AJ380" t="e">
        <f t="shared" si="131"/>
        <v>#N/A</v>
      </c>
      <c r="AL380" t="e">
        <f t="shared" si="127"/>
        <v>#N/A</v>
      </c>
    </row>
    <row r="381" spans="2:38" x14ac:dyDescent="0.2">
      <c r="B381">
        <v>1510924</v>
      </c>
      <c r="C381">
        <v>8513605</v>
      </c>
      <c r="D381">
        <v>8666543</v>
      </c>
      <c r="E381">
        <v>8956958</v>
      </c>
      <c r="F381">
        <v>8566212</v>
      </c>
      <c r="H381">
        <f t="shared" si="117"/>
        <v>22215.900000000373</v>
      </c>
      <c r="I381">
        <f t="shared" si="118"/>
        <v>-582.09999999962747</v>
      </c>
      <c r="J381">
        <f t="shared" si="119"/>
        <v>24781.699999999255</v>
      </c>
      <c r="K381">
        <f t="shared" si="120"/>
        <v>-2561.3000000007451</v>
      </c>
      <c r="M381">
        <f t="shared" si="121"/>
        <v>43854.199999999255</v>
      </c>
      <c r="N381">
        <f t="shared" si="122"/>
        <v>46997.599999999627</v>
      </c>
      <c r="O381">
        <f t="shared" si="123"/>
        <v>22220.39999999851</v>
      </c>
      <c r="Q381">
        <f t="shared" si="124"/>
        <v>1.0716784253275724</v>
      </c>
      <c r="R381">
        <f t="shared" si="125"/>
        <v>0.50668807092590651</v>
      </c>
      <c r="T381" s="1">
        <f t="shared" si="126"/>
        <v>46103.39978725808</v>
      </c>
      <c r="U381" t="e">
        <f t="shared" si="111"/>
        <v>#N/A</v>
      </c>
      <c r="V381" t="str">
        <f t="shared" si="112"/>
        <v/>
      </c>
      <c r="W381" t="e">
        <f t="shared" si="113"/>
        <v>#N/A</v>
      </c>
      <c r="X381" t="e">
        <f t="shared" si="114"/>
        <v>#N/A</v>
      </c>
      <c r="Z381" t="e">
        <f t="shared" si="115"/>
        <v>#N/A</v>
      </c>
      <c r="AA381" t="e">
        <f t="shared" si="116"/>
        <v>#N/A</v>
      </c>
      <c r="AC381">
        <v>0.01</v>
      </c>
      <c r="AD381">
        <v>0.2</v>
      </c>
      <c r="AF381" t="e">
        <f t="shared" si="128"/>
        <v>#N/A</v>
      </c>
      <c r="AG381" t="e">
        <f t="shared" si="129"/>
        <v>#N/A</v>
      </c>
      <c r="AI381" t="e">
        <f t="shared" si="130"/>
        <v>#N/A</v>
      </c>
      <c r="AJ381" t="e">
        <f t="shared" si="131"/>
        <v>#N/A</v>
      </c>
      <c r="AL381" t="e">
        <f t="shared" si="127"/>
        <v>#N/A</v>
      </c>
    </row>
    <row r="382" spans="2:38" x14ac:dyDescent="0.2">
      <c r="B382">
        <v>1511425</v>
      </c>
      <c r="C382">
        <v>8513843</v>
      </c>
      <c r="D382">
        <v>8666220</v>
      </c>
      <c r="E382">
        <v>8957172</v>
      </c>
      <c r="F382">
        <v>8566454</v>
      </c>
      <c r="H382">
        <f t="shared" si="117"/>
        <v>22453.900000000373</v>
      </c>
      <c r="I382">
        <f t="shared" si="118"/>
        <v>-905.09999999962747</v>
      </c>
      <c r="J382">
        <f t="shared" si="119"/>
        <v>24995.699999999255</v>
      </c>
      <c r="K382">
        <f t="shared" si="120"/>
        <v>-2319.3000000007451</v>
      </c>
      <c r="M382">
        <f t="shared" si="121"/>
        <v>44225.199999999255</v>
      </c>
      <c r="N382">
        <f t="shared" si="122"/>
        <v>47449.599999999627</v>
      </c>
      <c r="O382">
        <f t="shared" si="123"/>
        <v>22676.39999999851</v>
      </c>
      <c r="Q382">
        <f t="shared" si="124"/>
        <v>1.0729086584119558</v>
      </c>
      <c r="R382">
        <f t="shared" si="125"/>
        <v>0.51274838779697751</v>
      </c>
      <c r="T382" s="1">
        <f t="shared" si="126"/>
        <v>44319.109989362194</v>
      </c>
      <c r="U382">
        <f t="shared" si="111"/>
        <v>44225.199999999255</v>
      </c>
      <c r="V382">
        <f t="shared" si="112"/>
        <v>44225.199999999255</v>
      </c>
      <c r="W382">
        <f t="shared" si="113"/>
        <v>1.0729086584119558</v>
      </c>
      <c r="X382">
        <f t="shared" si="114"/>
        <v>0.51274838779697751</v>
      </c>
      <c r="Z382">
        <f t="shared" si="115"/>
        <v>-8.89485632625861E-2</v>
      </c>
      <c r="AA382">
        <f t="shared" si="116"/>
        <v>0.18954087714697576</v>
      </c>
      <c r="AC382">
        <v>0.01</v>
      </c>
      <c r="AD382">
        <v>0.2</v>
      </c>
      <c r="AF382">
        <f t="shared" si="128"/>
        <v>-9.8948563262586095E-2</v>
      </c>
      <c r="AG382">
        <f t="shared" si="129"/>
        <v>-1.045912285302425E-2</v>
      </c>
      <c r="AI382">
        <f t="shared" si="130"/>
        <v>1.0154194440151199E-4</v>
      </c>
      <c r="AJ382">
        <f t="shared" si="131"/>
        <v>0.19775661499055786</v>
      </c>
      <c r="AL382">
        <f t="shared" si="127"/>
        <v>-451.19498607241985</v>
      </c>
    </row>
    <row r="383" spans="2:38" x14ac:dyDescent="0.2">
      <c r="B383">
        <v>1511926</v>
      </c>
      <c r="C383">
        <v>8513596</v>
      </c>
      <c r="D383">
        <v>8666347</v>
      </c>
      <c r="E383">
        <v>8957356</v>
      </c>
      <c r="F383">
        <v>8566342</v>
      </c>
      <c r="H383">
        <f t="shared" si="117"/>
        <v>22206.900000000373</v>
      </c>
      <c r="I383">
        <f t="shared" si="118"/>
        <v>-778.09999999962747</v>
      </c>
      <c r="J383">
        <f t="shared" si="119"/>
        <v>25179.699999999255</v>
      </c>
      <c r="K383">
        <f t="shared" si="120"/>
        <v>-2431.3000000007451</v>
      </c>
      <c r="M383">
        <f t="shared" si="121"/>
        <v>44177.199999999255</v>
      </c>
      <c r="N383">
        <f t="shared" si="122"/>
        <v>47386.599999999627</v>
      </c>
      <c r="O383">
        <f t="shared" si="123"/>
        <v>22748.39999999851</v>
      </c>
      <c r="Q383">
        <f t="shared" si="124"/>
        <v>1.0726483344349671</v>
      </c>
      <c r="R383">
        <f t="shared" si="125"/>
        <v>0.51493530599492254</v>
      </c>
      <c r="T383" s="1">
        <f t="shared" si="126"/>
        <v>44184.2954994674</v>
      </c>
      <c r="U383">
        <f t="shared" si="111"/>
        <v>44177.199999999255</v>
      </c>
      <c r="V383">
        <f t="shared" si="112"/>
        <v>44177.199999999255</v>
      </c>
      <c r="W383">
        <f t="shared" si="113"/>
        <v>1.0726483344349671</v>
      </c>
      <c r="X383">
        <f t="shared" si="114"/>
        <v>0.51493530599492254</v>
      </c>
      <c r="Z383">
        <f t="shared" si="115"/>
        <v>-8.8630968010659852E-2</v>
      </c>
      <c r="AA383">
        <f t="shared" si="116"/>
        <v>0.18869016596797514</v>
      </c>
      <c r="AC383">
        <v>0.01</v>
      </c>
      <c r="AD383">
        <v>0.2</v>
      </c>
      <c r="AF383">
        <f t="shared" si="128"/>
        <v>-9.8630968010659847E-2</v>
      </c>
      <c r="AG383">
        <f t="shared" si="129"/>
        <v>-1.1309834032024874E-2</v>
      </c>
      <c r="AI383">
        <f t="shared" si="130"/>
        <v>3.7718286354830599E-4</v>
      </c>
      <c r="AJ383">
        <f t="shared" si="131"/>
        <v>0.19693321164040314</v>
      </c>
      <c r="AL383">
        <f t="shared" si="127"/>
        <v>-499.19498607241985</v>
      </c>
    </row>
    <row r="384" spans="2:38" x14ac:dyDescent="0.2">
      <c r="B384">
        <v>1512427</v>
      </c>
      <c r="C384">
        <v>8513197</v>
      </c>
      <c r="D384">
        <v>8666991</v>
      </c>
      <c r="E384">
        <v>8957932</v>
      </c>
      <c r="F384">
        <v>8565785</v>
      </c>
      <c r="H384">
        <f t="shared" si="117"/>
        <v>21807.900000000373</v>
      </c>
      <c r="I384">
        <f t="shared" si="118"/>
        <v>-134.09999999962747</v>
      </c>
      <c r="J384">
        <f t="shared" si="119"/>
        <v>25755.699999999255</v>
      </c>
      <c r="K384">
        <f t="shared" si="120"/>
        <v>-2988.3000000007451</v>
      </c>
      <c r="M384">
        <f t="shared" si="121"/>
        <v>44441.199999999255</v>
      </c>
      <c r="N384">
        <f t="shared" si="122"/>
        <v>47563.599999999627</v>
      </c>
      <c r="O384">
        <f t="shared" si="123"/>
        <v>22767.39999999851</v>
      </c>
      <c r="Q384">
        <f t="shared" si="124"/>
        <v>1.0702591289164205</v>
      </c>
      <c r="R384">
        <f t="shared" si="125"/>
        <v>0.51230389818454258</v>
      </c>
      <c r="T384" s="1">
        <f t="shared" si="126"/>
        <v>44428.354774972664</v>
      </c>
      <c r="U384">
        <f t="shared" si="111"/>
        <v>44441.199999999255</v>
      </c>
      <c r="V384">
        <f t="shared" si="112"/>
        <v>44441.199999999255</v>
      </c>
      <c r="W384">
        <f t="shared" si="113"/>
        <v>1.0702591289164205</v>
      </c>
      <c r="X384">
        <f t="shared" si="114"/>
        <v>0.51230389818454258</v>
      </c>
      <c r="Z384">
        <f t="shared" si="115"/>
        <v>-8.5716137278033011E-2</v>
      </c>
      <c r="AA384">
        <f t="shared" si="116"/>
        <v>0.18971378360621294</v>
      </c>
      <c r="AC384">
        <v>0.01</v>
      </c>
      <c r="AD384">
        <v>0.2</v>
      </c>
      <c r="AF384">
        <f t="shared" si="128"/>
        <v>-9.5716137278033006E-2</v>
      </c>
      <c r="AG384">
        <f t="shared" si="129"/>
        <v>-1.0286216393787073E-2</v>
      </c>
      <c r="AI384">
        <f t="shared" si="130"/>
        <v>2.9069644563951419E-3</v>
      </c>
      <c r="AJ384">
        <f t="shared" si="131"/>
        <v>0.1979239711524535</v>
      </c>
      <c r="AL384">
        <f t="shared" si="127"/>
        <v>-235.19498607241985</v>
      </c>
    </row>
    <row r="385" spans="2:38" x14ac:dyDescent="0.2">
      <c r="B385">
        <v>1512928</v>
      </c>
      <c r="C385">
        <v>8512762</v>
      </c>
      <c r="D385">
        <v>8667298</v>
      </c>
      <c r="E385">
        <v>8958279</v>
      </c>
      <c r="F385">
        <v>8565386</v>
      </c>
      <c r="H385">
        <f t="shared" si="117"/>
        <v>21372.900000000373</v>
      </c>
      <c r="I385">
        <f t="shared" si="118"/>
        <v>172.90000000037253</v>
      </c>
      <c r="J385">
        <f t="shared" si="119"/>
        <v>26102.699999999255</v>
      </c>
      <c r="K385">
        <f t="shared" si="120"/>
        <v>-3387.3000000007451</v>
      </c>
      <c r="M385">
        <f t="shared" si="121"/>
        <v>44261.199999999255</v>
      </c>
      <c r="N385">
        <f t="shared" si="122"/>
        <v>47475.599999999627</v>
      </c>
      <c r="O385">
        <f t="shared" si="123"/>
        <v>22715.39999999851</v>
      </c>
      <c r="Q385">
        <f t="shared" si="124"/>
        <v>1.0726234263870031</v>
      </c>
      <c r="R385">
        <f t="shared" si="125"/>
        <v>0.51321247503454248</v>
      </c>
      <c r="T385" s="1">
        <f t="shared" si="126"/>
        <v>44269.557738747928</v>
      </c>
      <c r="U385">
        <f t="shared" si="111"/>
        <v>44261.199999999255</v>
      </c>
      <c r="V385">
        <f t="shared" si="112"/>
        <v>44261.199999999255</v>
      </c>
      <c r="W385">
        <f t="shared" si="113"/>
        <v>1.0726234263870031</v>
      </c>
      <c r="X385">
        <f t="shared" si="114"/>
        <v>0.51321247503454248</v>
      </c>
      <c r="Z385">
        <f t="shared" si="115"/>
        <v>-8.8600580192143827E-2</v>
      </c>
      <c r="AA385">
        <f t="shared" si="116"/>
        <v>0.18936034721156297</v>
      </c>
      <c r="AC385">
        <v>0.01</v>
      </c>
      <c r="AD385">
        <v>0.2</v>
      </c>
      <c r="AF385">
        <f t="shared" si="128"/>
        <v>-9.8600580192143822E-2</v>
      </c>
      <c r="AG385">
        <f t="shared" si="129"/>
        <v>-1.0639652788437037E-2</v>
      </c>
      <c r="AI385">
        <f t="shared" si="130"/>
        <v>4.0355645123836548E-4</v>
      </c>
      <c r="AJ385">
        <f t="shared" si="131"/>
        <v>0.1975818800660718</v>
      </c>
      <c r="AL385">
        <f t="shared" si="127"/>
        <v>-415.19498607241985</v>
      </c>
    </row>
    <row r="386" spans="2:38" x14ac:dyDescent="0.2">
      <c r="B386">
        <v>1513429</v>
      </c>
      <c r="C386">
        <v>8513015</v>
      </c>
      <c r="D386">
        <v>8667044</v>
      </c>
      <c r="E386">
        <v>8958034</v>
      </c>
      <c r="F386">
        <v>8565617</v>
      </c>
      <c r="H386">
        <f t="shared" si="117"/>
        <v>21625.900000000373</v>
      </c>
      <c r="I386">
        <f t="shared" si="118"/>
        <v>-81.099999999627471</v>
      </c>
      <c r="J386">
        <f t="shared" si="119"/>
        <v>25857.699999999255</v>
      </c>
      <c r="K386">
        <f t="shared" si="120"/>
        <v>-3156.3000000007451</v>
      </c>
      <c r="M386">
        <f t="shared" si="121"/>
        <v>44246.199999999255</v>
      </c>
      <c r="N386">
        <f t="shared" si="122"/>
        <v>47483.599999999627</v>
      </c>
      <c r="O386">
        <f t="shared" si="123"/>
        <v>22701.39999999851</v>
      </c>
      <c r="Q386">
        <f t="shared" si="124"/>
        <v>1.0731678652630152</v>
      </c>
      <c r="R386">
        <f t="shared" si="125"/>
        <v>0.51307004895333141</v>
      </c>
      <c r="T386" s="1">
        <f t="shared" si="126"/>
        <v>44247.367886936692</v>
      </c>
      <c r="U386">
        <f t="shared" si="111"/>
        <v>44246.199999999255</v>
      </c>
      <c r="V386">
        <f t="shared" si="112"/>
        <v>44246.199999999255</v>
      </c>
      <c r="W386">
        <f t="shared" si="113"/>
        <v>1.0731678652630152</v>
      </c>
      <c r="X386">
        <f t="shared" si="114"/>
        <v>0.51307004895333141</v>
      </c>
      <c r="Z386">
        <f t="shared" si="115"/>
        <v>-8.9264795620878565E-2</v>
      </c>
      <c r="AA386">
        <f t="shared" si="116"/>
        <v>0.18941575095715407</v>
      </c>
      <c r="AC386">
        <v>0.01</v>
      </c>
      <c r="AD386">
        <v>0.2</v>
      </c>
      <c r="AF386">
        <f t="shared" si="128"/>
        <v>-9.926479562087856E-2</v>
      </c>
      <c r="AG386">
        <f t="shared" si="129"/>
        <v>-1.0584249042845939E-2</v>
      </c>
      <c r="AI386">
        <f t="shared" si="130"/>
        <v>-1.7291611936051665E-4</v>
      </c>
      <c r="AJ386">
        <f t="shared" si="131"/>
        <v>0.19763550535142943</v>
      </c>
      <c r="AL386">
        <f t="shared" si="127"/>
        <v>-430.19498607241985</v>
      </c>
    </row>
    <row r="387" spans="2:38" x14ac:dyDescent="0.2">
      <c r="B387">
        <v>1513930</v>
      </c>
      <c r="C387">
        <v>8512886</v>
      </c>
      <c r="D387">
        <v>8667141</v>
      </c>
      <c r="E387">
        <v>8958202</v>
      </c>
      <c r="F387">
        <v>8565529</v>
      </c>
      <c r="H387">
        <f t="shared" si="117"/>
        <v>21496.900000000373</v>
      </c>
      <c r="I387">
        <f t="shared" si="118"/>
        <v>15.900000000372529</v>
      </c>
      <c r="J387">
        <f t="shared" si="119"/>
        <v>26025.699999999255</v>
      </c>
      <c r="K387">
        <f t="shared" si="120"/>
        <v>-3244.3000000007451</v>
      </c>
      <c r="M387">
        <f t="shared" si="121"/>
        <v>44294.199999999255</v>
      </c>
      <c r="N387">
        <f t="shared" si="122"/>
        <v>47522.599999999627</v>
      </c>
      <c r="O387">
        <f t="shared" si="123"/>
        <v>22781.39999999851</v>
      </c>
      <c r="Q387">
        <f t="shared" si="124"/>
        <v>1.0728853890577192</v>
      </c>
      <c r="R387">
        <f t="shared" si="125"/>
        <v>0.51432015929848363</v>
      </c>
      <c r="T387" s="1">
        <f t="shared" si="126"/>
        <v>44291.858394346127</v>
      </c>
      <c r="U387">
        <f t="shared" si="111"/>
        <v>44294.199999999255</v>
      </c>
      <c r="V387">
        <f t="shared" si="112"/>
        <v>44294.199999999255</v>
      </c>
      <c r="W387">
        <f t="shared" si="113"/>
        <v>1.0728853890577192</v>
      </c>
      <c r="X387">
        <f t="shared" si="114"/>
        <v>0.51432015929848363</v>
      </c>
      <c r="Z387">
        <f t="shared" si="115"/>
        <v>-8.8920174650417474E-2</v>
      </c>
      <c r="AA387">
        <f t="shared" si="116"/>
        <v>0.18892945803288988</v>
      </c>
      <c r="AC387">
        <v>0.01</v>
      </c>
      <c r="AD387">
        <v>0.2</v>
      </c>
      <c r="AF387">
        <f t="shared" si="128"/>
        <v>-9.8920174650417469E-2</v>
      </c>
      <c r="AG387">
        <f t="shared" si="129"/>
        <v>-1.1070541967110131E-2</v>
      </c>
      <c r="AI387">
        <f t="shared" si="130"/>
        <v>1.2618042090266346E-4</v>
      </c>
      <c r="AJ387">
        <f t="shared" si="131"/>
        <v>0.19716482243003411</v>
      </c>
      <c r="AL387">
        <f t="shared" si="127"/>
        <v>-382.19498607241985</v>
      </c>
    </row>
    <row r="388" spans="2:38" x14ac:dyDescent="0.2">
      <c r="B388">
        <v>1514431</v>
      </c>
      <c r="C388">
        <v>8512959</v>
      </c>
      <c r="D388">
        <v>8667108</v>
      </c>
      <c r="E388">
        <v>8958008</v>
      </c>
      <c r="F388">
        <v>8565562</v>
      </c>
      <c r="H388">
        <f t="shared" si="117"/>
        <v>21569.900000000373</v>
      </c>
      <c r="I388">
        <f t="shared" si="118"/>
        <v>-17.099999999627471</v>
      </c>
      <c r="J388">
        <f t="shared" si="119"/>
        <v>25831.699999999255</v>
      </c>
      <c r="K388">
        <f t="shared" si="120"/>
        <v>-3211.3000000007451</v>
      </c>
      <c r="M388">
        <f t="shared" si="121"/>
        <v>44173.199999999255</v>
      </c>
      <c r="N388">
        <f t="shared" si="122"/>
        <v>47401.599999999627</v>
      </c>
      <c r="O388">
        <f t="shared" si="123"/>
        <v>22620.39999999851</v>
      </c>
      <c r="Q388">
        <f t="shared" si="124"/>
        <v>1.0730850379868433</v>
      </c>
      <c r="R388">
        <f t="shared" si="125"/>
        <v>0.51208425017881642</v>
      </c>
      <c r="T388" s="1">
        <f t="shared" si="126"/>
        <v>44179.132919716591</v>
      </c>
      <c r="U388">
        <f t="shared" ref="U388:U451" si="132">IF(AND(T388&gt;W$2,T388&lt;X$2),M388,#N/A)</f>
        <v>44173.199999999255</v>
      </c>
      <c r="V388">
        <f t="shared" ref="V388:V451" si="133">IF(ISNUMBER(U388),U388,"")</f>
        <v>44173.199999999255</v>
      </c>
      <c r="W388">
        <f t="shared" ref="W388:W451" si="134">IF(AND($T388&gt;$W$2,$T388&lt;$X$2),Q388,#N/A)</f>
        <v>1.0730850379868433</v>
      </c>
      <c r="X388">
        <f t="shared" ref="X388:X451" si="135">IF(AND($T388&gt;$W$2,$T388&lt;$X$2),R388,#N/A)</f>
        <v>0.51208425017881642</v>
      </c>
      <c r="Z388">
        <f t="shared" ref="Z388:Z451" si="136">(1-W388)*Z$2</f>
        <v>-8.9163746343948816E-2</v>
      </c>
      <c r="AA388">
        <f t="shared" ref="AA388:AA451" si="137">(1-X388)*AA$2</f>
        <v>0.18979922668044041</v>
      </c>
      <c r="AC388">
        <v>0.01</v>
      </c>
      <c r="AD388">
        <v>0.2</v>
      </c>
      <c r="AF388">
        <f t="shared" si="128"/>
        <v>-9.9163746343948811E-2</v>
      </c>
      <c r="AG388">
        <f t="shared" si="129"/>
        <v>-1.0200773319559597E-2</v>
      </c>
      <c r="AI388">
        <f t="shared" si="130"/>
        <v>-8.5215451913187024E-5</v>
      </c>
      <c r="AJ388">
        <f t="shared" si="131"/>
        <v>0.19800667150399828</v>
      </c>
      <c r="AL388">
        <f t="shared" si="127"/>
        <v>-503.19498607241985</v>
      </c>
    </row>
    <row r="389" spans="2:38" x14ac:dyDescent="0.2">
      <c r="B389">
        <v>1514932</v>
      </c>
      <c r="C389">
        <v>8512852</v>
      </c>
      <c r="D389">
        <v>8667232</v>
      </c>
      <c r="E389">
        <v>8958215</v>
      </c>
      <c r="F389">
        <v>8565496</v>
      </c>
      <c r="H389">
        <f t="shared" ref="H389:H452" si="138">C389-C$3</f>
        <v>21462.900000000373</v>
      </c>
      <c r="I389">
        <f t="shared" ref="I389:I452" si="139">D389-D$3</f>
        <v>106.90000000037253</v>
      </c>
      <c r="J389">
        <f t="shared" ref="J389:J452" si="140">E389-E$3</f>
        <v>26038.699999999255</v>
      </c>
      <c r="K389">
        <f t="shared" ref="K389:K452" si="141">F389-F$3</f>
        <v>-3277.3000000007451</v>
      </c>
      <c r="M389">
        <f t="shared" ref="M389:M452" si="142">SUM(H389:K389)</f>
        <v>44331.199999999255</v>
      </c>
      <c r="N389">
        <f t="shared" ref="N389:N452" si="143">SUM(H389,J389)</f>
        <v>47501.599999999627</v>
      </c>
      <c r="O389">
        <f t="shared" ref="O389:O452" si="144">SUM(J389:K389)</f>
        <v>22761.39999999851</v>
      </c>
      <c r="Q389">
        <f t="shared" ref="Q389:Q452" si="145">N389/M389</f>
        <v>1.0715162233370725</v>
      </c>
      <c r="R389">
        <f t="shared" ref="R389:R452" si="146">O389/M389</f>
        <v>0.51343974446888174</v>
      </c>
      <c r="T389" s="1">
        <f t="shared" ref="T389:T452" si="147">M389*(1-T$2)+T388*T$2</f>
        <v>44323.596645985126</v>
      </c>
      <c r="U389">
        <f t="shared" si="132"/>
        <v>44331.199999999255</v>
      </c>
      <c r="V389">
        <f t="shared" si="133"/>
        <v>44331.199999999255</v>
      </c>
      <c r="W389">
        <f t="shared" si="134"/>
        <v>1.0715162233370725</v>
      </c>
      <c r="X389">
        <f t="shared" si="135"/>
        <v>0.51343974446888174</v>
      </c>
      <c r="Z389">
        <f t="shared" si="136"/>
        <v>-8.7249792471228479E-2</v>
      </c>
      <c r="AA389">
        <f t="shared" si="137"/>
        <v>0.189271939401605</v>
      </c>
      <c r="AC389">
        <v>0.01</v>
      </c>
      <c r="AD389">
        <v>0.2</v>
      </c>
      <c r="AF389">
        <f t="shared" si="128"/>
        <v>-9.7249792471228474E-2</v>
      </c>
      <c r="AG389">
        <f t="shared" si="129"/>
        <v>-1.0728060598395012E-2</v>
      </c>
      <c r="AI389">
        <f t="shared" si="130"/>
        <v>1.5759051142208019E-3</v>
      </c>
      <c r="AJ389">
        <f t="shared" si="131"/>
        <v>0.19749631014681349</v>
      </c>
      <c r="AL389">
        <f t="shared" ref="AL389:AL452" si="148">U389-U$2</f>
        <v>-345.19498607241985</v>
      </c>
    </row>
    <row r="390" spans="2:38" x14ac:dyDescent="0.2">
      <c r="B390">
        <v>1515434</v>
      </c>
      <c r="C390">
        <v>8512705</v>
      </c>
      <c r="D390">
        <v>8667425</v>
      </c>
      <c r="E390">
        <v>8958391</v>
      </c>
      <c r="F390">
        <v>8565314</v>
      </c>
      <c r="H390">
        <f t="shared" si="138"/>
        <v>21315.900000000373</v>
      </c>
      <c r="I390">
        <f t="shared" si="139"/>
        <v>299.90000000037253</v>
      </c>
      <c r="J390">
        <f t="shared" si="140"/>
        <v>26214.699999999255</v>
      </c>
      <c r="K390">
        <f t="shared" si="141"/>
        <v>-3459.3000000007451</v>
      </c>
      <c r="M390">
        <f t="shared" si="142"/>
        <v>44371.199999999255</v>
      </c>
      <c r="N390">
        <f t="shared" si="143"/>
        <v>47530.599999999627</v>
      </c>
      <c r="O390">
        <f t="shared" si="144"/>
        <v>22755.39999999851</v>
      </c>
      <c r="Q390">
        <f t="shared" si="145"/>
        <v>1.0712038439348142</v>
      </c>
      <c r="R390">
        <f t="shared" si="146"/>
        <v>0.51284166306069912</v>
      </c>
      <c r="T390" s="1">
        <f t="shared" si="147"/>
        <v>44368.819832298548</v>
      </c>
      <c r="U390">
        <f t="shared" si="132"/>
        <v>44371.199999999255</v>
      </c>
      <c r="V390">
        <f t="shared" si="133"/>
        <v>44371.199999999255</v>
      </c>
      <c r="W390">
        <f t="shared" si="134"/>
        <v>1.0712038439348142</v>
      </c>
      <c r="X390">
        <f t="shared" si="135"/>
        <v>0.51284166306069912</v>
      </c>
      <c r="Z390">
        <f t="shared" si="136"/>
        <v>-8.6868689600473267E-2</v>
      </c>
      <c r="AA390">
        <f t="shared" si="137"/>
        <v>0.18950459306938805</v>
      </c>
      <c r="AC390">
        <v>0.01</v>
      </c>
      <c r="AD390">
        <v>0.2</v>
      </c>
      <c r="AF390">
        <f t="shared" si="128"/>
        <v>-9.6868689600473262E-2</v>
      </c>
      <c r="AG390">
        <f t="shared" si="129"/>
        <v>-1.0495406930611961E-2</v>
      </c>
      <c r="AI390">
        <f t="shared" si="130"/>
        <v>1.9066642957492469E-3</v>
      </c>
      <c r="AJ390">
        <f t="shared" si="131"/>
        <v>0.1977214956318607</v>
      </c>
      <c r="AL390">
        <f t="shared" si="148"/>
        <v>-305.19498607241985</v>
      </c>
    </row>
    <row r="391" spans="2:38" x14ac:dyDescent="0.2">
      <c r="B391">
        <v>1515935</v>
      </c>
      <c r="C391">
        <v>8513353</v>
      </c>
      <c r="D391">
        <v>8666718</v>
      </c>
      <c r="E391">
        <v>8957718</v>
      </c>
      <c r="F391">
        <v>8565973</v>
      </c>
      <c r="H391">
        <f t="shared" si="138"/>
        <v>21963.900000000373</v>
      </c>
      <c r="I391">
        <f t="shared" si="139"/>
        <v>-407.09999999962747</v>
      </c>
      <c r="J391">
        <f t="shared" si="140"/>
        <v>25541.699999999255</v>
      </c>
      <c r="K391">
        <f t="shared" si="141"/>
        <v>-2800.3000000007451</v>
      </c>
      <c r="M391">
        <f t="shared" si="142"/>
        <v>44298.199999999255</v>
      </c>
      <c r="N391">
        <f t="shared" si="143"/>
        <v>47505.599999999627</v>
      </c>
      <c r="O391">
        <f t="shared" si="144"/>
        <v>22741.39999999851</v>
      </c>
      <c r="Q391">
        <f t="shared" si="145"/>
        <v>1.0724047478227203</v>
      </c>
      <c r="R391">
        <f t="shared" si="146"/>
        <v>0.51337074644113967</v>
      </c>
      <c r="T391" s="1">
        <f t="shared" si="147"/>
        <v>44301.730991614219</v>
      </c>
      <c r="U391">
        <f t="shared" si="132"/>
        <v>44298.199999999255</v>
      </c>
      <c r="V391">
        <f t="shared" si="133"/>
        <v>44298.199999999255</v>
      </c>
      <c r="W391">
        <f t="shared" si="134"/>
        <v>1.0724047478227203</v>
      </c>
      <c r="X391">
        <f t="shared" si="135"/>
        <v>0.51337074644113967</v>
      </c>
      <c r="Z391">
        <f t="shared" si="136"/>
        <v>-8.8333792343718798E-2</v>
      </c>
      <c r="AA391">
        <f t="shared" si="137"/>
        <v>0.18929877963439667</v>
      </c>
      <c r="AC391">
        <v>0.01</v>
      </c>
      <c r="AD391">
        <v>0.2</v>
      </c>
      <c r="AF391">
        <f t="shared" si="128"/>
        <v>-9.8333792343718793E-2</v>
      </c>
      <c r="AG391">
        <f t="shared" si="129"/>
        <v>-1.0701220365603337E-2</v>
      </c>
      <c r="AI391">
        <f t="shared" si="130"/>
        <v>6.3510162488644717E-4</v>
      </c>
      <c r="AJ391">
        <f t="shared" si="131"/>
        <v>0.19752228880813255</v>
      </c>
      <c r="AL391">
        <f t="shared" si="148"/>
        <v>-378.19498607241985</v>
      </c>
    </row>
    <row r="392" spans="2:38" x14ac:dyDescent="0.2">
      <c r="B392">
        <v>1516436</v>
      </c>
      <c r="C392">
        <v>8512483</v>
      </c>
      <c r="D392">
        <v>8667585</v>
      </c>
      <c r="E392">
        <v>8958543</v>
      </c>
      <c r="F392">
        <v>8565167</v>
      </c>
      <c r="H392">
        <f t="shared" si="138"/>
        <v>21093.900000000373</v>
      </c>
      <c r="I392">
        <f t="shared" si="139"/>
        <v>459.90000000037253</v>
      </c>
      <c r="J392">
        <f t="shared" si="140"/>
        <v>26366.699999999255</v>
      </c>
      <c r="K392">
        <f t="shared" si="141"/>
        <v>-3606.3000000007451</v>
      </c>
      <c r="M392">
        <f t="shared" si="142"/>
        <v>44314.199999999255</v>
      </c>
      <c r="N392">
        <f t="shared" si="143"/>
        <v>47460.599999999627</v>
      </c>
      <c r="O392">
        <f t="shared" si="144"/>
        <v>22760.39999999851</v>
      </c>
      <c r="Q392">
        <f t="shared" si="145"/>
        <v>1.0710020715707476</v>
      </c>
      <c r="R392">
        <f t="shared" si="146"/>
        <v>0.513614146255577</v>
      </c>
      <c r="T392" s="1">
        <f t="shared" si="147"/>
        <v>44313.576549580001</v>
      </c>
      <c r="U392">
        <f t="shared" si="132"/>
        <v>44314.199999999255</v>
      </c>
      <c r="V392">
        <f t="shared" si="133"/>
        <v>44314.199999999255</v>
      </c>
      <c r="W392">
        <f t="shared" si="134"/>
        <v>1.0710020715707476</v>
      </c>
      <c r="X392">
        <f t="shared" si="135"/>
        <v>0.513614146255577</v>
      </c>
      <c r="Z392">
        <f t="shared" si="136"/>
        <v>-8.6622527316312023E-2</v>
      </c>
      <c r="AA392">
        <f t="shared" si="137"/>
        <v>0.18920409710658057</v>
      </c>
      <c r="AC392">
        <v>0.01</v>
      </c>
      <c r="AD392">
        <v>0.2</v>
      </c>
      <c r="AF392">
        <f t="shared" si="128"/>
        <v>-9.6622527316312018E-2</v>
      </c>
      <c r="AG392">
        <f t="shared" si="129"/>
        <v>-1.0795902893419446E-2</v>
      </c>
      <c r="AI392">
        <f t="shared" si="130"/>
        <v>2.1203085421727941E-3</v>
      </c>
      <c r="AJ392">
        <f t="shared" si="131"/>
        <v>0.19743064558945933</v>
      </c>
      <c r="AL392">
        <f t="shared" si="148"/>
        <v>-362.19498607241985</v>
      </c>
    </row>
    <row r="393" spans="2:38" x14ac:dyDescent="0.2">
      <c r="B393">
        <v>1516937</v>
      </c>
      <c r="C393">
        <v>8512458</v>
      </c>
      <c r="D393">
        <v>8667670</v>
      </c>
      <c r="E393">
        <v>8958591</v>
      </c>
      <c r="F393">
        <v>8565066</v>
      </c>
      <c r="H393">
        <f t="shared" si="138"/>
        <v>21068.900000000373</v>
      </c>
      <c r="I393">
        <f t="shared" si="139"/>
        <v>544.90000000037253</v>
      </c>
      <c r="J393">
        <f t="shared" si="140"/>
        <v>26414.699999999255</v>
      </c>
      <c r="K393">
        <f t="shared" si="141"/>
        <v>-3707.3000000007451</v>
      </c>
      <c r="M393">
        <f t="shared" si="142"/>
        <v>44321.199999999255</v>
      </c>
      <c r="N393">
        <f t="shared" si="143"/>
        <v>47483.599999999627</v>
      </c>
      <c r="O393">
        <f t="shared" si="144"/>
        <v>22707.39999999851</v>
      </c>
      <c r="Q393">
        <f t="shared" si="145"/>
        <v>1.0713518587041964</v>
      </c>
      <c r="R393">
        <f t="shared" si="146"/>
        <v>0.51233721108631747</v>
      </c>
      <c r="T393" s="1">
        <f t="shared" si="147"/>
        <v>44320.818827478295</v>
      </c>
      <c r="U393">
        <f t="shared" si="132"/>
        <v>44321.199999999255</v>
      </c>
      <c r="V393">
        <f t="shared" si="133"/>
        <v>44321.199999999255</v>
      </c>
      <c r="W393">
        <f t="shared" si="134"/>
        <v>1.0713518587041964</v>
      </c>
      <c r="X393">
        <f t="shared" si="135"/>
        <v>0.51233721108631747</v>
      </c>
      <c r="Z393">
        <f t="shared" si="136"/>
        <v>-8.7049267619119561E-2</v>
      </c>
      <c r="AA393">
        <f t="shared" si="137"/>
        <v>0.18970082488742251</v>
      </c>
      <c r="AC393">
        <v>0.01</v>
      </c>
      <c r="AD393">
        <v>0.2</v>
      </c>
      <c r="AF393">
        <f t="shared" si="128"/>
        <v>-9.7049267619119556E-2</v>
      </c>
      <c r="AG393">
        <f t="shared" si="129"/>
        <v>-1.0299175112577497E-2</v>
      </c>
      <c r="AI393">
        <f t="shared" si="130"/>
        <v>1.7499406333661288E-3</v>
      </c>
      <c r="AJ393">
        <f t="shared" si="131"/>
        <v>0.19791142840853626</v>
      </c>
      <c r="AL393">
        <f t="shared" si="148"/>
        <v>-355.19498607241985</v>
      </c>
    </row>
    <row r="394" spans="2:38" x14ac:dyDescent="0.2">
      <c r="B394">
        <v>1517438</v>
      </c>
      <c r="C394">
        <v>8489421</v>
      </c>
      <c r="D394">
        <v>8668996</v>
      </c>
      <c r="E394">
        <v>8933975</v>
      </c>
      <c r="F394">
        <v>8566729</v>
      </c>
      <c r="H394">
        <f t="shared" si="138"/>
        <v>-1968.0999999996275</v>
      </c>
      <c r="I394">
        <f t="shared" si="139"/>
        <v>1870.9000000003725</v>
      </c>
      <c r="J394">
        <f t="shared" si="140"/>
        <v>1798.6999999992549</v>
      </c>
      <c r="K394">
        <f t="shared" si="141"/>
        <v>-2044.3000000007451</v>
      </c>
      <c r="M394">
        <f t="shared" si="142"/>
        <v>-342.80000000074506</v>
      </c>
      <c r="N394">
        <f t="shared" si="143"/>
        <v>-169.40000000037253</v>
      </c>
      <c r="O394">
        <f t="shared" si="144"/>
        <v>-245.60000000149012</v>
      </c>
      <c r="Q394">
        <f t="shared" si="145"/>
        <v>0.4941656942823931</v>
      </c>
      <c r="R394">
        <f t="shared" si="146"/>
        <v>0.71645274212647703</v>
      </c>
      <c r="T394" s="1">
        <f t="shared" si="147"/>
        <v>1890.380941373207</v>
      </c>
      <c r="U394" t="e">
        <f t="shared" si="132"/>
        <v>#N/A</v>
      </c>
      <c r="V394" t="str">
        <f t="shared" si="133"/>
        <v/>
      </c>
      <c r="W394" t="e">
        <f t="shared" si="134"/>
        <v>#N/A</v>
      </c>
      <c r="X394" t="e">
        <f t="shared" si="135"/>
        <v>#N/A</v>
      </c>
      <c r="Z394" t="e">
        <f t="shared" si="136"/>
        <v>#N/A</v>
      </c>
      <c r="AA394" t="e">
        <f t="shared" si="137"/>
        <v>#N/A</v>
      </c>
      <c r="AC394">
        <v>0.01</v>
      </c>
      <c r="AD394">
        <v>0.2</v>
      </c>
      <c r="AF394" t="e">
        <f t="shared" si="128"/>
        <v>#N/A</v>
      </c>
      <c r="AG394" t="e">
        <f t="shared" si="129"/>
        <v>#N/A</v>
      </c>
      <c r="AI394" t="e">
        <f t="shared" si="130"/>
        <v>#N/A</v>
      </c>
      <c r="AJ394" t="e">
        <f t="shared" si="131"/>
        <v>#N/A</v>
      </c>
      <c r="AL394" t="e">
        <f t="shared" si="148"/>
        <v>#N/A</v>
      </c>
    </row>
    <row r="395" spans="2:38" x14ac:dyDescent="0.2">
      <c r="B395">
        <v>1517939</v>
      </c>
      <c r="C395">
        <v>8489602</v>
      </c>
      <c r="D395">
        <v>8668790</v>
      </c>
      <c r="E395">
        <v>8933790</v>
      </c>
      <c r="F395">
        <v>8566978</v>
      </c>
      <c r="H395">
        <f t="shared" si="138"/>
        <v>-1787.0999999996275</v>
      </c>
      <c r="I395">
        <f t="shared" si="139"/>
        <v>1664.9000000003725</v>
      </c>
      <c r="J395">
        <f t="shared" si="140"/>
        <v>1613.6999999992549</v>
      </c>
      <c r="K395">
        <f t="shared" si="141"/>
        <v>-1795.3000000007451</v>
      </c>
      <c r="M395">
        <f t="shared" si="142"/>
        <v>-303.80000000074506</v>
      </c>
      <c r="N395">
        <f t="shared" si="143"/>
        <v>-173.40000000037253</v>
      </c>
      <c r="O395">
        <f t="shared" si="144"/>
        <v>-181.60000000149012</v>
      </c>
      <c r="Q395">
        <f t="shared" si="145"/>
        <v>0.57077024358112993</v>
      </c>
      <c r="R395">
        <f t="shared" si="146"/>
        <v>0.597761685322728</v>
      </c>
      <c r="T395" s="1">
        <f t="shared" si="147"/>
        <v>-194.0909529320474</v>
      </c>
      <c r="U395" t="e">
        <f t="shared" si="132"/>
        <v>#N/A</v>
      </c>
      <c r="V395" t="str">
        <f t="shared" si="133"/>
        <v/>
      </c>
      <c r="W395" t="e">
        <f t="shared" si="134"/>
        <v>#N/A</v>
      </c>
      <c r="X395" t="e">
        <f t="shared" si="135"/>
        <v>#N/A</v>
      </c>
      <c r="Z395" t="e">
        <f t="shared" si="136"/>
        <v>#N/A</v>
      </c>
      <c r="AA395" t="e">
        <f t="shared" si="137"/>
        <v>#N/A</v>
      </c>
      <c r="AC395">
        <v>0.01</v>
      </c>
      <c r="AD395">
        <v>0.2</v>
      </c>
      <c r="AF395" t="e">
        <f t="shared" si="128"/>
        <v>#N/A</v>
      </c>
      <c r="AG395" t="e">
        <f t="shared" si="129"/>
        <v>#N/A</v>
      </c>
      <c r="AI395" t="e">
        <f t="shared" si="130"/>
        <v>#N/A</v>
      </c>
      <c r="AJ395" t="e">
        <f t="shared" si="131"/>
        <v>#N/A</v>
      </c>
      <c r="AL395" t="e">
        <f t="shared" si="148"/>
        <v>#N/A</v>
      </c>
    </row>
    <row r="396" spans="2:38" x14ac:dyDescent="0.2">
      <c r="B396">
        <v>1518440</v>
      </c>
      <c r="C396">
        <v>8489697</v>
      </c>
      <c r="D396">
        <v>8668657</v>
      </c>
      <c r="E396">
        <v>8933729</v>
      </c>
      <c r="F396">
        <v>8567016</v>
      </c>
      <c r="H396">
        <f t="shared" si="138"/>
        <v>-1692.0999999996275</v>
      </c>
      <c r="I396">
        <f t="shared" si="139"/>
        <v>1531.9000000003725</v>
      </c>
      <c r="J396">
        <f t="shared" si="140"/>
        <v>1552.6999999992549</v>
      </c>
      <c r="K396">
        <f t="shared" si="141"/>
        <v>-1757.3000000007451</v>
      </c>
      <c r="M396">
        <f t="shared" si="142"/>
        <v>-364.80000000074506</v>
      </c>
      <c r="N396">
        <f t="shared" si="143"/>
        <v>-139.40000000037253</v>
      </c>
      <c r="O396">
        <f t="shared" si="144"/>
        <v>-204.60000000149012</v>
      </c>
      <c r="Q396">
        <f t="shared" si="145"/>
        <v>0.38212719298269687</v>
      </c>
      <c r="R396">
        <f t="shared" si="146"/>
        <v>0.56085526316083401</v>
      </c>
      <c r="T396" s="1">
        <f t="shared" si="147"/>
        <v>-356.26454764731017</v>
      </c>
      <c r="U396" t="e">
        <f t="shared" si="132"/>
        <v>#N/A</v>
      </c>
      <c r="V396" t="str">
        <f t="shared" si="133"/>
        <v/>
      </c>
      <c r="W396" t="e">
        <f t="shared" si="134"/>
        <v>#N/A</v>
      </c>
      <c r="X396" t="e">
        <f t="shared" si="135"/>
        <v>#N/A</v>
      </c>
      <c r="Z396" t="e">
        <f t="shared" si="136"/>
        <v>#N/A</v>
      </c>
      <c r="AA396" t="e">
        <f t="shared" si="137"/>
        <v>#N/A</v>
      </c>
      <c r="AC396">
        <v>0.01</v>
      </c>
      <c r="AD396">
        <v>0.2</v>
      </c>
      <c r="AF396" t="e">
        <f t="shared" si="128"/>
        <v>#N/A</v>
      </c>
      <c r="AG396" t="e">
        <f t="shared" si="129"/>
        <v>#N/A</v>
      </c>
      <c r="AI396" t="e">
        <f t="shared" si="130"/>
        <v>#N/A</v>
      </c>
      <c r="AJ396" t="e">
        <f t="shared" si="131"/>
        <v>#N/A</v>
      </c>
      <c r="AL396" t="e">
        <f t="shared" si="148"/>
        <v>#N/A</v>
      </c>
    </row>
    <row r="397" spans="2:38" x14ac:dyDescent="0.2">
      <c r="B397">
        <v>1518941</v>
      </c>
      <c r="C397">
        <v>8522288</v>
      </c>
      <c r="D397">
        <v>8670174</v>
      </c>
      <c r="E397">
        <v>8968236</v>
      </c>
      <c r="F397">
        <v>8567001</v>
      </c>
      <c r="H397">
        <f t="shared" si="138"/>
        <v>30898.900000000373</v>
      </c>
      <c r="I397">
        <f t="shared" si="139"/>
        <v>3048.9000000003725</v>
      </c>
      <c r="J397">
        <f t="shared" si="140"/>
        <v>36059.699999999255</v>
      </c>
      <c r="K397">
        <f t="shared" si="141"/>
        <v>-1772.3000000007451</v>
      </c>
      <c r="M397">
        <f t="shared" si="142"/>
        <v>68235.199999999255</v>
      </c>
      <c r="N397">
        <f t="shared" si="143"/>
        <v>66958.599999999627</v>
      </c>
      <c r="O397">
        <f t="shared" si="144"/>
        <v>34287.39999999851</v>
      </c>
      <c r="Q397">
        <f t="shared" si="145"/>
        <v>0.98129118109128954</v>
      </c>
      <c r="R397">
        <f t="shared" si="146"/>
        <v>0.5024884517081929</v>
      </c>
      <c r="T397" s="1">
        <f t="shared" si="147"/>
        <v>64805.626772616924</v>
      </c>
      <c r="U397" t="e">
        <f t="shared" si="132"/>
        <v>#N/A</v>
      </c>
      <c r="V397" t="str">
        <f t="shared" si="133"/>
        <v/>
      </c>
      <c r="W397" t="e">
        <f t="shared" si="134"/>
        <v>#N/A</v>
      </c>
      <c r="X397" t="e">
        <f t="shared" si="135"/>
        <v>#N/A</v>
      </c>
      <c r="Z397" t="e">
        <f t="shared" si="136"/>
        <v>#N/A</v>
      </c>
      <c r="AA397" t="e">
        <f t="shared" si="137"/>
        <v>#N/A</v>
      </c>
      <c r="AC397">
        <v>0.1</v>
      </c>
      <c r="AD397">
        <v>0.2</v>
      </c>
      <c r="AF397" t="e">
        <f t="shared" ref="AF397:AF460" si="149">Z397-AC397</f>
        <v>#N/A</v>
      </c>
      <c r="AG397" t="e">
        <f t="shared" ref="AG397:AG460" si="150">AA397-AD397</f>
        <v>#N/A</v>
      </c>
      <c r="AI397" t="e">
        <f t="shared" si="130"/>
        <v>#N/A</v>
      </c>
      <c r="AJ397" t="e">
        <f t="shared" si="131"/>
        <v>#N/A</v>
      </c>
      <c r="AL397" t="e">
        <f t="shared" si="148"/>
        <v>#N/A</v>
      </c>
    </row>
    <row r="398" spans="2:38" x14ac:dyDescent="0.2">
      <c r="B398">
        <v>1519442</v>
      </c>
      <c r="C398">
        <v>8518627</v>
      </c>
      <c r="D398">
        <v>8670460</v>
      </c>
      <c r="E398">
        <v>8963890</v>
      </c>
      <c r="F398">
        <v>8566464</v>
      </c>
      <c r="H398">
        <f t="shared" si="138"/>
        <v>27237.900000000373</v>
      </c>
      <c r="I398">
        <f t="shared" si="139"/>
        <v>3334.9000000003725</v>
      </c>
      <c r="J398">
        <f t="shared" si="140"/>
        <v>31713.699999999255</v>
      </c>
      <c r="K398">
        <f t="shared" si="141"/>
        <v>-2309.3000000007451</v>
      </c>
      <c r="M398">
        <f t="shared" si="142"/>
        <v>59977.199999999255</v>
      </c>
      <c r="N398">
        <f t="shared" si="143"/>
        <v>58951.599999999627</v>
      </c>
      <c r="O398">
        <f t="shared" si="144"/>
        <v>29404.39999999851</v>
      </c>
      <c r="Q398">
        <f t="shared" si="145"/>
        <v>0.98290016873079034</v>
      </c>
      <c r="R398">
        <f t="shared" si="146"/>
        <v>0.49025963199347211</v>
      </c>
      <c r="T398" s="1">
        <f t="shared" si="147"/>
        <v>60218.621338630139</v>
      </c>
      <c r="U398" t="e">
        <f t="shared" si="132"/>
        <v>#N/A</v>
      </c>
      <c r="V398" t="str">
        <f t="shared" si="133"/>
        <v/>
      </c>
      <c r="W398" t="e">
        <f t="shared" si="134"/>
        <v>#N/A</v>
      </c>
      <c r="X398" t="e">
        <f t="shared" si="135"/>
        <v>#N/A</v>
      </c>
      <c r="Z398" t="e">
        <f t="shared" si="136"/>
        <v>#N/A</v>
      </c>
      <c r="AA398" t="e">
        <f t="shared" si="137"/>
        <v>#N/A</v>
      </c>
      <c r="AC398">
        <v>0.1</v>
      </c>
      <c r="AD398">
        <v>0.2</v>
      </c>
      <c r="AF398" t="e">
        <f t="shared" si="149"/>
        <v>#N/A</v>
      </c>
      <c r="AG398" t="e">
        <f t="shared" si="150"/>
        <v>#N/A</v>
      </c>
      <c r="AI398" t="e">
        <f t="shared" si="130"/>
        <v>#N/A</v>
      </c>
      <c r="AJ398" t="e">
        <f t="shared" si="131"/>
        <v>#N/A</v>
      </c>
      <c r="AL398" t="e">
        <f t="shared" si="148"/>
        <v>#N/A</v>
      </c>
    </row>
    <row r="399" spans="2:38" x14ac:dyDescent="0.2">
      <c r="B399">
        <v>1519944</v>
      </c>
      <c r="C399">
        <v>8510533</v>
      </c>
      <c r="D399">
        <v>8669968</v>
      </c>
      <c r="E399">
        <v>8956743</v>
      </c>
      <c r="F399">
        <v>8566793</v>
      </c>
      <c r="H399">
        <f t="shared" si="138"/>
        <v>19143.900000000373</v>
      </c>
      <c r="I399">
        <f t="shared" si="139"/>
        <v>2842.9000000003725</v>
      </c>
      <c r="J399">
        <f t="shared" si="140"/>
        <v>24566.699999999255</v>
      </c>
      <c r="K399">
        <f t="shared" si="141"/>
        <v>-1980.3000000007451</v>
      </c>
      <c r="M399">
        <f t="shared" si="142"/>
        <v>44573.199999999255</v>
      </c>
      <c r="N399">
        <f t="shared" si="143"/>
        <v>43710.599999999627</v>
      </c>
      <c r="O399">
        <f t="shared" si="144"/>
        <v>22586.39999999851</v>
      </c>
      <c r="Q399">
        <f t="shared" si="145"/>
        <v>0.98064756400707953</v>
      </c>
      <c r="R399">
        <f t="shared" si="146"/>
        <v>0.50672601473528689</v>
      </c>
      <c r="T399" s="1">
        <f t="shared" si="147"/>
        <v>45355.471066930797</v>
      </c>
      <c r="U399">
        <f t="shared" si="132"/>
        <v>44573.199999999255</v>
      </c>
      <c r="V399">
        <f t="shared" si="133"/>
        <v>44573.199999999255</v>
      </c>
      <c r="W399">
        <f t="shared" si="134"/>
        <v>0.98064756400707953</v>
      </c>
      <c r="X399">
        <f t="shared" si="135"/>
        <v>0.50672601473528689</v>
      </c>
      <c r="Z399">
        <f t="shared" si="136"/>
        <v>2.3609971911362972E-2</v>
      </c>
      <c r="AA399">
        <f t="shared" si="137"/>
        <v>0.19188358026797342</v>
      </c>
      <c r="AC399">
        <v>0.1</v>
      </c>
      <c r="AD399">
        <v>0.2</v>
      </c>
      <c r="AF399">
        <f t="shared" si="149"/>
        <v>-7.6390028088637041E-2</v>
      </c>
      <c r="AG399">
        <f t="shared" si="150"/>
        <v>-8.1164197320265918E-3</v>
      </c>
      <c r="AI399">
        <f t="shared" si="130"/>
        <v>9.779109462187191E-2</v>
      </c>
      <c r="AJ399">
        <f t="shared" si="131"/>
        <v>0.20002411734137149</v>
      </c>
      <c r="AL399">
        <f t="shared" si="148"/>
        <v>-103.19498607241985</v>
      </c>
    </row>
    <row r="400" spans="2:38" x14ac:dyDescent="0.2">
      <c r="B400">
        <v>1520445</v>
      </c>
      <c r="C400">
        <v>8512374</v>
      </c>
      <c r="D400">
        <v>8668006</v>
      </c>
      <c r="E400">
        <v>8954874</v>
      </c>
      <c r="F400">
        <v>8568572</v>
      </c>
      <c r="H400">
        <f t="shared" si="138"/>
        <v>20984.900000000373</v>
      </c>
      <c r="I400">
        <f t="shared" si="139"/>
        <v>880.90000000037253</v>
      </c>
      <c r="J400">
        <f t="shared" si="140"/>
        <v>22697.699999999255</v>
      </c>
      <c r="K400">
        <f t="shared" si="141"/>
        <v>-201.30000000074506</v>
      </c>
      <c r="M400">
        <f t="shared" si="142"/>
        <v>44362.199999999255</v>
      </c>
      <c r="N400">
        <f t="shared" si="143"/>
        <v>43682.599999999627</v>
      </c>
      <c r="O400">
        <f t="shared" si="144"/>
        <v>22496.39999999851</v>
      </c>
      <c r="Q400">
        <f t="shared" si="145"/>
        <v>0.9846806515456934</v>
      </c>
      <c r="R400">
        <f t="shared" si="146"/>
        <v>0.50710740224783457</v>
      </c>
      <c r="T400" s="1">
        <f t="shared" si="147"/>
        <v>44411.863553345829</v>
      </c>
      <c r="U400">
        <f t="shared" si="132"/>
        <v>44362.199999999255</v>
      </c>
      <c r="V400">
        <f t="shared" si="133"/>
        <v>44362.199999999255</v>
      </c>
      <c r="W400">
        <f t="shared" si="134"/>
        <v>0.9846806515456934</v>
      </c>
      <c r="X400">
        <f t="shared" si="135"/>
        <v>0.50710740224783457</v>
      </c>
      <c r="Z400">
        <f t="shared" si="136"/>
        <v>1.8689605114254056E-2</v>
      </c>
      <c r="AA400">
        <f t="shared" si="137"/>
        <v>0.19173522052559236</v>
      </c>
      <c r="AC400">
        <v>0.1</v>
      </c>
      <c r="AD400">
        <v>0.2</v>
      </c>
      <c r="AF400">
        <f t="shared" si="149"/>
        <v>-8.1310394885745957E-2</v>
      </c>
      <c r="AG400">
        <f t="shared" si="150"/>
        <v>-8.2647794744076519E-3</v>
      </c>
      <c r="AI400">
        <f t="shared" si="130"/>
        <v>9.3520708278661102E-2</v>
      </c>
      <c r="AJ400">
        <f t="shared" si="131"/>
        <v>0.19988051994672085</v>
      </c>
      <c r="AL400">
        <f t="shared" si="148"/>
        <v>-314.19498607241985</v>
      </c>
    </row>
    <row r="401" spans="2:38" x14ac:dyDescent="0.2">
      <c r="B401">
        <v>1521447</v>
      </c>
      <c r="C401">
        <v>8513868</v>
      </c>
      <c r="D401">
        <v>8666600</v>
      </c>
      <c r="E401">
        <v>8953388</v>
      </c>
      <c r="F401">
        <v>8570151</v>
      </c>
      <c r="H401">
        <f t="shared" si="138"/>
        <v>22478.900000000373</v>
      </c>
      <c r="I401">
        <f t="shared" si="139"/>
        <v>-525.09999999962747</v>
      </c>
      <c r="J401">
        <f t="shared" si="140"/>
        <v>21211.699999999255</v>
      </c>
      <c r="K401">
        <f t="shared" si="141"/>
        <v>1377.6999999992549</v>
      </c>
      <c r="M401">
        <f t="shared" si="142"/>
        <v>44543.199999999255</v>
      </c>
      <c r="N401">
        <f t="shared" si="143"/>
        <v>43690.599999999627</v>
      </c>
      <c r="O401">
        <f t="shared" si="144"/>
        <v>22589.39999999851</v>
      </c>
      <c r="Q401">
        <f t="shared" si="145"/>
        <v>0.9808590312326092</v>
      </c>
      <c r="R401">
        <f t="shared" si="146"/>
        <v>0.50713464681475262</v>
      </c>
      <c r="T401" s="1">
        <f t="shared" si="147"/>
        <v>44536.633177666576</v>
      </c>
      <c r="U401">
        <f t="shared" si="132"/>
        <v>44543.199999999255</v>
      </c>
      <c r="V401">
        <f t="shared" si="133"/>
        <v>44543.199999999255</v>
      </c>
      <c r="W401">
        <f t="shared" si="134"/>
        <v>0.9808590312326092</v>
      </c>
      <c r="X401">
        <f t="shared" si="135"/>
        <v>0.50713464681475262</v>
      </c>
      <c r="Z401">
        <f t="shared" si="136"/>
        <v>2.3351981896216772E-2</v>
      </c>
      <c r="AA401">
        <f t="shared" si="137"/>
        <v>0.19172462238906124</v>
      </c>
      <c r="AC401">
        <v>0.1</v>
      </c>
      <c r="AD401">
        <v>0.2</v>
      </c>
      <c r="AF401">
        <f t="shared" si="149"/>
        <v>-7.664801810378323E-2</v>
      </c>
      <c r="AG401">
        <f t="shared" si="150"/>
        <v>-8.2753776109387722E-3</v>
      </c>
      <c r="AI401">
        <f t="shared" si="130"/>
        <v>9.7567185087726535E-2</v>
      </c>
      <c r="AJ401">
        <f t="shared" si="131"/>
        <v>0.19987026201037236</v>
      </c>
      <c r="AL401">
        <f t="shared" si="148"/>
        <v>-133.19498607241985</v>
      </c>
    </row>
    <row r="402" spans="2:38" x14ac:dyDescent="0.2">
      <c r="B402">
        <v>1521948</v>
      </c>
      <c r="C402">
        <v>8513877</v>
      </c>
      <c r="D402">
        <v>8666534</v>
      </c>
      <c r="E402">
        <v>8953412</v>
      </c>
      <c r="F402">
        <v>8570156</v>
      </c>
      <c r="H402">
        <f t="shared" si="138"/>
        <v>22487.900000000373</v>
      </c>
      <c r="I402">
        <f t="shared" si="139"/>
        <v>-591.09999999962747</v>
      </c>
      <c r="J402">
        <f t="shared" si="140"/>
        <v>21235.699999999255</v>
      </c>
      <c r="K402">
        <f t="shared" si="141"/>
        <v>1382.6999999992549</v>
      </c>
      <c r="M402">
        <f t="shared" si="142"/>
        <v>44515.199999999255</v>
      </c>
      <c r="N402">
        <f t="shared" si="143"/>
        <v>43723.599999999627</v>
      </c>
      <c r="O402">
        <f t="shared" si="144"/>
        <v>22618.39999999851</v>
      </c>
      <c r="Q402">
        <f t="shared" si="145"/>
        <v>0.98221731004242052</v>
      </c>
      <c r="R402">
        <f t="shared" si="146"/>
        <v>0.50810509668605075</v>
      </c>
      <c r="T402" s="1">
        <f t="shared" si="147"/>
        <v>44516.271658882615</v>
      </c>
      <c r="U402">
        <f t="shared" si="132"/>
        <v>44515.199999999255</v>
      </c>
      <c r="V402">
        <f t="shared" si="133"/>
        <v>44515.199999999255</v>
      </c>
      <c r="W402">
        <f t="shared" si="134"/>
        <v>0.98221731004242052</v>
      </c>
      <c r="X402">
        <f t="shared" si="135"/>
        <v>0.50810509668605075</v>
      </c>
      <c r="Z402">
        <f t="shared" si="136"/>
        <v>2.1694881748246964E-2</v>
      </c>
      <c r="AA402">
        <f t="shared" si="137"/>
        <v>0.19134711738912627</v>
      </c>
      <c r="AC402">
        <v>0.1</v>
      </c>
      <c r="AD402">
        <v>0.2</v>
      </c>
      <c r="AF402">
        <f t="shared" si="149"/>
        <v>-7.8305118251753042E-2</v>
      </c>
      <c r="AG402">
        <f t="shared" si="150"/>
        <v>-8.6528826108737411E-3</v>
      </c>
      <c r="AI402">
        <f t="shared" si="130"/>
        <v>9.6128987869303531E-2</v>
      </c>
      <c r="AJ402">
        <f t="shared" si="131"/>
        <v>0.19950487492093533</v>
      </c>
      <c r="AL402">
        <f t="shared" si="148"/>
        <v>-161.19498607241985</v>
      </c>
    </row>
    <row r="403" spans="2:38" x14ac:dyDescent="0.2">
      <c r="B403">
        <v>1522950</v>
      </c>
      <c r="C403">
        <v>8513827</v>
      </c>
      <c r="D403">
        <v>8666582</v>
      </c>
      <c r="E403">
        <v>8953438</v>
      </c>
      <c r="F403">
        <v>8570132</v>
      </c>
      <c r="H403">
        <f t="shared" si="138"/>
        <v>22437.900000000373</v>
      </c>
      <c r="I403">
        <f t="shared" si="139"/>
        <v>-543.09999999962747</v>
      </c>
      <c r="J403">
        <f t="shared" si="140"/>
        <v>21261.699999999255</v>
      </c>
      <c r="K403">
        <f t="shared" si="141"/>
        <v>1358.6999999992549</v>
      </c>
      <c r="M403">
        <f t="shared" si="142"/>
        <v>44515.199999999255</v>
      </c>
      <c r="N403">
        <f t="shared" si="143"/>
        <v>43699.599999999627</v>
      </c>
      <c r="O403">
        <f t="shared" si="144"/>
        <v>22620.39999999851</v>
      </c>
      <c r="Q403">
        <f t="shared" si="145"/>
        <v>0.98167816835598531</v>
      </c>
      <c r="R403">
        <f t="shared" si="146"/>
        <v>0.50815002515992036</v>
      </c>
      <c r="T403" s="1">
        <f t="shared" si="147"/>
        <v>44515.25358294342</v>
      </c>
      <c r="U403">
        <f t="shared" si="132"/>
        <v>44515.199999999255</v>
      </c>
      <c r="V403">
        <f t="shared" si="133"/>
        <v>44515.199999999255</v>
      </c>
      <c r="W403">
        <f t="shared" si="134"/>
        <v>0.98167816835598531</v>
      </c>
      <c r="X403">
        <f t="shared" si="135"/>
        <v>0.50815002515992036</v>
      </c>
      <c r="Z403">
        <f t="shared" si="136"/>
        <v>2.2352634605697915E-2</v>
      </c>
      <c r="AA403">
        <f t="shared" si="137"/>
        <v>0.19132964021279097</v>
      </c>
      <c r="AC403">
        <v>0.1</v>
      </c>
      <c r="AD403">
        <v>0.2</v>
      </c>
      <c r="AF403">
        <f t="shared" si="149"/>
        <v>-7.7647365394302087E-2</v>
      </c>
      <c r="AG403">
        <f t="shared" si="150"/>
        <v>-8.6703597872090366E-3</v>
      </c>
      <c r="AI403">
        <f t="shared" si="130"/>
        <v>9.669985157428522E-2</v>
      </c>
      <c r="AJ403">
        <f t="shared" si="131"/>
        <v>0.19948795876196038</v>
      </c>
      <c r="AL403">
        <f t="shared" si="148"/>
        <v>-161.19498607241985</v>
      </c>
    </row>
    <row r="404" spans="2:38" x14ac:dyDescent="0.2">
      <c r="B404">
        <v>1523451</v>
      </c>
      <c r="C404">
        <v>8513855</v>
      </c>
      <c r="D404">
        <v>8666547</v>
      </c>
      <c r="E404">
        <v>8953395</v>
      </c>
      <c r="F404">
        <v>8570151</v>
      </c>
      <c r="H404">
        <f t="shared" si="138"/>
        <v>22465.900000000373</v>
      </c>
      <c r="I404">
        <f t="shared" si="139"/>
        <v>-578.09999999962747</v>
      </c>
      <c r="J404">
        <f t="shared" si="140"/>
        <v>21218.699999999255</v>
      </c>
      <c r="K404">
        <f t="shared" si="141"/>
        <v>1377.6999999992549</v>
      </c>
      <c r="M404">
        <f t="shared" si="142"/>
        <v>44484.199999999255</v>
      </c>
      <c r="N404">
        <f t="shared" si="143"/>
        <v>43684.599999999627</v>
      </c>
      <c r="O404">
        <f t="shared" si="144"/>
        <v>22596.39999999851</v>
      </c>
      <c r="Q404">
        <f t="shared" si="145"/>
        <v>0.98202507856722965</v>
      </c>
      <c r="R404">
        <f t="shared" si="146"/>
        <v>0.50796462564233791</v>
      </c>
      <c r="T404" s="1">
        <f t="shared" si="147"/>
        <v>44485.752679146462</v>
      </c>
      <c r="U404">
        <f t="shared" si="132"/>
        <v>44484.199999999255</v>
      </c>
      <c r="V404">
        <f t="shared" si="133"/>
        <v>44484.199999999255</v>
      </c>
      <c r="W404">
        <f t="shared" si="134"/>
        <v>0.98202507856722965</v>
      </c>
      <c r="X404">
        <f t="shared" si="135"/>
        <v>0.50796462564233791</v>
      </c>
      <c r="Z404">
        <f t="shared" si="136"/>
        <v>2.1929404147979829E-2</v>
      </c>
      <c r="AA404">
        <f t="shared" si="137"/>
        <v>0.19140176062513056</v>
      </c>
      <c r="AC404">
        <v>0.1</v>
      </c>
      <c r="AD404">
        <v>0.2</v>
      </c>
      <c r="AF404">
        <f t="shared" si="149"/>
        <v>-7.8070595852020169E-2</v>
      </c>
      <c r="AG404">
        <f t="shared" si="150"/>
        <v>-8.5982393748694486E-3</v>
      </c>
      <c r="AI404">
        <f t="shared" si="130"/>
        <v>9.6332529860031685E-2</v>
      </c>
      <c r="AJ404">
        <f t="shared" si="131"/>
        <v>0.19955776410906387</v>
      </c>
      <c r="AL404">
        <f t="shared" si="148"/>
        <v>-192.19498607241985</v>
      </c>
    </row>
    <row r="405" spans="2:38" x14ac:dyDescent="0.2">
      <c r="B405">
        <v>1523952</v>
      </c>
      <c r="C405">
        <v>8513884</v>
      </c>
      <c r="D405">
        <v>8666477</v>
      </c>
      <c r="E405">
        <v>8953334</v>
      </c>
      <c r="F405">
        <v>8570233</v>
      </c>
      <c r="H405">
        <f t="shared" si="138"/>
        <v>22494.900000000373</v>
      </c>
      <c r="I405">
        <f t="shared" si="139"/>
        <v>-648.09999999962747</v>
      </c>
      <c r="J405">
        <f t="shared" si="140"/>
        <v>21157.699999999255</v>
      </c>
      <c r="K405">
        <f t="shared" si="141"/>
        <v>1459.6999999992549</v>
      </c>
      <c r="M405">
        <f t="shared" si="142"/>
        <v>44464.199999999255</v>
      </c>
      <c r="N405">
        <f t="shared" si="143"/>
        <v>43652.599999999627</v>
      </c>
      <c r="O405">
        <f t="shared" si="144"/>
        <v>22617.39999999851</v>
      </c>
      <c r="Q405">
        <f t="shared" si="145"/>
        <v>0.98174711340809817</v>
      </c>
      <c r="R405">
        <f t="shared" si="146"/>
        <v>0.50866539823046153</v>
      </c>
      <c r="T405" s="1">
        <f t="shared" si="147"/>
        <v>44465.277633956619</v>
      </c>
      <c r="U405">
        <f t="shared" si="132"/>
        <v>44464.199999999255</v>
      </c>
      <c r="V405">
        <f t="shared" si="133"/>
        <v>44464.199999999255</v>
      </c>
      <c r="W405">
        <f t="shared" si="134"/>
        <v>0.98174711340809817</v>
      </c>
      <c r="X405">
        <f t="shared" si="135"/>
        <v>0.50866539823046153</v>
      </c>
      <c r="Z405">
        <f t="shared" si="136"/>
        <v>2.2268521642120231E-2</v>
      </c>
      <c r="AA405">
        <f t="shared" si="137"/>
        <v>0.19112916008835046</v>
      </c>
      <c r="AC405">
        <v>0.1</v>
      </c>
      <c r="AD405">
        <v>0.2</v>
      </c>
      <c r="AF405">
        <f t="shared" si="149"/>
        <v>-7.7731478357879774E-2</v>
      </c>
      <c r="AG405">
        <f t="shared" si="150"/>
        <v>-8.8708399116495529E-3</v>
      </c>
      <c r="AI405">
        <f t="shared" si="130"/>
        <v>9.6626849933196146E-2</v>
      </c>
      <c r="AJ405">
        <f t="shared" si="131"/>
        <v>0.19929391404951441</v>
      </c>
      <c r="AL405">
        <f t="shared" si="148"/>
        <v>-212.19498607241985</v>
      </c>
    </row>
    <row r="406" spans="2:38" x14ac:dyDescent="0.2">
      <c r="B406">
        <v>1524453</v>
      </c>
      <c r="C406">
        <v>8513912</v>
      </c>
      <c r="D406">
        <v>8666447</v>
      </c>
      <c r="E406">
        <v>8953297</v>
      </c>
      <c r="F406">
        <v>8570259</v>
      </c>
      <c r="H406">
        <f t="shared" si="138"/>
        <v>22522.900000000373</v>
      </c>
      <c r="I406">
        <f t="shared" si="139"/>
        <v>-678.09999999962747</v>
      </c>
      <c r="J406">
        <f t="shared" si="140"/>
        <v>21120.699999999255</v>
      </c>
      <c r="K406">
        <f t="shared" si="141"/>
        <v>1485.6999999992549</v>
      </c>
      <c r="M406">
        <f t="shared" si="142"/>
        <v>44451.199999999255</v>
      </c>
      <c r="N406">
        <f t="shared" si="143"/>
        <v>43643.599999999627</v>
      </c>
      <c r="O406">
        <f t="shared" si="144"/>
        <v>22606.39999999851</v>
      </c>
      <c r="Q406">
        <f t="shared" si="145"/>
        <v>0.98183176157224905</v>
      </c>
      <c r="R406">
        <f t="shared" si="146"/>
        <v>0.50856669786190001</v>
      </c>
      <c r="T406" s="1">
        <f t="shared" si="147"/>
        <v>44451.903881697122</v>
      </c>
      <c r="U406">
        <f t="shared" si="132"/>
        <v>44451.199999999255</v>
      </c>
      <c r="V406">
        <f t="shared" si="133"/>
        <v>44451.199999999255</v>
      </c>
      <c r="W406">
        <f t="shared" si="134"/>
        <v>0.98183176157224905</v>
      </c>
      <c r="X406">
        <f t="shared" si="135"/>
        <v>0.50856669786190001</v>
      </c>
      <c r="Z406">
        <f t="shared" si="136"/>
        <v>2.2165250881856158E-2</v>
      </c>
      <c r="AA406">
        <f t="shared" si="137"/>
        <v>0.19116755453172091</v>
      </c>
      <c r="AC406">
        <v>0.1</v>
      </c>
      <c r="AD406">
        <v>0.2</v>
      </c>
      <c r="AF406">
        <f t="shared" si="149"/>
        <v>-7.7834749118143851E-2</v>
      </c>
      <c r="AG406">
        <f t="shared" si="150"/>
        <v>-8.8324454682791043E-3</v>
      </c>
      <c r="AI406">
        <f t="shared" si="130"/>
        <v>9.6537221240362944E-2</v>
      </c>
      <c r="AJ406">
        <f t="shared" si="131"/>
        <v>0.19933107603125266</v>
      </c>
      <c r="AL406">
        <f t="shared" si="148"/>
        <v>-225.19498607241985</v>
      </c>
    </row>
    <row r="407" spans="2:38" x14ac:dyDescent="0.2">
      <c r="B407">
        <v>1524955</v>
      </c>
      <c r="C407">
        <v>8514031</v>
      </c>
      <c r="D407">
        <v>8666423</v>
      </c>
      <c r="E407">
        <v>8953250</v>
      </c>
      <c r="F407">
        <v>8570268</v>
      </c>
      <c r="H407">
        <f t="shared" si="138"/>
        <v>22641.900000000373</v>
      </c>
      <c r="I407">
        <f t="shared" si="139"/>
        <v>-702.09999999962747</v>
      </c>
      <c r="J407">
        <f t="shared" si="140"/>
        <v>21073.699999999255</v>
      </c>
      <c r="K407">
        <f t="shared" si="141"/>
        <v>1494.6999999992549</v>
      </c>
      <c r="M407">
        <f t="shared" si="142"/>
        <v>44508.199999999255</v>
      </c>
      <c r="N407">
        <f t="shared" si="143"/>
        <v>43715.599999999627</v>
      </c>
      <c r="O407">
        <f t="shared" si="144"/>
        <v>22568.39999999851</v>
      </c>
      <c r="Q407">
        <f t="shared" si="145"/>
        <v>0.98219204551072292</v>
      </c>
      <c r="R407">
        <f t="shared" si="146"/>
        <v>0.50706162010593303</v>
      </c>
      <c r="T407" s="1">
        <f t="shared" si="147"/>
        <v>44505.385194084141</v>
      </c>
      <c r="U407">
        <f t="shared" si="132"/>
        <v>44508.199999999255</v>
      </c>
      <c r="V407">
        <f t="shared" si="133"/>
        <v>44508.199999999255</v>
      </c>
      <c r="W407">
        <f t="shared" si="134"/>
        <v>0.98219204551072292</v>
      </c>
      <c r="X407">
        <f t="shared" si="135"/>
        <v>0.50706162010593303</v>
      </c>
      <c r="Z407">
        <f t="shared" si="136"/>
        <v>2.1725704476918035E-2</v>
      </c>
      <c r="AA407">
        <f t="shared" si="137"/>
        <v>0.19175302977879205</v>
      </c>
      <c r="AC407">
        <v>0.1</v>
      </c>
      <c r="AD407">
        <v>0.2</v>
      </c>
      <c r="AF407">
        <f t="shared" si="149"/>
        <v>-7.8274295523081974E-2</v>
      </c>
      <c r="AG407">
        <f t="shared" si="150"/>
        <v>-8.246970221207961E-3</v>
      </c>
      <c r="AI407">
        <f t="shared" si="130"/>
        <v>9.6155738915517153E-2</v>
      </c>
      <c r="AJ407">
        <f t="shared" si="131"/>
        <v>0.19989775752289282</v>
      </c>
      <c r="AL407">
        <f t="shared" si="148"/>
        <v>-168.19498607241985</v>
      </c>
    </row>
    <row r="408" spans="2:38" x14ac:dyDescent="0.2">
      <c r="B408">
        <v>1525957</v>
      </c>
      <c r="C408">
        <v>8514066</v>
      </c>
      <c r="D408">
        <v>8666370</v>
      </c>
      <c r="E408">
        <v>8953202</v>
      </c>
      <c r="F408">
        <v>8570330</v>
      </c>
      <c r="H408">
        <f t="shared" si="138"/>
        <v>22676.900000000373</v>
      </c>
      <c r="I408">
        <f t="shared" si="139"/>
        <v>-755.09999999962747</v>
      </c>
      <c r="J408">
        <f t="shared" si="140"/>
        <v>21025.699999999255</v>
      </c>
      <c r="K408">
        <f t="shared" si="141"/>
        <v>1556.6999999992549</v>
      </c>
      <c r="M408">
        <f t="shared" si="142"/>
        <v>44504.199999999255</v>
      </c>
      <c r="N408">
        <f t="shared" si="143"/>
        <v>43702.599999999627</v>
      </c>
      <c r="O408">
        <f t="shared" si="144"/>
        <v>22582.39999999851</v>
      </c>
      <c r="Q408">
        <f t="shared" si="145"/>
        <v>0.9819882168424634</v>
      </c>
      <c r="R408">
        <f t="shared" si="146"/>
        <v>0.50742177142828959</v>
      </c>
      <c r="T408" s="1">
        <f t="shared" si="147"/>
        <v>44504.259259703496</v>
      </c>
      <c r="U408">
        <f t="shared" si="132"/>
        <v>44504.199999999255</v>
      </c>
      <c r="V408">
        <f t="shared" si="133"/>
        <v>44504.199999999255</v>
      </c>
      <c r="W408">
        <f t="shared" si="134"/>
        <v>0.9819882168424634</v>
      </c>
      <c r="X408">
        <f t="shared" si="135"/>
        <v>0.50742177142828959</v>
      </c>
      <c r="Z408">
        <f t="shared" si="136"/>
        <v>2.1974375452194651E-2</v>
      </c>
      <c r="AA408">
        <f t="shared" si="137"/>
        <v>0.19161293091439535</v>
      </c>
      <c r="AC408">
        <v>0.1</v>
      </c>
      <c r="AD408">
        <v>0.2</v>
      </c>
      <c r="AF408">
        <f t="shared" si="149"/>
        <v>-7.8025624547805358E-2</v>
      </c>
      <c r="AG408">
        <f t="shared" si="150"/>
        <v>-8.3870690856046592E-3</v>
      </c>
      <c r="AI408">
        <f t="shared" ref="AI408:AI471" si="151">Z408-(Z408*0.1321-0.0773)</f>
        <v>9.6371560454959732E-2</v>
      </c>
      <c r="AJ408">
        <f t="shared" ref="AJ408:AJ471" si="152">AA408-(AA408*0.0321-0.0143)</f>
        <v>0.19976215583204326</v>
      </c>
      <c r="AL408">
        <f t="shared" si="148"/>
        <v>-172.19498607241985</v>
      </c>
    </row>
    <row r="409" spans="2:38" x14ac:dyDescent="0.2">
      <c r="B409">
        <v>1526458</v>
      </c>
      <c r="C409">
        <v>8513903</v>
      </c>
      <c r="D409">
        <v>8666425</v>
      </c>
      <c r="E409">
        <v>8953362</v>
      </c>
      <c r="F409">
        <v>8570264</v>
      </c>
      <c r="H409">
        <f t="shared" si="138"/>
        <v>22513.900000000373</v>
      </c>
      <c r="I409">
        <f t="shared" si="139"/>
        <v>-700.09999999962747</v>
      </c>
      <c r="J409">
        <f t="shared" si="140"/>
        <v>21185.699999999255</v>
      </c>
      <c r="K409">
        <f t="shared" si="141"/>
        <v>1490.6999999992549</v>
      </c>
      <c r="M409">
        <f t="shared" si="142"/>
        <v>44490.199999999255</v>
      </c>
      <c r="N409">
        <f t="shared" si="143"/>
        <v>43699.599999999627</v>
      </c>
      <c r="O409">
        <f t="shared" si="144"/>
        <v>22676.39999999851</v>
      </c>
      <c r="Q409">
        <f t="shared" si="145"/>
        <v>0.98222979442664582</v>
      </c>
      <c r="R409">
        <f t="shared" si="146"/>
        <v>0.50969426974926813</v>
      </c>
      <c r="T409" s="1">
        <f t="shared" si="147"/>
        <v>44490.902962984466</v>
      </c>
      <c r="U409">
        <f t="shared" si="132"/>
        <v>44490.199999999255</v>
      </c>
      <c r="V409">
        <f t="shared" si="133"/>
        <v>44490.199999999255</v>
      </c>
      <c r="W409">
        <f t="shared" si="134"/>
        <v>0.98222979442664582</v>
      </c>
      <c r="X409">
        <f t="shared" si="135"/>
        <v>0.50969426974926813</v>
      </c>
      <c r="Z409">
        <f t="shared" si="136"/>
        <v>2.1679650799492099E-2</v>
      </c>
      <c r="AA409">
        <f t="shared" si="137"/>
        <v>0.19072892906753469</v>
      </c>
      <c r="AC409">
        <v>0.1</v>
      </c>
      <c r="AD409">
        <v>0.2</v>
      </c>
      <c r="AF409">
        <f t="shared" si="149"/>
        <v>-7.8320349200507899E-2</v>
      </c>
      <c r="AG409">
        <f t="shared" si="150"/>
        <v>-9.2710709324653195E-3</v>
      </c>
      <c r="AI409">
        <f t="shared" si="151"/>
        <v>9.6115768928879186E-2</v>
      </c>
      <c r="AJ409">
        <f t="shared" si="152"/>
        <v>0.19890653044446682</v>
      </c>
      <c r="AL409">
        <f t="shared" si="148"/>
        <v>-186.19498607241985</v>
      </c>
    </row>
    <row r="410" spans="2:38" x14ac:dyDescent="0.2">
      <c r="B410">
        <v>1526959</v>
      </c>
      <c r="C410">
        <v>8513816</v>
      </c>
      <c r="D410">
        <v>8666522</v>
      </c>
      <c r="E410">
        <v>8953414</v>
      </c>
      <c r="F410">
        <v>8570232</v>
      </c>
      <c r="H410">
        <f t="shared" si="138"/>
        <v>22426.900000000373</v>
      </c>
      <c r="I410">
        <f t="shared" si="139"/>
        <v>-603.09999999962747</v>
      </c>
      <c r="J410">
        <f t="shared" si="140"/>
        <v>21237.699999999255</v>
      </c>
      <c r="K410">
        <f t="shared" si="141"/>
        <v>1458.6999999992549</v>
      </c>
      <c r="M410">
        <f t="shared" si="142"/>
        <v>44520.199999999255</v>
      </c>
      <c r="N410">
        <f t="shared" si="143"/>
        <v>43664.599999999627</v>
      </c>
      <c r="O410">
        <f t="shared" si="144"/>
        <v>22696.39999999851</v>
      </c>
      <c r="Q410">
        <f t="shared" si="145"/>
        <v>0.98078175749435892</v>
      </c>
      <c r="R410">
        <f t="shared" si="146"/>
        <v>0.50980004582187166</v>
      </c>
      <c r="T410" s="1">
        <f t="shared" si="147"/>
        <v>44518.735148148509</v>
      </c>
      <c r="U410">
        <f t="shared" si="132"/>
        <v>44520.199999999255</v>
      </c>
      <c r="V410">
        <f t="shared" si="133"/>
        <v>44520.199999999255</v>
      </c>
      <c r="W410">
        <f t="shared" si="134"/>
        <v>0.98078175749435892</v>
      </c>
      <c r="X410">
        <f t="shared" si="135"/>
        <v>0.50980004582187166</v>
      </c>
      <c r="Z410">
        <f t="shared" si="136"/>
        <v>2.344625585688212E-2</v>
      </c>
      <c r="AA410">
        <f t="shared" si="137"/>
        <v>0.19068778217529192</v>
      </c>
      <c r="AC410">
        <v>0.1</v>
      </c>
      <c r="AD410">
        <v>0.2</v>
      </c>
      <c r="AF410">
        <f t="shared" si="149"/>
        <v>-7.6553744143117886E-2</v>
      </c>
      <c r="AG410">
        <f t="shared" si="150"/>
        <v>-9.3122178247080911E-3</v>
      </c>
      <c r="AI410">
        <f t="shared" si="151"/>
        <v>9.7649005458187985E-2</v>
      </c>
      <c r="AJ410">
        <f t="shared" si="152"/>
        <v>0.19886670436746506</v>
      </c>
      <c r="AL410">
        <f t="shared" si="148"/>
        <v>-156.19498607241985</v>
      </c>
    </row>
    <row r="411" spans="2:38" x14ac:dyDescent="0.2">
      <c r="B411">
        <v>1527460</v>
      </c>
      <c r="C411">
        <v>8513965</v>
      </c>
      <c r="D411">
        <v>8666414</v>
      </c>
      <c r="E411">
        <v>8953309</v>
      </c>
      <c r="F411">
        <v>8570280</v>
      </c>
      <c r="H411">
        <f t="shared" si="138"/>
        <v>22575.900000000373</v>
      </c>
      <c r="I411">
        <f t="shared" si="139"/>
        <v>-711.09999999962747</v>
      </c>
      <c r="J411">
        <f t="shared" si="140"/>
        <v>21132.699999999255</v>
      </c>
      <c r="K411">
        <f t="shared" si="141"/>
        <v>1506.6999999992549</v>
      </c>
      <c r="M411">
        <f t="shared" si="142"/>
        <v>44504.199999999255</v>
      </c>
      <c r="N411">
        <f t="shared" si="143"/>
        <v>43708.599999999627</v>
      </c>
      <c r="O411">
        <f t="shared" si="144"/>
        <v>22639.39999999851</v>
      </c>
      <c r="Q411">
        <f t="shared" si="145"/>
        <v>0.98212303557867253</v>
      </c>
      <c r="R411">
        <f t="shared" si="146"/>
        <v>0.50870254942227677</v>
      </c>
      <c r="T411" s="1">
        <f t="shared" si="147"/>
        <v>44504.92675740672</v>
      </c>
      <c r="U411">
        <f t="shared" si="132"/>
        <v>44504.199999999255</v>
      </c>
      <c r="V411">
        <f t="shared" si="133"/>
        <v>44504.199999999255</v>
      </c>
      <c r="W411">
        <f t="shared" si="134"/>
        <v>0.98212303557867253</v>
      </c>
      <c r="X411">
        <f t="shared" si="135"/>
        <v>0.50870254942227677</v>
      </c>
      <c r="Z411">
        <f t="shared" si="136"/>
        <v>2.1809896594019509E-2</v>
      </c>
      <c r="AA411">
        <f t="shared" si="137"/>
        <v>0.19111470827473434</v>
      </c>
      <c r="AC411">
        <v>0.1</v>
      </c>
      <c r="AD411">
        <v>0.2</v>
      </c>
      <c r="AF411">
        <f t="shared" si="149"/>
        <v>-7.8190103405980496E-2</v>
      </c>
      <c r="AG411">
        <f t="shared" si="150"/>
        <v>-8.8852917252656705E-3</v>
      </c>
      <c r="AI411">
        <f t="shared" si="151"/>
        <v>9.6228809253949527E-2</v>
      </c>
      <c r="AJ411">
        <f t="shared" si="152"/>
        <v>0.19927992613911538</v>
      </c>
      <c r="AL411">
        <f t="shared" si="148"/>
        <v>-172.19498607241985</v>
      </c>
    </row>
    <row r="412" spans="2:38" x14ac:dyDescent="0.2">
      <c r="B412">
        <v>1527961</v>
      </c>
      <c r="C412">
        <v>8513952</v>
      </c>
      <c r="D412">
        <v>8666370</v>
      </c>
      <c r="E412">
        <v>8953338</v>
      </c>
      <c r="F412">
        <v>8570334</v>
      </c>
      <c r="H412">
        <f t="shared" si="138"/>
        <v>22562.900000000373</v>
      </c>
      <c r="I412">
        <f t="shared" si="139"/>
        <v>-755.09999999962747</v>
      </c>
      <c r="J412">
        <f t="shared" si="140"/>
        <v>21161.699999999255</v>
      </c>
      <c r="K412">
        <f t="shared" si="141"/>
        <v>1560.6999999992549</v>
      </c>
      <c r="M412">
        <f t="shared" si="142"/>
        <v>44530.199999999255</v>
      </c>
      <c r="N412">
        <f t="shared" si="143"/>
        <v>43724.599999999627</v>
      </c>
      <c r="O412">
        <f t="shared" si="144"/>
        <v>22722.39999999851</v>
      </c>
      <c r="Q412">
        <f t="shared" si="145"/>
        <v>0.98190890676440612</v>
      </c>
      <c r="R412">
        <f t="shared" si="146"/>
        <v>0.51026943512490153</v>
      </c>
      <c r="T412" s="1">
        <f t="shared" si="147"/>
        <v>44528.936337869629</v>
      </c>
      <c r="U412">
        <f t="shared" si="132"/>
        <v>44530.199999999255</v>
      </c>
      <c r="V412">
        <f t="shared" si="133"/>
        <v>44530.199999999255</v>
      </c>
      <c r="W412">
        <f t="shared" si="134"/>
        <v>0.98190890676440612</v>
      </c>
      <c r="X412">
        <f t="shared" si="135"/>
        <v>0.51026943512490153</v>
      </c>
      <c r="Z412">
        <f t="shared" si="136"/>
        <v>2.2071133747424535E-2</v>
      </c>
      <c r="AA412">
        <f t="shared" si="137"/>
        <v>0.19050518973641331</v>
      </c>
      <c r="AC412">
        <v>0.1</v>
      </c>
      <c r="AD412">
        <v>0.2</v>
      </c>
      <c r="AF412">
        <f t="shared" si="149"/>
        <v>-7.7928866252575474E-2</v>
      </c>
      <c r="AG412">
        <f t="shared" si="150"/>
        <v>-9.4948102635867004E-3</v>
      </c>
      <c r="AI412">
        <f t="shared" si="151"/>
        <v>9.6455536979389744E-2</v>
      </c>
      <c r="AJ412">
        <f t="shared" si="152"/>
        <v>0.19868997314587444</v>
      </c>
      <c r="AL412">
        <f t="shared" si="148"/>
        <v>-146.19498607241985</v>
      </c>
    </row>
    <row r="413" spans="2:38" x14ac:dyDescent="0.2">
      <c r="B413">
        <v>1528463</v>
      </c>
      <c r="C413">
        <v>8513968</v>
      </c>
      <c r="D413">
        <v>8666427</v>
      </c>
      <c r="E413">
        <v>8953273</v>
      </c>
      <c r="F413">
        <v>8570277</v>
      </c>
      <c r="H413">
        <f t="shared" si="138"/>
        <v>22578.900000000373</v>
      </c>
      <c r="I413">
        <f t="shared" si="139"/>
        <v>-698.09999999962747</v>
      </c>
      <c r="J413">
        <f t="shared" si="140"/>
        <v>21096.699999999255</v>
      </c>
      <c r="K413">
        <f t="shared" si="141"/>
        <v>1503.6999999992549</v>
      </c>
      <c r="M413">
        <f t="shared" si="142"/>
        <v>44481.199999999255</v>
      </c>
      <c r="N413">
        <f t="shared" si="143"/>
        <v>43675.599999999627</v>
      </c>
      <c r="O413">
        <f t="shared" si="144"/>
        <v>22600.39999999851</v>
      </c>
      <c r="Q413">
        <f t="shared" si="145"/>
        <v>0.98188897781535478</v>
      </c>
      <c r="R413">
        <f t="shared" si="146"/>
        <v>0.50808881055364707</v>
      </c>
      <c r="T413" s="1">
        <f t="shared" si="147"/>
        <v>44483.586816892777</v>
      </c>
      <c r="U413">
        <f t="shared" si="132"/>
        <v>44481.199999999255</v>
      </c>
      <c r="V413">
        <f t="shared" si="133"/>
        <v>44481.199999999255</v>
      </c>
      <c r="W413">
        <f t="shared" si="134"/>
        <v>0.98188897781535478</v>
      </c>
      <c r="X413">
        <f t="shared" si="135"/>
        <v>0.50808881055364707</v>
      </c>
      <c r="Z413">
        <f t="shared" si="136"/>
        <v>2.2095447065267167E-2</v>
      </c>
      <c r="AA413">
        <f t="shared" si="137"/>
        <v>0.1913534526946313</v>
      </c>
      <c r="AC413">
        <v>0.1</v>
      </c>
      <c r="AD413">
        <v>0.2</v>
      </c>
      <c r="AF413">
        <f t="shared" si="149"/>
        <v>-7.7904552934732835E-2</v>
      </c>
      <c r="AG413">
        <f t="shared" si="150"/>
        <v>-8.646547305368707E-3</v>
      </c>
      <c r="AI413">
        <f t="shared" si="151"/>
        <v>9.647663850794537E-2</v>
      </c>
      <c r="AJ413">
        <f t="shared" si="152"/>
        <v>0.19951100686313364</v>
      </c>
      <c r="AL413">
        <f t="shared" si="148"/>
        <v>-195.19498607241985</v>
      </c>
    </row>
    <row r="414" spans="2:38" x14ac:dyDescent="0.2">
      <c r="B414">
        <v>1528964</v>
      </c>
      <c r="C414">
        <v>8514086</v>
      </c>
      <c r="D414">
        <v>8666392</v>
      </c>
      <c r="E414">
        <v>8953261</v>
      </c>
      <c r="F414">
        <v>8570357</v>
      </c>
      <c r="H414">
        <f t="shared" si="138"/>
        <v>22696.900000000373</v>
      </c>
      <c r="I414">
        <f t="shared" si="139"/>
        <v>-733.09999999962747</v>
      </c>
      <c r="J414">
        <f t="shared" si="140"/>
        <v>21084.699999999255</v>
      </c>
      <c r="K414">
        <f t="shared" si="141"/>
        <v>1583.6999999992549</v>
      </c>
      <c r="M414">
        <f t="shared" si="142"/>
        <v>44632.199999999255</v>
      </c>
      <c r="N414">
        <f t="shared" si="143"/>
        <v>43781.599999999627</v>
      </c>
      <c r="O414">
        <f t="shared" si="144"/>
        <v>22668.39999999851</v>
      </c>
      <c r="Q414">
        <f t="shared" si="145"/>
        <v>0.980942010476749</v>
      </c>
      <c r="R414">
        <f t="shared" si="146"/>
        <v>0.50789340431345276</v>
      </c>
      <c r="T414" s="1">
        <f t="shared" si="147"/>
        <v>44624.76934084393</v>
      </c>
      <c r="U414">
        <f t="shared" si="132"/>
        <v>44632.199999999255</v>
      </c>
      <c r="V414">
        <f t="shared" si="133"/>
        <v>44632.199999999255</v>
      </c>
      <c r="W414">
        <f t="shared" si="134"/>
        <v>0.980942010476749</v>
      </c>
      <c r="X414">
        <f t="shared" si="135"/>
        <v>0.50789340431345276</v>
      </c>
      <c r="Z414">
        <f t="shared" si="136"/>
        <v>2.3250747218366213E-2</v>
      </c>
      <c r="AA414">
        <f t="shared" si="137"/>
        <v>0.19142946572206687</v>
      </c>
      <c r="AC414">
        <v>0.1</v>
      </c>
      <c r="AD414">
        <v>0.2</v>
      </c>
      <c r="AF414">
        <f t="shared" si="149"/>
        <v>-7.6749252781633789E-2</v>
      </c>
      <c r="AG414">
        <f t="shared" si="150"/>
        <v>-8.5705342779331395E-3</v>
      </c>
      <c r="AI414">
        <f t="shared" si="151"/>
        <v>9.7479323510820032E-2</v>
      </c>
      <c r="AJ414">
        <f t="shared" si="152"/>
        <v>0.19958457987238853</v>
      </c>
      <c r="AL414">
        <f t="shared" si="148"/>
        <v>-44.194986072419852</v>
      </c>
    </row>
    <row r="415" spans="2:38" x14ac:dyDescent="0.2">
      <c r="B415">
        <v>1529465</v>
      </c>
      <c r="C415">
        <v>8513565</v>
      </c>
      <c r="D415">
        <v>8666908</v>
      </c>
      <c r="E415">
        <v>8953799</v>
      </c>
      <c r="F415">
        <v>8569780</v>
      </c>
      <c r="H415">
        <f t="shared" si="138"/>
        <v>22175.900000000373</v>
      </c>
      <c r="I415">
        <f t="shared" si="139"/>
        <v>-217.09999999962747</v>
      </c>
      <c r="J415">
        <f t="shared" si="140"/>
        <v>21622.699999999255</v>
      </c>
      <c r="K415">
        <f t="shared" si="141"/>
        <v>1006.6999999992549</v>
      </c>
      <c r="M415">
        <f t="shared" si="142"/>
        <v>44588.199999999255</v>
      </c>
      <c r="N415">
        <f t="shared" si="143"/>
        <v>43798.599999999627</v>
      </c>
      <c r="O415">
        <f t="shared" si="144"/>
        <v>22629.39999999851</v>
      </c>
      <c r="Q415">
        <f t="shared" si="145"/>
        <v>0.98229127885854017</v>
      </c>
      <c r="R415">
        <f t="shared" si="146"/>
        <v>0.50751992679675084</v>
      </c>
      <c r="T415" s="1">
        <f t="shared" si="147"/>
        <v>44590.028467041484</v>
      </c>
      <c r="U415">
        <f t="shared" si="132"/>
        <v>44588.199999999255</v>
      </c>
      <c r="V415">
        <f t="shared" si="133"/>
        <v>44588.199999999255</v>
      </c>
      <c r="W415">
        <f t="shared" si="134"/>
        <v>0.98229127885854017</v>
      </c>
      <c r="X415">
        <f t="shared" si="135"/>
        <v>0.50751992679675084</v>
      </c>
      <c r="Z415">
        <f t="shared" si="136"/>
        <v>2.1604639792580989E-2</v>
      </c>
      <c r="AA415">
        <f t="shared" si="137"/>
        <v>0.19157474847606393</v>
      </c>
      <c r="AC415">
        <v>0.1</v>
      </c>
      <c r="AD415">
        <v>0.2</v>
      </c>
      <c r="AF415">
        <f t="shared" si="149"/>
        <v>-7.8395360207419024E-2</v>
      </c>
      <c r="AG415">
        <f t="shared" si="150"/>
        <v>-8.4252515239360837E-3</v>
      </c>
      <c r="AI415">
        <f t="shared" si="151"/>
        <v>9.6050666875981044E-2</v>
      </c>
      <c r="AJ415">
        <f t="shared" si="152"/>
        <v>0.19972519904998229</v>
      </c>
      <c r="AL415">
        <f t="shared" si="148"/>
        <v>-88.194986072419852</v>
      </c>
    </row>
    <row r="416" spans="2:38" x14ac:dyDescent="0.2">
      <c r="B416">
        <v>1529966</v>
      </c>
      <c r="C416">
        <v>8512987</v>
      </c>
      <c r="D416">
        <v>8667487</v>
      </c>
      <c r="E416">
        <v>8954424</v>
      </c>
      <c r="F416">
        <v>8569169</v>
      </c>
      <c r="H416">
        <f t="shared" si="138"/>
        <v>21597.900000000373</v>
      </c>
      <c r="I416">
        <f t="shared" si="139"/>
        <v>361.90000000037253</v>
      </c>
      <c r="J416">
        <f t="shared" si="140"/>
        <v>22247.699999999255</v>
      </c>
      <c r="K416">
        <f t="shared" si="141"/>
        <v>395.69999999925494</v>
      </c>
      <c r="M416">
        <f t="shared" si="142"/>
        <v>44603.199999999255</v>
      </c>
      <c r="N416">
        <f t="shared" si="143"/>
        <v>43845.599999999627</v>
      </c>
      <c r="O416">
        <f t="shared" si="144"/>
        <v>22643.39999999851</v>
      </c>
      <c r="Q416">
        <f t="shared" si="145"/>
        <v>0.98301467159307765</v>
      </c>
      <c r="R416">
        <f t="shared" si="146"/>
        <v>0.50766312730922647</v>
      </c>
      <c r="T416" s="1">
        <f t="shared" si="147"/>
        <v>44602.541423351358</v>
      </c>
      <c r="U416">
        <f t="shared" si="132"/>
        <v>44603.199999999255</v>
      </c>
      <c r="V416">
        <f t="shared" si="133"/>
        <v>44603.199999999255</v>
      </c>
      <c r="W416">
        <f t="shared" si="134"/>
        <v>0.98301467159307765</v>
      </c>
      <c r="X416">
        <f t="shared" si="135"/>
        <v>0.50766312730922647</v>
      </c>
      <c r="Z416">
        <f t="shared" si="136"/>
        <v>2.0722100656445266E-2</v>
      </c>
      <c r="AA416">
        <f t="shared" si="137"/>
        <v>0.19151904347671092</v>
      </c>
      <c r="AC416">
        <v>0.1</v>
      </c>
      <c r="AD416">
        <v>0.2</v>
      </c>
      <c r="AF416">
        <f t="shared" si="149"/>
        <v>-7.9277899343554739E-2</v>
      </c>
      <c r="AG416">
        <f t="shared" si="150"/>
        <v>-8.4809565232890904E-3</v>
      </c>
      <c r="AI416">
        <f t="shared" si="151"/>
        <v>9.5284711159728835E-2</v>
      </c>
      <c r="AJ416">
        <f t="shared" si="152"/>
        <v>0.19967128218110849</v>
      </c>
      <c r="AL416">
        <f t="shared" si="148"/>
        <v>-73.194986072419852</v>
      </c>
    </row>
    <row r="417" spans="2:38" x14ac:dyDescent="0.2">
      <c r="B417">
        <v>1530467</v>
      </c>
      <c r="C417">
        <v>8512886</v>
      </c>
      <c r="D417">
        <v>8667570</v>
      </c>
      <c r="E417">
        <v>8954513</v>
      </c>
      <c r="F417">
        <v>8388480</v>
      </c>
      <c r="H417">
        <f t="shared" si="138"/>
        <v>21496.900000000373</v>
      </c>
      <c r="I417">
        <f t="shared" si="139"/>
        <v>444.90000000037253</v>
      </c>
      <c r="J417">
        <f t="shared" si="140"/>
        <v>22336.699999999255</v>
      </c>
      <c r="K417">
        <f t="shared" si="141"/>
        <v>-180293.30000000075</v>
      </c>
      <c r="M417">
        <f t="shared" si="142"/>
        <v>-136014.80000000075</v>
      </c>
      <c r="N417">
        <f t="shared" si="143"/>
        <v>43833.599999999627</v>
      </c>
      <c r="O417">
        <f t="shared" si="144"/>
        <v>-157956.60000000149</v>
      </c>
      <c r="Q417">
        <f t="shared" si="145"/>
        <v>-0.32227081170578048</v>
      </c>
      <c r="R417">
        <f t="shared" si="146"/>
        <v>1.1613192093801603</v>
      </c>
      <c r="T417" s="1">
        <f t="shared" si="147"/>
        <v>-126983.93292883312</v>
      </c>
      <c r="U417" t="e">
        <f t="shared" si="132"/>
        <v>#N/A</v>
      </c>
      <c r="V417" t="str">
        <f t="shared" si="133"/>
        <v/>
      </c>
      <c r="W417" t="e">
        <f t="shared" si="134"/>
        <v>#N/A</v>
      </c>
      <c r="X417" t="e">
        <f t="shared" si="135"/>
        <v>#N/A</v>
      </c>
      <c r="Z417" t="e">
        <f t="shared" si="136"/>
        <v>#N/A</v>
      </c>
      <c r="AA417" t="e">
        <f t="shared" si="137"/>
        <v>#N/A</v>
      </c>
      <c r="AC417">
        <v>0.1</v>
      </c>
      <c r="AD417">
        <v>0.2</v>
      </c>
      <c r="AF417" t="e">
        <f t="shared" si="149"/>
        <v>#N/A</v>
      </c>
      <c r="AG417" t="e">
        <f t="shared" si="150"/>
        <v>#N/A</v>
      </c>
      <c r="AI417" t="e">
        <f t="shared" si="151"/>
        <v>#N/A</v>
      </c>
      <c r="AJ417" t="e">
        <f t="shared" si="152"/>
        <v>#N/A</v>
      </c>
      <c r="AL417" t="e">
        <f t="shared" si="148"/>
        <v>#N/A</v>
      </c>
    </row>
    <row r="418" spans="2:38" x14ac:dyDescent="0.2">
      <c r="B418">
        <v>1530969</v>
      </c>
      <c r="C418">
        <v>8512857</v>
      </c>
      <c r="D418">
        <v>8667536</v>
      </c>
      <c r="E418">
        <v>8954428</v>
      </c>
      <c r="F418">
        <v>8569157</v>
      </c>
      <c r="H418">
        <f t="shared" si="138"/>
        <v>21467.900000000373</v>
      </c>
      <c r="I418">
        <f t="shared" si="139"/>
        <v>410.90000000037253</v>
      </c>
      <c r="J418">
        <f t="shared" si="140"/>
        <v>22251.699999999255</v>
      </c>
      <c r="K418">
        <f t="shared" si="141"/>
        <v>383.69999999925494</v>
      </c>
      <c r="M418">
        <f t="shared" si="142"/>
        <v>44514.199999999255</v>
      </c>
      <c r="N418">
        <f t="shared" si="143"/>
        <v>43719.599999999627</v>
      </c>
      <c r="O418">
        <f t="shared" si="144"/>
        <v>22635.39999999851</v>
      </c>
      <c r="Q418">
        <f t="shared" si="145"/>
        <v>0.98214951633412173</v>
      </c>
      <c r="R418">
        <f t="shared" si="146"/>
        <v>0.50849841174274479</v>
      </c>
      <c r="T418" s="1">
        <f t="shared" si="147"/>
        <v>35939.293353557638</v>
      </c>
      <c r="U418" t="e">
        <f t="shared" si="132"/>
        <v>#N/A</v>
      </c>
      <c r="V418" t="str">
        <f t="shared" si="133"/>
        <v/>
      </c>
      <c r="W418" t="e">
        <f t="shared" si="134"/>
        <v>#N/A</v>
      </c>
      <c r="X418" t="e">
        <f t="shared" si="135"/>
        <v>#N/A</v>
      </c>
      <c r="Z418" t="e">
        <f t="shared" si="136"/>
        <v>#N/A</v>
      </c>
      <c r="AA418" t="e">
        <f t="shared" si="137"/>
        <v>#N/A</v>
      </c>
      <c r="AC418">
        <v>0.1</v>
      </c>
      <c r="AD418">
        <v>0.2</v>
      </c>
      <c r="AF418" t="e">
        <f t="shared" si="149"/>
        <v>#N/A</v>
      </c>
      <c r="AG418" t="e">
        <f t="shared" si="150"/>
        <v>#N/A</v>
      </c>
      <c r="AI418" t="e">
        <f t="shared" si="151"/>
        <v>#N/A</v>
      </c>
      <c r="AJ418" t="e">
        <f t="shared" si="152"/>
        <v>#N/A</v>
      </c>
      <c r="AL418" t="e">
        <f t="shared" si="148"/>
        <v>#N/A</v>
      </c>
    </row>
    <row r="419" spans="2:38" x14ac:dyDescent="0.2">
      <c r="B419">
        <v>1531470</v>
      </c>
      <c r="C419">
        <v>8513123</v>
      </c>
      <c r="D419">
        <v>8667332</v>
      </c>
      <c r="E419">
        <v>8954146</v>
      </c>
      <c r="F419">
        <v>8569420</v>
      </c>
      <c r="H419">
        <f t="shared" si="138"/>
        <v>21733.900000000373</v>
      </c>
      <c r="I419">
        <f t="shared" si="139"/>
        <v>206.90000000037253</v>
      </c>
      <c r="J419">
        <f t="shared" si="140"/>
        <v>21969.699999999255</v>
      </c>
      <c r="K419">
        <f t="shared" si="141"/>
        <v>646.69999999925494</v>
      </c>
      <c r="M419">
        <f t="shared" si="142"/>
        <v>44557.199999999255</v>
      </c>
      <c r="N419">
        <f t="shared" si="143"/>
        <v>43703.599999999627</v>
      </c>
      <c r="O419">
        <f t="shared" si="144"/>
        <v>22616.39999999851</v>
      </c>
      <c r="Q419">
        <f t="shared" si="145"/>
        <v>0.98084260231792753</v>
      </c>
      <c r="R419">
        <f t="shared" si="146"/>
        <v>0.5075812663273026</v>
      </c>
      <c r="T419" s="1">
        <f t="shared" si="147"/>
        <v>44126.30466767717</v>
      </c>
      <c r="U419">
        <f t="shared" si="132"/>
        <v>44557.199999999255</v>
      </c>
      <c r="V419">
        <f t="shared" si="133"/>
        <v>44557.199999999255</v>
      </c>
      <c r="W419">
        <f t="shared" si="134"/>
        <v>0.98084260231792753</v>
      </c>
      <c r="X419">
        <f t="shared" si="135"/>
        <v>0.5075812663273026</v>
      </c>
      <c r="Z419">
        <f t="shared" si="136"/>
        <v>2.3372025172128417E-2</v>
      </c>
      <c r="AA419">
        <f t="shared" si="137"/>
        <v>0.19155088739867929</v>
      </c>
      <c r="AC419">
        <v>0.1</v>
      </c>
      <c r="AD419">
        <v>0.2</v>
      </c>
      <c r="AF419">
        <f t="shared" si="149"/>
        <v>-7.6627974827871592E-2</v>
      </c>
      <c r="AG419">
        <f t="shared" si="150"/>
        <v>-8.4491126013207241E-3</v>
      </c>
      <c r="AI419">
        <f t="shared" si="151"/>
        <v>9.758458064689024E-2</v>
      </c>
      <c r="AJ419">
        <f t="shared" si="152"/>
        <v>0.19970210391318169</v>
      </c>
      <c r="AL419">
        <f t="shared" si="148"/>
        <v>-119.19498607241985</v>
      </c>
    </row>
    <row r="420" spans="2:38" x14ac:dyDescent="0.2">
      <c r="B420">
        <v>1531971</v>
      </c>
      <c r="C420">
        <v>8513359</v>
      </c>
      <c r="D420">
        <v>8667115</v>
      </c>
      <c r="E420">
        <v>8953994</v>
      </c>
      <c r="F420">
        <v>8569611</v>
      </c>
      <c r="H420">
        <f t="shared" si="138"/>
        <v>21969.900000000373</v>
      </c>
      <c r="I420">
        <f t="shared" si="139"/>
        <v>-10.099999999627471</v>
      </c>
      <c r="J420">
        <f t="shared" si="140"/>
        <v>21817.699999999255</v>
      </c>
      <c r="K420">
        <f t="shared" si="141"/>
        <v>837.69999999925494</v>
      </c>
      <c r="M420">
        <f t="shared" si="142"/>
        <v>44615.199999999255</v>
      </c>
      <c r="N420">
        <f t="shared" si="143"/>
        <v>43787.599999999627</v>
      </c>
      <c r="O420">
        <f t="shared" si="144"/>
        <v>22655.39999999851</v>
      </c>
      <c r="Q420">
        <f t="shared" si="145"/>
        <v>0.98145026807008284</v>
      </c>
      <c r="R420">
        <f t="shared" si="146"/>
        <v>0.50779554949880057</v>
      </c>
      <c r="T420" s="1">
        <f t="shared" si="147"/>
        <v>44590.755233383148</v>
      </c>
      <c r="U420">
        <f t="shared" si="132"/>
        <v>44615.199999999255</v>
      </c>
      <c r="V420">
        <f t="shared" si="133"/>
        <v>44615.199999999255</v>
      </c>
      <c r="W420">
        <f t="shared" si="134"/>
        <v>0.98145026807008284</v>
      </c>
      <c r="X420">
        <f t="shared" si="135"/>
        <v>0.50779554949880057</v>
      </c>
      <c r="Z420">
        <f t="shared" si="136"/>
        <v>2.2630672954498932E-2</v>
      </c>
      <c r="AA420">
        <f t="shared" si="137"/>
        <v>0.19146753124496657</v>
      </c>
      <c r="AC420">
        <v>0.1</v>
      </c>
      <c r="AD420">
        <v>0.2</v>
      </c>
      <c r="AF420">
        <f t="shared" si="149"/>
        <v>-7.7369327045501077E-2</v>
      </c>
      <c r="AG420">
        <f t="shared" si="150"/>
        <v>-8.5324687550334399E-3</v>
      </c>
      <c r="AI420">
        <f t="shared" si="151"/>
        <v>9.694116105720961E-2</v>
      </c>
      <c r="AJ420">
        <f t="shared" si="152"/>
        <v>0.19962142349200315</v>
      </c>
      <c r="AL420">
        <f t="shared" si="148"/>
        <v>-61.194986072419852</v>
      </c>
    </row>
    <row r="421" spans="2:38" x14ac:dyDescent="0.2">
      <c r="B421">
        <v>1532472</v>
      </c>
      <c r="C421">
        <v>8513359</v>
      </c>
      <c r="D421">
        <v>8667054</v>
      </c>
      <c r="E421">
        <v>8953953</v>
      </c>
      <c r="F421">
        <v>8569660</v>
      </c>
      <c r="H421">
        <f t="shared" si="138"/>
        <v>21969.900000000373</v>
      </c>
      <c r="I421">
        <f t="shared" si="139"/>
        <v>-71.099999999627471</v>
      </c>
      <c r="J421">
        <f t="shared" si="140"/>
        <v>21776.699999999255</v>
      </c>
      <c r="K421">
        <f t="shared" si="141"/>
        <v>886.69999999925494</v>
      </c>
      <c r="M421">
        <f t="shared" si="142"/>
        <v>44562.199999999255</v>
      </c>
      <c r="N421">
        <f t="shared" si="143"/>
        <v>43746.599999999627</v>
      </c>
      <c r="O421">
        <f t="shared" si="144"/>
        <v>22663.39999999851</v>
      </c>
      <c r="Q421">
        <f t="shared" si="145"/>
        <v>0.98169749249364613</v>
      </c>
      <c r="R421">
        <f t="shared" si="146"/>
        <v>0.508579019886785</v>
      </c>
      <c r="T421" s="1">
        <f t="shared" si="147"/>
        <v>44563.627761668446</v>
      </c>
      <c r="U421">
        <f t="shared" si="132"/>
        <v>44562.199999999255</v>
      </c>
      <c r="V421">
        <f t="shared" si="133"/>
        <v>44562.199999999255</v>
      </c>
      <c r="W421">
        <f t="shared" si="134"/>
        <v>0.98169749249364613</v>
      </c>
      <c r="X421">
        <f t="shared" si="135"/>
        <v>0.508579019886785</v>
      </c>
      <c r="Z421">
        <f t="shared" si="136"/>
        <v>2.2329059157751723E-2</v>
      </c>
      <c r="AA421">
        <f t="shared" si="137"/>
        <v>0.19116276126404064</v>
      </c>
      <c r="AC421">
        <v>0.1</v>
      </c>
      <c r="AD421">
        <v>0.2</v>
      </c>
      <c r="AF421">
        <f t="shared" si="149"/>
        <v>-7.7670940842248279E-2</v>
      </c>
      <c r="AG421">
        <f t="shared" si="150"/>
        <v>-8.837238735959374E-3</v>
      </c>
      <c r="AI421">
        <f t="shared" si="151"/>
        <v>9.6679390443012714E-2</v>
      </c>
      <c r="AJ421">
        <f t="shared" si="152"/>
        <v>0.19932643662746494</v>
      </c>
      <c r="AL421">
        <f t="shared" si="148"/>
        <v>-114.19498607241985</v>
      </c>
    </row>
    <row r="422" spans="2:38" x14ac:dyDescent="0.2">
      <c r="B422">
        <v>1532973</v>
      </c>
      <c r="C422">
        <v>8513520</v>
      </c>
      <c r="D422">
        <v>8666915</v>
      </c>
      <c r="E422">
        <v>8953748</v>
      </c>
      <c r="F422">
        <v>8569803</v>
      </c>
      <c r="H422">
        <f t="shared" si="138"/>
        <v>22130.900000000373</v>
      </c>
      <c r="I422">
        <f t="shared" si="139"/>
        <v>-210.09999999962747</v>
      </c>
      <c r="J422">
        <f t="shared" si="140"/>
        <v>21571.699999999255</v>
      </c>
      <c r="K422">
        <f t="shared" si="141"/>
        <v>1029.6999999992549</v>
      </c>
      <c r="M422">
        <f t="shared" si="142"/>
        <v>44522.199999999255</v>
      </c>
      <c r="N422">
        <f t="shared" si="143"/>
        <v>43702.599999999627</v>
      </c>
      <c r="O422">
        <f t="shared" si="144"/>
        <v>22601.39999999851</v>
      </c>
      <c r="Q422">
        <f t="shared" si="145"/>
        <v>0.98159120618478779</v>
      </c>
      <c r="R422">
        <f t="shared" si="146"/>
        <v>0.50764337791032088</v>
      </c>
      <c r="T422" s="1">
        <f t="shared" si="147"/>
        <v>44524.271388082714</v>
      </c>
      <c r="U422">
        <f t="shared" si="132"/>
        <v>44522.199999999255</v>
      </c>
      <c r="V422">
        <f t="shared" si="133"/>
        <v>44522.199999999255</v>
      </c>
      <c r="W422">
        <f t="shared" si="134"/>
        <v>0.98159120618478779</v>
      </c>
      <c r="X422">
        <f t="shared" si="135"/>
        <v>0.50764337791032088</v>
      </c>
      <c r="Z422">
        <f t="shared" si="136"/>
        <v>2.2458728454558895E-2</v>
      </c>
      <c r="AA422">
        <f t="shared" si="137"/>
        <v>0.19152672599288517</v>
      </c>
      <c r="AC422">
        <v>0.1</v>
      </c>
      <c r="AD422">
        <v>0.2</v>
      </c>
      <c r="AF422">
        <f t="shared" si="149"/>
        <v>-7.7541271545441104E-2</v>
      </c>
      <c r="AG422">
        <f t="shared" si="150"/>
        <v>-8.4732740071148394E-3</v>
      </c>
      <c r="AI422">
        <f t="shared" si="151"/>
        <v>9.6791930425711659E-2</v>
      </c>
      <c r="AJ422">
        <f t="shared" si="152"/>
        <v>0.19967871808851356</v>
      </c>
      <c r="AL422">
        <f t="shared" si="148"/>
        <v>-154.19498607241985</v>
      </c>
    </row>
    <row r="423" spans="2:38" x14ac:dyDescent="0.2">
      <c r="B423">
        <v>1533474</v>
      </c>
      <c r="C423">
        <v>8513347</v>
      </c>
      <c r="D423">
        <v>8667051</v>
      </c>
      <c r="E423">
        <v>8953962</v>
      </c>
      <c r="F423">
        <v>8569660</v>
      </c>
      <c r="H423">
        <f t="shared" si="138"/>
        <v>21957.900000000373</v>
      </c>
      <c r="I423">
        <f t="shared" si="139"/>
        <v>-74.099999999627471</v>
      </c>
      <c r="J423">
        <f t="shared" si="140"/>
        <v>21785.699999999255</v>
      </c>
      <c r="K423">
        <f t="shared" si="141"/>
        <v>886.69999999925494</v>
      </c>
      <c r="M423">
        <f t="shared" si="142"/>
        <v>44556.199999999255</v>
      </c>
      <c r="N423">
        <f t="shared" si="143"/>
        <v>43743.599999999627</v>
      </c>
      <c r="O423">
        <f t="shared" si="144"/>
        <v>22672.39999999851</v>
      </c>
      <c r="Q423">
        <f t="shared" si="145"/>
        <v>0.9817623585494355</v>
      </c>
      <c r="R423">
        <f t="shared" si="146"/>
        <v>0.50884949793741141</v>
      </c>
      <c r="T423" s="1">
        <f t="shared" si="147"/>
        <v>44554.603569403429</v>
      </c>
      <c r="U423">
        <f t="shared" si="132"/>
        <v>44556.199999999255</v>
      </c>
      <c r="V423">
        <f t="shared" si="133"/>
        <v>44556.199999999255</v>
      </c>
      <c r="W423">
        <f t="shared" si="134"/>
        <v>0.9817623585494355</v>
      </c>
      <c r="X423">
        <f t="shared" si="135"/>
        <v>0.50884949793741141</v>
      </c>
      <c r="Z423">
        <f t="shared" si="136"/>
        <v>2.224992256968869E-2</v>
      </c>
      <c r="AA423">
        <f t="shared" si="137"/>
        <v>0.19105754530234698</v>
      </c>
      <c r="AC423">
        <v>0.1</v>
      </c>
      <c r="AD423">
        <v>0.2</v>
      </c>
      <c r="AF423">
        <f t="shared" si="149"/>
        <v>-7.7750077430311315E-2</v>
      </c>
      <c r="AG423">
        <f t="shared" si="150"/>
        <v>-8.942454697653035E-3</v>
      </c>
      <c r="AI423">
        <f t="shared" si="151"/>
        <v>9.6610707798232803E-2</v>
      </c>
      <c r="AJ423">
        <f t="shared" si="152"/>
        <v>0.19922459809814164</v>
      </c>
      <c r="AL423">
        <f t="shared" si="148"/>
        <v>-120.19498607241985</v>
      </c>
    </row>
    <row r="424" spans="2:38" x14ac:dyDescent="0.2">
      <c r="B424">
        <v>1533975</v>
      </c>
      <c r="C424">
        <v>8513388</v>
      </c>
      <c r="D424">
        <v>8667040</v>
      </c>
      <c r="E424">
        <v>8953954</v>
      </c>
      <c r="F424">
        <v>8569650</v>
      </c>
      <c r="H424">
        <f t="shared" si="138"/>
        <v>21998.900000000373</v>
      </c>
      <c r="I424">
        <f t="shared" si="139"/>
        <v>-85.099999999627471</v>
      </c>
      <c r="J424">
        <f t="shared" si="140"/>
        <v>21777.699999999255</v>
      </c>
      <c r="K424">
        <f t="shared" si="141"/>
        <v>876.69999999925494</v>
      </c>
      <c r="M424">
        <f t="shared" si="142"/>
        <v>44568.199999999255</v>
      </c>
      <c r="N424">
        <f t="shared" si="143"/>
        <v>43776.599999999627</v>
      </c>
      <c r="O424">
        <f t="shared" si="144"/>
        <v>22654.39999999851</v>
      </c>
      <c r="Q424">
        <f t="shared" si="145"/>
        <v>0.98223845701644574</v>
      </c>
      <c r="R424">
        <f t="shared" si="146"/>
        <v>0.50830861466244737</v>
      </c>
      <c r="T424" s="1">
        <f t="shared" si="147"/>
        <v>44567.520178469458</v>
      </c>
      <c r="U424">
        <f t="shared" si="132"/>
        <v>44568.199999999255</v>
      </c>
      <c r="V424">
        <f t="shared" si="133"/>
        <v>44568.199999999255</v>
      </c>
      <c r="W424">
        <f t="shared" si="134"/>
        <v>0.98223845701644574</v>
      </c>
      <c r="X424">
        <f t="shared" si="135"/>
        <v>0.50830861466244737</v>
      </c>
      <c r="Z424">
        <f t="shared" si="136"/>
        <v>2.1669082439936194E-2</v>
      </c>
      <c r="AA424">
        <f t="shared" si="137"/>
        <v>0.19126794889630799</v>
      </c>
      <c r="AC424">
        <v>0.1</v>
      </c>
      <c r="AD424">
        <v>0.2</v>
      </c>
      <c r="AF424">
        <f t="shared" si="149"/>
        <v>-7.8330917560063815E-2</v>
      </c>
      <c r="AG424">
        <f t="shared" si="150"/>
        <v>-8.7320511036920179E-3</v>
      </c>
      <c r="AI424">
        <f t="shared" si="151"/>
        <v>9.610659664962061E-2</v>
      </c>
      <c r="AJ424">
        <f t="shared" si="152"/>
        <v>0.19942824773673651</v>
      </c>
      <c r="AL424">
        <f t="shared" si="148"/>
        <v>-108.19498607241985</v>
      </c>
    </row>
    <row r="425" spans="2:38" x14ac:dyDescent="0.2">
      <c r="B425">
        <v>1534476</v>
      </c>
      <c r="C425">
        <v>8513661</v>
      </c>
      <c r="D425">
        <v>8667406</v>
      </c>
      <c r="E425">
        <v>8954823</v>
      </c>
      <c r="F425">
        <v>8569209</v>
      </c>
      <c r="H425">
        <f t="shared" si="138"/>
        <v>22271.900000000373</v>
      </c>
      <c r="I425">
        <f t="shared" si="139"/>
        <v>280.90000000037253</v>
      </c>
      <c r="J425">
        <f t="shared" si="140"/>
        <v>22646.699999999255</v>
      </c>
      <c r="K425">
        <f t="shared" si="141"/>
        <v>435.69999999925494</v>
      </c>
      <c r="M425">
        <f t="shared" si="142"/>
        <v>45635.199999999255</v>
      </c>
      <c r="N425">
        <f t="shared" si="143"/>
        <v>44918.599999999627</v>
      </c>
      <c r="O425">
        <f t="shared" si="144"/>
        <v>23082.39999999851</v>
      </c>
      <c r="Q425">
        <f t="shared" si="145"/>
        <v>0.98429720917187524</v>
      </c>
      <c r="R425">
        <f t="shared" si="146"/>
        <v>0.50580253839139278</v>
      </c>
      <c r="T425" s="1">
        <f t="shared" si="147"/>
        <v>45581.81600892276</v>
      </c>
      <c r="U425">
        <f t="shared" si="132"/>
        <v>45635.199999999255</v>
      </c>
      <c r="V425">
        <f t="shared" si="133"/>
        <v>45635.199999999255</v>
      </c>
      <c r="W425">
        <f t="shared" si="134"/>
        <v>0.98429720917187524</v>
      </c>
      <c r="X425">
        <f t="shared" si="135"/>
        <v>0.50580253839139278</v>
      </c>
      <c r="Z425">
        <f t="shared" si="136"/>
        <v>1.9157404810312202E-2</v>
      </c>
      <c r="AA425">
        <f t="shared" si="137"/>
        <v>0.19224281256574821</v>
      </c>
      <c r="AC425">
        <v>0.1</v>
      </c>
      <c r="AD425">
        <v>0.2</v>
      </c>
      <c r="AF425">
        <f t="shared" si="149"/>
        <v>-8.084259518968781E-2</v>
      </c>
      <c r="AG425">
        <f t="shared" si="150"/>
        <v>-7.7571874342517999E-3</v>
      </c>
      <c r="AI425">
        <f t="shared" si="151"/>
        <v>9.3926711634869958E-2</v>
      </c>
      <c r="AJ425">
        <f t="shared" si="152"/>
        <v>0.2003718182823877</v>
      </c>
    </row>
    <row r="426" spans="2:38" x14ac:dyDescent="0.2">
      <c r="B426">
        <v>1534978</v>
      </c>
      <c r="C426">
        <v>8491363</v>
      </c>
      <c r="D426">
        <v>8667084</v>
      </c>
      <c r="E426">
        <v>8932176</v>
      </c>
      <c r="F426">
        <v>8568731</v>
      </c>
      <c r="H426">
        <f t="shared" si="138"/>
        <v>-26.099999999627471</v>
      </c>
      <c r="I426">
        <f t="shared" si="139"/>
        <v>-41.099999999627471</v>
      </c>
      <c r="J426">
        <f t="shared" si="140"/>
        <v>-0.30000000074505806</v>
      </c>
      <c r="K426">
        <f t="shared" si="141"/>
        <v>-42.300000000745058</v>
      </c>
      <c r="M426">
        <f t="shared" si="142"/>
        <v>-109.80000000074506</v>
      </c>
      <c r="N426">
        <f t="shared" si="143"/>
        <v>-26.400000000372529</v>
      </c>
      <c r="O426">
        <f t="shared" si="144"/>
        <v>-42.600000001490116</v>
      </c>
      <c r="Q426">
        <f t="shared" si="145"/>
        <v>0.24043715847170663</v>
      </c>
      <c r="R426">
        <f t="shared" si="146"/>
        <v>0.38797814208744125</v>
      </c>
      <c r="T426" s="1">
        <f t="shared" si="147"/>
        <v>2174.78080044543</v>
      </c>
      <c r="U426" t="e">
        <f t="shared" si="132"/>
        <v>#N/A</v>
      </c>
      <c r="V426" t="str">
        <f t="shared" si="133"/>
        <v/>
      </c>
      <c r="W426" t="e">
        <f t="shared" si="134"/>
        <v>#N/A</v>
      </c>
      <c r="X426" t="e">
        <f t="shared" si="135"/>
        <v>#N/A</v>
      </c>
      <c r="Z426" t="e">
        <f t="shared" si="136"/>
        <v>#N/A</v>
      </c>
      <c r="AA426" t="e">
        <f t="shared" si="137"/>
        <v>#N/A</v>
      </c>
      <c r="AC426">
        <v>0.1</v>
      </c>
      <c r="AD426">
        <v>0.2</v>
      </c>
      <c r="AF426" t="e">
        <f t="shared" si="149"/>
        <v>#N/A</v>
      </c>
      <c r="AG426" t="e">
        <f t="shared" si="150"/>
        <v>#N/A</v>
      </c>
      <c r="AI426" t="e">
        <f t="shared" si="151"/>
        <v>#N/A</v>
      </c>
      <c r="AJ426" t="e">
        <f t="shared" si="152"/>
        <v>#N/A</v>
      </c>
      <c r="AL426" t="e">
        <f t="shared" si="148"/>
        <v>#N/A</v>
      </c>
    </row>
    <row r="427" spans="2:38" x14ac:dyDescent="0.2">
      <c r="B427">
        <v>1535479</v>
      </c>
      <c r="C427">
        <v>8491620</v>
      </c>
      <c r="D427">
        <v>8666927</v>
      </c>
      <c r="E427">
        <v>8931953</v>
      </c>
      <c r="F427">
        <v>8568982</v>
      </c>
      <c r="H427">
        <f t="shared" si="138"/>
        <v>230.90000000037253</v>
      </c>
      <c r="I427">
        <f t="shared" si="139"/>
        <v>-198.09999999962747</v>
      </c>
      <c r="J427">
        <f t="shared" si="140"/>
        <v>-223.30000000074506</v>
      </c>
      <c r="K427">
        <f t="shared" si="141"/>
        <v>208.69999999925494</v>
      </c>
      <c r="M427">
        <f t="shared" si="142"/>
        <v>18.199999999254942</v>
      </c>
      <c r="N427">
        <f t="shared" si="143"/>
        <v>7.599999999627471</v>
      </c>
      <c r="O427">
        <f t="shared" si="144"/>
        <v>-14.600000001490116</v>
      </c>
      <c r="Q427">
        <f t="shared" si="145"/>
        <v>0.41758241757904363</v>
      </c>
      <c r="R427">
        <f t="shared" si="146"/>
        <v>-0.80219780231251647</v>
      </c>
      <c r="T427" s="1">
        <f t="shared" si="147"/>
        <v>126.0290400215637</v>
      </c>
      <c r="U427" t="e">
        <f t="shared" si="132"/>
        <v>#N/A</v>
      </c>
      <c r="V427" t="str">
        <f t="shared" si="133"/>
        <v/>
      </c>
      <c r="W427" t="e">
        <f t="shared" si="134"/>
        <v>#N/A</v>
      </c>
      <c r="X427" t="e">
        <f t="shared" si="135"/>
        <v>#N/A</v>
      </c>
      <c r="Z427" t="e">
        <f t="shared" si="136"/>
        <v>#N/A</v>
      </c>
      <c r="AA427" t="e">
        <f t="shared" si="137"/>
        <v>#N/A</v>
      </c>
      <c r="AC427">
        <v>0.1</v>
      </c>
      <c r="AD427">
        <v>0.2</v>
      </c>
      <c r="AF427" t="e">
        <f t="shared" si="149"/>
        <v>#N/A</v>
      </c>
      <c r="AG427" t="e">
        <f t="shared" si="150"/>
        <v>#N/A</v>
      </c>
      <c r="AI427" t="e">
        <f t="shared" si="151"/>
        <v>#N/A</v>
      </c>
      <c r="AJ427" t="e">
        <f t="shared" si="152"/>
        <v>#N/A</v>
      </c>
      <c r="AL427" t="e">
        <f t="shared" si="148"/>
        <v>#N/A</v>
      </c>
    </row>
    <row r="428" spans="2:38" x14ac:dyDescent="0.2">
      <c r="B428">
        <v>1535980</v>
      </c>
      <c r="C428">
        <v>8493302</v>
      </c>
      <c r="D428">
        <v>8667036</v>
      </c>
      <c r="E428">
        <v>8934655</v>
      </c>
      <c r="F428">
        <v>8570199</v>
      </c>
      <c r="H428">
        <f t="shared" si="138"/>
        <v>1912.9000000003725</v>
      </c>
      <c r="I428">
        <f t="shared" si="139"/>
        <v>-89.099999999627471</v>
      </c>
      <c r="J428">
        <f t="shared" si="140"/>
        <v>2478.6999999992549</v>
      </c>
      <c r="K428">
        <f t="shared" si="141"/>
        <v>1425.6999999992549</v>
      </c>
      <c r="M428">
        <f t="shared" si="142"/>
        <v>5728.1999999992549</v>
      </c>
      <c r="N428">
        <f t="shared" si="143"/>
        <v>4391.5999999996275</v>
      </c>
      <c r="O428">
        <f t="shared" si="144"/>
        <v>3904.3999999985099</v>
      </c>
      <c r="Q428">
        <f t="shared" si="145"/>
        <v>0.76666317516849947</v>
      </c>
      <c r="R428">
        <f t="shared" si="146"/>
        <v>0.68161027897053483</v>
      </c>
      <c r="T428" s="1">
        <f t="shared" si="147"/>
        <v>5448.0914520003707</v>
      </c>
      <c r="U428" t="e">
        <f t="shared" si="132"/>
        <v>#N/A</v>
      </c>
      <c r="V428" t="str">
        <f t="shared" si="133"/>
        <v/>
      </c>
      <c r="W428" t="e">
        <f t="shared" si="134"/>
        <v>#N/A</v>
      </c>
      <c r="X428" t="e">
        <f t="shared" si="135"/>
        <v>#N/A</v>
      </c>
      <c r="Z428" t="e">
        <f t="shared" si="136"/>
        <v>#N/A</v>
      </c>
      <c r="AA428" t="e">
        <f t="shared" si="137"/>
        <v>#N/A</v>
      </c>
      <c r="AC428">
        <v>0.2</v>
      </c>
      <c r="AD428">
        <v>0.2</v>
      </c>
      <c r="AF428" t="e">
        <f t="shared" si="149"/>
        <v>#N/A</v>
      </c>
      <c r="AG428" t="e">
        <f t="shared" si="150"/>
        <v>#N/A</v>
      </c>
      <c r="AI428" t="e">
        <f t="shared" si="151"/>
        <v>#N/A</v>
      </c>
      <c r="AJ428" t="e">
        <f t="shared" si="152"/>
        <v>#N/A</v>
      </c>
      <c r="AL428" t="e">
        <f t="shared" si="148"/>
        <v>#N/A</v>
      </c>
    </row>
    <row r="429" spans="2:38" x14ac:dyDescent="0.2">
      <c r="B429">
        <v>1536481</v>
      </c>
      <c r="C429">
        <v>8510007</v>
      </c>
      <c r="D429">
        <v>8670403</v>
      </c>
      <c r="E429">
        <v>8952964</v>
      </c>
      <c r="F429">
        <v>8570711</v>
      </c>
      <c r="H429">
        <f t="shared" si="138"/>
        <v>18617.900000000373</v>
      </c>
      <c r="I429">
        <f t="shared" si="139"/>
        <v>3277.9000000003725</v>
      </c>
      <c r="J429">
        <f t="shared" si="140"/>
        <v>20787.699999999255</v>
      </c>
      <c r="K429">
        <f t="shared" si="141"/>
        <v>1937.6999999992549</v>
      </c>
      <c r="M429">
        <f t="shared" si="142"/>
        <v>44621.199999999255</v>
      </c>
      <c r="N429">
        <f t="shared" si="143"/>
        <v>39405.599999999627</v>
      </c>
      <c r="O429">
        <f t="shared" si="144"/>
        <v>22725.39999999851</v>
      </c>
      <c r="Q429">
        <f t="shared" si="145"/>
        <v>0.88311385619392324</v>
      </c>
      <c r="R429">
        <f t="shared" si="146"/>
        <v>0.50929602968989829</v>
      </c>
      <c r="T429" s="1">
        <f t="shared" si="147"/>
        <v>42662.544572599312</v>
      </c>
      <c r="U429" t="e">
        <f t="shared" si="132"/>
        <v>#N/A</v>
      </c>
      <c r="V429" t="str">
        <f t="shared" si="133"/>
        <v/>
      </c>
      <c r="W429" t="e">
        <f t="shared" si="134"/>
        <v>#N/A</v>
      </c>
      <c r="X429" t="e">
        <f t="shared" si="135"/>
        <v>#N/A</v>
      </c>
      <c r="Z429" t="e">
        <f t="shared" si="136"/>
        <v>#N/A</v>
      </c>
      <c r="AA429" t="e">
        <f t="shared" si="137"/>
        <v>#N/A</v>
      </c>
      <c r="AC429">
        <v>0.2</v>
      </c>
      <c r="AD429">
        <v>0.2</v>
      </c>
      <c r="AF429" t="e">
        <f t="shared" si="149"/>
        <v>#N/A</v>
      </c>
      <c r="AG429" t="e">
        <f t="shared" si="150"/>
        <v>#N/A</v>
      </c>
      <c r="AI429" t="e">
        <f t="shared" si="151"/>
        <v>#N/A</v>
      </c>
      <c r="AJ429" t="e">
        <f t="shared" si="152"/>
        <v>#N/A</v>
      </c>
      <c r="AL429" t="e">
        <f t="shared" si="148"/>
        <v>#N/A</v>
      </c>
    </row>
    <row r="430" spans="2:38" x14ac:dyDescent="0.2">
      <c r="B430">
        <v>1536982</v>
      </c>
      <c r="C430">
        <v>8510507</v>
      </c>
      <c r="D430">
        <v>8669923</v>
      </c>
      <c r="E430">
        <v>8952555</v>
      </c>
      <c r="F430">
        <v>8571103</v>
      </c>
      <c r="H430">
        <f t="shared" si="138"/>
        <v>19117.900000000373</v>
      </c>
      <c r="I430">
        <f t="shared" si="139"/>
        <v>2797.9000000003725</v>
      </c>
      <c r="J430">
        <f t="shared" si="140"/>
        <v>20378.699999999255</v>
      </c>
      <c r="K430">
        <f t="shared" si="141"/>
        <v>2329.6999999992549</v>
      </c>
      <c r="M430">
        <f t="shared" si="142"/>
        <v>44624.199999999255</v>
      </c>
      <c r="N430">
        <f t="shared" si="143"/>
        <v>39496.599999999627</v>
      </c>
      <c r="O430">
        <f t="shared" si="144"/>
        <v>22708.39999999851</v>
      </c>
      <c r="Q430">
        <f t="shared" si="145"/>
        <v>0.88509373837514815</v>
      </c>
      <c r="R430">
        <f t="shared" si="146"/>
        <v>0.50888083147706598</v>
      </c>
      <c r="T430" s="1">
        <f t="shared" si="147"/>
        <v>44526.117228629257</v>
      </c>
      <c r="U430">
        <f t="shared" si="132"/>
        <v>44624.199999999255</v>
      </c>
      <c r="V430">
        <f t="shared" si="133"/>
        <v>44624.199999999255</v>
      </c>
      <c r="W430">
        <f t="shared" si="134"/>
        <v>0.88509373837514815</v>
      </c>
      <c r="X430">
        <f t="shared" si="135"/>
        <v>0.50888083147706598</v>
      </c>
      <c r="Z430">
        <f t="shared" si="136"/>
        <v>0.14018563918231924</v>
      </c>
      <c r="AA430">
        <f t="shared" si="137"/>
        <v>0.19104535655542135</v>
      </c>
      <c r="AC430">
        <v>0.2</v>
      </c>
      <c r="AD430">
        <v>0.2</v>
      </c>
      <c r="AF430">
        <f t="shared" si="149"/>
        <v>-5.9814360817680767E-2</v>
      </c>
      <c r="AG430">
        <f t="shared" si="150"/>
        <v>-8.9546434445786638E-3</v>
      </c>
      <c r="AI430">
        <f t="shared" si="151"/>
        <v>0.19896711624633487</v>
      </c>
      <c r="AJ430">
        <f t="shared" si="152"/>
        <v>0.19921280060999233</v>
      </c>
    </row>
    <row r="431" spans="2:38" x14ac:dyDescent="0.2">
      <c r="B431">
        <v>1537484</v>
      </c>
      <c r="C431">
        <v>8511728</v>
      </c>
      <c r="D431">
        <v>8668852</v>
      </c>
      <c r="E431">
        <v>8951308</v>
      </c>
      <c r="F431">
        <v>8572432</v>
      </c>
      <c r="H431">
        <f t="shared" si="138"/>
        <v>20338.900000000373</v>
      </c>
      <c r="I431">
        <f t="shared" si="139"/>
        <v>1726.9000000003725</v>
      </c>
      <c r="J431">
        <f t="shared" si="140"/>
        <v>19131.699999999255</v>
      </c>
      <c r="K431">
        <f t="shared" si="141"/>
        <v>3658.6999999992549</v>
      </c>
      <c r="M431">
        <f t="shared" si="142"/>
        <v>44856.199999999255</v>
      </c>
      <c r="N431">
        <f t="shared" si="143"/>
        <v>39470.599999999627</v>
      </c>
      <c r="O431">
        <f t="shared" si="144"/>
        <v>22790.39999999851</v>
      </c>
      <c r="Q431">
        <f t="shared" si="145"/>
        <v>0.87993632987190806</v>
      </c>
      <c r="R431">
        <f t="shared" si="146"/>
        <v>0.50807692136201654</v>
      </c>
      <c r="T431" s="1">
        <f t="shared" si="147"/>
        <v>44839.695861430759</v>
      </c>
      <c r="U431">
        <f t="shared" si="132"/>
        <v>44856.199999999255</v>
      </c>
      <c r="V431">
        <f t="shared" si="133"/>
        <v>44856.199999999255</v>
      </c>
      <c r="W431">
        <f t="shared" si="134"/>
        <v>0.87993632987190806</v>
      </c>
      <c r="X431">
        <f t="shared" si="135"/>
        <v>0.50807692136201654</v>
      </c>
      <c r="Z431">
        <f t="shared" si="136"/>
        <v>0.14647767755627217</v>
      </c>
      <c r="AA431">
        <f t="shared" si="137"/>
        <v>0.19135807759017556</v>
      </c>
      <c r="AC431">
        <v>0.2</v>
      </c>
      <c r="AD431">
        <v>0.2</v>
      </c>
      <c r="AF431">
        <f t="shared" si="149"/>
        <v>-5.3522322443727843E-2</v>
      </c>
      <c r="AG431">
        <f t="shared" si="150"/>
        <v>-8.6419224098244485E-3</v>
      </c>
      <c r="AI431">
        <f t="shared" si="151"/>
        <v>0.20442797635108861</v>
      </c>
      <c r="AJ431">
        <f t="shared" si="152"/>
        <v>0.19951548329953092</v>
      </c>
      <c r="AL431">
        <f t="shared" si="148"/>
        <v>179.80501392758015</v>
      </c>
    </row>
    <row r="432" spans="2:38" x14ac:dyDescent="0.2">
      <c r="B432">
        <v>1537985</v>
      </c>
      <c r="C432">
        <v>8511501</v>
      </c>
      <c r="D432">
        <v>8668844</v>
      </c>
      <c r="E432">
        <v>8951535</v>
      </c>
      <c r="F432">
        <v>8572307</v>
      </c>
      <c r="H432">
        <f t="shared" si="138"/>
        <v>20111.900000000373</v>
      </c>
      <c r="I432">
        <f t="shared" si="139"/>
        <v>1718.9000000003725</v>
      </c>
      <c r="J432">
        <f t="shared" si="140"/>
        <v>19358.699999999255</v>
      </c>
      <c r="K432">
        <f t="shared" si="141"/>
        <v>3533.6999999992549</v>
      </c>
      <c r="M432">
        <f t="shared" si="142"/>
        <v>44723.199999999255</v>
      </c>
      <c r="N432">
        <f t="shared" si="143"/>
        <v>39470.599999999627</v>
      </c>
      <c r="O432">
        <f t="shared" si="144"/>
        <v>22892.39999999851</v>
      </c>
      <c r="Q432">
        <f t="shared" si="145"/>
        <v>0.88255312678878717</v>
      </c>
      <c r="R432">
        <f t="shared" si="146"/>
        <v>0.51186856038921391</v>
      </c>
      <c r="T432" s="1">
        <f t="shared" si="147"/>
        <v>44729.024793070828</v>
      </c>
      <c r="U432">
        <f t="shared" si="132"/>
        <v>44723.199999999255</v>
      </c>
      <c r="V432">
        <f t="shared" si="133"/>
        <v>44723.199999999255</v>
      </c>
      <c r="W432">
        <f t="shared" si="134"/>
        <v>0.88255312678878717</v>
      </c>
      <c r="X432">
        <f t="shared" si="135"/>
        <v>0.51186856038921391</v>
      </c>
      <c r="Z432">
        <f t="shared" si="136"/>
        <v>0.14328518531767964</v>
      </c>
      <c r="AA432">
        <f t="shared" si="137"/>
        <v>0.1898831300085958</v>
      </c>
      <c r="AC432">
        <v>0.2</v>
      </c>
      <c r="AD432">
        <v>0.2</v>
      </c>
      <c r="AF432">
        <f t="shared" si="149"/>
        <v>-5.6714814682320369E-2</v>
      </c>
      <c r="AG432">
        <f t="shared" si="150"/>
        <v>-1.0116869991404209E-2</v>
      </c>
      <c r="AI432">
        <f t="shared" si="151"/>
        <v>0.20165721233721415</v>
      </c>
      <c r="AJ432">
        <f t="shared" si="152"/>
        <v>0.19808788153531987</v>
      </c>
      <c r="AL432">
        <f t="shared" si="148"/>
        <v>46.805013927580148</v>
      </c>
    </row>
    <row r="433" spans="2:38" x14ac:dyDescent="0.2">
      <c r="B433">
        <v>1538486</v>
      </c>
      <c r="C433">
        <v>8511583</v>
      </c>
      <c r="D433">
        <v>8668814</v>
      </c>
      <c r="E433">
        <v>8951523</v>
      </c>
      <c r="F433">
        <v>8572242</v>
      </c>
      <c r="H433">
        <f t="shared" si="138"/>
        <v>20193.900000000373</v>
      </c>
      <c r="I433">
        <f t="shared" si="139"/>
        <v>1688.9000000003725</v>
      </c>
      <c r="J433">
        <f t="shared" si="140"/>
        <v>19346.699999999255</v>
      </c>
      <c r="K433">
        <f t="shared" si="141"/>
        <v>3468.6999999992549</v>
      </c>
      <c r="M433">
        <f t="shared" si="142"/>
        <v>44698.199999999255</v>
      </c>
      <c r="N433">
        <f t="shared" si="143"/>
        <v>39540.599999999627</v>
      </c>
      <c r="O433">
        <f t="shared" si="144"/>
        <v>22815.39999999851</v>
      </c>
      <c r="Q433">
        <f t="shared" si="145"/>
        <v>0.88461280320013524</v>
      </c>
      <c r="R433">
        <f t="shared" si="146"/>
        <v>0.51043218742586705</v>
      </c>
      <c r="T433" s="1">
        <f t="shared" si="147"/>
        <v>44699.741239652831</v>
      </c>
      <c r="U433">
        <f t="shared" si="132"/>
        <v>44698.199999999255</v>
      </c>
      <c r="V433">
        <f t="shared" si="133"/>
        <v>44698.199999999255</v>
      </c>
      <c r="W433">
        <f t="shared" si="134"/>
        <v>0.88461280320013524</v>
      </c>
      <c r="X433">
        <f t="shared" si="135"/>
        <v>0.51043218742586705</v>
      </c>
      <c r="Z433">
        <f t="shared" si="136"/>
        <v>0.14077238009583501</v>
      </c>
      <c r="AA433">
        <f t="shared" si="137"/>
        <v>0.19044187909133772</v>
      </c>
      <c r="AC433">
        <v>0.2</v>
      </c>
      <c r="AD433">
        <v>0.2</v>
      </c>
      <c r="AF433">
        <f t="shared" si="149"/>
        <v>-5.9227619904165002E-2</v>
      </c>
      <c r="AG433">
        <f t="shared" si="150"/>
        <v>-9.5581209086622876E-3</v>
      </c>
      <c r="AI433">
        <f t="shared" si="151"/>
        <v>0.19947634868517519</v>
      </c>
      <c r="AJ433">
        <f t="shared" si="152"/>
        <v>0.19862869477250578</v>
      </c>
      <c r="AL433">
        <f t="shared" si="148"/>
        <v>21.805013927580148</v>
      </c>
    </row>
    <row r="434" spans="2:38" x14ac:dyDescent="0.2">
      <c r="B434">
        <v>1538987</v>
      </c>
      <c r="C434">
        <v>8511578</v>
      </c>
      <c r="D434">
        <v>8668777</v>
      </c>
      <c r="E434">
        <v>8951460</v>
      </c>
      <c r="F434">
        <v>8572330</v>
      </c>
      <c r="H434">
        <f t="shared" si="138"/>
        <v>20188.900000000373</v>
      </c>
      <c r="I434">
        <f t="shared" si="139"/>
        <v>1651.9000000003725</v>
      </c>
      <c r="J434">
        <f t="shared" si="140"/>
        <v>19283.699999999255</v>
      </c>
      <c r="K434">
        <f t="shared" si="141"/>
        <v>3556.6999999992549</v>
      </c>
      <c r="M434">
        <f t="shared" si="142"/>
        <v>44681.199999999255</v>
      </c>
      <c r="N434">
        <f t="shared" si="143"/>
        <v>39472.599999999627</v>
      </c>
      <c r="O434">
        <f t="shared" si="144"/>
        <v>22840.39999999851</v>
      </c>
      <c r="Q434">
        <f t="shared" si="145"/>
        <v>0.8834274818044342</v>
      </c>
      <c r="R434">
        <f t="shared" si="146"/>
        <v>0.51118591264332403</v>
      </c>
      <c r="T434" s="1">
        <f t="shared" si="147"/>
        <v>44682.127061981933</v>
      </c>
      <c r="U434">
        <f t="shared" si="132"/>
        <v>44681.199999999255</v>
      </c>
      <c r="V434">
        <f t="shared" si="133"/>
        <v>44681.199999999255</v>
      </c>
      <c r="W434">
        <f t="shared" si="134"/>
        <v>0.8834274818044342</v>
      </c>
      <c r="X434">
        <f t="shared" si="135"/>
        <v>0.51118591264332403</v>
      </c>
      <c r="Z434">
        <f t="shared" si="136"/>
        <v>0.14221847219859027</v>
      </c>
      <c r="AA434">
        <f t="shared" si="137"/>
        <v>0.19014867998174695</v>
      </c>
      <c r="AC434">
        <v>0.2</v>
      </c>
      <c r="AD434">
        <v>0.2</v>
      </c>
      <c r="AF434">
        <f t="shared" si="149"/>
        <v>-5.7781527801409743E-2</v>
      </c>
      <c r="AG434">
        <f t="shared" si="150"/>
        <v>-9.8513200182530625E-3</v>
      </c>
      <c r="AI434">
        <f t="shared" si="151"/>
        <v>0.20073141202115649</v>
      </c>
      <c r="AJ434">
        <f t="shared" si="152"/>
        <v>0.19834490735433288</v>
      </c>
      <c r="AL434">
        <f t="shared" si="148"/>
        <v>4.8050139275801484</v>
      </c>
    </row>
    <row r="435" spans="2:38" x14ac:dyDescent="0.2">
      <c r="B435">
        <v>1539488</v>
      </c>
      <c r="C435">
        <v>8511528</v>
      </c>
      <c r="D435">
        <v>8668780</v>
      </c>
      <c r="E435">
        <v>8951526</v>
      </c>
      <c r="F435">
        <v>8572237</v>
      </c>
      <c r="H435">
        <f t="shared" si="138"/>
        <v>20138.900000000373</v>
      </c>
      <c r="I435">
        <f t="shared" si="139"/>
        <v>1654.9000000003725</v>
      </c>
      <c r="J435">
        <f t="shared" si="140"/>
        <v>19349.699999999255</v>
      </c>
      <c r="K435">
        <f t="shared" si="141"/>
        <v>3463.6999999992549</v>
      </c>
      <c r="M435">
        <f t="shared" si="142"/>
        <v>44607.199999999255</v>
      </c>
      <c r="N435">
        <f t="shared" si="143"/>
        <v>39488.599999999627</v>
      </c>
      <c r="O435">
        <f t="shared" si="144"/>
        <v>22813.39999999851</v>
      </c>
      <c r="Q435">
        <f t="shared" si="145"/>
        <v>0.88525170824441546</v>
      </c>
      <c r="R435">
        <f t="shared" si="146"/>
        <v>0.51142864828993728</v>
      </c>
      <c r="T435" s="1">
        <f t="shared" si="147"/>
        <v>44610.946353098385</v>
      </c>
      <c r="U435">
        <f t="shared" si="132"/>
        <v>44607.199999999255</v>
      </c>
      <c r="V435">
        <f t="shared" si="133"/>
        <v>44607.199999999255</v>
      </c>
      <c r="W435">
        <f t="shared" si="134"/>
        <v>0.88525170824441546</v>
      </c>
      <c r="X435">
        <f t="shared" si="135"/>
        <v>0.51142864828993728</v>
      </c>
      <c r="Z435">
        <f t="shared" si="136"/>
        <v>0.13999291594181315</v>
      </c>
      <c r="AA435">
        <f t="shared" si="137"/>
        <v>0.1900542558152144</v>
      </c>
      <c r="AC435">
        <v>0.2</v>
      </c>
      <c r="AD435">
        <v>0.2</v>
      </c>
      <c r="AF435">
        <f t="shared" si="149"/>
        <v>-6.000708405818686E-2</v>
      </c>
      <c r="AG435">
        <f t="shared" si="150"/>
        <v>-9.9457441847856098E-3</v>
      </c>
      <c r="AI435">
        <f t="shared" si="151"/>
        <v>0.19879985174589962</v>
      </c>
      <c r="AJ435">
        <f t="shared" si="152"/>
        <v>0.19825351420354603</v>
      </c>
      <c r="AL435">
        <f t="shared" si="148"/>
        <v>-69.194986072419852</v>
      </c>
    </row>
    <row r="436" spans="2:38" x14ac:dyDescent="0.2">
      <c r="B436">
        <v>1539989</v>
      </c>
      <c r="C436">
        <v>8511644</v>
      </c>
      <c r="D436">
        <v>8668730</v>
      </c>
      <c r="E436">
        <v>8951398</v>
      </c>
      <c r="F436">
        <v>8572349</v>
      </c>
      <c r="H436">
        <f t="shared" si="138"/>
        <v>20254.900000000373</v>
      </c>
      <c r="I436">
        <f t="shared" si="139"/>
        <v>1604.9000000003725</v>
      </c>
      <c r="J436">
        <f t="shared" si="140"/>
        <v>19221.699999999255</v>
      </c>
      <c r="K436">
        <f t="shared" si="141"/>
        <v>3575.6999999992549</v>
      </c>
      <c r="M436">
        <f t="shared" si="142"/>
        <v>44657.199999999255</v>
      </c>
      <c r="N436">
        <f t="shared" si="143"/>
        <v>39476.599999999627</v>
      </c>
      <c r="O436">
        <f t="shared" si="144"/>
        <v>22797.39999999851</v>
      </c>
      <c r="Q436">
        <f t="shared" si="145"/>
        <v>0.88399183110450918</v>
      </c>
      <c r="R436">
        <f t="shared" si="146"/>
        <v>0.51049774728372788</v>
      </c>
      <c r="T436" s="1">
        <f t="shared" si="147"/>
        <v>44654.887317654211</v>
      </c>
      <c r="U436">
        <f t="shared" si="132"/>
        <v>44657.199999999255</v>
      </c>
      <c r="V436">
        <f t="shared" si="133"/>
        <v>44657.199999999255</v>
      </c>
      <c r="W436">
        <f t="shared" si="134"/>
        <v>0.88399183110450918</v>
      </c>
      <c r="X436">
        <f t="shared" si="135"/>
        <v>0.51049774728372788</v>
      </c>
      <c r="Z436">
        <f t="shared" si="136"/>
        <v>0.14152996605249879</v>
      </c>
      <c r="AA436">
        <f t="shared" si="137"/>
        <v>0.19041637630662986</v>
      </c>
      <c r="AC436">
        <v>0.2</v>
      </c>
      <c r="AD436">
        <v>0.2</v>
      </c>
      <c r="AF436">
        <f t="shared" si="149"/>
        <v>-5.8470033947501221E-2</v>
      </c>
      <c r="AG436">
        <f t="shared" si="150"/>
        <v>-9.5836236933701524E-3</v>
      </c>
      <c r="AI436">
        <f t="shared" si="151"/>
        <v>0.20013385753696369</v>
      </c>
      <c r="AJ436">
        <f t="shared" si="152"/>
        <v>0.19860401062718705</v>
      </c>
      <c r="AL436">
        <f t="shared" si="148"/>
        <v>-19.194986072419852</v>
      </c>
    </row>
    <row r="437" spans="2:38" x14ac:dyDescent="0.2">
      <c r="B437">
        <v>1540490</v>
      </c>
      <c r="C437">
        <v>8511486</v>
      </c>
      <c r="D437">
        <v>8668901</v>
      </c>
      <c r="E437">
        <v>8951552</v>
      </c>
      <c r="F437">
        <v>8572168</v>
      </c>
      <c r="H437">
        <f t="shared" si="138"/>
        <v>20096.900000000373</v>
      </c>
      <c r="I437">
        <f t="shared" si="139"/>
        <v>1775.9000000003725</v>
      </c>
      <c r="J437">
        <f t="shared" si="140"/>
        <v>19375.699999999255</v>
      </c>
      <c r="K437">
        <f t="shared" si="141"/>
        <v>3394.6999999992549</v>
      </c>
      <c r="M437">
        <f t="shared" si="142"/>
        <v>44643.199999999255</v>
      </c>
      <c r="N437">
        <f t="shared" si="143"/>
        <v>39472.599999999627</v>
      </c>
      <c r="O437">
        <f t="shared" si="144"/>
        <v>22770.39999999851</v>
      </c>
      <c r="Q437">
        <f t="shared" si="145"/>
        <v>0.88417944950183425</v>
      </c>
      <c r="R437">
        <f t="shared" si="146"/>
        <v>0.51005304279260644</v>
      </c>
      <c r="T437" s="1">
        <f t="shared" si="147"/>
        <v>44643.784365881998</v>
      </c>
      <c r="U437">
        <f t="shared" si="132"/>
        <v>44643.199999999255</v>
      </c>
      <c r="V437">
        <f t="shared" si="133"/>
        <v>44643.199999999255</v>
      </c>
      <c r="W437">
        <f t="shared" si="134"/>
        <v>0.88417944950183425</v>
      </c>
      <c r="X437">
        <f t="shared" si="135"/>
        <v>0.51005304279260644</v>
      </c>
      <c r="Z437">
        <f t="shared" si="136"/>
        <v>0.1413010716077622</v>
      </c>
      <c r="AA437">
        <f t="shared" si="137"/>
        <v>0.1905893663536761</v>
      </c>
      <c r="AC437">
        <v>0.2</v>
      </c>
      <c r="AD437">
        <v>0.2</v>
      </c>
      <c r="AF437">
        <f t="shared" si="149"/>
        <v>-5.8698928392237809E-2</v>
      </c>
      <c r="AG437">
        <f t="shared" si="150"/>
        <v>-9.4106336463239126E-3</v>
      </c>
      <c r="AI437">
        <f t="shared" si="151"/>
        <v>0.19993520004837681</v>
      </c>
      <c r="AJ437">
        <f t="shared" si="152"/>
        <v>0.1987714476937231</v>
      </c>
      <c r="AL437">
        <f t="shared" si="148"/>
        <v>-33.194986072419852</v>
      </c>
    </row>
    <row r="438" spans="2:38" x14ac:dyDescent="0.2">
      <c r="B438">
        <v>1540991</v>
      </c>
      <c r="C438">
        <v>8511610</v>
      </c>
      <c r="D438">
        <v>8668727</v>
      </c>
      <c r="E438">
        <v>8951395</v>
      </c>
      <c r="F438">
        <v>8572303</v>
      </c>
      <c r="H438">
        <f t="shared" si="138"/>
        <v>20220.900000000373</v>
      </c>
      <c r="I438">
        <f t="shared" si="139"/>
        <v>1601.9000000003725</v>
      </c>
      <c r="J438">
        <f t="shared" si="140"/>
        <v>19218.699999999255</v>
      </c>
      <c r="K438">
        <f t="shared" si="141"/>
        <v>3529.6999999992549</v>
      </c>
      <c r="M438">
        <f t="shared" si="142"/>
        <v>44571.199999999255</v>
      </c>
      <c r="N438">
        <f t="shared" si="143"/>
        <v>39439.599999999627</v>
      </c>
      <c r="O438">
        <f t="shared" si="144"/>
        <v>22748.39999999851</v>
      </c>
      <c r="Q438">
        <f t="shared" si="145"/>
        <v>0.88486735829415153</v>
      </c>
      <c r="R438">
        <f t="shared" si="146"/>
        <v>0.51038338658144478</v>
      </c>
      <c r="T438" s="1">
        <f t="shared" si="147"/>
        <v>44574.829218293395</v>
      </c>
      <c r="U438">
        <f t="shared" si="132"/>
        <v>44571.199999999255</v>
      </c>
      <c r="V438">
        <f t="shared" si="133"/>
        <v>44571.199999999255</v>
      </c>
      <c r="W438">
        <f t="shared" si="134"/>
        <v>0.88486735829415153</v>
      </c>
      <c r="X438">
        <f t="shared" si="135"/>
        <v>0.51038338658144478</v>
      </c>
      <c r="Z438">
        <f t="shared" si="136"/>
        <v>0.14046182288113512</v>
      </c>
      <c r="AA438">
        <f t="shared" si="137"/>
        <v>0.19046086261981798</v>
      </c>
      <c r="AC438">
        <v>0.2</v>
      </c>
      <c r="AD438">
        <v>0.2</v>
      </c>
      <c r="AF438">
        <f t="shared" si="149"/>
        <v>-5.9538177118864888E-2</v>
      </c>
      <c r="AG438">
        <f t="shared" si="150"/>
        <v>-9.5391373801820278E-3</v>
      </c>
      <c r="AI438">
        <f t="shared" si="151"/>
        <v>0.19920681607853719</v>
      </c>
      <c r="AJ438">
        <f t="shared" si="152"/>
        <v>0.19864706892972184</v>
      </c>
      <c r="AL438">
        <f t="shared" si="148"/>
        <v>-105.19498607241985</v>
      </c>
    </row>
    <row r="439" spans="2:38" x14ac:dyDescent="0.2">
      <c r="B439">
        <v>1541492</v>
      </c>
      <c r="C439">
        <v>8511570</v>
      </c>
      <c r="D439">
        <v>8668867</v>
      </c>
      <c r="E439">
        <v>8951607</v>
      </c>
      <c r="F439">
        <v>8572157</v>
      </c>
      <c r="H439">
        <f t="shared" si="138"/>
        <v>20180.900000000373</v>
      </c>
      <c r="I439">
        <f t="shared" si="139"/>
        <v>1741.9000000003725</v>
      </c>
      <c r="J439">
        <f t="shared" si="140"/>
        <v>19430.699999999255</v>
      </c>
      <c r="K439">
        <f t="shared" si="141"/>
        <v>3383.6999999992549</v>
      </c>
      <c r="M439">
        <f t="shared" si="142"/>
        <v>44737.199999999255</v>
      </c>
      <c r="N439">
        <f t="shared" si="143"/>
        <v>39611.599999999627</v>
      </c>
      <c r="O439">
        <f t="shared" si="144"/>
        <v>22814.39999999851</v>
      </c>
      <c r="Q439">
        <f t="shared" si="145"/>
        <v>0.88542868127643859</v>
      </c>
      <c r="R439">
        <f t="shared" si="146"/>
        <v>0.50996486145755415</v>
      </c>
      <c r="T439" s="1">
        <f t="shared" si="147"/>
        <v>44729.081460913963</v>
      </c>
      <c r="U439">
        <f t="shared" si="132"/>
        <v>44737.199999999255</v>
      </c>
      <c r="V439">
        <f t="shared" si="133"/>
        <v>44737.199999999255</v>
      </c>
      <c r="W439">
        <f t="shared" si="134"/>
        <v>0.88542868127643859</v>
      </c>
      <c r="X439">
        <f t="shared" si="135"/>
        <v>0.50996486145755415</v>
      </c>
      <c r="Z439">
        <f t="shared" si="136"/>
        <v>0.13977700884274491</v>
      </c>
      <c r="AA439">
        <f t="shared" si="137"/>
        <v>0.19062366889301144</v>
      </c>
      <c r="AC439">
        <v>0.2</v>
      </c>
      <c r="AD439">
        <v>0.2</v>
      </c>
      <c r="AF439">
        <f t="shared" si="149"/>
        <v>-6.0222991157255101E-2</v>
      </c>
      <c r="AG439">
        <f t="shared" si="150"/>
        <v>-9.3763311069885724E-3</v>
      </c>
      <c r="AI439">
        <f t="shared" si="151"/>
        <v>0.19861246597461829</v>
      </c>
      <c r="AJ439">
        <f t="shared" si="152"/>
        <v>0.19880464912154577</v>
      </c>
      <c r="AL439">
        <f t="shared" si="148"/>
        <v>60.805013927580148</v>
      </c>
    </row>
    <row r="440" spans="2:38" x14ac:dyDescent="0.2">
      <c r="B440">
        <v>1541994</v>
      </c>
      <c r="C440">
        <v>8511513</v>
      </c>
      <c r="D440">
        <v>8668815</v>
      </c>
      <c r="E440">
        <v>8951516</v>
      </c>
      <c r="F440">
        <v>8572167</v>
      </c>
      <c r="H440">
        <f t="shared" si="138"/>
        <v>20123.900000000373</v>
      </c>
      <c r="I440">
        <f t="shared" si="139"/>
        <v>1689.9000000003725</v>
      </c>
      <c r="J440">
        <f t="shared" si="140"/>
        <v>19339.699999999255</v>
      </c>
      <c r="K440">
        <f t="shared" si="141"/>
        <v>3393.6999999992549</v>
      </c>
      <c r="M440">
        <f t="shared" si="142"/>
        <v>44547.199999999255</v>
      </c>
      <c r="N440">
        <f t="shared" si="143"/>
        <v>39463.599999999627</v>
      </c>
      <c r="O440">
        <f t="shared" si="144"/>
        <v>22733.39999999851</v>
      </c>
      <c r="Q440">
        <f t="shared" si="145"/>
        <v>0.88588283887652397</v>
      </c>
      <c r="R440">
        <f t="shared" si="146"/>
        <v>0.51032163637667216</v>
      </c>
      <c r="T440" s="1">
        <f t="shared" si="147"/>
        <v>44556.294073044992</v>
      </c>
      <c r="U440">
        <f t="shared" si="132"/>
        <v>44547.199999999255</v>
      </c>
      <c r="V440">
        <f t="shared" si="133"/>
        <v>44547.199999999255</v>
      </c>
      <c r="W440">
        <f t="shared" si="134"/>
        <v>0.88588283887652397</v>
      </c>
      <c r="X440">
        <f t="shared" si="135"/>
        <v>0.51032163637667216</v>
      </c>
      <c r="Z440">
        <f t="shared" si="136"/>
        <v>0.13922293657064075</v>
      </c>
      <c r="AA440">
        <f t="shared" si="137"/>
        <v>0.19048488344947453</v>
      </c>
      <c r="AC440">
        <v>0.2</v>
      </c>
      <c r="AD440">
        <v>0.2</v>
      </c>
      <c r="AF440">
        <f t="shared" si="149"/>
        <v>-6.0777063429359263E-2</v>
      </c>
      <c r="AG440">
        <f t="shared" si="150"/>
        <v>-9.5151165505254764E-3</v>
      </c>
      <c r="AI440">
        <f t="shared" si="151"/>
        <v>0.1981315866496591</v>
      </c>
      <c r="AJ440">
        <f t="shared" si="152"/>
        <v>0.19867031869074642</v>
      </c>
      <c r="AL440">
        <f t="shared" si="148"/>
        <v>-129.19498607241985</v>
      </c>
    </row>
    <row r="441" spans="2:38" x14ac:dyDescent="0.2">
      <c r="B441">
        <v>1542495</v>
      </c>
      <c r="C441">
        <v>8511690</v>
      </c>
      <c r="D441">
        <v>8668703</v>
      </c>
      <c r="E441">
        <v>8951401</v>
      </c>
      <c r="F441">
        <v>8572390</v>
      </c>
      <c r="H441">
        <f t="shared" si="138"/>
        <v>20300.900000000373</v>
      </c>
      <c r="I441">
        <f t="shared" si="139"/>
        <v>1577.9000000003725</v>
      </c>
      <c r="J441">
        <f t="shared" si="140"/>
        <v>19224.699999999255</v>
      </c>
      <c r="K441">
        <f t="shared" si="141"/>
        <v>3616.6999999992549</v>
      </c>
      <c r="M441">
        <f t="shared" si="142"/>
        <v>44720.199999999255</v>
      </c>
      <c r="N441">
        <f t="shared" si="143"/>
        <v>39525.599999999627</v>
      </c>
      <c r="O441">
        <f t="shared" si="144"/>
        <v>22841.39999999851</v>
      </c>
      <c r="Q441">
        <f t="shared" si="145"/>
        <v>0.88384220106350786</v>
      </c>
      <c r="R441">
        <f t="shared" si="146"/>
        <v>0.51076247422862353</v>
      </c>
      <c r="T441" s="1">
        <f t="shared" si="147"/>
        <v>44712.004703651539</v>
      </c>
      <c r="U441">
        <f t="shared" si="132"/>
        <v>44720.199999999255</v>
      </c>
      <c r="V441">
        <f t="shared" si="133"/>
        <v>44720.199999999255</v>
      </c>
      <c r="W441">
        <f t="shared" si="134"/>
        <v>0.88384220106350786</v>
      </c>
      <c r="X441">
        <f t="shared" si="135"/>
        <v>0.51076247422862353</v>
      </c>
      <c r="Z441">
        <f t="shared" si="136"/>
        <v>0.14171251470252041</v>
      </c>
      <c r="AA441">
        <f t="shared" si="137"/>
        <v>0.19031339752506546</v>
      </c>
      <c r="AC441">
        <v>0.2</v>
      </c>
      <c r="AD441">
        <v>0.2</v>
      </c>
      <c r="AF441">
        <f t="shared" si="149"/>
        <v>-5.8287485297479597E-2</v>
      </c>
      <c r="AG441">
        <f t="shared" si="150"/>
        <v>-9.6866024749345525E-3</v>
      </c>
      <c r="AI441">
        <f t="shared" si="151"/>
        <v>0.20029229151031747</v>
      </c>
      <c r="AJ441">
        <f t="shared" si="152"/>
        <v>0.19850433746451085</v>
      </c>
      <c r="AL441">
        <f t="shared" si="148"/>
        <v>43.805013927580148</v>
      </c>
    </row>
    <row r="442" spans="2:38" x14ac:dyDescent="0.2">
      <c r="B442">
        <v>1542996</v>
      </c>
      <c r="C442">
        <v>8511465</v>
      </c>
      <c r="D442">
        <v>8668862</v>
      </c>
      <c r="E442">
        <v>8951572</v>
      </c>
      <c r="F442">
        <v>8572153</v>
      </c>
      <c r="H442">
        <f t="shared" si="138"/>
        <v>20075.900000000373</v>
      </c>
      <c r="I442">
        <f t="shared" si="139"/>
        <v>1736.9000000003725</v>
      </c>
      <c r="J442">
        <f t="shared" si="140"/>
        <v>19395.699999999255</v>
      </c>
      <c r="K442">
        <f t="shared" si="141"/>
        <v>3379.6999999992549</v>
      </c>
      <c r="M442">
        <f t="shared" si="142"/>
        <v>44588.199999999255</v>
      </c>
      <c r="N442">
        <f t="shared" si="143"/>
        <v>39471.599999999627</v>
      </c>
      <c r="O442">
        <f t="shared" si="144"/>
        <v>22775.39999999851</v>
      </c>
      <c r="Q442">
        <f t="shared" si="145"/>
        <v>0.88524766642296138</v>
      </c>
      <c r="R442">
        <f t="shared" si="146"/>
        <v>0.51079433572108524</v>
      </c>
      <c r="T442" s="1">
        <f t="shared" si="147"/>
        <v>44594.390235181861</v>
      </c>
      <c r="U442">
        <f t="shared" si="132"/>
        <v>44588.199999999255</v>
      </c>
      <c r="V442">
        <f t="shared" si="133"/>
        <v>44588.199999999255</v>
      </c>
      <c r="W442">
        <f t="shared" si="134"/>
        <v>0.88524766642296138</v>
      </c>
      <c r="X442">
        <f t="shared" si="135"/>
        <v>0.51079433572108524</v>
      </c>
      <c r="Z442">
        <f t="shared" si="136"/>
        <v>0.13999784696398712</v>
      </c>
      <c r="AA442">
        <f t="shared" si="137"/>
        <v>0.19030100340449785</v>
      </c>
      <c r="AC442">
        <v>0.2</v>
      </c>
      <c r="AD442">
        <v>0.2</v>
      </c>
      <c r="AF442">
        <f t="shared" si="149"/>
        <v>-6.000215303601289E-2</v>
      </c>
      <c r="AG442">
        <f t="shared" si="150"/>
        <v>-9.6989965955021629E-3</v>
      </c>
      <c r="AI442">
        <f t="shared" si="151"/>
        <v>0.19880413138004444</v>
      </c>
      <c r="AJ442">
        <f t="shared" si="152"/>
        <v>0.19849234119521347</v>
      </c>
      <c r="AL442">
        <f t="shared" si="148"/>
        <v>-88.194986072419852</v>
      </c>
    </row>
    <row r="443" spans="2:38" x14ac:dyDescent="0.2">
      <c r="B443">
        <v>1543497</v>
      </c>
      <c r="C443">
        <v>8511401</v>
      </c>
      <c r="D443">
        <v>8669008</v>
      </c>
      <c r="E443">
        <v>8951668</v>
      </c>
      <c r="F443">
        <v>8572118</v>
      </c>
      <c r="H443">
        <f t="shared" si="138"/>
        <v>20011.900000000373</v>
      </c>
      <c r="I443">
        <f t="shared" si="139"/>
        <v>1882.9000000003725</v>
      </c>
      <c r="J443">
        <f t="shared" si="140"/>
        <v>19491.699999999255</v>
      </c>
      <c r="K443">
        <f t="shared" si="141"/>
        <v>3344.6999999992549</v>
      </c>
      <c r="M443">
        <f t="shared" si="142"/>
        <v>44731.199999999255</v>
      </c>
      <c r="N443">
        <f t="shared" si="143"/>
        <v>39503.599999999627</v>
      </c>
      <c r="O443">
        <f t="shared" si="144"/>
        <v>22836.39999999851</v>
      </c>
      <c r="Q443">
        <f t="shared" si="145"/>
        <v>0.88313302571807339</v>
      </c>
      <c r="R443">
        <f t="shared" si="146"/>
        <v>0.51052509210570896</v>
      </c>
      <c r="T443" s="1">
        <f t="shared" si="147"/>
        <v>44724.35951175839</v>
      </c>
      <c r="U443">
        <f t="shared" si="132"/>
        <v>44731.199999999255</v>
      </c>
      <c r="V443">
        <f t="shared" si="133"/>
        <v>44731.199999999255</v>
      </c>
      <c r="W443">
        <f t="shared" si="134"/>
        <v>0.88313302571807339</v>
      </c>
      <c r="X443">
        <f t="shared" si="135"/>
        <v>0.51052509210570896</v>
      </c>
      <c r="Z443">
        <f t="shared" si="136"/>
        <v>0.14257770862395044</v>
      </c>
      <c r="AA443">
        <f t="shared" si="137"/>
        <v>0.19040573917087922</v>
      </c>
      <c r="AC443">
        <v>0.2</v>
      </c>
      <c r="AD443">
        <v>0.2</v>
      </c>
      <c r="AF443">
        <f t="shared" si="149"/>
        <v>-5.7422291376049567E-2</v>
      </c>
      <c r="AG443">
        <f t="shared" si="150"/>
        <v>-9.5942608291207931E-3</v>
      </c>
      <c r="AI443">
        <f t="shared" si="151"/>
        <v>0.20104319331472659</v>
      </c>
      <c r="AJ443">
        <f t="shared" si="152"/>
        <v>0.19859371494349398</v>
      </c>
    </row>
    <row r="444" spans="2:38" x14ac:dyDescent="0.2">
      <c r="B444">
        <v>1543998</v>
      </c>
      <c r="C444">
        <v>8505857</v>
      </c>
      <c r="D444">
        <v>8668854</v>
      </c>
      <c r="E444">
        <v>8951206</v>
      </c>
      <c r="F444">
        <v>8571117</v>
      </c>
      <c r="H444">
        <f t="shared" si="138"/>
        <v>14467.900000000373</v>
      </c>
      <c r="I444">
        <f t="shared" si="139"/>
        <v>1728.9000000003725</v>
      </c>
      <c r="J444">
        <f t="shared" si="140"/>
        <v>19029.699999999255</v>
      </c>
      <c r="K444">
        <f t="shared" si="141"/>
        <v>2343.6999999992549</v>
      </c>
      <c r="M444">
        <f t="shared" si="142"/>
        <v>37570.199999999255</v>
      </c>
      <c r="N444">
        <f t="shared" si="143"/>
        <v>33497.599999999627</v>
      </c>
      <c r="O444">
        <f t="shared" si="144"/>
        <v>21373.39999999851</v>
      </c>
      <c r="Q444">
        <f t="shared" si="145"/>
        <v>0.89160025765101836</v>
      </c>
      <c r="R444">
        <f t="shared" si="146"/>
        <v>0.56889236682261302</v>
      </c>
      <c r="T444" s="1">
        <f t="shared" si="147"/>
        <v>37927.907975587208</v>
      </c>
      <c r="U444" t="e">
        <f t="shared" si="132"/>
        <v>#N/A</v>
      </c>
      <c r="V444" t="str">
        <f t="shared" si="133"/>
        <v/>
      </c>
      <c r="W444" t="e">
        <f t="shared" si="134"/>
        <v>#N/A</v>
      </c>
      <c r="X444" t="e">
        <f t="shared" si="135"/>
        <v>#N/A</v>
      </c>
      <c r="Z444" t="e">
        <f t="shared" si="136"/>
        <v>#N/A</v>
      </c>
      <c r="AA444" t="e">
        <f t="shared" si="137"/>
        <v>#N/A</v>
      </c>
      <c r="AC444">
        <v>0.2</v>
      </c>
      <c r="AD444">
        <v>0.2</v>
      </c>
      <c r="AF444" t="e">
        <f t="shared" si="149"/>
        <v>#N/A</v>
      </c>
      <c r="AG444" t="e">
        <f t="shared" si="150"/>
        <v>#N/A</v>
      </c>
      <c r="AI444" t="e">
        <f t="shared" si="151"/>
        <v>#N/A</v>
      </c>
      <c r="AJ444" t="e">
        <f t="shared" si="152"/>
        <v>#N/A</v>
      </c>
      <c r="AL444" t="e">
        <f t="shared" si="148"/>
        <v>#N/A</v>
      </c>
    </row>
    <row r="445" spans="2:38" x14ac:dyDescent="0.2">
      <c r="B445">
        <v>1544500</v>
      </c>
      <c r="C445">
        <v>8492114</v>
      </c>
      <c r="D445">
        <v>8666499</v>
      </c>
      <c r="E445">
        <v>8931419</v>
      </c>
      <c r="F445">
        <v>8569505</v>
      </c>
      <c r="H445">
        <f t="shared" si="138"/>
        <v>724.90000000037253</v>
      </c>
      <c r="I445">
        <f t="shared" si="139"/>
        <v>-626.09999999962747</v>
      </c>
      <c r="J445">
        <f t="shared" si="140"/>
        <v>-757.30000000074506</v>
      </c>
      <c r="K445">
        <f t="shared" si="141"/>
        <v>731.69999999925494</v>
      </c>
      <c r="M445">
        <f t="shared" si="142"/>
        <v>73.199999999254942</v>
      </c>
      <c r="N445">
        <f t="shared" si="143"/>
        <v>-32.400000000372529</v>
      </c>
      <c r="O445">
        <f t="shared" si="144"/>
        <v>-25.600000001490116</v>
      </c>
      <c r="Q445">
        <f t="shared" si="145"/>
        <v>-0.4426229508292665</v>
      </c>
      <c r="R445">
        <f t="shared" si="146"/>
        <v>-0.34972677598020058</v>
      </c>
      <c r="T445" s="1">
        <f t="shared" si="147"/>
        <v>1965.9353987786526</v>
      </c>
      <c r="U445" t="e">
        <f t="shared" si="132"/>
        <v>#N/A</v>
      </c>
      <c r="V445" t="str">
        <f t="shared" si="133"/>
        <v/>
      </c>
      <c r="W445" t="e">
        <f t="shared" si="134"/>
        <v>#N/A</v>
      </c>
      <c r="X445" t="e">
        <f t="shared" si="135"/>
        <v>#N/A</v>
      </c>
      <c r="Z445" t="e">
        <f t="shared" si="136"/>
        <v>#N/A</v>
      </c>
      <c r="AA445" t="e">
        <f t="shared" si="137"/>
        <v>#N/A</v>
      </c>
      <c r="AC445">
        <v>0.3</v>
      </c>
      <c r="AD445">
        <v>0.2</v>
      </c>
      <c r="AF445" t="e">
        <f t="shared" si="149"/>
        <v>#N/A</v>
      </c>
      <c r="AG445" t="e">
        <f t="shared" si="150"/>
        <v>#N/A</v>
      </c>
      <c r="AI445" t="e">
        <f t="shared" si="151"/>
        <v>#N/A</v>
      </c>
      <c r="AJ445" t="e">
        <f t="shared" si="152"/>
        <v>#N/A</v>
      </c>
      <c r="AL445" t="e">
        <f t="shared" si="148"/>
        <v>#N/A</v>
      </c>
    </row>
    <row r="446" spans="2:38" x14ac:dyDescent="0.2">
      <c r="B446">
        <v>1545000</v>
      </c>
      <c r="C446">
        <v>8514597</v>
      </c>
      <c r="D446">
        <v>8674847</v>
      </c>
      <c r="E446">
        <v>8958124</v>
      </c>
      <c r="F446">
        <v>8574606</v>
      </c>
      <c r="H446">
        <f t="shared" si="138"/>
        <v>23207.900000000373</v>
      </c>
      <c r="I446">
        <f t="shared" si="139"/>
        <v>7721.9000000003725</v>
      </c>
      <c r="J446">
        <f t="shared" si="140"/>
        <v>25947.699999999255</v>
      </c>
      <c r="K446">
        <f t="shared" si="141"/>
        <v>5832.6999999992549</v>
      </c>
      <c r="M446">
        <f t="shared" si="142"/>
        <v>62710.199999999255</v>
      </c>
      <c r="N446">
        <f t="shared" si="143"/>
        <v>49155.599999999627</v>
      </c>
      <c r="O446">
        <f t="shared" si="144"/>
        <v>31780.39999999851</v>
      </c>
      <c r="Q446">
        <f t="shared" si="145"/>
        <v>0.7838533444320096</v>
      </c>
      <c r="R446">
        <f t="shared" si="146"/>
        <v>0.50678199080849506</v>
      </c>
      <c r="T446" s="1">
        <f t="shared" si="147"/>
        <v>59672.986769938223</v>
      </c>
      <c r="U446" t="e">
        <f t="shared" si="132"/>
        <v>#N/A</v>
      </c>
      <c r="V446" t="str">
        <f t="shared" si="133"/>
        <v/>
      </c>
      <c r="W446" t="e">
        <f t="shared" si="134"/>
        <v>#N/A</v>
      </c>
      <c r="X446" t="e">
        <f t="shared" si="135"/>
        <v>#N/A</v>
      </c>
      <c r="Z446" t="e">
        <f t="shared" si="136"/>
        <v>#N/A</v>
      </c>
      <c r="AA446" t="e">
        <f t="shared" si="137"/>
        <v>#N/A</v>
      </c>
      <c r="AC446">
        <v>0.3</v>
      </c>
      <c r="AD446">
        <v>0.2</v>
      </c>
      <c r="AF446" t="e">
        <f t="shared" si="149"/>
        <v>#N/A</v>
      </c>
      <c r="AG446" t="e">
        <f t="shared" si="150"/>
        <v>#N/A</v>
      </c>
      <c r="AI446" t="e">
        <f t="shared" si="151"/>
        <v>#N/A</v>
      </c>
      <c r="AJ446" t="e">
        <f t="shared" si="152"/>
        <v>#N/A</v>
      </c>
      <c r="AL446" t="e">
        <f t="shared" si="148"/>
        <v>#N/A</v>
      </c>
    </row>
    <row r="447" spans="2:38" x14ac:dyDescent="0.2">
      <c r="B447">
        <v>1545502</v>
      </c>
      <c r="C447">
        <v>8508890</v>
      </c>
      <c r="D447">
        <v>8671800</v>
      </c>
      <c r="E447">
        <v>8949739</v>
      </c>
      <c r="F447">
        <v>8573574</v>
      </c>
      <c r="H447">
        <f t="shared" si="138"/>
        <v>17500.900000000373</v>
      </c>
      <c r="I447">
        <f t="shared" si="139"/>
        <v>4674.9000000003725</v>
      </c>
      <c r="J447">
        <f t="shared" si="140"/>
        <v>17562.699999999255</v>
      </c>
      <c r="K447">
        <f t="shared" si="141"/>
        <v>4800.6999999992549</v>
      </c>
      <c r="M447">
        <f t="shared" si="142"/>
        <v>44539.199999999255</v>
      </c>
      <c r="N447">
        <f t="shared" si="143"/>
        <v>35063.599999999627</v>
      </c>
      <c r="O447">
        <f t="shared" si="144"/>
        <v>22363.39999999851</v>
      </c>
      <c r="Q447">
        <f t="shared" si="145"/>
        <v>0.78725257750476463</v>
      </c>
      <c r="R447">
        <f t="shared" si="146"/>
        <v>0.50210600998668331</v>
      </c>
      <c r="T447" s="1">
        <f t="shared" si="147"/>
        <v>45295.889338496207</v>
      </c>
      <c r="U447">
        <f t="shared" si="132"/>
        <v>44539.199999999255</v>
      </c>
      <c r="V447">
        <f t="shared" si="133"/>
        <v>44539.199999999255</v>
      </c>
      <c r="W447">
        <f t="shared" si="134"/>
        <v>0.78725257750476463</v>
      </c>
      <c r="X447">
        <f t="shared" si="135"/>
        <v>0.50210600998668331</v>
      </c>
      <c r="Z447">
        <f t="shared" si="136"/>
        <v>0.25955185544418713</v>
      </c>
      <c r="AA447">
        <f t="shared" si="137"/>
        <v>0.19368076211518021</v>
      </c>
      <c r="AC447">
        <v>0.3</v>
      </c>
      <c r="AD447">
        <v>0.2</v>
      </c>
      <c r="AF447">
        <f t="shared" si="149"/>
        <v>-4.0448144555812859E-2</v>
      </c>
      <c r="AG447">
        <f t="shared" si="150"/>
        <v>-6.3192378848198061E-3</v>
      </c>
      <c r="AI447">
        <f t="shared" si="151"/>
        <v>0.30256505534000999</v>
      </c>
      <c r="AJ447">
        <f t="shared" si="152"/>
        <v>0.20176360965128293</v>
      </c>
      <c r="AL447">
        <f t="shared" si="148"/>
        <v>-137.19498607241985</v>
      </c>
    </row>
    <row r="448" spans="2:38" x14ac:dyDescent="0.2">
      <c r="B448">
        <v>1546003</v>
      </c>
      <c r="C448">
        <v>8509291</v>
      </c>
      <c r="D448">
        <v>8671493</v>
      </c>
      <c r="E448">
        <v>8949429</v>
      </c>
      <c r="F448">
        <v>8573927</v>
      </c>
      <c r="H448">
        <f t="shared" si="138"/>
        <v>17901.900000000373</v>
      </c>
      <c r="I448">
        <f t="shared" si="139"/>
        <v>4367.9000000003725</v>
      </c>
      <c r="J448">
        <f t="shared" si="140"/>
        <v>17252.699999999255</v>
      </c>
      <c r="K448">
        <f t="shared" si="141"/>
        <v>5153.6999999992549</v>
      </c>
      <c r="M448">
        <f t="shared" si="142"/>
        <v>44676.199999999255</v>
      </c>
      <c r="N448">
        <f t="shared" si="143"/>
        <v>35154.599999999627</v>
      </c>
      <c r="O448">
        <f t="shared" si="144"/>
        <v>22406.39999999851</v>
      </c>
      <c r="Q448">
        <f t="shared" si="145"/>
        <v>0.78687533854715064</v>
      </c>
      <c r="R448">
        <f t="shared" si="146"/>
        <v>0.50152877818612329</v>
      </c>
      <c r="T448" s="1">
        <f t="shared" si="147"/>
        <v>44707.184466924104</v>
      </c>
      <c r="U448">
        <f t="shared" si="132"/>
        <v>44676.199999999255</v>
      </c>
      <c r="V448">
        <f t="shared" si="133"/>
        <v>44676.199999999255</v>
      </c>
      <c r="W448">
        <f t="shared" si="134"/>
        <v>0.78687533854715064</v>
      </c>
      <c r="X448">
        <f t="shared" si="135"/>
        <v>0.50152877818612329</v>
      </c>
      <c r="Z448">
        <f t="shared" si="136"/>
        <v>0.26001208697247624</v>
      </c>
      <c r="AA448">
        <f t="shared" si="137"/>
        <v>0.19390530528559805</v>
      </c>
      <c r="AC448">
        <v>0.3</v>
      </c>
      <c r="AD448">
        <v>0.2</v>
      </c>
      <c r="AF448">
        <f t="shared" si="149"/>
        <v>-3.9987913027523747E-2</v>
      </c>
      <c r="AG448">
        <f t="shared" si="150"/>
        <v>-6.0946947144019659E-3</v>
      </c>
      <c r="AI448">
        <f t="shared" si="151"/>
        <v>0.3029644902834121</v>
      </c>
      <c r="AJ448">
        <f t="shared" si="152"/>
        <v>0.20198094498593036</v>
      </c>
      <c r="AL448">
        <f t="shared" si="148"/>
        <v>-0.19498607241985155</v>
      </c>
    </row>
    <row r="449" spans="2:38" x14ac:dyDescent="0.2">
      <c r="B449">
        <v>1546504</v>
      </c>
      <c r="C449">
        <v>8510177</v>
      </c>
      <c r="D449">
        <v>8670581</v>
      </c>
      <c r="E449">
        <v>8948662</v>
      </c>
      <c r="F449">
        <v>8574679</v>
      </c>
      <c r="H449">
        <f t="shared" si="138"/>
        <v>18787.900000000373</v>
      </c>
      <c r="I449">
        <f t="shared" si="139"/>
        <v>3455.9000000003725</v>
      </c>
      <c r="J449">
        <f t="shared" si="140"/>
        <v>16485.699999999255</v>
      </c>
      <c r="K449">
        <f t="shared" si="141"/>
        <v>5905.6999999992549</v>
      </c>
      <c r="M449">
        <f t="shared" si="142"/>
        <v>44635.199999999255</v>
      </c>
      <c r="N449">
        <f t="shared" si="143"/>
        <v>35273.599999999627</v>
      </c>
      <c r="O449">
        <f t="shared" si="144"/>
        <v>22391.39999999851</v>
      </c>
      <c r="Q449">
        <f t="shared" si="145"/>
        <v>0.79026418611320703</v>
      </c>
      <c r="R449">
        <f t="shared" si="146"/>
        <v>0.50165340359175903</v>
      </c>
      <c r="T449" s="1">
        <f t="shared" si="147"/>
        <v>44638.799223345493</v>
      </c>
      <c r="U449">
        <f t="shared" si="132"/>
        <v>44635.199999999255</v>
      </c>
      <c r="V449">
        <f t="shared" si="133"/>
        <v>44635.199999999255</v>
      </c>
      <c r="W449">
        <f t="shared" si="134"/>
        <v>0.79026418611320703</v>
      </c>
      <c r="X449">
        <f t="shared" si="135"/>
        <v>0.50165340359175903</v>
      </c>
      <c r="Z449">
        <f t="shared" si="136"/>
        <v>0.25587769294188739</v>
      </c>
      <c r="AA449">
        <f t="shared" si="137"/>
        <v>0.19385682600280574</v>
      </c>
      <c r="AC449">
        <v>0.3</v>
      </c>
      <c r="AD449">
        <v>0.2</v>
      </c>
      <c r="AF449">
        <f t="shared" si="149"/>
        <v>-4.4122307058112598E-2</v>
      </c>
      <c r="AG449">
        <f t="shared" si="150"/>
        <v>-6.1431739971942734E-3</v>
      </c>
      <c r="AI449">
        <f t="shared" si="151"/>
        <v>0.29937624970426407</v>
      </c>
      <c r="AJ449">
        <f t="shared" si="152"/>
        <v>0.20193402188811568</v>
      </c>
      <c r="AL449">
        <f t="shared" si="148"/>
        <v>-41.194986072419852</v>
      </c>
    </row>
    <row r="450" spans="2:38" x14ac:dyDescent="0.2">
      <c r="B450">
        <v>1547005</v>
      </c>
      <c r="C450">
        <v>8510728</v>
      </c>
      <c r="D450">
        <v>8669915</v>
      </c>
      <c r="E450">
        <v>8947896</v>
      </c>
      <c r="F450">
        <v>8575532</v>
      </c>
      <c r="H450">
        <f t="shared" si="138"/>
        <v>19338.900000000373</v>
      </c>
      <c r="I450">
        <f t="shared" si="139"/>
        <v>2789.9000000003725</v>
      </c>
      <c r="J450">
        <f t="shared" si="140"/>
        <v>15719.699999999255</v>
      </c>
      <c r="K450">
        <f t="shared" si="141"/>
        <v>6758.6999999992549</v>
      </c>
      <c r="M450">
        <f t="shared" si="142"/>
        <v>44607.199999999255</v>
      </c>
      <c r="N450">
        <f t="shared" si="143"/>
        <v>35058.599999999627</v>
      </c>
      <c r="O450">
        <f t="shared" si="144"/>
        <v>22478.39999999851</v>
      </c>
      <c r="Q450">
        <f t="shared" si="145"/>
        <v>0.78594038630535457</v>
      </c>
      <c r="R450">
        <f t="shared" si="146"/>
        <v>0.50391864990402635</v>
      </c>
      <c r="T450" s="1">
        <f t="shared" si="147"/>
        <v>44608.779961166569</v>
      </c>
      <c r="U450">
        <f t="shared" si="132"/>
        <v>44607.199999999255</v>
      </c>
      <c r="V450">
        <f t="shared" si="133"/>
        <v>44607.199999999255</v>
      </c>
      <c r="W450">
        <f t="shared" si="134"/>
        <v>0.78594038630535457</v>
      </c>
      <c r="X450">
        <f t="shared" si="135"/>
        <v>0.50391864990402635</v>
      </c>
      <c r="Z450">
        <f t="shared" si="136"/>
        <v>0.26115272870746742</v>
      </c>
      <c r="AA450">
        <f t="shared" si="137"/>
        <v>0.19297564518733376</v>
      </c>
      <c r="AC450">
        <v>0.3</v>
      </c>
      <c r="AD450">
        <v>0.2</v>
      </c>
      <c r="AF450">
        <f t="shared" si="149"/>
        <v>-3.884727129253257E-2</v>
      </c>
      <c r="AG450">
        <f t="shared" si="150"/>
        <v>-7.0243548126662503E-3</v>
      </c>
      <c r="AI450">
        <f t="shared" si="151"/>
        <v>0.30395445324521098</v>
      </c>
      <c r="AJ450">
        <f t="shared" si="152"/>
        <v>0.20108112697682035</v>
      </c>
      <c r="AL450">
        <f t="shared" si="148"/>
        <v>-69.194986072419852</v>
      </c>
    </row>
    <row r="451" spans="2:38" x14ac:dyDescent="0.2">
      <c r="B451">
        <v>1547506</v>
      </c>
      <c r="C451">
        <v>8510425</v>
      </c>
      <c r="D451">
        <v>8670142</v>
      </c>
      <c r="E451">
        <v>8948181</v>
      </c>
      <c r="F451">
        <v>8575288</v>
      </c>
      <c r="H451">
        <f t="shared" si="138"/>
        <v>19035.900000000373</v>
      </c>
      <c r="I451">
        <f t="shared" si="139"/>
        <v>3016.9000000003725</v>
      </c>
      <c r="J451">
        <f t="shared" si="140"/>
        <v>16004.699999999255</v>
      </c>
      <c r="K451">
        <f t="shared" si="141"/>
        <v>6514.6999999992549</v>
      </c>
      <c r="M451">
        <f t="shared" si="142"/>
        <v>44572.199999999255</v>
      </c>
      <c r="N451">
        <f t="shared" si="143"/>
        <v>35040.599999999627</v>
      </c>
      <c r="O451">
        <f t="shared" si="144"/>
        <v>22519.39999999851</v>
      </c>
      <c r="Q451">
        <f t="shared" si="145"/>
        <v>0.78615370118594574</v>
      </c>
      <c r="R451">
        <f t="shared" si="146"/>
        <v>0.50523420427977273</v>
      </c>
      <c r="T451" s="1">
        <f t="shared" si="147"/>
        <v>44574.02899805762</v>
      </c>
      <c r="U451">
        <f t="shared" si="132"/>
        <v>44572.199999999255</v>
      </c>
      <c r="V451">
        <f t="shared" si="133"/>
        <v>44572.199999999255</v>
      </c>
      <c r="W451">
        <f t="shared" si="134"/>
        <v>0.78615370118594574</v>
      </c>
      <c r="X451">
        <f t="shared" si="135"/>
        <v>0.50523420427977273</v>
      </c>
      <c r="Z451">
        <f t="shared" si="136"/>
        <v>0.26089248455314618</v>
      </c>
      <c r="AA451">
        <f t="shared" si="137"/>
        <v>0.19246389453516841</v>
      </c>
      <c r="AC451">
        <v>0.3</v>
      </c>
      <c r="AD451">
        <v>0.2</v>
      </c>
      <c r="AF451">
        <f t="shared" si="149"/>
        <v>-3.9107515446853813E-2</v>
      </c>
      <c r="AG451">
        <f t="shared" si="150"/>
        <v>-7.536105464831605E-3</v>
      </c>
      <c r="AI451">
        <f t="shared" si="151"/>
        <v>0.30372858734367558</v>
      </c>
      <c r="AJ451">
        <f t="shared" si="152"/>
        <v>0.2005858035205895</v>
      </c>
      <c r="AL451">
        <f t="shared" si="148"/>
        <v>-104.19498607241985</v>
      </c>
    </row>
    <row r="452" spans="2:38" x14ac:dyDescent="0.2">
      <c r="B452">
        <v>1548007</v>
      </c>
      <c r="C452">
        <v>8511122</v>
      </c>
      <c r="D452">
        <v>8669594</v>
      </c>
      <c r="E452">
        <v>8947547</v>
      </c>
      <c r="F452">
        <v>8575922</v>
      </c>
      <c r="H452">
        <f t="shared" si="138"/>
        <v>19732.900000000373</v>
      </c>
      <c r="I452">
        <f t="shared" si="139"/>
        <v>2468.9000000003725</v>
      </c>
      <c r="J452">
        <f t="shared" si="140"/>
        <v>15370.699999999255</v>
      </c>
      <c r="K452">
        <f t="shared" si="141"/>
        <v>7148.6999999992549</v>
      </c>
      <c r="M452">
        <f t="shared" si="142"/>
        <v>44721.199999999255</v>
      </c>
      <c r="N452">
        <f t="shared" si="143"/>
        <v>35103.599999999627</v>
      </c>
      <c r="O452">
        <f t="shared" si="144"/>
        <v>22519.39999999851</v>
      </c>
      <c r="Q452">
        <f t="shared" si="145"/>
        <v>0.78494315894922795</v>
      </c>
      <c r="R452">
        <f t="shared" si="146"/>
        <v>0.50355088861655961</v>
      </c>
      <c r="T452" s="1">
        <f t="shared" si="147"/>
        <v>44713.841449902175</v>
      </c>
      <c r="U452">
        <f t="shared" ref="U452:U515" si="153">IF(AND(T452&gt;W$2,T452&lt;X$2),M452,#N/A)</f>
        <v>44721.199999999255</v>
      </c>
      <c r="V452">
        <f t="shared" ref="V452:V515" si="154">IF(ISNUMBER(U452),U452,"")</f>
        <v>44721.199999999255</v>
      </c>
      <c r="W452">
        <f t="shared" ref="W452:W515" si="155">IF(AND($T452&gt;$W$2,$T452&lt;$X$2),Q452,#N/A)</f>
        <v>0.78494315894922795</v>
      </c>
      <c r="X452">
        <f t="shared" ref="X452:X515" si="156">IF(AND($T452&gt;$W$2,$T452&lt;$X$2),R452,#N/A)</f>
        <v>0.50355088861655961</v>
      </c>
      <c r="Z452">
        <f t="shared" ref="Z452:Z515" si="157">(1-W452)*Z$2</f>
        <v>0.2623693460819419</v>
      </c>
      <c r="AA452">
        <f t="shared" ref="AA452:AA515" si="158">(1-X452)*AA$2</f>
        <v>0.19311870432815831</v>
      </c>
      <c r="AC452">
        <v>0.3</v>
      </c>
      <c r="AD452">
        <v>0.2</v>
      </c>
      <c r="AF452">
        <f t="shared" si="149"/>
        <v>-3.7630653918058088E-2</v>
      </c>
      <c r="AG452">
        <f t="shared" si="150"/>
        <v>-6.8812956718417029E-3</v>
      </c>
      <c r="AI452">
        <f t="shared" si="151"/>
        <v>0.30501035546451738</v>
      </c>
      <c r="AJ452">
        <f t="shared" si="152"/>
        <v>0.20121959391922442</v>
      </c>
      <c r="AL452">
        <f t="shared" si="148"/>
        <v>44.805013927580148</v>
      </c>
    </row>
    <row r="453" spans="2:38" x14ac:dyDescent="0.2">
      <c r="B453">
        <v>1548508</v>
      </c>
      <c r="C453">
        <v>8510489</v>
      </c>
      <c r="D453">
        <v>8670100</v>
      </c>
      <c r="E453">
        <v>8948126</v>
      </c>
      <c r="F453">
        <v>8575388</v>
      </c>
      <c r="H453">
        <f t="shared" ref="H453:H516" si="159">C453-C$3</f>
        <v>19099.900000000373</v>
      </c>
      <c r="I453">
        <f t="shared" ref="I453:I516" si="160">D453-D$3</f>
        <v>2974.9000000003725</v>
      </c>
      <c r="J453">
        <f t="shared" ref="J453:J516" si="161">E453-E$3</f>
        <v>15949.699999999255</v>
      </c>
      <c r="K453">
        <f t="shared" ref="K453:K516" si="162">F453-F$3</f>
        <v>6614.6999999992549</v>
      </c>
      <c r="M453">
        <f t="shared" ref="M453:M516" si="163">SUM(H453:K453)</f>
        <v>44639.199999999255</v>
      </c>
      <c r="N453">
        <f t="shared" ref="N453:N516" si="164">SUM(H453,J453)</f>
        <v>35049.599999999627</v>
      </c>
      <c r="O453">
        <f t="shared" ref="O453:O516" si="165">SUM(J453:K453)</f>
        <v>22564.39999999851</v>
      </c>
      <c r="Q453">
        <f t="shared" ref="Q453:Q516" si="166">N453/M453</f>
        <v>0.78517536156562417</v>
      </c>
      <c r="R453">
        <f t="shared" ref="R453:R516" si="167">O453/M453</f>
        <v>0.50548396924673578</v>
      </c>
      <c r="T453" s="1">
        <f t="shared" ref="T453:T516" si="168">M453*(1-T$2)+T452*T$2</f>
        <v>44642.932072494397</v>
      </c>
      <c r="U453">
        <f t="shared" si="153"/>
        <v>44639.199999999255</v>
      </c>
      <c r="V453">
        <f t="shared" si="154"/>
        <v>44639.199999999255</v>
      </c>
      <c r="W453">
        <f t="shared" si="155"/>
        <v>0.78517536156562417</v>
      </c>
      <c r="X453">
        <f t="shared" si="156"/>
        <v>0.50548396924673578</v>
      </c>
      <c r="Z453">
        <f t="shared" si="157"/>
        <v>0.26208605888993852</v>
      </c>
      <c r="AA453">
        <f t="shared" si="158"/>
        <v>0.19236673596301979</v>
      </c>
      <c r="AC453">
        <v>0.3</v>
      </c>
      <c r="AD453">
        <v>0.2</v>
      </c>
      <c r="AF453">
        <f t="shared" si="149"/>
        <v>-3.7913941110061466E-2</v>
      </c>
      <c r="AG453">
        <f t="shared" si="150"/>
        <v>-7.6332640369802252E-3</v>
      </c>
      <c r="AI453">
        <f t="shared" si="151"/>
        <v>0.30476449051057763</v>
      </c>
      <c r="AJ453">
        <f t="shared" si="152"/>
        <v>0.20049176373860686</v>
      </c>
      <c r="AL453">
        <f t="shared" ref="AL453:AL516" si="169">U453-U$2</f>
        <v>-37.194986072419852</v>
      </c>
    </row>
    <row r="454" spans="2:38" x14ac:dyDescent="0.2">
      <c r="B454">
        <v>1549010</v>
      </c>
      <c r="C454">
        <v>8509577</v>
      </c>
      <c r="D454">
        <v>8671161</v>
      </c>
      <c r="E454">
        <v>8949097</v>
      </c>
      <c r="F454">
        <v>8574366</v>
      </c>
      <c r="H454">
        <f t="shared" si="159"/>
        <v>18187.900000000373</v>
      </c>
      <c r="I454">
        <f t="shared" si="160"/>
        <v>4035.9000000003725</v>
      </c>
      <c r="J454">
        <f t="shared" si="161"/>
        <v>16920.699999999255</v>
      </c>
      <c r="K454">
        <f t="shared" si="162"/>
        <v>5592.6999999992549</v>
      </c>
      <c r="M454">
        <f t="shared" si="163"/>
        <v>44737.199999999255</v>
      </c>
      <c r="N454">
        <f t="shared" si="164"/>
        <v>35108.599999999627</v>
      </c>
      <c r="O454">
        <f t="shared" si="165"/>
        <v>22513.39999999851</v>
      </c>
      <c r="Q454">
        <f t="shared" si="166"/>
        <v>0.78477419239470092</v>
      </c>
      <c r="R454">
        <f t="shared" si="167"/>
        <v>0.5032366799888881</v>
      </c>
      <c r="T454" s="1">
        <f t="shared" si="168"/>
        <v>44732.486603624013</v>
      </c>
      <c r="U454">
        <f t="shared" si="153"/>
        <v>44737.199999999255</v>
      </c>
      <c r="V454">
        <f t="shared" si="154"/>
        <v>44737.199999999255</v>
      </c>
      <c r="W454">
        <f t="shared" si="155"/>
        <v>0.78477419239470092</v>
      </c>
      <c r="X454">
        <f t="shared" si="156"/>
        <v>0.5032366799888881</v>
      </c>
      <c r="Z454">
        <f t="shared" si="157"/>
        <v>0.26257548527846486</v>
      </c>
      <c r="AA454">
        <f t="shared" si="158"/>
        <v>0.19324093148432253</v>
      </c>
      <c r="AC454">
        <v>0.3</v>
      </c>
      <c r="AD454">
        <v>0.2</v>
      </c>
      <c r="AF454">
        <f t="shared" si="149"/>
        <v>-3.7424514721535129E-2</v>
      </c>
      <c r="AG454">
        <f t="shared" si="150"/>
        <v>-6.7590685156774799E-3</v>
      </c>
      <c r="AI454">
        <f t="shared" si="151"/>
        <v>0.30518926367317967</v>
      </c>
      <c r="AJ454">
        <f t="shared" si="152"/>
        <v>0.20133789758367579</v>
      </c>
      <c r="AL454">
        <f t="shared" si="169"/>
        <v>60.805013927580148</v>
      </c>
    </row>
    <row r="455" spans="2:38" x14ac:dyDescent="0.2">
      <c r="B455">
        <v>1549511</v>
      </c>
      <c r="C455">
        <v>8509934</v>
      </c>
      <c r="D455">
        <v>8670815</v>
      </c>
      <c r="E455">
        <v>8948750</v>
      </c>
      <c r="F455">
        <v>8574634</v>
      </c>
      <c r="H455">
        <f t="shared" si="159"/>
        <v>18544.900000000373</v>
      </c>
      <c r="I455">
        <f t="shared" si="160"/>
        <v>3689.9000000003725</v>
      </c>
      <c r="J455">
        <f t="shared" si="161"/>
        <v>16573.699999999255</v>
      </c>
      <c r="K455">
        <f t="shared" si="162"/>
        <v>5860.6999999992549</v>
      </c>
      <c r="M455">
        <f t="shared" si="163"/>
        <v>44669.199999999255</v>
      </c>
      <c r="N455">
        <f t="shared" si="164"/>
        <v>35118.599999999627</v>
      </c>
      <c r="O455">
        <f t="shared" si="165"/>
        <v>22434.39999999851</v>
      </c>
      <c r="Q455">
        <f t="shared" si="166"/>
        <v>0.78619272339778223</v>
      </c>
      <c r="R455">
        <f t="shared" si="167"/>
        <v>0.50223420164226995</v>
      </c>
      <c r="T455" s="1">
        <f t="shared" si="168"/>
        <v>44672.364330180491</v>
      </c>
      <c r="U455">
        <f t="shared" si="153"/>
        <v>44669.199999999255</v>
      </c>
      <c r="V455">
        <f t="shared" si="154"/>
        <v>44669.199999999255</v>
      </c>
      <c r="W455">
        <f t="shared" si="155"/>
        <v>0.78619272339778223</v>
      </c>
      <c r="X455">
        <f t="shared" si="156"/>
        <v>0.50223420164226995</v>
      </c>
      <c r="Z455">
        <f t="shared" si="157"/>
        <v>0.26084487745470569</v>
      </c>
      <c r="AA455">
        <f t="shared" si="158"/>
        <v>0.19363089556115701</v>
      </c>
      <c r="AC455">
        <v>0.3</v>
      </c>
      <c r="AD455">
        <v>0.2</v>
      </c>
      <c r="AF455">
        <f t="shared" si="149"/>
        <v>-3.9155122545294296E-2</v>
      </c>
      <c r="AG455">
        <f t="shared" si="150"/>
        <v>-6.369104438843004E-3</v>
      </c>
      <c r="AI455">
        <f t="shared" si="151"/>
        <v>0.30368726914293909</v>
      </c>
      <c r="AJ455">
        <f t="shared" si="152"/>
        <v>0.20171534381364387</v>
      </c>
      <c r="AL455">
        <f t="shared" si="169"/>
        <v>-7.1949860724198516</v>
      </c>
    </row>
    <row r="456" spans="2:38" x14ac:dyDescent="0.2">
      <c r="B456">
        <v>1550012</v>
      </c>
      <c r="C456">
        <v>8509997</v>
      </c>
      <c r="D456">
        <v>8670769</v>
      </c>
      <c r="E456">
        <v>8948718</v>
      </c>
      <c r="F456">
        <v>8574761</v>
      </c>
      <c r="H456">
        <f t="shared" si="159"/>
        <v>18607.900000000373</v>
      </c>
      <c r="I456">
        <f t="shared" si="160"/>
        <v>3643.9000000003725</v>
      </c>
      <c r="J456">
        <f t="shared" si="161"/>
        <v>16541.699999999255</v>
      </c>
      <c r="K456">
        <f t="shared" si="162"/>
        <v>5987.6999999992549</v>
      </c>
      <c r="M456">
        <f t="shared" si="163"/>
        <v>44781.199999999255</v>
      </c>
      <c r="N456">
        <f t="shared" si="164"/>
        <v>35149.599999999627</v>
      </c>
      <c r="O456">
        <f t="shared" si="165"/>
        <v>22529.39999999851</v>
      </c>
      <c r="Q456">
        <f t="shared" si="166"/>
        <v>0.78491867122810943</v>
      </c>
      <c r="R456">
        <f t="shared" si="167"/>
        <v>0.50309951497500927</v>
      </c>
      <c r="T456" s="1">
        <f t="shared" si="168"/>
        <v>44775.758216508315</v>
      </c>
      <c r="U456">
        <f t="shared" si="153"/>
        <v>44781.199999999255</v>
      </c>
      <c r="V456">
        <f t="shared" si="154"/>
        <v>44781.199999999255</v>
      </c>
      <c r="W456">
        <f t="shared" si="155"/>
        <v>0.78491867122810943</v>
      </c>
      <c r="X456">
        <f t="shared" si="156"/>
        <v>0.50309951497500927</v>
      </c>
      <c r="Z456">
        <f t="shared" si="157"/>
        <v>0.26239922110170649</v>
      </c>
      <c r="AA456">
        <f t="shared" si="158"/>
        <v>0.1932942886747214</v>
      </c>
      <c r="AC456">
        <v>0.3</v>
      </c>
      <c r="AD456">
        <v>0.2</v>
      </c>
      <c r="AF456">
        <f t="shared" si="149"/>
        <v>-3.7600778898293497E-2</v>
      </c>
      <c r="AG456">
        <f t="shared" si="150"/>
        <v>-6.7057113252786127E-3</v>
      </c>
      <c r="AI456">
        <f t="shared" si="151"/>
        <v>0.30503628399417104</v>
      </c>
      <c r="AJ456">
        <f t="shared" si="152"/>
        <v>0.20138954200826284</v>
      </c>
      <c r="AL456">
        <f t="shared" si="169"/>
        <v>104.80501392758015</v>
      </c>
    </row>
    <row r="457" spans="2:38" x14ac:dyDescent="0.2">
      <c r="B457">
        <v>1550513</v>
      </c>
      <c r="C457">
        <v>8510162</v>
      </c>
      <c r="D457">
        <v>8670593</v>
      </c>
      <c r="E457">
        <v>8948542</v>
      </c>
      <c r="F457">
        <v>8574909</v>
      </c>
      <c r="H457">
        <f t="shared" si="159"/>
        <v>18772.900000000373</v>
      </c>
      <c r="I457">
        <f t="shared" si="160"/>
        <v>3467.9000000003725</v>
      </c>
      <c r="J457">
        <f t="shared" si="161"/>
        <v>16365.699999999255</v>
      </c>
      <c r="K457">
        <f t="shared" si="162"/>
        <v>6135.6999999992549</v>
      </c>
      <c r="M457">
        <f t="shared" si="163"/>
        <v>44742.199999999255</v>
      </c>
      <c r="N457">
        <f t="shared" si="164"/>
        <v>35138.599999999627</v>
      </c>
      <c r="O457">
        <f t="shared" si="165"/>
        <v>22501.39999999851</v>
      </c>
      <c r="Q457">
        <f t="shared" si="166"/>
        <v>0.78535700077332393</v>
      </c>
      <c r="R457">
        <f t="shared" si="167"/>
        <v>0.50291223945176777</v>
      </c>
      <c r="T457" s="1">
        <f t="shared" si="168"/>
        <v>44743.877910824704</v>
      </c>
      <c r="U457">
        <f t="shared" si="153"/>
        <v>44742.199999999255</v>
      </c>
      <c r="V457">
        <f t="shared" si="154"/>
        <v>44742.199999999255</v>
      </c>
      <c r="W457">
        <f t="shared" si="155"/>
        <v>0.78535700077332393</v>
      </c>
      <c r="X457">
        <f t="shared" si="156"/>
        <v>0.50291223945176777</v>
      </c>
      <c r="Z457">
        <f t="shared" si="157"/>
        <v>0.26186445905654482</v>
      </c>
      <c r="AA457">
        <f t="shared" si="158"/>
        <v>0.19336713885326234</v>
      </c>
      <c r="AC457">
        <v>0.3</v>
      </c>
      <c r="AD457">
        <v>0.2</v>
      </c>
      <c r="AF457">
        <f t="shared" si="149"/>
        <v>-3.8135540943455171E-2</v>
      </c>
      <c r="AG457">
        <f t="shared" si="150"/>
        <v>-6.6328611467376675E-3</v>
      </c>
      <c r="AI457">
        <f t="shared" si="151"/>
        <v>0.30457216401517523</v>
      </c>
      <c r="AJ457">
        <f t="shared" si="152"/>
        <v>0.20146005369607262</v>
      </c>
      <c r="AL457">
        <f t="shared" si="169"/>
        <v>65.805013927580148</v>
      </c>
    </row>
    <row r="458" spans="2:38" x14ac:dyDescent="0.2">
      <c r="B458">
        <v>1551014</v>
      </c>
      <c r="C458">
        <v>8510074</v>
      </c>
      <c r="D458">
        <v>8670687</v>
      </c>
      <c r="E458">
        <v>8948603</v>
      </c>
      <c r="F458">
        <v>8574816</v>
      </c>
      <c r="H458">
        <f t="shared" si="159"/>
        <v>18684.900000000373</v>
      </c>
      <c r="I458">
        <f t="shared" si="160"/>
        <v>3561.9000000003725</v>
      </c>
      <c r="J458">
        <f t="shared" si="161"/>
        <v>16426.699999999255</v>
      </c>
      <c r="K458">
        <f t="shared" si="162"/>
        <v>6042.6999999992549</v>
      </c>
      <c r="M458">
        <f t="shared" si="163"/>
        <v>44716.199999999255</v>
      </c>
      <c r="N458">
        <f t="shared" si="164"/>
        <v>35111.599999999627</v>
      </c>
      <c r="O458">
        <f t="shared" si="165"/>
        <v>22469.39999999851</v>
      </c>
      <c r="Q458">
        <f t="shared" si="166"/>
        <v>0.78520983446715531</v>
      </c>
      <c r="R458">
        <f t="shared" si="167"/>
        <v>0.50248903082101981</v>
      </c>
      <c r="T458" s="1">
        <f t="shared" si="168"/>
        <v>44717.583895540527</v>
      </c>
      <c r="U458">
        <f t="shared" si="153"/>
        <v>44716.199999999255</v>
      </c>
      <c r="V458">
        <f t="shared" si="154"/>
        <v>44716.199999999255</v>
      </c>
      <c r="W458">
        <f t="shared" si="155"/>
        <v>0.78520983446715531</v>
      </c>
      <c r="X458">
        <f t="shared" si="156"/>
        <v>0.50248903082101981</v>
      </c>
      <c r="Z458">
        <f t="shared" si="157"/>
        <v>0.26204400195007049</v>
      </c>
      <c r="AA458">
        <f t="shared" si="158"/>
        <v>0.1935317670106233</v>
      </c>
      <c r="AC458">
        <v>0.3</v>
      </c>
      <c r="AD458">
        <v>0.2</v>
      </c>
      <c r="AF458">
        <f t="shared" si="149"/>
        <v>-3.7955998049929496E-2</v>
      </c>
      <c r="AG458">
        <f t="shared" si="150"/>
        <v>-6.4682329893767099E-3</v>
      </c>
      <c r="AI458">
        <f t="shared" si="151"/>
        <v>0.30472798929246619</v>
      </c>
      <c r="AJ458">
        <f t="shared" si="152"/>
        <v>0.20161939728958228</v>
      </c>
      <c r="AL458">
        <f t="shared" si="169"/>
        <v>39.805013927580148</v>
      </c>
    </row>
    <row r="459" spans="2:38" x14ac:dyDescent="0.2">
      <c r="B459">
        <v>1551515</v>
      </c>
      <c r="C459">
        <v>8493353</v>
      </c>
      <c r="D459">
        <v>8665248</v>
      </c>
      <c r="E459">
        <v>8930242</v>
      </c>
      <c r="F459">
        <v>8570722</v>
      </c>
      <c r="H459">
        <f t="shared" si="159"/>
        <v>1963.9000000003725</v>
      </c>
      <c r="I459">
        <f t="shared" si="160"/>
        <v>-1877.0999999996275</v>
      </c>
      <c r="J459">
        <f t="shared" si="161"/>
        <v>-1934.3000000007451</v>
      </c>
      <c r="K459">
        <f t="shared" si="162"/>
        <v>1948.6999999992549</v>
      </c>
      <c r="M459">
        <f t="shared" si="163"/>
        <v>101.19999999925494</v>
      </c>
      <c r="N459">
        <f t="shared" si="164"/>
        <v>29.599999999627471</v>
      </c>
      <c r="O459">
        <f t="shared" si="165"/>
        <v>14.399999998509884</v>
      </c>
      <c r="Q459">
        <f t="shared" si="166"/>
        <v>0.29249011857554735</v>
      </c>
      <c r="R459">
        <f t="shared" si="167"/>
        <v>0.14229249010490019</v>
      </c>
      <c r="T459" s="1">
        <f t="shared" si="168"/>
        <v>2332.0191947763187</v>
      </c>
      <c r="U459" t="e">
        <f t="shared" si="153"/>
        <v>#N/A</v>
      </c>
      <c r="V459" t="str">
        <f t="shared" si="154"/>
        <v/>
      </c>
      <c r="W459" t="e">
        <f t="shared" si="155"/>
        <v>#N/A</v>
      </c>
      <c r="X459" t="e">
        <f t="shared" si="156"/>
        <v>#N/A</v>
      </c>
      <c r="Z459" t="e">
        <f t="shared" si="157"/>
        <v>#N/A</v>
      </c>
      <c r="AA459" t="e">
        <f t="shared" si="158"/>
        <v>#N/A</v>
      </c>
      <c r="AC459">
        <v>0.3</v>
      </c>
      <c r="AD459">
        <v>0.2</v>
      </c>
      <c r="AF459" t="e">
        <f t="shared" si="149"/>
        <v>#N/A</v>
      </c>
      <c r="AG459" t="e">
        <f t="shared" si="150"/>
        <v>#N/A</v>
      </c>
      <c r="AI459" t="e">
        <f t="shared" si="151"/>
        <v>#N/A</v>
      </c>
      <c r="AJ459" t="e">
        <f t="shared" si="152"/>
        <v>#N/A</v>
      </c>
      <c r="AL459" t="e">
        <f t="shared" si="169"/>
        <v>#N/A</v>
      </c>
    </row>
    <row r="460" spans="2:38" x14ac:dyDescent="0.2">
      <c r="B460">
        <v>1552017</v>
      </c>
      <c r="C460">
        <v>8493412</v>
      </c>
      <c r="D460">
        <v>8665169</v>
      </c>
      <c r="E460">
        <v>8930121</v>
      </c>
      <c r="F460">
        <v>8570830</v>
      </c>
      <c r="H460">
        <f t="shared" si="159"/>
        <v>2022.9000000003725</v>
      </c>
      <c r="I460">
        <f t="shared" si="160"/>
        <v>-1956.0999999996275</v>
      </c>
      <c r="J460">
        <f t="shared" si="161"/>
        <v>-2055.3000000007451</v>
      </c>
      <c r="K460">
        <f t="shared" si="162"/>
        <v>2056.6999999992549</v>
      </c>
      <c r="M460">
        <f t="shared" si="163"/>
        <v>68.199999999254942</v>
      </c>
      <c r="N460">
        <f t="shared" si="164"/>
        <v>-32.400000000372529</v>
      </c>
      <c r="O460">
        <f t="shared" si="165"/>
        <v>1.3999999985098839</v>
      </c>
      <c r="Q460">
        <f t="shared" si="166"/>
        <v>-0.47507331379364348</v>
      </c>
      <c r="R460">
        <f t="shared" si="167"/>
        <v>2.0527859215911704E-2</v>
      </c>
      <c r="T460" s="1">
        <f t="shared" si="168"/>
        <v>181.39095973810814</v>
      </c>
      <c r="U460" t="e">
        <f t="shared" si="153"/>
        <v>#N/A</v>
      </c>
      <c r="V460" t="str">
        <f t="shared" si="154"/>
        <v/>
      </c>
      <c r="W460" t="e">
        <f t="shared" si="155"/>
        <v>#N/A</v>
      </c>
      <c r="X460" t="e">
        <f t="shared" si="156"/>
        <v>#N/A</v>
      </c>
      <c r="Z460" t="e">
        <f t="shared" si="157"/>
        <v>#N/A</v>
      </c>
      <c r="AA460" t="e">
        <f t="shared" si="158"/>
        <v>#N/A</v>
      </c>
      <c r="AC460">
        <v>0.3</v>
      </c>
      <c r="AD460">
        <v>0.2</v>
      </c>
      <c r="AF460" t="e">
        <f t="shared" si="149"/>
        <v>#N/A</v>
      </c>
      <c r="AG460" t="e">
        <f t="shared" si="150"/>
        <v>#N/A</v>
      </c>
      <c r="AI460" t="e">
        <f t="shared" si="151"/>
        <v>#N/A</v>
      </c>
      <c r="AJ460" t="e">
        <f t="shared" si="152"/>
        <v>#N/A</v>
      </c>
      <c r="AL460" t="e">
        <f t="shared" si="169"/>
        <v>#N/A</v>
      </c>
    </row>
    <row r="461" spans="2:38" x14ac:dyDescent="0.2">
      <c r="B461">
        <v>1552518</v>
      </c>
      <c r="C461">
        <v>8493416</v>
      </c>
      <c r="D461">
        <v>8665068</v>
      </c>
      <c r="E461">
        <v>8930110</v>
      </c>
      <c r="F461">
        <v>8570882</v>
      </c>
      <c r="H461">
        <f t="shared" si="159"/>
        <v>2026.9000000003725</v>
      </c>
      <c r="I461">
        <f t="shared" si="160"/>
        <v>-2057.0999999996275</v>
      </c>
      <c r="J461">
        <f t="shared" si="161"/>
        <v>-2066.3000000007451</v>
      </c>
      <c r="K461">
        <f t="shared" si="162"/>
        <v>2108.6999999992549</v>
      </c>
      <c r="M461">
        <f t="shared" si="163"/>
        <v>12.199999999254942</v>
      </c>
      <c r="N461">
        <f t="shared" si="164"/>
        <v>-39.400000000372529</v>
      </c>
      <c r="O461">
        <f t="shared" si="165"/>
        <v>42.399999998509884</v>
      </c>
      <c r="Q461">
        <f t="shared" si="166"/>
        <v>-3.229508196949074</v>
      </c>
      <c r="R461">
        <f t="shared" si="167"/>
        <v>3.4754098361556776</v>
      </c>
      <c r="T461" s="1">
        <f t="shared" si="168"/>
        <v>20.659547986197602</v>
      </c>
      <c r="U461" t="e">
        <f t="shared" si="153"/>
        <v>#N/A</v>
      </c>
      <c r="V461" t="str">
        <f t="shared" si="154"/>
        <v/>
      </c>
      <c r="W461" t="e">
        <f t="shared" si="155"/>
        <v>#N/A</v>
      </c>
      <c r="X461" t="e">
        <f t="shared" si="156"/>
        <v>#N/A</v>
      </c>
      <c r="Z461" t="e">
        <f t="shared" si="157"/>
        <v>#N/A</v>
      </c>
      <c r="AA461" t="e">
        <f t="shared" si="158"/>
        <v>#N/A</v>
      </c>
      <c r="AC461">
        <v>0.3</v>
      </c>
      <c r="AD461">
        <v>0.2</v>
      </c>
      <c r="AF461" t="e">
        <f t="shared" ref="AF461:AF524" si="170">Z461-AC461</f>
        <v>#N/A</v>
      </c>
      <c r="AG461" t="e">
        <f t="shared" ref="AG461:AG524" si="171">AA461-AD461</f>
        <v>#N/A</v>
      </c>
      <c r="AI461" t="e">
        <f t="shared" si="151"/>
        <v>#N/A</v>
      </c>
      <c r="AJ461" t="e">
        <f t="shared" si="152"/>
        <v>#N/A</v>
      </c>
      <c r="AL461" t="e">
        <f t="shared" si="169"/>
        <v>#N/A</v>
      </c>
    </row>
    <row r="462" spans="2:38" x14ac:dyDescent="0.2">
      <c r="B462">
        <v>1553019</v>
      </c>
      <c r="C462">
        <v>8493476</v>
      </c>
      <c r="D462">
        <v>8665053</v>
      </c>
      <c r="E462">
        <v>8930067</v>
      </c>
      <c r="F462">
        <v>8570880</v>
      </c>
      <c r="H462">
        <f t="shared" si="159"/>
        <v>2086.9000000003725</v>
      </c>
      <c r="I462">
        <f t="shared" si="160"/>
        <v>-2072.0999999996275</v>
      </c>
      <c r="J462">
        <f t="shared" si="161"/>
        <v>-2109.3000000007451</v>
      </c>
      <c r="K462">
        <f t="shared" si="162"/>
        <v>2106.6999999992549</v>
      </c>
      <c r="M462">
        <f t="shared" si="163"/>
        <v>12.199999999254942</v>
      </c>
      <c r="N462">
        <f t="shared" si="164"/>
        <v>-22.400000000372529</v>
      </c>
      <c r="O462">
        <f t="shared" si="165"/>
        <v>-2.6000000014901161</v>
      </c>
      <c r="Q462">
        <f t="shared" si="166"/>
        <v>-1.8360655739131562</v>
      </c>
      <c r="R462">
        <f t="shared" si="167"/>
        <v>-0.21311475423351631</v>
      </c>
      <c r="T462" s="1">
        <f t="shared" si="168"/>
        <v>12.622977398602075</v>
      </c>
      <c r="U462" t="e">
        <f t="shared" si="153"/>
        <v>#N/A</v>
      </c>
      <c r="V462" t="str">
        <f t="shared" si="154"/>
        <v/>
      </c>
      <c r="W462" t="e">
        <f t="shared" si="155"/>
        <v>#N/A</v>
      </c>
      <c r="X462" t="e">
        <f t="shared" si="156"/>
        <v>#N/A</v>
      </c>
      <c r="Z462" t="e">
        <f t="shared" si="157"/>
        <v>#N/A</v>
      </c>
      <c r="AA462" t="e">
        <f t="shared" si="158"/>
        <v>#N/A</v>
      </c>
      <c r="AC462">
        <v>0.4</v>
      </c>
      <c r="AD462">
        <v>0.2</v>
      </c>
      <c r="AF462" t="e">
        <f t="shared" si="170"/>
        <v>#N/A</v>
      </c>
      <c r="AG462" t="e">
        <f t="shared" si="171"/>
        <v>#N/A</v>
      </c>
      <c r="AI462" t="e">
        <f t="shared" si="151"/>
        <v>#N/A</v>
      </c>
      <c r="AJ462" t="e">
        <f t="shared" si="152"/>
        <v>#N/A</v>
      </c>
      <c r="AL462" t="e">
        <f t="shared" si="169"/>
        <v>#N/A</v>
      </c>
    </row>
    <row r="463" spans="2:38" x14ac:dyDescent="0.2">
      <c r="B463">
        <v>1553520</v>
      </c>
      <c r="C463">
        <v>8509210</v>
      </c>
      <c r="D463">
        <v>8670619</v>
      </c>
      <c r="E463">
        <v>8946213</v>
      </c>
      <c r="F463">
        <v>8578796</v>
      </c>
      <c r="H463">
        <f t="shared" si="159"/>
        <v>17820.900000000373</v>
      </c>
      <c r="I463">
        <f t="shared" si="160"/>
        <v>3493.9000000003725</v>
      </c>
      <c r="J463">
        <f t="shared" si="161"/>
        <v>14036.699999999255</v>
      </c>
      <c r="K463">
        <f t="shared" si="162"/>
        <v>10022.699999999255</v>
      </c>
      <c r="M463">
        <f t="shared" si="163"/>
        <v>45374.199999999255</v>
      </c>
      <c r="N463">
        <f t="shared" si="164"/>
        <v>31857.599999999627</v>
      </c>
      <c r="O463">
        <f t="shared" si="165"/>
        <v>24059.39999999851</v>
      </c>
      <c r="Q463">
        <f t="shared" si="166"/>
        <v>0.70210824653658133</v>
      </c>
      <c r="R463">
        <f t="shared" si="167"/>
        <v>0.53024405939937025</v>
      </c>
      <c r="T463" s="1">
        <f t="shared" si="168"/>
        <v>43106.121148869221</v>
      </c>
      <c r="U463" t="e">
        <f t="shared" si="153"/>
        <v>#N/A</v>
      </c>
      <c r="V463" t="str">
        <f t="shared" si="154"/>
        <v/>
      </c>
      <c r="W463" t="e">
        <f t="shared" si="155"/>
        <v>#N/A</v>
      </c>
      <c r="X463" t="e">
        <f t="shared" si="156"/>
        <v>#N/A</v>
      </c>
      <c r="Z463" t="e">
        <f t="shared" si="157"/>
        <v>#N/A</v>
      </c>
      <c r="AA463" t="e">
        <f t="shared" si="158"/>
        <v>#N/A</v>
      </c>
      <c r="AC463">
        <v>0.4</v>
      </c>
      <c r="AD463">
        <v>0.2</v>
      </c>
      <c r="AF463" t="e">
        <f t="shared" si="170"/>
        <v>#N/A</v>
      </c>
      <c r="AG463" t="e">
        <f t="shared" si="171"/>
        <v>#N/A</v>
      </c>
      <c r="AI463" t="e">
        <f t="shared" si="151"/>
        <v>#N/A</v>
      </c>
      <c r="AJ463" t="e">
        <f t="shared" si="152"/>
        <v>#N/A</v>
      </c>
      <c r="AL463" t="e">
        <f t="shared" si="169"/>
        <v>#N/A</v>
      </c>
    </row>
    <row r="464" spans="2:38" x14ac:dyDescent="0.2">
      <c r="B464">
        <v>1554022</v>
      </c>
      <c r="C464">
        <v>8523514</v>
      </c>
      <c r="D464">
        <v>8678658</v>
      </c>
      <c r="E464">
        <v>8963478</v>
      </c>
      <c r="F464">
        <v>8583527</v>
      </c>
      <c r="H464">
        <f t="shared" si="159"/>
        <v>32124.900000000373</v>
      </c>
      <c r="I464">
        <f t="shared" si="160"/>
        <v>11532.900000000373</v>
      </c>
      <c r="J464">
        <f t="shared" si="161"/>
        <v>31301.699999999255</v>
      </c>
      <c r="K464">
        <f t="shared" si="162"/>
        <v>14753.699999999255</v>
      </c>
      <c r="M464">
        <f t="shared" si="163"/>
        <v>89713.199999999255</v>
      </c>
      <c r="N464">
        <f t="shared" si="164"/>
        <v>63426.599999999627</v>
      </c>
      <c r="O464">
        <f t="shared" si="165"/>
        <v>46055.39999999851</v>
      </c>
      <c r="Q464">
        <f t="shared" si="166"/>
        <v>0.70699295087010783</v>
      </c>
      <c r="R464">
        <f t="shared" si="167"/>
        <v>0.51336258209493024</v>
      </c>
      <c r="T464" s="1">
        <f t="shared" si="168"/>
        <v>87382.846057442759</v>
      </c>
      <c r="U464" t="e">
        <f t="shared" si="153"/>
        <v>#N/A</v>
      </c>
      <c r="V464" t="str">
        <f t="shared" si="154"/>
        <v/>
      </c>
      <c r="W464" t="e">
        <f t="shared" si="155"/>
        <v>#N/A</v>
      </c>
      <c r="X464" t="e">
        <f t="shared" si="156"/>
        <v>#N/A</v>
      </c>
      <c r="Z464" t="e">
        <f t="shared" si="157"/>
        <v>#N/A</v>
      </c>
      <c r="AA464" t="e">
        <f t="shared" si="158"/>
        <v>#N/A</v>
      </c>
      <c r="AC464">
        <v>0.4</v>
      </c>
      <c r="AD464">
        <v>0.2</v>
      </c>
      <c r="AF464" t="e">
        <f t="shared" si="170"/>
        <v>#N/A</v>
      </c>
      <c r="AG464" t="e">
        <f t="shared" si="171"/>
        <v>#N/A</v>
      </c>
      <c r="AI464" t="e">
        <f t="shared" si="151"/>
        <v>#N/A</v>
      </c>
      <c r="AJ464" t="e">
        <f t="shared" si="152"/>
        <v>#N/A</v>
      </c>
      <c r="AL464" t="e">
        <f t="shared" si="169"/>
        <v>#N/A</v>
      </c>
    </row>
    <row r="465" spans="2:38" x14ac:dyDescent="0.2">
      <c r="B465">
        <v>1554523</v>
      </c>
      <c r="C465">
        <v>8508418</v>
      </c>
      <c r="D465">
        <v>8672179</v>
      </c>
      <c r="E465">
        <v>8946136</v>
      </c>
      <c r="F465">
        <v>8577320</v>
      </c>
      <c r="H465">
        <f t="shared" si="159"/>
        <v>17028.900000000373</v>
      </c>
      <c r="I465">
        <f t="shared" si="160"/>
        <v>5053.9000000003725</v>
      </c>
      <c r="J465">
        <f t="shared" si="161"/>
        <v>13959.699999999255</v>
      </c>
      <c r="K465">
        <f t="shared" si="162"/>
        <v>8546.6999999992549</v>
      </c>
      <c r="M465">
        <f t="shared" si="163"/>
        <v>44589.199999999255</v>
      </c>
      <c r="N465">
        <f t="shared" si="164"/>
        <v>30988.599999999627</v>
      </c>
      <c r="O465">
        <f t="shared" si="165"/>
        <v>22506.39999999851</v>
      </c>
      <c r="Q465">
        <f t="shared" si="166"/>
        <v>0.6949799503018701</v>
      </c>
      <c r="R465">
        <f t="shared" si="167"/>
        <v>0.50475002915501699</v>
      </c>
      <c r="T465" s="1">
        <f t="shared" si="168"/>
        <v>46728.882302871432</v>
      </c>
      <c r="U465" t="e">
        <f t="shared" si="153"/>
        <v>#N/A</v>
      </c>
      <c r="V465" t="str">
        <f t="shared" si="154"/>
        <v/>
      </c>
      <c r="W465" t="e">
        <f t="shared" si="155"/>
        <v>#N/A</v>
      </c>
      <c r="X465" t="e">
        <f t="shared" si="156"/>
        <v>#N/A</v>
      </c>
      <c r="Z465" t="e">
        <f t="shared" si="157"/>
        <v>#N/A</v>
      </c>
      <c r="AA465" t="e">
        <f t="shared" si="158"/>
        <v>#N/A</v>
      </c>
      <c r="AC465">
        <v>0.4</v>
      </c>
      <c r="AD465">
        <v>0.2</v>
      </c>
      <c r="AF465" t="e">
        <f t="shared" si="170"/>
        <v>#N/A</v>
      </c>
      <c r="AG465" t="e">
        <f t="shared" si="171"/>
        <v>#N/A</v>
      </c>
      <c r="AI465" t="e">
        <f t="shared" si="151"/>
        <v>#N/A</v>
      </c>
      <c r="AJ465" t="e">
        <f t="shared" si="152"/>
        <v>#N/A</v>
      </c>
      <c r="AL465" t="e">
        <f t="shared" si="169"/>
        <v>#N/A</v>
      </c>
    </row>
    <row r="466" spans="2:38" x14ac:dyDescent="0.2">
      <c r="B466">
        <v>1555024</v>
      </c>
      <c r="C466">
        <v>8508301</v>
      </c>
      <c r="D466">
        <v>8672311</v>
      </c>
      <c r="E466">
        <v>8946327</v>
      </c>
      <c r="F466">
        <v>8577184</v>
      </c>
      <c r="H466">
        <f t="shared" si="159"/>
        <v>16911.900000000373</v>
      </c>
      <c r="I466">
        <f t="shared" si="160"/>
        <v>5185.9000000003725</v>
      </c>
      <c r="J466">
        <f t="shared" si="161"/>
        <v>14150.699999999255</v>
      </c>
      <c r="K466">
        <f t="shared" si="162"/>
        <v>8410.6999999992549</v>
      </c>
      <c r="M466">
        <f t="shared" si="163"/>
        <v>44659.199999999255</v>
      </c>
      <c r="N466">
        <f t="shared" si="164"/>
        <v>31062.599999999627</v>
      </c>
      <c r="O466">
        <f t="shared" si="165"/>
        <v>22561.39999999851</v>
      </c>
      <c r="Q466">
        <f t="shared" si="166"/>
        <v>0.69554761392949593</v>
      </c>
      <c r="R466">
        <f t="shared" si="167"/>
        <v>0.50519041989106128</v>
      </c>
      <c r="T466" s="1">
        <f t="shared" si="168"/>
        <v>44762.684115142867</v>
      </c>
      <c r="U466">
        <f t="shared" si="153"/>
        <v>44659.199999999255</v>
      </c>
      <c r="V466">
        <f t="shared" si="154"/>
        <v>44659.199999999255</v>
      </c>
      <c r="W466">
        <f t="shared" si="155"/>
        <v>0.69554761392949593</v>
      </c>
      <c r="X466">
        <f t="shared" si="156"/>
        <v>0.50519041989106128</v>
      </c>
      <c r="Z466">
        <f t="shared" si="157"/>
        <v>0.37143191100601497</v>
      </c>
      <c r="AA466">
        <f t="shared" si="158"/>
        <v>0.19248092666237718</v>
      </c>
      <c r="AC466">
        <v>0.4</v>
      </c>
      <c r="AD466">
        <v>0.2</v>
      </c>
      <c r="AF466">
        <f t="shared" si="170"/>
        <v>-2.8568088993985052E-2</v>
      </c>
      <c r="AG466">
        <f t="shared" si="171"/>
        <v>-7.5190733376228336E-3</v>
      </c>
      <c r="AI466">
        <f t="shared" si="151"/>
        <v>0.39966575556212036</v>
      </c>
      <c r="AJ466">
        <f t="shared" si="152"/>
        <v>0.20060228891651488</v>
      </c>
      <c r="AL466">
        <f t="shared" si="169"/>
        <v>-17.194986072419852</v>
      </c>
    </row>
    <row r="467" spans="2:38" x14ac:dyDescent="0.2">
      <c r="B467">
        <v>1555525</v>
      </c>
      <c r="C467">
        <v>8507986</v>
      </c>
      <c r="D467">
        <v>8672667</v>
      </c>
      <c r="E467">
        <v>8946694</v>
      </c>
      <c r="F467">
        <v>8576859</v>
      </c>
      <c r="H467">
        <f t="shared" si="159"/>
        <v>16596.900000000373</v>
      </c>
      <c r="I467">
        <f t="shared" si="160"/>
        <v>5541.9000000003725</v>
      </c>
      <c r="J467">
        <f t="shared" si="161"/>
        <v>14517.699999999255</v>
      </c>
      <c r="K467">
        <f t="shared" si="162"/>
        <v>8085.6999999992549</v>
      </c>
      <c r="M467">
        <f t="shared" si="163"/>
        <v>44742.199999999255</v>
      </c>
      <c r="N467">
        <f t="shared" si="164"/>
        <v>31114.599999999627</v>
      </c>
      <c r="O467">
        <f t="shared" si="165"/>
        <v>22603.39999999851</v>
      </c>
      <c r="Q467">
        <f t="shared" si="166"/>
        <v>0.69541953681312374</v>
      </c>
      <c r="R467">
        <f t="shared" si="167"/>
        <v>0.50519196642093789</v>
      </c>
      <c r="T467" s="1">
        <f t="shared" si="168"/>
        <v>44743.224205756436</v>
      </c>
      <c r="U467">
        <f t="shared" si="153"/>
        <v>44742.199999999255</v>
      </c>
      <c r="V467">
        <f t="shared" si="154"/>
        <v>44742.199999999255</v>
      </c>
      <c r="W467">
        <f t="shared" si="155"/>
        <v>0.69541953681312374</v>
      </c>
      <c r="X467">
        <f t="shared" si="156"/>
        <v>0.50519196642093789</v>
      </c>
      <c r="Z467">
        <f t="shared" si="157"/>
        <v>0.37158816508798903</v>
      </c>
      <c r="AA467">
        <f t="shared" si="158"/>
        <v>0.19248032506225518</v>
      </c>
      <c r="AC467">
        <v>0.4</v>
      </c>
      <c r="AD467">
        <v>0.2</v>
      </c>
      <c r="AF467">
        <f t="shared" si="170"/>
        <v>-2.8411834912010991E-2</v>
      </c>
      <c r="AG467">
        <f t="shared" si="171"/>
        <v>-7.5196749377448302E-3</v>
      </c>
      <c r="AI467">
        <f t="shared" si="151"/>
        <v>0.39980136847986569</v>
      </c>
      <c r="AJ467">
        <f t="shared" si="152"/>
        <v>0.20060170662775678</v>
      </c>
      <c r="AL467">
        <f t="shared" si="169"/>
        <v>65.805013927580148</v>
      </c>
    </row>
    <row r="468" spans="2:38" x14ac:dyDescent="0.2">
      <c r="B468">
        <v>1556026</v>
      </c>
      <c r="C468">
        <v>8508094</v>
      </c>
      <c r="D468">
        <v>8672566</v>
      </c>
      <c r="E468">
        <v>8946489</v>
      </c>
      <c r="F468">
        <v>8577017</v>
      </c>
      <c r="H468">
        <f t="shared" si="159"/>
        <v>16704.900000000373</v>
      </c>
      <c r="I468">
        <f t="shared" si="160"/>
        <v>5440.9000000003725</v>
      </c>
      <c r="J468">
        <f t="shared" si="161"/>
        <v>14312.699999999255</v>
      </c>
      <c r="K468">
        <f t="shared" si="162"/>
        <v>8243.6999999992549</v>
      </c>
      <c r="M468">
        <f t="shared" si="163"/>
        <v>44702.199999999255</v>
      </c>
      <c r="N468">
        <f t="shared" si="164"/>
        <v>31017.599999999627</v>
      </c>
      <c r="O468">
        <f t="shared" si="165"/>
        <v>22556.39999999851</v>
      </c>
      <c r="Q468">
        <f t="shared" si="166"/>
        <v>0.69387188997409843</v>
      </c>
      <c r="R468">
        <f t="shared" si="167"/>
        <v>0.50459261512853704</v>
      </c>
      <c r="T468" s="1">
        <f t="shared" si="168"/>
        <v>44704.251210287111</v>
      </c>
      <c r="U468">
        <f t="shared" si="153"/>
        <v>44702.199999999255</v>
      </c>
      <c r="V468">
        <f t="shared" si="154"/>
        <v>44702.199999999255</v>
      </c>
      <c r="W468">
        <f t="shared" si="155"/>
        <v>0.69387188997409843</v>
      </c>
      <c r="X468">
        <f t="shared" si="156"/>
        <v>0.50459261512853704</v>
      </c>
      <c r="Z468">
        <f t="shared" si="157"/>
        <v>0.37347629423159989</v>
      </c>
      <c r="AA468">
        <f t="shared" si="158"/>
        <v>0.19271347271499911</v>
      </c>
      <c r="AC468">
        <v>0.4</v>
      </c>
      <c r="AD468">
        <v>0.2</v>
      </c>
      <c r="AF468">
        <f t="shared" si="170"/>
        <v>-2.652370576840013E-2</v>
      </c>
      <c r="AG468">
        <f t="shared" si="171"/>
        <v>-7.2865272850008989E-3</v>
      </c>
      <c r="AI468">
        <f t="shared" si="151"/>
        <v>0.40144007576360552</v>
      </c>
      <c r="AJ468">
        <f t="shared" si="152"/>
        <v>0.20082737024084765</v>
      </c>
      <c r="AL468">
        <f t="shared" si="169"/>
        <v>25.805013927580148</v>
      </c>
    </row>
    <row r="469" spans="2:38" x14ac:dyDescent="0.2">
      <c r="B469">
        <v>1556527</v>
      </c>
      <c r="C469">
        <v>8508195</v>
      </c>
      <c r="D469">
        <v>8672470</v>
      </c>
      <c r="E469">
        <v>8946450</v>
      </c>
      <c r="F469">
        <v>8577066</v>
      </c>
      <c r="H469">
        <f t="shared" si="159"/>
        <v>16805.900000000373</v>
      </c>
      <c r="I469">
        <f t="shared" si="160"/>
        <v>5344.9000000003725</v>
      </c>
      <c r="J469">
        <f t="shared" si="161"/>
        <v>14273.699999999255</v>
      </c>
      <c r="K469">
        <f t="shared" si="162"/>
        <v>8292.6999999992549</v>
      </c>
      <c r="M469">
        <f t="shared" si="163"/>
        <v>44717.199999999255</v>
      </c>
      <c r="N469">
        <f t="shared" si="164"/>
        <v>31079.599999999627</v>
      </c>
      <c r="O469">
        <f t="shared" si="165"/>
        <v>22566.39999999851</v>
      </c>
      <c r="Q469">
        <f t="shared" si="166"/>
        <v>0.69502562772266929</v>
      </c>
      <c r="R469">
        <f t="shared" si="167"/>
        <v>0.50464698147466491</v>
      </c>
      <c r="T469" s="1">
        <f t="shared" si="168"/>
        <v>44716.55256051365</v>
      </c>
      <c r="U469">
        <f t="shared" si="153"/>
        <v>44717.199999999255</v>
      </c>
      <c r="V469">
        <f t="shared" si="154"/>
        <v>44717.199999999255</v>
      </c>
      <c r="W469">
        <f t="shared" si="155"/>
        <v>0.69502562772266929</v>
      </c>
      <c r="X469">
        <f t="shared" si="156"/>
        <v>0.50464698147466491</v>
      </c>
      <c r="Z469">
        <f t="shared" si="157"/>
        <v>0.37206873417834346</v>
      </c>
      <c r="AA469">
        <f t="shared" si="158"/>
        <v>0.19269232420635535</v>
      </c>
      <c r="AC469">
        <v>0.4</v>
      </c>
      <c r="AD469">
        <v>0.2</v>
      </c>
      <c r="AF469">
        <f t="shared" si="170"/>
        <v>-2.7931265821656559E-2</v>
      </c>
      <c r="AG469">
        <f t="shared" si="171"/>
        <v>-7.3076757936446635E-3</v>
      </c>
      <c r="AI469">
        <f t="shared" si="151"/>
        <v>0.40021845439338427</v>
      </c>
      <c r="AJ469">
        <f t="shared" si="152"/>
        <v>0.20080690059933134</v>
      </c>
      <c r="AL469">
        <f t="shared" si="169"/>
        <v>40.805013927580148</v>
      </c>
    </row>
    <row r="470" spans="2:38" x14ac:dyDescent="0.2">
      <c r="B470">
        <v>1557028</v>
      </c>
      <c r="C470">
        <v>8508249</v>
      </c>
      <c r="D470">
        <v>8672363</v>
      </c>
      <c r="E470">
        <v>8946375</v>
      </c>
      <c r="F470">
        <v>8577134</v>
      </c>
      <c r="H470">
        <f t="shared" si="159"/>
        <v>16859.900000000373</v>
      </c>
      <c r="I470">
        <f t="shared" si="160"/>
        <v>5237.9000000003725</v>
      </c>
      <c r="J470">
        <f t="shared" si="161"/>
        <v>14198.699999999255</v>
      </c>
      <c r="K470">
        <f t="shared" si="162"/>
        <v>8360.6999999992549</v>
      </c>
      <c r="M470">
        <f t="shared" si="163"/>
        <v>44657.199999999255</v>
      </c>
      <c r="N470">
        <f t="shared" si="164"/>
        <v>31058.599999999627</v>
      </c>
      <c r="O470">
        <f t="shared" si="165"/>
        <v>22559.39999999851</v>
      </c>
      <c r="Q470">
        <f t="shared" si="166"/>
        <v>0.69548919323200165</v>
      </c>
      <c r="R470">
        <f t="shared" si="167"/>
        <v>0.50516825954154954</v>
      </c>
      <c r="T470" s="1">
        <f t="shared" si="168"/>
        <v>44660.167628024974</v>
      </c>
      <c r="U470">
        <f t="shared" si="153"/>
        <v>44657.199999999255</v>
      </c>
      <c r="V470">
        <f t="shared" si="154"/>
        <v>44657.199999999255</v>
      </c>
      <c r="W470">
        <f t="shared" si="155"/>
        <v>0.69548919323200165</v>
      </c>
      <c r="X470">
        <f t="shared" si="156"/>
        <v>0.50516825954154954</v>
      </c>
      <c r="Z470">
        <f t="shared" si="157"/>
        <v>0.371503184256958</v>
      </c>
      <c r="AA470">
        <f t="shared" si="158"/>
        <v>0.19248954703833723</v>
      </c>
      <c r="AC470">
        <v>0.4</v>
      </c>
      <c r="AD470">
        <v>0.2</v>
      </c>
      <c r="AF470">
        <f t="shared" si="170"/>
        <v>-2.8496815743042025E-2</v>
      </c>
      <c r="AG470">
        <f t="shared" si="171"/>
        <v>-7.510452961662778E-3</v>
      </c>
      <c r="AI470">
        <f t="shared" si="151"/>
        <v>0.39972761361661385</v>
      </c>
      <c r="AJ470">
        <f t="shared" si="152"/>
        <v>0.20061063257840661</v>
      </c>
      <c r="AL470">
        <f t="shared" si="169"/>
        <v>-19.194986072419852</v>
      </c>
    </row>
    <row r="471" spans="2:38" x14ac:dyDescent="0.2">
      <c r="B471">
        <v>1557529</v>
      </c>
      <c r="C471">
        <v>8508102</v>
      </c>
      <c r="D471">
        <v>8672523</v>
      </c>
      <c r="E471">
        <v>8946461</v>
      </c>
      <c r="F471">
        <v>8577062</v>
      </c>
      <c r="H471">
        <f t="shared" si="159"/>
        <v>16712.900000000373</v>
      </c>
      <c r="I471">
        <f t="shared" si="160"/>
        <v>5397.9000000003725</v>
      </c>
      <c r="J471">
        <f t="shared" si="161"/>
        <v>14284.699999999255</v>
      </c>
      <c r="K471">
        <f t="shared" si="162"/>
        <v>8288.6999999992549</v>
      </c>
      <c r="M471">
        <f t="shared" si="163"/>
        <v>44684.199999999255</v>
      </c>
      <c r="N471">
        <f t="shared" si="164"/>
        <v>30997.599999999627</v>
      </c>
      <c r="O471">
        <f t="shared" si="165"/>
        <v>22573.39999999851</v>
      </c>
      <c r="Q471">
        <f t="shared" si="166"/>
        <v>0.6937038147712199</v>
      </c>
      <c r="R471">
        <f t="shared" si="167"/>
        <v>0.50517632630770803</v>
      </c>
      <c r="T471" s="1">
        <f t="shared" si="168"/>
        <v>44682.998381400539</v>
      </c>
      <c r="U471">
        <f t="shared" si="153"/>
        <v>44684.199999999255</v>
      </c>
      <c r="V471">
        <f t="shared" si="154"/>
        <v>44684.199999999255</v>
      </c>
      <c r="W471">
        <f t="shared" si="155"/>
        <v>0.6937038147712199</v>
      </c>
      <c r="X471">
        <f t="shared" si="156"/>
        <v>0.50517632630770803</v>
      </c>
      <c r="Z471">
        <f t="shared" si="157"/>
        <v>0.37368134597911173</v>
      </c>
      <c r="AA471">
        <f t="shared" si="158"/>
        <v>0.19248640906630157</v>
      </c>
      <c r="AC471">
        <v>0.4</v>
      </c>
      <c r="AD471">
        <v>0.2</v>
      </c>
      <c r="AF471">
        <f t="shared" si="170"/>
        <v>-2.6318654020888288E-2</v>
      </c>
      <c r="AG471">
        <f t="shared" si="171"/>
        <v>-7.5135909336984386E-3</v>
      </c>
      <c r="AI471">
        <f t="shared" si="151"/>
        <v>0.40161804017527108</v>
      </c>
      <c r="AJ471">
        <f t="shared" si="152"/>
        <v>0.20060759533527328</v>
      </c>
      <c r="AL471">
        <f t="shared" si="169"/>
        <v>7.8050139275801484</v>
      </c>
    </row>
    <row r="472" spans="2:38" x14ac:dyDescent="0.2">
      <c r="B472">
        <v>1558030</v>
      </c>
      <c r="C472">
        <v>8508187</v>
      </c>
      <c r="D472">
        <v>8672478</v>
      </c>
      <c r="E472">
        <v>8946505</v>
      </c>
      <c r="F472">
        <v>8577029</v>
      </c>
      <c r="H472">
        <f t="shared" si="159"/>
        <v>16797.900000000373</v>
      </c>
      <c r="I472">
        <f t="shared" si="160"/>
        <v>5352.9000000003725</v>
      </c>
      <c r="J472">
        <f t="shared" si="161"/>
        <v>14328.699999999255</v>
      </c>
      <c r="K472">
        <f t="shared" si="162"/>
        <v>8255.6999999992549</v>
      </c>
      <c r="M472">
        <f t="shared" si="163"/>
        <v>44735.199999999255</v>
      </c>
      <c r="N472">
        <f t="shared" si="164"/>
        <v>31126.599999999627</v>
      </c>
      <c r="O472">
        <f t="shared" si="165"/>
        <v>22584.39999999851</v>
      </c>
      <c r="Q472">
        <f t="shared" si="166"/>
        <v>0.69579659865162435</v>
      </c>
      <c r="R472">
        <f t="shared" si="167"/>
        <v>0.50484629553458771</v>
      </c>
      <c r="T472" s="1">
        <f t="shared" si="168"/>
        <v>44732.589919069316</v>
      </c>
      <c r="U472">
        <f t="shared" si="153"/>
        <v>44735.199999999255</v>
      </c>
      <c r="V472">
        <f t="shared" si="154"/>
        <v>44735.199999999255</v>
      </c>
      <c r="W472">
        <f t="shared" si="155"/>
        <v>0.69579659865162435</v>
      </c>
      <c r="X472">
        <f t="shared" si="156"/>
        <v>0.50484629553458771</v>
      </c>
      <c r="Z472">
        <f t="shared" si="157"/>
        <v>0.37112814964501828</v>
      </c>
      <c r="AA472">
        <f t="shared" si="158"/>
        <v>0.19261479103704537</v>
      </c>
      <c r="AC472">
        <v>0.4</v>
      </c>
      <c r="AD472">
        <v>0.2</v>
      </c>
      <c r="AF472">
        <f t="shared" si="170"/>
        <v>-2.8871850354981743E-2</v>
      </c>
      <c r="AG472">
        <f t="shared" si="171"/>
        <v>-7.3852089629546369E-3</v>
      </c>
      <c r="AI472">
        <f t="shared" ref="AI472:AI535" si="172">Z472-(Z472*0.1321-0.0773)</f>
        <v>0.39940212107691137</v>
      </c>
      <c r="AJ472">
        <f t="shared" ref="AJ472:AJ535" si="173">AA472-(AA472*0.0321-0.0143)</f>
        <v>0.20073185624475623</v>
      </c>
      <c r="AL472">
        <f t="shared" si="169"/>
        <v>58.805013927580148</v>
      </c>
    </row>
    <row r="473" spans="2:38" x14ac:dyDescent="0.2">
      <c r="B473">
        <v>1558531</v>
      </c>
      <c r="C473">
        <v>8508452</v>
      </c>
      <c r="D473">
        <v>8672186</v>
      </c>
      <c r="E473">
        <v>8946208</v>
      </c>
      <c r="F473">
        <v>8577297</v>
      </c>
      <c r="H473">
        <f t="shared" si="159"/>
        <v>17062.900000000373</v>
      </c>
      <c r="I473">
        <f t="shared" si="160"/>
        <v>5060.9000000003725</v>
      </c>
      <c r="J473">
        <f t="shared" si="161"/>
        <v>14031.699999999255</v>
      </c>
      <c r="K473">
        <f t="shared" si="162"/>
        <v>8523.6999999992549</v>
      </c>
      <c r="M473">
        <f t="shared" si="163"/>
        <v>44679.199999999255</v>
      </c>
      <c r="N473">
        <f t="shared" si="164"/>
        <v>31094.599999999627</v>
      </c>
      <c r="O473">
        <f t="shared" si="165"/>
        <v>22555.39999999851</v>
      </c>
      <c r="Q473">
        <f t="shared" si="166"/>
        <v>0.69595247900589419</v>
      </c>
      <c r="R473">
        <f t="shared" si="167"/>
        <v>0.50482998800334133</v>
      </c>
      <c r="T473" s="1">
        <f t="shared" si="168"/>
        <v>44681.869495952757</v>
      </c>
      <c r="U473">
        <f t="shared" si="153"/>
        <v>44679.199999999255</v>
      </c>
      <c r="V473">
        <f t="shared" si="154"/>
        <v>44679.199999999255</v>
      </c>
      <c r="W473">
        <f t="shared" si="155"/>
        <v>0.69595247900589419</v>
      </c>
      <c r="X473">
        <f t="shared" si="156"/>
        <v>0.50482998800334133</v>
      </c>
      <c r="Z473">
        <f t="shared" si="157"/>
        <v>0.37093797561280906</v>
      </c>
      <c r="AA473">
        <f t="shared" si="158"/>
        <v>0.19262113466670022</v>
      </c>
      <c r="AC473">
        <v>0.4</v>
      </c>
      <c r="AD473">
        <v>0.2</v>
      </c>
      <c r="AF473">
        <f t="shared" si="170"/>
        <v>-2.9062024387190966E-2</v>
      </c>
      <c r="AG473">
        <f t="shared" si="171"/>
        <v>-7.3788653332997889E-3</v>
      </c>
      <c r="AI473">
        <f t="shared" si="172"/>
        <v>0.39923706903435696</v>
      </c>
      <c r="AJ473">
        <f t="shared" si="173"/>
        <v>0.20073799624389915</v>
      </c>
      <c r="AL473">
        <f t="shared" si="169"/>
        <v>2.8050139275801484</v>
      </c>
    </row>
    <row r="474" spans="2:38" x14ac:dyDescent="0.2">
      <c r="B474">
        <v>1559032</v>
      </c>
      <c r="C474">
        <v>8493762</v>
      </c>
      <c r="D474">
        <v>8664721</v>
      </c>
      <c r="E474">
        <v>8929806</v>
      </c>
      <c r="F474">
        <v>8571206</v>
      </c>
      <c r="H474">
        <f t="shared" si="159"/>
        <v>2372.9000000003725</v>
      </c>
      <c r="I474">
        <f t="shared" si="160"/>
        <v>-2404.0999999996275</v>
      </c>
      <c r="J474">
        <f t="shared" si="161"/>
        <v>-2370.3000000007451</v>
      </c>
      <c r="K474">
        <f t="shared" si="162"/>
        <v>2432.6999999992549</v>
      </c>
      <c r="M474">
        <f t="shared" si="163"/>
        <v>31.199999999254942</v>
      </c>
      <c r="N474">
        <f t="shared" si="164"/>
        <v>2.599999999627471</v>
      </c>
      <c r="O474">
        <f t="shared" si="165"/>
        <v>62.399999998509884</v>
      </c>
      <c r="Q474">
        <f t="shared" si="166"/>
        <v>8.3333333323383302E-2</v>
      </c>
      <c r="R474">
        <f t="shared" si="167"/>
        <v>2</v>
      </c>
      <c r="T474" s="1">
        <f t="shared" si="168"/>
        <v>2263.7334747969303</v>
      </c>
      <c r="U474" t="e">
        <f t="shared" si="153"/>
        <v>#N/A</v>
      </c>
      <c r="V474" t="str">
        <f t="shared" si="154"/>
        <v/>
      </c>
      <c r="W474" t="e">
        <f t="shared" si="155"/>
        <v>#N/A</v>
      </c>
      <c r="X474" t="e">
        <f t="shared" si="156"/>
        <v>#N/A</v>
      </c>
      <c r="Z474" t="e">
        <f t="shared" si="157"/>
        <v>#N/A</v>
      </c>
      <c r="AA474" t="e">
        <f t="shared" si="158"/>
        <v>#N/A</v>
      </c>
      <c r="AC474">
        <v>0.4</v>
      </c>
      <c r="AD474">
        <v>0.2</v>
      </c>
      <c r="AF474" t="e">
        <f t="shared" si="170"/>
        <v>#N/A</v>
      </c>
      <c r="AG474" t="e">
        <f t="shared" si="171"/>
        <v>#N/A</v>
      </c>
      <c r="AI474" t="e">
        <f t="shared" si="172"/>
        <v>#N/A</v>
      </c>
      <c r="AJ474" t="e">
        <f t="shared" si="173"/>
        <v>#N/A</v>
      </c>
      <c r="AL474" t="e">
        <f t="shared" si="169"/>
        <v>#N/A</v>
      </c>
    </row>
    <row r="475" spans="2:38" x14ac:dyDescent="0.2">
      <c r="B475">
        <v>1559533</v>
      </c>
      <c r="C475">
        <v>8493740</v>
      </c>
      <c r="D475">
        <v>8664675</v>
      </c>
      <c r="E475">
        <v>8929674</v>
      </c>
      <c r="F475">
        <v>8571229</v>
      </c>
      <c r="H475">
        <f t="shared" si="159"/>
        <v>2350.9000000003725</v>
      </c>
      <c r="I475">
        <f t="shared" si="160"/>
        <v>-2450.0999999996275</v>
      </c>
      <c r="J475">
        <f t="shared" si="161"/>
        <v>-2502.3000000007451</v>
      </c>
      <c r="K475">
        <f t="shared" si="162"/>
        <v>2455.6999999992549</v>
      </c>
      <c r="M475">
        <f t="shared" si="163"/>
        <v>-145.80000000074506</v>
      </c>
      <c r="N475">
        <f t="shared" si="164"/>
        <v>-151.40000000037253</v>
      </c>
      <c r="O475">
        <f t="shared" si="165"/>
        <v>-46.600000001490116</v>
      </c>
      <c r="Q475">
        <f t="shared" si="166"/>
        <v>1.0384087791467687</v>
      </c>
      <c r="R475">
        <f t="shared" si="167"/>
        <v>0.31961591221709179</v>
      </c>
      <c r="T475" s="1">
        <f t="shared" si="168"/>
        <v>-25.323326260861279</v>
      </c>
      <c r="U475" t="e">
        <f t="shared" si="153"/>
        <v>#N/A</v>
      </c>
      <c r="V475" t="str">
        <f t="shared" si="154"/>
        <v/>
      </c>
      <c r="W475" t="e">
        <f t="shared" si="155"/>
        <v>#N/A</v>
      </c>
      <c r="X475" t="e">
        <f t="shared" si="156"/>
        <v>#N/A</v>
      </c>
      <c r="Z475" t="e">
        <f t="shared" si="157"/>
        <v>#N/A</v>
      </c>
      <c r="AA475" t="e">
        <f t="shared" si="158"/>
        <v>#N/A</v>
      </c>
      <c r="AC475">
        <v>0.5</v>
      </c>
      <c r="AD475">
        <v>0.2</v>
      </c>
      <c r="AF475" t="e">
        <f t="shared" si="170"/>
        <v>#N/A</v>
      </c>
      <c r="AG475" t="e">
        <f t="shared" si="171"/>
        <v>#N/A</v>
      </c>
      <c r="AI475" t="e">
        <f t="shared" si="172"/>
        <v>#N/A</v>
      </c>
      <c r="AJ475" t="e">
        <f t="shared" si="173"/>
        <v>#N/A</v>
      </c>
      <c r="AL475" t="e">
        <f t="shared" si="169"/>
        <v>#N/A</v>
      </c>
    </row>
    <row r="476" spans="2:38" x14ac:dyDescent="0.2">
      <c r="B476">
        <v>1560034</v>
      </c>
      <c r="C476">
        <v>8493777</v>
      </c>
      <c r="D476">
        <v>8664593</v>
      </c>
      <c r="E476">
        <v>8929701</v>
      </c>
      <c r="F476">
        <v>8571264</v>
      </c>
      <c r="H476">
        <f t="shared" si="159"/>
        <v>2387.9000000003725</v>
      </c>
      <c r="I476">
        <f t="shared" si="160"/>
        <v>-2532.0999999996275</v>
      </c>
      <c r="J476">
        <f t="shared" si="161"/>
        <v>-2475.3000000007451</v>
      </c>
      <c r="K476">
        <f t="shared" si="162"/>
        <v>2490.6999999992549</v>
      </c>
      <c r="M476">
        <f t="shared" si="163"/>
        <v>-128.80000000074506</v>
      </c>
      <c r="N476">
        <f t="shared" si="164"/>
        <v>-87.400000000372529</v>
      </c>
      <c r="O476">
        <f t="shared" si="165"/>
        <v>15.399999998509884</v>
      </c>
      <c r="Q476">
        <f t="shared" si="166"/>
        <v>0.67857142857039565</v>
      </c>
      <c r="R476">
        <f t="shared" si="167"/>
        <v>-0.11956521737904348</v>
      </c>
      <c r="T476" s="1">
        <f t="shared" si="168"/>
        <v>-123.62616631375086</v>
      </c>
      <c r="U476" t="e">
        <f t="shared" si="153"/>
        <v>#N/A</v>
      </c>
      <c r="V476" t="str">
        <f t="shared" si="154"/>
        <v/>
      </c>
      <c r="W476" t="e">
        <f t="shared" si="155"/>
        <v>#N/A</v>
      </c>
      <c r="X476" t="e">
        <f t="shared" si="156"/>
        <v>#N/A</v>
      </c>
      <c r="Z476" t="e">
        <f t="shared" si="157"/>
        <v>#N/A</v>
      </c>
      <c r="AA476" t="e">
        <f t="shared" si="158"/>
        <v>#N/A</v>
      </c>
      <c r="AC476">
        <v>0.5</v>
      </c>
      <c r="AD476">
        <v>0.2</v>
      </c>
      <c r="AF476" t="e">
        <f t="shared" si="170"/>
        <v>#N/A</v>
      </c>
      <c r="AG476" t="e">
        <f t="shared" si="171"/>
        <v>#N/A</v>
      </c>
      <c r="AI476" t="e">
        <f t="shared" si="172"/>
        <v>#N/A</v>
      </c>
      <c r="AJ476" t="e">
        <f t="shared" si="173"/>
        <v>#N/A</v>
      </c>
      <c r="AL476" t="e">
        <f t="shared" si="169"/>
        <v>#N/A</v>
      </c>
    </row>
    <row r="477" spans="2:38" x14ac:dyDescent="0.2">
      <c r="B477">
        <v>1560535</v>
      </c>
      <c r="C477">
        <v>8507896</v>
      </c>
      <c r="D477">
        <v>8675629</v>
      </c>
      <c r="E477">
        <v>8945911</v>
      </c>
      <c r="F477">
        <v>8580340</v>
      </c>
      <c r="H477">
        <f t="shared" si="159"/>
        <v>16506.900000000373</v>
      </c>
      <c r="I477">
        <f t="shared" si="160"/>
        <v>8503.9000000003725</v>
      </c>
      <c r="J477">
        <f t="shared" si="161"/>
        <v>13734.699999999255</v>
      </c>
      <c r="K477">
        <f t="shared" si="162"/>
        <v>11566.699999999255</v>
      </c>
      <c r="M477">
        <f t="shared" si="163"/>
        <v>50312.199999999255</v>
      </c>
      <c r="N477">
        <f t="shared" si="164"/>
        <v>30241.599999999627</v>
      </c>
      <c r="O477">
        <f t="shared" si="165"/>
        <v>25301.39999999851</v>
      </c>
      <c r="Q477">
        <f t="shared" si="166"/>
        <v>0.60107886357583395</v>
      </c>
      <c r="R477">
        <f t="shared" si="167"/>
        <v>0.50288796753071585</v>
      </c>
      <c r="T477" s="1">
        <f t="shared" si="168"/>
        <v>47790.408691683602</v>
      </c>
      <c r="U477" t="e">
        <f t="shared" si="153"/>
        <v>#N/A</v>
      </c>
      <c r="V477" t="str">
        <f t="shared" si="154"/>
        <v/>
      </c>
      <c r="W477" t="e">
        <f t="shared" si="155"/>
        <v>#N/A</v>
      </c>
      <c r="X477" t="e">
        <f t="shared" si="156"/>
        <v>#N/A</v>
      </c>
      <c r="Z477" t="e">
        <f t="shared" si="157"/>
        <v>#N/A</v>
      </c>
      <c r="AA477" t="e">
        <f t="shared" si="158"/>
        <v>#N/A</v>
      </c>
      <c r="AC477">
        <v>0.5</v>
      </c>
      <c r="AD477">
        <v>0.2</v>
      </c>
      <c r="AF477" t="e">
        <f t="shared" si="170"/>
        <v>#N/A</v>
      </c>
      <c r="AG477" t="e">
        <f t="shared" si="171"/>
        <v>#N/A</v>
      </c>
      <c r="AI477" t="e">
        <f t="shared" si="172"/>
        <v>#N/A</v>
      </c>
      <c r="AJ477" t="e">
        <f t="shared" si="173"/>
        <v>#N/A</v>
      </c>
    </row>
    <row r="478" spans="2:38" x14ac:dyDescent="0.2">
      <c r="B478">
        <v>1561038</v>
      </c>
      <c r="C478">
        <v>8506634</v>
      </c>
      <c r="D478">
        <v>8674068</v>
      </c>
      <c r="E478">
        <v>8944036</v>
      </c>
      <c r="F478">
        <v>8579503</v>
      </c>
      <c r="H478">
        <f t="shared" si="159"/>
        <v>15244.900000000373</v>
      </c>
      <c r="I478">
        <f t="shared" si="160"/>
        <v>6942.9000000003725</v>
      </c>
      <c r="J478">
        <f t="shared" si="161"/>
        <v>11859.699999999255</v>
      </c>
      <c r="K478">
        <f t="shared" si="162"/>
        <v>10729.699999999255</v>
      </c>
      <c r="M478">
        <f t="shared" si="163"/>
        <v>44777.199999999255</v>
      </c>
      <c r="N478">
        <f t="shared" si="164"/>
        <v>27104.599999999627</v>
      </c>
      <c r="O478">
        <f t="shared" si="165"/>
        <v>22589.39999999851</v>
      </c>
      <c r="Q478">
        <f t="shared" si="166"/>
        <v>0.6053214582421429</v>
      </c>
      <c r="R478">
        <f t="shared" si="167"/>
        <v>0.50448442510918245</v>
      </c>
      <c r="T478" s="1">
        <f t="shared" si="168"/>
        <v>44927.860434583468</v>
      </c>
      <c r="U478">
        <f t="shared" si="153"/>
        <v>44777.199999999255</v>
      </c>
      <c r="V478">
        <f t="shared" si="154"/>
        <v>44777.199999999255</v>
      </c>
      <c r="W478">
        <f t="shared" si="155"/>
        <v>0.6053214582421429</v>
      </c>
      <c r="X478">
        <f t="shared" si="156"/>
        <v>0.50448442510918245</v>
      </c>
      <c r="Z478">
        <f t="shared" si="157"/>
        <v>0.48150782094458566</v>
      </c>
      <c r="AA478">
        <f t="shared" si="158"/>
        <v>0.19275555863252802</v>
      </c>
      <c r="AC478">
        <v>0.5</v>
      </c>
      <c r="AD478">
        <v>0.2</v>
      </c>
      <c r="AF478">
        <f t="shared" si="170"/>
        <v>-1.8492179055414337E-2</v>
      </c>
      <c r="AG478">
        <f t="shared" si="171"/>
        <v>-7.2444413674719876E-3</v>
      </c>
      <c r="AI478">
        <f t="shared" si="172"/>
        <v>0.49520063779780588</v>
      </c>
      <c r="AJ478">
        <f t="shared" si="173"/>
        <v>0.20086810520042386</v>
      </c>
      <c r="AL478">
        <f t="shared" si="169"/>
        <v>100.80501392758015</v>
      </c>
    </row>
    <row r="479" spans="2:38" x14ac:dyDescent="0.2">
      <c r="B479">
        <v>1561539</v>
      </c>
      <c r="C479">
        <v>8506556</v>
      </c>
      <c r="D479">
        <v>8674101</v>
      </c>
      <c r="E479">
        <v>8944133</v>
      </c>
      <c r="F479">
        <v>8579467</v>
      </c>
      <c r="H479">
        <f t="shared" si="159"/>
        <v>15166.900000000373</v>
      </c>
      <c r="I479">
        <f t="shared" si="160"/>
        <v>6975.9000000003725</v>
      </c>
      <c r="J479">
        <f t="shared" si="161"/>
        <v>11956.699999999255</v>
      </c>
      <c r="K479">
        <f t="shared" si="162"/>
        <v>10693.699999999255</v>
      </c>
      <c r="M479">
        <f t="shared" si="163"/>
        <v>44793.199999999255</v>
      </c>
      <c r="N479">
        <f t="shared" si="164"/>
        <v>27123.599999999627</v>
      </c>
      <c r="O479">
        <f t="shared" si="165"/>
        <v>22650.39999999851</v>
      </c>
      <c r="Q479">
        <f t="shared" si="166"/>
        <v>0.60552941071412802</v>
      </c>
      <c r="R479">
        <f t="shared" si="167"/>
        <v>0.50566603859511905</v>
      </c>
      <c r="T479" s="1">
        <f t="shared" si="168"/>
        <v>44799.933021728459</v>
      </c>
      <c r="U479">
        <f t="shared" si="153"/>
        <v>44793.199999999255</v>
      </c>
      <c r="V479">
        <f t="shared" si="154"/>
        <v>44793.199999999255</v>
      </c>
      <c r="W479">
        <f t="shared" si="155"/>
        <v>0.60552941071412802</v>
      </c>
      <c r="X479">
        <f t="shared" si="156"/>
        <v>0.50566603859511905</v>
      </c>
      <c r="Z479">
        <f t="shared" si="157"/>
        <v>0.4812541189287638</v>
      </c>
      <c r="AA479">
        <f t="shared" si="158"/>
        <v>0.1922959109864987</v>
      </c>
      <c r="AC479">
        <v>0.5</v>
      </c>
      <c r="AD479">
        <v>0.2</v>
      </c>
      <c r="AF479">
        <f t="shared" si="170"/>
        <v>-1.8745881071236203E-2</v>
      </c>
      <c r="AG479">
        <f t="shared" si="171"/>
        <v>-7.7040890135013085E-3</v>
      </c>
      <c r="AI479">
        <f t="shared" si="172"/>
        <v>0.4949804498182741</v>
      </c>
      <c r="AJ479">
        <f t="shared" si="173"/>
        <v>0.20042321224383208</v>
      </c>
      <c r="AL479">
        <f t="shared" si="169"/>
        <v>116.80501392758015</v>
      </c>
    </row>
    <row r="480" spans="2:38" x14ac:dyDescent="0.2">
      <c r="B480">
        <v>1562040</v>
      </c>
      <c r="C480">
        <v>8506485</v>
      </c>
      <c r="D480">
        <v>8674165</v>
      </c>
      <c r="E480">
        <v>8944220</v>
      </c>
      <c r="F480">
        <v>8579431</v>
      </c>
      <c r="H480">
        <f t="shared" si="159"/>
        <v>15095.900000000373</v>
      </c>
      <c r="I480">
        <f t="shared" si="160"/>
        <v>7039.9000000003725</v>
      </c>
      <c r="J480">
        <f t="shared" si="161"/>
        <v>12043.699999999255</v>
      </c>
      <c r="K480">
        <f t="shared" si="162"/>
        <v>10657.699999999255</v>
      </c>
      <c r="M480">
        <f t="shared" si="163"/>
        <v>44837.199999999255</v>
      </c>
      <c r="N480">
        <f t="shared" si="164"/>
        <v>27139.599999999627</v>
      </c>
      <c r="O480">
        <f t="shared" si="165"/>
        <v>22701.39999999851</v>
      </c>
      <c r="Q480">
        <f t="shared" si="166"/>
        <v>0.60529203429295497</v>
      </c>
      <c r="R480">
        <f t="shared" si="167"/>
        <v>0.50630726271932425</v>
      </c>
      <c r="T480" s="1">
        <f t="shared" si="168"/>
        <v>44835.336651085716</v>
      </c>
      <c r="U480">
        <f t="shared" si="153"/>
        <v>44837.199999999255</v>
      </c>
      <c r="V480">
        <f t="shared" si="154"/>
        <v>44837.199999999255</v>
      </c>
      <c r="W480">
        <f t="shared" si="155"/>
        <v>0.60529203429295497</v>
      </c>
      <c r="X480">
        <f t="shared" si="156"/>
        <v>0.50630726271932425</v>
      </c>
      <c r="Z480">
        <f t="shared" si="157"/>
        <v>0.48154371816259495</v>
      </c>
      <c r="AA480">
        <f t="shared" si="158"/>
        <v>0.19204647480218287</v>
      </c>
      <c r="AC480">
        <v>0.5</v>
      </c>
      <c r="AD480">
        <v>0.2</v>
      </c>
      <c r="AF480">
        <f t="shared" si="170"/>
        <v>-1.8456281837405053E-2</v>
      </c>
      <c r="AG480">
        <f t="shared" si="171"/>
        <v>-7.9535251978171406E-3</v>
      </c>
      <c r="AI480">
        <f t="shared" si="172"/>
        <v>0.49523179299331616</v>
      </c>
      <c r="AJ480">
        <f t="shared" si="173"/>
        <v>0.20018178296103281</v>
      </c>
      <c r="AL480">
        <f t="shared" si="169"/>
        <v>160.80501392758015</v>
      </c>
    </row>
    <row r="481" spans="2:38" x14ac:dyDescent="0.2">
      <c r="B481">
        <v>1562541</v>
      </c>
      <c r="C481">
        <v>8506512</v>
      </c>
      <c r="D481">
        <v>8674114</v>
      </c>
      <c r="E481">
        <v>8944205</v>
      </c>
      <c r="F481">
        <v>8579380</v>
      </c>
      <c r="H481">
        <f t="shared" si="159"/>
        <v>15122.900000000373</v>
      </c>
      <c r="I481">
        <f t="shared" si="160"/>
        <v>6988.9000000003725</v>
      </c>
      <c r="J481">
        <f t="shared" si="161"/>
        <v>12028.699999999255</v>
      </c>
      <c r="K481">
        <f t="shared" si="162"/>
        <v>10606.699999999255</v>
      </c>
      <c r="M481">
        <f t="shared" si="163"/>
        <v>44747.199999999255</v>
      </c>
      <c r="N481">
        <f t="shared" si="164"/>
        <v>27151.599999999627</v>
      </c>
      <c r="O481">
        <f t="shared" si="165"/>
        <v>22635.39999999851</v>
      </c>
      <c r="Q481">
        <f t="shared" si="166"/>
        <v>0.60677763077913438</v>
      </c>
      <c r="R481">
        <f t="shared" si="167"/>
        <v>0.50585064540348645</v>
      </c>
      <c r="T481" s="1">
        <f t="shared" si="168"/>
        <v>44751.606832553574</v>
      </c>
      <c r="U481">
        <f t="shared" si="153"/>
        <v>44747.199999999255</v>
      </c>
      <c r="V481">
        <f t="shared" si="154"/>
        <v>44747.199999999255</v>
      </c>
      <c r="W481">
        <f t="shared" si="155"/>
        <v>0.60677763077913438</v>
      </c>
      <c r="X481">
        <f t="shared" si="156"/>
        <v>0.50585064540348645</v>
      </c>
      <c r="Z481">
        <f t="shared" si="157"/>
        <v>0.47973129044945606</v>
      </c>
      <c r="AA481">
        <f t="shared" si="158"/>
        <v>0.19222409893804376</v>
      </c>
      <c r="AC481">
        <v>0.5</v>
      </c>
      <c r="AD481">
        <v>0.2</v>
      </c>
      <c r="AF481">
        <f t="shared" si="170"/>
        <v>-2.026870955054394E-2</v>
      </c>
      <c r="AG481">
        <f t="shared" si="171"/>
        <v>-7.7759010619562474E-3</v>
      </c>
      <c r="AI481">
        <f t="shared" si="172"/>
        <v>0.4936587869810829</v>
      </c>
      <c r="AJ481">
        <f t="shared" si="173"/>
        <v>0.20035370536213257</v>
      </c>
      <c r="AL481">
        <f t="shared" si="169"/>
        <v>70.805013927580148</v>
      </c>
    </row>
    <row r="482" spans="2:38" x14ac:dyDescent="0.2">
      <c r="B482">
        <v>1563042</v>
      </c>
      <c r="C482">
        <v>8506487</v>
      </c>
      <c r="D482">
        <v>8674153</v>
      </c>
      <c r="E482">
        <v>8944177</v>
      </c>
      <c r="F482">
        <v>8579456</v>
      </c>
      <c r="H482">
        <f t="shared" si="159"/>
        <v>15097.900000000373</v>
      </c>
      <c r="I482">
        <f t="shared" si="160"/>
        <v>7027.9000000003725</v>
      </c>
      <c r="J482">
        <f t="shared" si="161"/>
        <v>12000.699999999255</v>
      </c>
      <c r="K482">
        <f t="shared" si="162"/>
        <v>10682.699999999255</v>
      </c>
      <c r="M482">
        <f t="shared" si="163"/>
        <v>44809.199999999255</v>
      </c>
      <c r="N482">
        <f t="shared" si="164"/>
        <v>27098.599999999627</v>
      </c>
      <c r="O482">
        <f t="shared" si="165"/>
        <v>22683.39999999851</v>
      </c>
      <c r="Q482">
        <f t="shared" si="166"/>
        <v>0.6047552734706283</v>
      </c>
      <c r="R482">
        <f t="shared" si="167"/>
        <v>0.50622193656657311</v>
      </c>
      <c r="T482" s="1">
        <f t="shared" si="168"/>
        <v>44806.320341626968</v>
      </c>
      <c r="U482">
        <f t="shared" si="153"/>
        <v>44809.199999999255</v>
      </c>
      <c r="V482">
        <f t="shared" si="154"/>
        <v>44809.199999999255</v>
      </c>
      <c r="W482">
        <f t="shared" si="155"/>
        <v>0.6047552734706283</v>
      </c>
      <c r="X482">
        <f t="shared" si="156"/>
        <v>0.50622193656657311</v>
      </c>
      <c r="Z482">
        <f t="shared" si="157"/>
        <v>0.48219856636583347</v>
      </c>
      <c r="AA482">
        <f t="shared" si="158"/>
        <v>0.19207966667560306</v>
      </c>
      <c r="AC482">
        <v>0.5</v>
      </c>
      <c r="AD482">
        <v>0.2</v>
      </c>
      <c r="AF482">
        <f t="shared" si="170"/>
        <v>-1.780143363416653E-2</v>
      </c>
      <c r="AG482">
        <f t="shared" si="171"/>
        <v>-7.9203333243969554E-3</v>
      </c>
      <c r="AI482">
        <f t="shared" si="172"/>
        <v>0.49580013574890686</v>
      </c>
      <c r="AJ482">
        <f t="shared" si="173"/>
        <v>0.20021390937531619</v>
      </c>
      <c r="AL482">
        <f t="shared" si="169"/>
        <v>132.80501392758015</v>
      </c>
    </row>
    <row r="483" spans="2:38" x14ac:dyDescent="0.2">
      <c r="B483">
        <v>1563543</v>
      </c>
      <c r="C483">
        <v>8506556</v>
      </c>
      <c r="D483">
        <v>8674101</v>
      </c>
      <c r="E483">
        <v>8944201</v>
      </c>
      <c r="F483">
        <v>8579454</v>
      </c>
      <c r="H483">
        <f t="shared" si="159"/>
        <v>15166.900000000373</v>
      </c>
      <c r="I483">
        <f t="shared" si="160"/>
        <v>6975.9000000003725</v>
      </c>
      <c r="J483">
        <f t="shared" si="161"/>
        <v>12024.699999999255</v>
      </c>
      <c r="K483">
        <f t="shared" si="162"/>
        <v>10680.699999999255</v>
      </c>
      <c r="M483">
        <f t="shared" si="163"/>
        <v>44848.199999999255</v>
      </c>
      <c r="N483">
        <f t="shared" si="164"/>
        <v>27191.599999999627</v>
      </c>
      <c r="O483">
        <f t="shared" si="165"/>
        <v>22705.39999999851</v>
      </c>
      <c r="Q483">
        <f t="shared" si="166"/>
        <v>0.60630304003282365</v>
      </c>
      <c r="R483">
        <f t="shared" si="167"/>
        <v>0.5062722695670927</v>
      </c>
      <c r="T483" s="1">
        <f t="shared" si="168"/>
        <v>44846.106017080638</v>
      </c>
      <c r="U483">
        <f t="shared" si="153"/>
        <v>44848.199999999255</v>
      </c>
      <c r="V483">
        <f t="shared" si="154"/>
        <v>44848.199999999255</v>
      </c>
      <c r="W483">
        <f t="shared" si="155"/>
        <v>0.60630304003282365</v>
      </c>
      <c r="X483">
        <f t="shared" si="156"/>
        <v>0.5062722695670927</v>
      </c>
      <c r="Z483">
        <f t="shared" si="157"/>
        <v>0.48031029115995516</v>
      </c>
      <c r="AA483">
        <f t="shared" si="158"/>
        <v>0.19206008713840095</v>
      </c>
      <c r="AC483">
        <v>0.5</v>
      </c>
      <c r="AD483">
        <v>0.2</v>
      </c>
      <c r="AF483">
        <f t="shared" si="170"/>
        <v>-1.9689708840044839E-2</v>
      </c>
      <c r="AG483">
        <f t="shared" si="171"/>
        <v>-7.9399128615990633E-3</v>
      </c>
      <c r="AI483">
        <f t="shared" si="172"/>
        <v>0.4941613016977251</v>
      </c>
      <c r="AJ483">
        <f t="shared" si="173"/>
        <v>0.20019495834125828</v>
      </c>
      <c r="AL483">
        <f t="shared" si="169"/>
        <v>171.80501392758015</v>
      </c>
    </row>
    <row r="484" spans="2:38" x14ac:dyDescent="0.2">
      <c r="B484">
        <v>1564045</v>
      </c>
      <c r="C484">
        <v>8506601</v>
      </c>
      <c r="D484">
        <v>8674095</v>
      </c>
      <c r="E484">
        <v>8944105</v>
      </c>
      <c r="F484">
        <v>8579446</v>
      </c>
      <c r="H484">
        <f t="shared" si="159"/>
        <v>15211.900000000373</v>
      </c>
      <c r="I484">
        <f t="shared" si="160"/>
        <v>6969.9000000003725</v>
      </c>
      <c r="J484">
        <f t="shared" si="161"/>
        <v>11928.699999999255</v>
      </c>
      <c r="K484">
        <f t="shared" si="162"/>
        <v>10672.699999999255</v>
      </c>
      <c r="M484">
        <f t="shared" si="163"/>
        <v>44783.199999999255</v>
      </c>
      <c r="N484">
        <f t="shared" si="164"/>
        <v>27140.599999999627</v>
      </c>
      <c r="O484">
        <f t="shared" si="165"/>
        <v>22601.39999999851</v>
      </c>
      <c r="Q484">
        <f t="shared" si="166"/>
        <v>0.6060442308722932</v>
      </c>
      <c r="R484">
        <f t="shared" si="167"/>
        <v>0.5046847925114526</v>
      </c>
      <c r="T484" s="1">
        <f t="shared" si="168"/>
        <v>44786.345300853318</v>
      </c>
      <c r="U484">
        <f t="shared" si="153"/>
        <v>44783.199999999255</v>
      </c>
      <c r="V484">
        <f t="shared" si="154"/>
        <v>44783.199999999255</v>
      </c>
      <c r="W484">
        <f t="shared" si="155"/>
        <v>0.6060442308722932</v>
      </c>
      <c r="X484">
        <f t="shared" si="156"/>
        <v>0.5046847925114526</v>
      </c>
      <c r="Z484">
        <f t="shared" si="157"/>
        <v>0.48062603833580231</v>
      </c>
      <c r="AA484">
        <f t="shared" si="158"/>
        <v>0.19267761571304495</v>
      </c>
      <c r="AC484">
        <v>0.5</v>
      </c>
      <c r="AD484">
        <v>0.2</v>
      </c>
      <c r="AF484">
        <f t="shared" si="170"/>
        <v>-1.9373961664197692E-2</v>
      </c>
      <c r="AG484">
        <f t="shared" si="171"/>
        <v>-7.3223842869550582E-3</v>
      </c>
      <c r="AI484">
        <f t="shared" si="172"/>
        <v>0.4944353386716428</v>
      </c>
      <c r="AJ484">
        <f t="shared" si="173"/>
        <v>0.20079266424865622</v>
      </c>
      <c r="AL484">
        <f t="shared" si="169"/>
        <v>106.80501392758015</v>
      </c>
    </row>
    <row r="485" spans="2:38" x14ac:dyDescent="0.2">
      <c r="B485">
        <v>1564546</v>
      </c>
      <c r="C485">
        <v>8506444</v>
      </c>
      <c r="D485">
        <v>8674044</v>
      </c>
      <c r="E485">
        <v>8943785</v>
      </c>
      <c r="F485">
        <v>8578815</v>
      </c>
      <c r="H485">
        <f t="shared" si="159"/>
        <v>15054.900000000373</v>
      </c>
      <c r="I485">
        <f t="shared" si="160"/>
        <v>6918.9000000003725</v>
      </c>
      <c r="J485">
        <f t="shared" si="161"/>
        <v>11608.699999999255</v>
      </c>
      <c r="K485">
        <f t="shared" si="162"/>
        <v>10041.699999999255</v>
      </c>
      <c r="M485">
        <f t="shared" si="163"/>
        <v>43624.199999999255</v>
      </c>
      <c r="N485">
        <f t="shared" si="164"/>
        <v>26663.599999999627</v>
      </c>
      <c r="O485">
        <f t="shared" si="165"/>
        <v>21650.39999999851</v>
      </c>
      <c r="Q485">
        <f t="shared" si="166"/>
        <v>0.61121120845769283</v>
      </c>
      <c r="R485">
        <f t="shared" si="167"/>
        <v>0.49629334176899242</v>
      </c>
      <c r="T485" s="1">
        <f t="shared" si="168"/>
        <v>43682.307265041956</v>
      </c>
      <c r="U485" t="e">
        <f t="shared" si="153"/>
        <v>#N/A</v>
      </c>
      <c r="V485" t="str">
        <f t="shared" si="154"/>
        <v/>
      </c>
      <c r="W485" t="e">
        <f t="shared" si="155"/>
        <v>#N/A</v>
      </c>
      <c r="X485" t="e">
        <f t="shared" si="156"/>
        <v>#N/A</v>
      </c>
      <c r="Z485" t="e">
        <f t="shared" si="157"/>
        <v>#N/A</v>
      </c>
      <c r="AA485" t="e">
        <f t="shared" si="158"/>
        <v>#N/A</v>
      </c>
      <c r="AC485">
        <v>0.5</v>
      </c>
      <c r="AD485">
        <v>0.2</v>
      </c>
      <c r="AF485" t="e">
        <f t="shared" si="170"/>
        <v>#N/A</v>
      </c>
      <c r="AG485" t="e">
        <f t="shared" si="171"/>
        <v>#N/A</v>
      </c>
      <c r="AI485" t="e">
        <f t="shared" si="172"/>
        <v>#N/A</v>
      </c>
      <c r="AJ485" t="e">
        <f t="shared" si="173"/>
        <v>#N/A</v>
      </c>
      <c r="AL485" t="e">
        <f t="shared" si="169"/>
        <v>#N/A</v>
      </c>
    </row>
    <row r="486" spans="2:38" x14ac:dyDescent="0.2">
      <c r="B486">
        <v>1565047</v>
      </c>
      <c r="C486">
        <v>8493761</v>
      </c>
      <c r="D486">
        <v>8664580</v>
      </c>
      <c r="E486">
        <v>8929735</v>
      </c>
      <c r="F486">
        <v>8571236</v>
      </c>
      <c r="H486">
        <f t="shared" si="159"/>
        <v>2371.9000000003725</v>
      </c>
      <c r="I486">
        <f t="shared" si="160"/>
        <v>-2545.0999999996275</v>
      </c>
      <c r="J486">
        <f t="shared" si="161"/>
        <v>-2441.3000000007451</v>
      </c>
      <c r="K486">
        <f t="shared" si="162"/>
        <v>2462.6999999992549</v>
      </c>
      <c r="M486">
        <f t="shared" si="163"/>
        <v>-151.80000000074506</v>
      </c>
      <c r="N486">
        <f t="shared" si="164"/>
        <v>-69.400000000372529</v>
      </c>
      <c r="O486">
        <f t="shared" si="165"/>
        <v>21.399999998509884</v>
      </c>
      <c r="Q486">
        <f t="shared" si="166"/>
        <v>0.4571805006589717</v>
      </c>
      <c r="R486">
        <f t="shared" si="167"/>
        <v>-0.14097496705141535</v>
      </c>
      <c r="T486" s="1">
        <f t="shared" si="168"/>
        <v>2039.9053632513899</v>
      </c>
      <c r="U486" t="e">
        <f t="shared" si="153"/>
        <v>#N/A</v>
      </c>
      <c r="V486" t="str">
        <f t="shared" si="154"/>
        <v/>
      </c>
      <c r="W486" t="e">
        <f t="shared" si="155"/>
        <v>#N/A</v>
      </c>
      <c r="X486" t="e">
        <f t="shared" si="156"/>
        <v>#N/A</v>
      </c>
      <c r="Z486" t="e">
        <f t="shared" si="157"/>
        <v>#N/A</v>
      </c>
      <c r="AA486" t="e">
        <f t="shared" si="158"/>
        <v>#N/A</v>
      </c>
      <c r="AC486">
        <v>0.5</v>
      </c>
      <c r="AD486">
        <v>0.2</v>
      </c>
      <c r="AF486" t="e">
        <f t="shared" si="170"/>
        <v>#N/A</v>
      </c>
      <c r="AG486" t="e">
        <f t="shared" si="171"/>
        <v>#N/A</v>
      </c>
      <c r="AI486" t="e">
        <f t="shared" si="172"/>
        <v>#N/A</v>
      </c>
      <c r="AJ486" t="e">
        <f t="shared" si="173"/>
        <v>#N/A</v>
      </c>
      <c r="AL486" t="e">
        <f t="shared" si="169"/>
        <v>#N/A</v>
      </c>
    </row>
    <row r="487" spans="2:38" x14ac:dyDescent="0.2">
      <c r="B487">
        <v>1565548</v>
      </c>
      <c r="C487">
        <v>8497344</v>
      </c>
      <c r="D487">
        <v>8667277</v>
      </c>
      <c r="E487">
        <v>8932264</v>
      </c>
      <c r="F487">
        <v>8571350</v>
      </c>
      <c r="H487">
        <f t="shared" si="159"/>
        <v>5954.9000000003725</v>
      </c>
      <c r="I487">
        <f t="shared" si="160"/>
        <v>151.90000000037253</v>
      </c>
      <c r="J487">
        <f t="shared" si="161"/>
        <v>87.699999999254942</v>
      </c>
      <c r="K487">
        <f t="shared" si="162"/>
        <v>2576.6999999992549</v>
      </c>
      <c r="M487">
        <f t="shared" si="163"/>
        <v>8771.1999999992549</v>
      </c>
      <c r="N487">
        <f t="shared" si="164"/>
        <v>6042.5999999996275</v>
      </c>
      <c r="O487">
        <f t="shared" si="165"/>
        <v>2664.3999999985099</v>
      </c>
      <c r="Q487">
        <f t="shared" si="166"/>
        <v>0.68891371762132214</v>
      </c>
      <c r="R487">
        <f t="shared" si="167"/>
        <v>0.3037668734037231</v>
      </c>
      <c r="T487" s="1">
        <f t="shared" si="168"/>
        <v>8434.6352681618609</v>
      </c>
      <c r="U487" t="e">
        <f t="shared" si="153"/>
        <v>#N/A</v>
      </c>
      <c r="V487" t="str">
        <f t="shared" si="154"/>
        <v/>
      </c>
      <c r="W487" t="e">
        <f t="shared" si="155"/>
        <v>#N/A</v>
      </c>
      <c r="X487" t="e">
        <f t="shared" si="156"/>
        <v>#N/A</v>
      </c>
      <c r="Z487" t="e">
        <f t="shared" si="157"/>
        <v>#N/A</v>
      </c>
      <c r="AA487" t="e">
        <f t="shared" si="158"/>
        <v>#N/A</v>
      </c>
      <c r="AC487">
        <v>0.6</v>
      </c>
      <c r="AD487">
        <v>0.2</v>
      </c>
      <c r="AF487" t="e">
        <f t="shared" si="170"/>
        <v>#N/A</v>
      </c>
      <c r="AG487" t="e">
        <f t="shared" si="171"/>
        <v>#N/A</v>
      </c>
      <c r="AI487" t="e">
        <f t="shared" si="172"/>
        <v>#N/A</v>
      </c>
      <c r="AJ487" t="e">
        <f t="shared" si="173"/>
        <v>#N/A</v>
      </c>
      <c r="AL487" t="e">
        <f t="shared" si="169"/>
        <v>#N/A</v>
      </c>
    </row>
    <row r="488" spans="2:38" x14ac:dyDescent="0.2">
      <c r="B488">
        <v>1566049</v>
      </c>
      <c r="C488">
        <v>8504615</v>
      </c>
      <c r="D488">
        <v>8675770</v>
      </c>
      <c r="E488">
        <v>8941570</v>
      </c>
      <c r="F488">
        <v>8582059</v>
      </c>
      <c r="H488">
        <f t="shared" si="159"/>
        <v>13225.900000000373</v>
      </c>
      <c r="I488">
        <f t="shared" si="160"/>
        <v>8644.9000000003725</v>
      </c>
      <c r="J488">
        <f t="shared" si="161"/>
        <v>9393.6999999992549</v>
      </c>
      <c r="K488">
        <f t="shared" si="162"/>
        <v>13285.699999999255</v>
      </c>
      <c r="M488">
        <f t="shared" si="163"/>
        <v>44550.199999999255</v>
      </c>
      <c r="N488">
        <f t="shared" si="164"/>
        <v>22619.599999999627</v>
      </c>
      <c r="O488">
        <f t="shared" si="165"/>
        <v>22679.39999999851</v>
      </c>
      <c r="Q488">
        <f t="shared" si="166"/>
        <v>0.50773284968417665</v>
      </c>
      <c r="R488">
        <f t="shared" si="167"/>
        <v>0.50907515566706518</v>
      </c>
      <c r="T488" s="1">
        <f t="shared" si="168"/>
        <v>42744.421763407379</v>
      </c>
      <c r="U488" t="e">
        <f t="shared" si="153"/>
        <v>#N/A</v>
      </c>
      <c r="V488" t="str">
        <f t="shared" si="154"/>
        <v/>
      </c>
      <c r="W488" t="e">
        <f t="shared" si="155"/>
        <v>#N/A</v>
      </c>
      <c r="X488" t="e">
        <f t="shared" si="156"/>
        <v>#N/A</v>
      </c>
      <c r="Z488" t="e">
        <f t="shared" si="157"/>
        <v>#N/A</v>
      </c>
      <c r="AA488" t="e">
        <f t="shared" si="158"/>
        <v>#N/A</v>
      </c>
      <c r="AC488">
        <v>0.6</v>
      </c>
      <c r="AD488">
        <v>0.2</v>
      </c>
      <c r="AF488" t="e">
        <f t="shared" si="170"/>
        <v>#N/A</v>
      </c>
      <c r="AG488" t="e">
        <f t="shared" si="171"/>
        <v>#N/A</v>
      </c>
      <c r="AI488" t="e">
        <f t="shared" si="172"/>
        <v>#N/A</v>
      </c>
      <c r="AJ488" t="e">
        <f t="shared" si="173"/>
        <v>#N/A</v>
      </c>
      <c r="AL488" t="e">
        <f t="shared" si="169"/>
        <v>#N/A</v>
      </c>
    </row>
    <row r="489" spans="2:38" x14ac:dyDescent="0.2">
      <c r="B489">
        <v>1566550</v>
      </c>
      <c r="C489">
        <v>8504645</v>
      </c>
      <c r="D489">
        <v>8675880</v>
      </c>
      <c r="E489">
        <v>8941669</v>
      </c>
      <c r="F489">
        <v>8582061</v>
      </c>
      <c r="H489">
        <f t="shared" si="159"/>
        <v>13255.900000000373</v>
      </c>
      <c r="I489">
        <f t="shared" si="160"/>
        <v>8754.9000000003725</v>
      </c>
      <c r="J489">
        <f t="shared" si="161"/>
        <v>9492.6999999992549</v>
      </c>
      <c r="K489">
        <f t="shared" si="162"/>
        <v>13287.699999999255</v>
      </c>
      <c r="M489">
        <f t="shared" si="163"/>
        <v>44791.199999999255</v>
      </c>
      <c r="N489">
        <f t="shared" si="164"/>
        <v>22748.599999999627</v>
      </c>
      <c r="O489">
        <f t="shared" si="165"/>
        <v>22780.39999999851</v>
      </c>
      <c r="Q489">
        <f t="shared" si="166"/>
        <v>0.50788101234171013</v>
      </c>
      <c r="R489">
        <f t="shared" si="167"/>
        <v>0.50859097322685909</v>
      </c>
      <c r="T489" s="1">
        <f t="shared" si="168"/>
        <v>44688.861088169666</v>
      </c>
      <c r="U489">
        <f t="shared" si="153"/>
        <v>44791.199999999255</v>
      </c>
      <c r="V489">
        <f t="shared" si="154"/>
        <v>44791.199999999255</v>
      </c>
      <c r="W489">
        <f t="shared" si="155"/>
        <v>0.50788101234171013</v>
      </c>
      <c r="X489">
        <f t="shared" si="156"/>
        <v>0.50859097322685909</v>
      </c>
      <c r="Z489">
        <f t="shared" si="157"/>
        <v>0.60038516494311367</v>
      </c>
      <c r="AA489">
        <f t="shared" si="158"/>
        <v>0.19115811141475181</v>
      </c>
      <c r="AC489">
        <v>0.6</v>
      </c>
      <c r="AD489">
        <v>0.2</v>
      </c>
      <c r="AF489">
        <f t="shared" si="170"/>
        <v>3.8516494311369165E-4</v>
      </c>
      <c r="AG489">
        <f t="shared" si="171"/>
        <v>-8.8418885852482032E-3</v>
      </c>
      <c r="AI489">
        <f t="shared" si="172"/>
        <v>0.59837428465412834</v>
      </c>
      <c r="AJ489">
        <f t="shared" si="173"/>
        <v>0.19932193603833828</v>
      </c>
      <c r="AL489">
        <f t="shared" si="169"/>
        <v>114.80501392758015</v>
      </c>
    </row>
    <row r="490" spans="2:38" x14ac:dyDescent="0.2">
      <c r="B490">
        <v>1567051</v>
      </c>
      <c r="C490">
        <v>8505561</v>
      </c>
      <c r="D490">
        <v>8674847</v>
      </c>
      <c r="E490">
        <v>8940800</v>
      </c>
      <c r="F490">
        <v>8583081</v>
      </c>
      <c r="H490">
        <f t="shared" si="159"/>
        <v>14171.900000000373</v>
      </c>
      <c r="I490">
        <f t="shared" si="160"/>
        <v>7721.9000000003725</v>
      </c>
      <c r="J490">
        <f t="shared" si="161"/>
        <v>8623.6999999992549</v>
      </c>
      <c r="K490">
        <f t="shared" si="162"/>
        <v>14307.699999999255</v>
      </c>
      <c r="M490">
        <f t="shared" si="163"/>
        <v>44825.199999999255</v>
      </c>
      <c r="N490">
        <f t="shared" si="164"/>
        <v>22795.599999999627</v>
      </c>
      <c r="O490">
        <f t="shared" si="165"/>
        <v>22931.39999999851</v>
      </c>
      <c r="Q490">
        <f t="shared" si="166"/>
        <v>0.50854430097355963</v>
      </c>
      <c r="R490">
        <f t="shared" si="167"/>
        <v>0.511573846853977</v>
      </c>
      <c r="T490" s="1">
        <f t="shared" si="168"/>
        <v>44818.383054407772</v>
      </c>
      <c r="U490">
        <f t="shared" si="153"/>
        <v>44825.199999999255</v>
      </c>
      <c r="V490">
        <f t="shared" si="154"/>
        <v>44825.199999999255</v>
      </c>
      <c r="W490">
        <f t="shared" si="155"/>
        <v>0.50854430097355963</v>
      </c>
      <c r="X490">
        <f t="shared" si="156"/>
        <v>0.511573846853977</v>
      </c>
      <c r="Z490">
        <f t="shared" si="157"/>
        <v>0.59957595281225728</v>
      </c>
      <c r="AA490">
        <f t="shared" si="158"/>
        <v>0.18999777357380296</v>
      </c>
      <c r="AC490">
        <v>0.6</v>
      </c>
      <c r="AD490">
        <v>0.2</v>
      </c>
      <c r="AF490">
        <f t="shared" si="170"/>
        <v>-4.2404718774269323E-4</v>
      </c>
      <c r="AG490">
        <f t="shared" si="171"/>
        <v>-1.0002226426197053E-2</v>
      </c>
      <c r="AI490">
        <f t="shared" si="172"/>
        <v>0.59767196944575807</v>
      </c>
      <c r="AJ490">
        <f t="shared" si="173"/>
        <v>0.19819884504208388</v>
      </c>
      <c r="AL490">
        <f t="shared" si="169"/>
        <v>148.80501392758015</v>
      </c>
    </row>
    <row r="491" spans="2:38" x14ac:dyDescent="0.2">
      <c r="B491">
        <v>1567553</v>
      </c>
      <c r="C491">
        <v>8505504</v>
      </c>
      <c r="D491">
        <v>8674907</v>
      </c>
      <c r="E491">
        <v>8940641</v>
      </c>
      <c r="F491">
        <v>8582990</v>
      </c>
      <c r="H491">
        <f t="shared" si="159"/>
        <v>14114.900000000373</v>
      </c>
      <c r="I491">
        <f t="shared" si="160"/>
        <v>7781.9000000003725</v>
      </c>
      <c r="J491">
        <f t="shared" si="161"/>
        <v>8464.6999999992549</v>
      </c>
      <c r="K491">
        <f t="shared" si="162"/>
        <v>14216.699999999255</v>
      </c>
      <c r="M491">
        <f t="shared" si="163"/>
        <v>44578.199999999255</v>
      </c>
      <c r="N491">
        <f t="shared" si="164"/>
        <v>22579.599999999627</v>
      </c>
      <c r="O491">
        <f t="shared" si="165"/>
        <v>22681.39999999851</v>
      </c>
      <c r="Q491">
        <f t="shared" si="166"/>
        <v>0.50651663817740522</v>
      </c>
      <c r="R491">
        <f t="shared" si="167"/>
        <v>0.50880026560064984</v>
      </c>
      <c r="T491" s="1">
        <f t="shared" si="168"/>
        <v>44590.209152719675</v>
      </c>
      <c r="U491">
        <f t="shared" si="153"/>
        <v>44578.199999999255</v>
      </c>
      <c r="V491">
        <f t="shared" si="154"/>
        <v>44578.199999999255</v>
      </c>
      <c r="W491">
        <f t="shared" si="155"/>
        <v>0.50651663817740522</v>
      </c>
      <c r="X491">
        <f t="shared" si="156"/>
        <v>0.50880026560064984</v>
      </c>
      <c r="Z491">
        <f t="shared" si="157"/>
        <v>0.60204970142356562</v>
      </c>
      <c r="AA491">
        <f t="shared" si="158"/>
        <v>0.19107669668134722</v>
      </c>
      <c r="AC491">
        <v>0.6</v>
      </c>
      <c r="AD491">
        <v>0.2</v>
      </c>
      <c r="AF491">
        <f t="shared" si="170"/>
        <v>2.0497014235656419E-3</v>
      </c>
      <c r="AG491">
        <f t="shared" si="171"/>
        <v>-8.9233033186527921E-3</v>
      </c>
      <c r="AI491">
        <f t="shared" si="172"/>
        <v>0.5998189358655126</v>
      </c>
      <c r="AJ491">
        <f t="shared" si="173"/>
        <v>0.19924313471787597</v>
      </c>
      <c r="AL491">
        <f t="shared" si="169"/>
        <v>-98.194986072419852</v>
      </c>
    </row>
    <row r="492" spans="2:38" x14ac:dyDescent="0.2">
      <c r="B492">
        <v>1568054</v>
      </c>
      <c r="C492">
        <v>8505089</v>
      </c>
      <c r="D492">
        <v>8675457</v>
      </c>
      <c r="E492">
        <v>8941138</v>
      </c>
      <c r="F492">
        <v>8582497</v>
      </c>
      <c r="H492">
        <f t="shared" si="159"/>
        <v>13699.900000000373</v>
      </c>
      <c r="I492">
        <f t="shared" si="160"/>
        <v>8331.9000000003725</v>
      </c>
      <c r="J492">
        <f t="shared" si="161"/>
        <v>8961.6999999992549</v>
      </c>
      <c r="K492">
        <f t="shared" si="162"/>
        <v>13723.699999999255</v>
      </c>
      <c r="M492">
        <f t="shared" si="163"/>
        <v>44717.199999999255</v>
      </c>
      <c r="N492">
        <f t="shared" si="164"/>
        <v>22661.599999999627</v>
      </c>
      <c r="O492">
        <f t="shared" si="165"/>
        <v>22685.39999999851</v>
      </c>
      <c r="Q492">
        <f t="shared" si="166"/>
        <v>0.50677591620226681</v>
      </c>
      <c r="R492">
        <f t="shared" si="167"/>
        <v>0.50730814988413608</v>
      </c>
      <c r="T492" s="1">
        <f t="shared" si="168"/>
        <v>44710.850457635272</v>
      </c>
      <c r="U492">
        <f t="shared" si="153"/>
        <v>44717.199999999255</v>
      </c>
      <c r="V492">
        <f t="shared" si="154"/>
        <v>44717.199999999255</v>
      </c>
      <c r="W492">
        <f t="shared" si="155"/>
        <v>0.50677591620226681</v>
      </c>
      <c r="X492">
        <f t="shared" si="156"/>
        <v>0.50730814988413608</v>
      </c>
      <c r="Z492">
        <f t="shared" si="157"/>
        <v>0.60173338223323447</v>
      </c>
      <c r="AA492">
        <f t="shared" si="158"/>
        <v>0.19165712969507107</v>
      </c>
      <c r="AC492">
        <v>0.6</v>
      </c>
      <c r="AD492">
        <v>0.2</v>
      </c>
      <c r="AF492">
        <f t="shared" si="170"/>
        <v>1.7333822332344928E-3</v>
      </c>
      <c r="AG492">
        <f t="shared" si="171"/>
        <v>-8.3428703049289454E-3</v>
      </c>
      <c r="AI492">
        <f t="shared" si="172"/>
        <v>0.59954440244022422</v>
      </c>
      <c r="AJ492">
        <f t="shared" si="173"/>
        <v>0.19980493583185929</v>
      </c>
      <c r="AL492">
        <f t="shared" si="169"/>
        <v>40.805013927580148</v>
      </c>
    </row>
    <row r="493" spans="2:38" x14ac:dyDescent="0.2">
      <c r="B493">
        <v>1568555</v>
      </c>
      <c r="C493">
        <v>8505174</v>
      </c>
      <c r="D493">
        <v>8675377</v>
      </c>
      <c r="E493">
        <v>8941053</v>
      </c>
      <c r="F493">
        <v>8582546</v>
      </c>
      <c r="H493">
        <f t="shared" si="159"/>
        <v>13784.900000000373</v>
      </c>
      <c r="I493">
        <f t="shared" si="160"/>
        <v>8251.9000000003725</v>
      </c>
      <c r="J493">
        <f t="shared" si="161"/>
        <v>8876.6999999992549</v>
      </c>
      <c r="K493">
        <f t="shared" si="162"/>
        <v>13772.699999999255</v>
      </c>
      <c r="M493">
        <f t="shared" si="163"/>
        <v>44686.199999999255</v>
      </c>
      <c r="N493">
        <f t="shared" si="164"/>
        <v>22661.599999999627</v>
      </c>
      <c r="O493">
        <f t="shared" si="165"/>
        <v>22649.39999999851</v>
      </c>
      <c r="Q493">
        <f t="shared" si="166"/>
        <v>0.5071274800721477</v>
      </c>
      <c r="R493">
        <f t="shared" si="167"/>
        <v>0.50685446513686305</v>
      </c>
      <c r="T493" s="1">
        <f t="shared" si="168"/>
        <v>44687.432522881056</v>
      </c>
      <c r="U493">
        <f t="shared" si="153"/>
        <v>44686.199999999255</v>
      </c>
      <c r="V493">
        <f t="shared" si="154"/>
        <v>44686.199999999255</v>
      </c>
      <c r="W493">
        <f t="shared" si="155"/>
        <v>0.5071274800721477</v>
      </c>
      <c r="X493">
        <f t="shared" si="156"/>
        <v>0.50685446513686305</v>
      </c>
      <c r="Z493">
        <f t="shared" si="157"/>
        <v>0.60130447431197975</v>
      </c>
      <c r="AA493">
        <f t="shared" si="158"/>
        <v>0.19183361306176028</v>
      </c>
      <c r="AC493">
        <v>0.6</v>
      </c>
      <c r="AD493">
        <v>0.2</v>
      </c>
      <c r="AF493">
        <f t="shared" si="170"/>
        <v>1.3044743119797753E-3</v>
      </c>
      <c r="AG493">
        <f t="shared" si="171"/>
        <v>-8.1663869382397336E-3</v>
      </c>
      <c r="AI493">
        <f t="shared" si="172"/>
        <v>0.59917215325536721</v>
      </c>
      <c r="AJ493">
        <f t="shared" si="173"/>
        <v>0.19997575408247778</v>
      </c>
      <c r="AL493">
        <f t="shared" si="169"/>
        <v>9.8050139275801484</v>
      </c>
    </row>
    <row r="494" spans="2:38" x14ac:dyDescent="0.2">
      <c r="B494">
        <v>1569056</v>
      </c>
      <c r="C494">
        <v>8505561</v>
      </c>
      <c r="D494">
        <v>8674971</v>
      </c>
      <c r="E494">
        <v>8940646</v>
      </c>
      <c r="F494">
        <v>8582902</v>
      </c>
      <c r="H494">
        <f t="shared" si="159"/>
        <v>14171.900000000373</v>
      </c>
      <c r="I494">
        <f t="shared" si="160"/>
        <v>7845.9000000003725</v>
      </c>
      <c r="J494">
        <f t="shared" si="161"/>
        <v>8469.6999999992549</v>
      </c>
      <c r="K494">
        <f t="shared" si="162"/>
        <v>14128.699999999255</v>
      </c>
      <c r="M494">
        <f t="shared" si="163"/>
        <v>44616.199999999255</v>
      </c>
      <c r="N494">
        <f t="shared" si="164"/>
        <v>22641.599999999627</v>
      </c>
      <c r="O494">
        <f t="shared" si="165"/>
        <v>22598.39999999851</v>
      </c>
      <c r="Q494">
        <f t="shared" si="166"/>
        <v>0.5074748633904278</v>
      </c>
      <c r="R494">
        <f t="shared" si="167"/>
        <v>0.50650660522408653</v>
      </c>
      <c r="T494" s="1">
        <f t="shared" si="168"/>
        <v>44619.761626143343</v>
      </c>
      <c r="U494">
        <f t="shared" si="153"/>
        <v>44616.199999999255</v>
      </c>
      <c r="V494">
        <f t="shared" si="154"/>
        <v>44616.199999999255</v>
      </c>
      <c r="W494">
        <f t="shared" si="155"/>
        <v>0.5074748633904278</v>
      </c>
      <c r="X494">
        <f t="shared" si="156"/>
        <v>0.50650660522408653</v>
      </c>
      <c r="Z494">
        <f t="shared" si="157"/>
        <v>0.60088066666367812</v>
      </c>
      <c r="AA494">
        <f t="shared" si="158"/>
        <v>0.19196893056783035</v>
      </c>
      <c r="AC494">
        <v>0.6</v>
      </c>
      <c r="AD494">
        <v>0.2</v>
      </c>
      <c r="AF494">
        <f t="shared" si="170"/>
        <v>8.8066666367814239E-4</v>
      </c>
      <c r="AG494">
        <f t="shared" si="171"/>
        <v>-8.031069432169663E-3</v>
      </c>
      <c r="AI494">
        <f t="shared" si="172"/>
        <v>0.59880433059740623</v>
      </c>
      <c r="AJ494">
        <f t="shared" si="173"/>
        <v>0.200106727896603</v>
      </c>
      <c r="AL494">
        <f t="shared" si="169"/>
        <v>-60.194986072419852</v>
      </c>
    </row>
    <row r="495" spans="2:38" x14ac:dyDescent="0.2">
      <c r="B495">
        <v>1569557</v>
      </c>
      <c r="C495">
        <v>8505571</v>
      </c>
      <c r="D495">
        <v>8674948</v>
      </c>
      <c r="E495">
        <v>8940673</v>
      </c>
      <c r="F495">
        <v>8582980</v>
      </c>
      <c r="H495">
        <f t="shared" si="159"/>
        <v>14181.900000000373</v>
      </c>
      <c r="I495">
        <f t="shared" si="160"/>
        <v>7822.9000000003725</v>
      </c>
      <c r="J495">
        <f t="shared" si="161"/>
        <v>8496.6999999992549</v>
      </c>
      <c r="K495">
        <f t="shared" si="162"/>
        <v>14206.699999999255</v>
      </c>
      <c r="M495">
        <f t="shared" si="163"/>
        <v>44708.199999999255</v>
      </c>
      <c r="N495">
        <f t="shared" si="164"/>
        <v>22678.599999999627</v>
      </c>
      <c r="O495">
        <f t="shared" si="165"/>
        <v>22703.39999999851</v>
      </c>
      <c r="Q495">
        <f t="shared" si="166"/>
        <v>0.50725817635243664</v>
      </c>
      <c r="R495">
        <f t="shared" si="167"/>
        <v>0.5078128844372819</v>
      </c>
      <c r="T495" s="1">
        <f t="shared" si="168"/>
        <v>44703.778081306453</v>
      </c>
      <c r="U495">
        <f t="shared" si="153"/>
        <v>44708.199999999255</v>
      </c>
      <c r="V495">
        <f t="shared" si="154"/>
        <v>44708.199999999255</v>
      </c>
      <c r="W495">
        <f t="shared" si="155"/>
        <v>0.50725817635243664</v>
      </c>
      <c r="X495">
        <f t="shared" si="156"/>
        <v>0.5078128844372819</v>
      </c>
      <c r="Z495">
        <f t="shared" si="157"/>
        <v>0.6011450248500273</v>
      </c>
      <c r="AA495">
        <f t="shared" si="158"/>
        <v>0.19146078795389734</v>
      </c>
      <c r="AC495">
        <v>0.6</v>
      </c>
      <c r="AD495">
        <v>0.2</v>
      </c>
      <c r="AF495">
        <f t="shared" si="170"/>
        <v>1.1450248500273208E-3</v>
      </c>
      <c r="AG495">
        <f t="shared" si="171"/>
        <v>-8.5392120461026677E-3</v>
      </c>
      <c r="AI495">
        <f t="shared" si="172"/>
        <v>0.59903376706733868</v>
      </c>
      <c r="AJ495">
        <f t="shared" si="173"/>
        <v>0.19961489666057725</v>
      </c>
      <c r="AL495">
        <f t="shared" si="169"/>
        <v>31.805013927580148</v>
      </c>
    </row>
    <row r="496" spans="2:38" x14ac:dyDescent="0.2">
      <c r="B496">
        <v>1570058</v>
      </c>
      <c r="C496">
        <v>8505089</v>
      </c>
      <c r="D496">
        <v>8675481</v>
      </c>
      <c r="E496">
        <v>8941163</v>
      </c>
      <c r="F496">
        <v>8582556</v>
      </c>
      <c r="H496">
        <f t="shared" si="159"/>
        <v>13699.900000000373</v>
      </c>
      <c r="I496">
        <f t="shared" si="160"/>
        <v>8355.9000000003725</v>
      </c>
      <c r="J496">
        <f t="shared" si="161"/>
        <v>8986.6999999992549</v>
      </c>
      <c r="K496">
        <f t="shared" si="162"/>
        <v>13782.699999999255</v>
      </c>
      <c r="M496">
        <f t="shared" si="163"/>
        <v>44825.199999999255</v>
      </c>
      <c r="N496">
        <f t="shared" si="164"/>
        <v>22686.599999999627</v>
      </c>
      <c r="O496">
        <f t="shared" si="165"/>
        <v>22769.39999999851</v>
      </c>
      <c r="Q496">
        <f t="shared" si="166"/>
        <v>0.50611263307246823</v>
      </c>
      <c r="R496">
        <f t="shared" si="167"/>
        <v>0.50795980832207976</v>
      </c>
      <c r="T496" s="1">
        <f t="shared" si="168"/>
        <v>44819.128904064615</v>
      </c>
      <c r="U496">
        <f t="shared" si="153"/>
        <v>44825.199999999255</v>
      </c>
      <c r="V496">
        <f t="shared" si="154"/>
        <v>44825.199999999255</v>
      </c>
      <c r="W496">
        <f t="shared" si="155"/>
        <v>0.50611263307246823</v>
      </c>
      <c r="X496">
        <f t="shared" si="156"/>
        <v>0.50795980832207976</v>
      </c>
      <c r="Z496">
        <f t="shared" si="157"/>
        <v>0.60254258765158875</v>
      </c>
      <c r="AA496">
        <f t="shared" si="158"/>
        <v>0.19140363456271098</v>
      </c>
      <c r="AC496">
        <v>0.6</v>
      </c>
      <c r="AD496">
        <v>0.2</v>
      </c>
      <c r="AF496">
        <f t="shared" si="170"/>
        <v>2.542587651588768E-3</v>
      </c>
      <c r="AG496">
        <f t="shared" si="171"/>
        <v>-8.596365437289033E-3</v>
      </c>
      <c r="AI496">
        <f t="shared" si="172"/>
        <v>0.60024671182281386</v>
      </c>
      <c r="AJ496">
        <f t="shared" si="173"/>
        <v>0.19955957789324796</v>
      </c>
      <c r="AL496">
        <f t="shared" si="169"/>
        <v>148.80501392758015</v>
      </c>
    </row>
    <row r="497" spans="2:38" x14ac:dyDescent="0.2">
      <c r="B497">
        <v>1570559</v>
      </c>
      <c r="C497">
        <v>8505072</v>
      </c>
      <c r="D497">
        <v>8675383</v>
      </c>
      <c r="E497">
        <v>8941124</v>
      </c>
      <c r="F497">
        <v>8582543</v>
      </c>
      <c r="H497">
        <f t="shared" si="159"/>
        <v>13682.900000000373</v>
      </c>
      <c r="I497">
        <f t="shared" si="160"/>
        <v>8257.9000000003725</v>
      </c>
      <c r="J497">
        <f t="shared" si="161"/>
        <v>8947.6999999992549</v>
      </c>
      <c r="K497">
        <f t="shared" si="162"/>
        <v>13769.699999999255</v>
      </c>
      <c r="M497">
        <f t="shared" si="163"/>
        <v>44658.199999999255</v>
      </c>
      <c r="N497">
        <f t="shared" si="164"/>
        <v>22630.599999999627</v>
      </c>
      <c r="O497">
        <f t="shared" si="165"/>
        <v>22717.39999999851</v>
      </c>
      <c r="Q497">
        <f t="shared" si="166"/>
        <v>0.50675127972018585</v>
      </c>
      <c r="R497">
        <f t="shared" si="167"/>
        <v>0.50869493172583957</v>
      </c>
      <c r="T497" s="1">
        <f t="shared" si="168"/>
        <v>44666.246445202516</v>
      </c>
      <c r="U497">
        <f t="shared" si="153"/>
        <v>44658.199999999255</v>
      </c>
      <c r="V497">
        <f t="shared" si="154"/>
        <v>44658.199999999255</v>
      </c>
      <c r="W497">
        <f t="shared" si="155"/>
        <v>0.50675127972018585</v>
      </c>
      <c r="X497">
        <f t="shared" si="156"/>
        <v>0.50869493172583957</v>
      </c>
      <c r="Z497">
        <f t="shared" si="157"/>
        <v>0.60176343874137328</v>
      </c>
      <c r="AA497">
        <f t="shared" si="158"/>
        <v>0.19111767155864842</v>
      </c>
      <c r="AC497">
        <v>0.6</v>
      </c>
      <c r="AD497">
        <v>0.2</v>
      </c>
      <c r="AF497">
        <f t="shared" si="170"/>
        <v>1.7634387413733021E-3</v>
      </c>
      <c r="AG497">
        <f t="shared" si="171"/>
        <v>-8.8823284413515891E-3</v>
      </c>
      <c r="AI497">
        <f t="shared" si="172"/>
        <v>0.59957048848363792</v>
      </c>
      <c r="AJ497">
        <f t="shared" si="173"/>
        <v>0.1992827943016158</v>
      </c>
      <c r="AL497">
        <f t="shared" si="169"/>
        <v>-18.194986072419852</v>
      </c>
    </row>
    <row r="498" spans="2:38" x14ac:dyDescent="0.2">
      <c r="B498">
        <v>1571060</v>
      </c>
      <c r="C498">
        <v>8505260</v>
      </c>
      <c r="D498">
        <v>8675167</v>
      </c>
      <c r="E498">
        <v>8940932</v>
      </c>
      <c r="F498">
        <v>8582643</v>
      </c>
      <c r="H498">
        <f t="shared" si="159"/>
        <v>13870.900000000373</v>
      </c>
      <c r="I498">
        <f t="shared" si="160"/>
        <v>8041.9000000003725</v>
      </c>
      <c r="J498">
        <f t="shared" si="161"/>
        <v>8755.6999999992549</v>
      </c>
      <c r="K498">
        <f t="shared" si="162"/>
        <v>13869.699999999255</v>
      </c>
      <c r="M498">
        <f t="shared" si="163"/>
        <v>44538.199999999255</v>
      </c>
      <c r="N498">
        <f t="shared" si="164"/>
        <v>22626.599999999627</v>
      </c>
      <c r="O498">
        <f t="shared" si="165"/>
        <v>22625.39999999851</v>
      </c>
      <c r="Q498">
        <f t="shared" si="166"/>
        <v>0.50802681742863443</v>
      </c>
      <c r="R498">
        <f t="shared" si="167"/>
        <v>0.50799987426521254</v>
      </c>
      <c r="T498" s="1">
        <f t="shared" si="168"/>
        <v>44544.602322259416</v>
      </c>
      <c r="U498">
        <f t="shared" si="153"/>
        <v>44538.199999999255</v>
      </c>
      <c r="V498">
        <f t="shared" si="154"/>
        <v>44538.199999999255</v>
      </c>
      <c r="W498">
        <f t="shared" si="155"/>
        <v>0.50802681742863443</v>
      </c>
      <c r="X498">
        <f t="shared" si="156"/>
        <v>0.50799987426521254</v>
      </c>
      <c r="Z498">
        <f t="shared" si="157"/>
        <v>0.60020728273706603</v>
      </c>
      <c r="AA498">
        <f t="shared" si="158"/>
        <v>0.19138804891083233</v>
      </c>
      <c r="AC498">
        <v>0.6</v>
      </c>
      <c r="AD498">
        <v>0.2</v>
      </c>
      <c r="AF498">
        <f t="shared" si="170"/>
        <v>2.0728273706605016E-4</v>
      </c>
      <c r="AG498">
        <f t="shared" si="171"/>
        <v>-8.6119510891676798E-3</v>
      </c>
      <c r="AI498">
        <f t="shared" si="172"/>
        <v>0.59821990068749964</v>
      </c>
      <c r="AJ498">
        <f t="shared" si="173"/>
        <v>0.19954449254079462</v>
      </c>
      <c r="AL498">
        <f t="shared" si="169"/>
        <v>-138.19498607241985</v>
      </c>
    </row>
    <row r="499" spans="2:38" x14ac:dyDescent="0.2">
      <c r="B499">
        <v>1571562</v>
      </c>
      <c r="C499">
        <v>8503599</v>
      </c>
      <c r="D499">
        <v>8673862</v>
      </c>
      <c r="E499">
        <v>8940497</v>
      </c>
      <c r="F499">
        <v>8581752</v>
      </c>
      <c r="H499">
        <f t="shared" si="159"/>
        <v>12209.900000000373</v>
      </c>
      <c r="I499">
        <f t="shared" si="160"/>
        <v>6736.9000000003725</v>
      </c>
      <c r="J499">
        <f t="shared" si="161"/>
        <v>8320.6999999992549</v>
      </c>
      <c r="K499">
        <f t="shared" si="162"/>
        <v>12978.699999999255</v>
      </c>
      <c r="M499">
        <f t="shared" si="163"/>
        <v>40246.199999999255</v>
      </c>
      <c r="N499">
        <f t="shared" si="164"/>
        <v>20530.599999999627</v>
      </c>
      <c r="O499">
        <f t="shared" si="165"/>
        <v>21299.39999999851</v>
      </c>
      <c r="Q499">
        <f t="shared" si="166"/>
        <v>0.51012517952005421</v>
      </c>
      <c r="R499">
        <f t="shared" si="167"/>
        <v>0.52922760409675706</v>
      </c>
      <c r="T499" s="1">
        <f t="shared" si="168"/>
        <v>40461.120116112266</v>
      </c>
      <c r="U499" t="e">
        <f t="shared" si="153"/>
        <v>#N/A</v>
      </c>
      <c r="V499" t="str">
        <f t="shared" si="154"/>
        <v/>
      </c>
      <c r="W499" t="e">
        <f t="shared" si="155"/>
        <v>#N/A</v>
      </c>
      <c r="X499" t="e">
        <f t="shared" si="156"/>
        <v>#N/A</v>
      </c>
      <c r="Z499" t="e">
        <f t="shared" si="157"/>
        <v>#N/A</v>
      </c>
      <c r="AA499" t="e">
        <f t="shared" si="158"/>
        <v>#N/A</v>
      </c>
      <c r="AC499">
        <v>0.6</v>
      </c>
      <c r="AD499">
        <v>0.2</v>
      </c>
      <c r="AF499" t="e">
        <f t="shared" si="170"/>
        <v>#N/A</v>
      </c>
      <c r="AG499" t="e">
        <f t="shared" si="171"/>
        <v>#N/A</v>
      </c>
      <c r="AI499" t="e">
        <f t="shared" si="172"/>
        <v>#N/A</v>
      </c>
      <c r="AJ499" t="e">
        <f t="shared" si="173"/>
        <v>#N/A</v>
      </c>
      <c r="AL499" t="e">
        <f t="shared" si="169"/>
        <v>#N/A</v>
      </c>
    </row>
    <row r="500" spans="2:38" x14ac:dyDescent="0.2">
      <c r="B500">
        <v>1572063</v>
      </c>
      <c r="C500">
        <v>8494463</v>
      </c>
      <c r="D500">
        <v>8663698</v>
      </c>
      <c r="E500">
        <v>8928888</v>
      </c>
      <c r="F500">
        <v>8571993</v>
      </c>
      <c r="H500">
        <f t="shared" si="159"/>
        <v>3073.9000000003725</v>
      </c>
      <c r="I500">
        <f t="shared" si="160"/>
        <v>-3427.0999999996275</v>
      </c>
      <c r="J500">
        <f t="shared" si="161"/>
        <v>-3288.3000000007451</v>
      </c>
      <c r="K500">
        <f t="shared" si="162"/>
        <v>3219.6999999992549</v>
      </c>
      <c r="M500">
        <f t="shared" si="163"/>
        <v>-421.80000000074506</v>
      </c>
      <c r="N500">
        <f t="shared" si="164"/>
        <v>-214.40000000037253</v>
      </c>
      <c r="O500">
        <f t="shared" si="165"/>
        <v>-68.600000001490116</v>
      </c>
      <c r="Q500">
        <f t="shared" si="166"/>
        <v>0.50829777145565158</v>
      </c>
      <c r="R500">
        <f t="shared" si="167"/>
        <v>0.16263632053430285</v>
      </c>
      <c r="T500" s="1">
        <f t="shared" si="168"/>
        <v>1622.3460058049056</v>
      </c>
      <c r="U500" t="e">
        <f t="shared" si="153"/>
        <v>#N/A</v>
      </c>
      <c r="V500" t="str">
        <f t="shared" si="154"/>
        <v/>
      </c>
      <c r="W500" t="e">
        <f t="shared" si="155"/>
        <v>#N/A</v>
      </c>
      <c r="X500" t="e">
        <f t="shared" si="156"/>
        <v>#N/A</v>
      </c>
      <c r="Z500" t="e">
        <f t="shared" si="157"/>
        <v>#N/A</v>
      </c>
      <c r="AA500" t="e">
        <f t="shared" si="158"/>
        <v>#N/A</v>
      </c>
      <c r="AC500">
        <v>0.7</v>
      </c>
      <c r="AD500">
        <v>0.2</v>
      </c>
      <c r="AF500" t="e">
        <f t="shared" si="170"/>
        <v>#N/A</v>
      </c>
      <c r="AG500" t="e">
        <f t="shared" si="171"/>
        <v>#N/A</v>
      </c>
      <c r="AI500" t="e">
        <f t="shared" si="172"/>
        <v>#N/A</v>
      </c>
      <c r="AJ500" t="e">
        <f t="shared" si="173"/>
        <v>#N/A</v>
      </c>
      <c r="AL500" t="e">
        <f t="shared" si="169"/>
        <v>#N/A</v>
      </c>
    </row>
    <row r="501" spans="2:38" x14ac:dyDescent="0.2">
      <c r="B501">
        <v>1572564</v>
      </c>
      <c r="C501">
        <v>8496799</v>
      </c>
      <c r="D501">
        <v>8674646</v>
      </c>
      <c r="E501">
        <v>8936250</v>
      </c>
      <c r="F501">
        <v>8581151</v>
      </c>
      <c r="H501">
        <f t="shared" si="159"/>
        <v>5409.9000000003725</v>
      </c>
      <c r="I501">
        <f t="shared" si="160"/>
        <v>7520.9000000003725</v>
      </c>
      <c r="J501">
        <f t="shared" si="161"/>
        <v>4073.6999999992549</v>
      </c>
      <c r="K501">
        <f t="shared" si="162"/>
        <v>12377.699999999255</v>
      </c>
      <c r="M501">
        <f t="shared" si="163"/>
        <v>29382.199999999255</v>
      </c>
      <c r="N501">
        <f t="shared" si="164"/>
        <v>9483.5999999996275</v>
      </c>
      <c r="O501">
        <f t="shared" si="165"/>
        <v>16451.39999999851</v>
      </c>
      <c r="Q501">
        <f t="shared" si="166"/>
        <v>0.32276684523282356</v>
      </c>
      <c r="R501">
        <f t="shared" si="167"/>
        <v>0.55991042195611385</v>
      </c>
      <c r="T501" s="1">
        <f t="shared" si="168"/>
        <v>27994.207300289538</v>
      </c>
      <c r="U501" t="e">
        <f t="shared" si="153"/>
        <v>#N/A</v>
      </c>
      <c r="V501" t="str">
        <f t="shared" si="154"/>
        <v/>
      </c>
      <c r="W501" t="e">
        <f t="shared" si="155"/>
        <v>#N/A</v>
      </c>
      <c r="X501" t="e">
        <f t="shared" si="156"/>
        <v>#N/A</v>
      </c>
      <c r="Z501" t="e">
        <f t="shared" si="157"/>
        <v>#N/A</v>
      </c>
      <c r="AA501" t="e">
        <f t="shared" si="158"/>
        <v>#N/A</v>
      </c>
      <c r="AC501">
        <v>0.7</v>
      </c>
      <c r="AD501">
        <v>0.2</v>
      </c>
      <c r="AF501" t="e">
        <f t="shared" si="170"/>
        <v>#N/A</v>
      </c>
      <c r="AG501" t="e">
        <f t="shared" si="171"/>
        <v>#N/A</v>
      </c>
      <c r="AI501" t="e">
        <f t="shared" si="172"/>
        <v>#N/A</v>
      </c>
      <c r="AJ501" t="e">
        <f t="shared" si="173"/>
        <v>#N/A</v>
      </c>
      <c r="AL501" t="e">
        <f t="shared" si="169"/>
        <v>#N/A</v>
      </c>
    </row>
    <row r="502" spans="2:38" x14ac:dyDescent="0.2">
      <c r="B502">
        <v>1573065</v>
      </c>
      <c r="C502">
        <v>8502878</v>
      </c>
      <c r="D502">
        <v>8677397</v>
      </c>
      <c r="E502">
        <v>8939161</v>
      </c>
      <c r="F502">
        <v>8584625</v>
      </c>
      <c r="H502">
        <f t="shared" si="159"/>
        <v>11488.900000000373</v>
      </c>
      <c r="I502">
        <f t="shared" si="160"/>
        <v>10271.900000000373</v>
      </c>
      <c r="J502">
        <f t="shared" si="161"/>
        <v>6984.6999999992549</v>
      </c>
      <c r="K502">
        <f t="shared" si="162"/>
        <v>15851.699999999255</v>
      </c>
      <c r="M502">
        <f t="shared" si="163"/>
        <v>44597.199999999255</v>
      </c>
      <c r="N502">
        <f t="shared" si="164"/>
        <v>18473.599999999627</v>
      </c>
      <c r="O502">
        <f t="shared" si="165"/>
        <v>22836.39999999851</v>
      </c>
      <c r="Q502">
        <f t="shared" si="166"/>
        <v>0.41423228364112402</v>
      </c>
      <c r="R502">
        <f t="shared" si="167"/>
        <v>0.51205905303469479</v>
      </c>
      <c r="T502" s="1">
        <f t="shared" si="168"/>
        <v>43767.050365013769</v>
      </c>
      <c r="U502" t="e">
        <f t="shared" si="153"/>
        <v>#N/A</v>
      </c>
      <c r="V502" t="str">
        <f t="shared" si="154"/>
        <v/>
      </c>
      <c r="W502" t="e">
        <f t="shared" si="155"/>
        <v>#N/A</v>
      </c>
      <c r="X502" t="e">
        <f t="shared" si="156"/>
        <v>#N/A</v>
      </c>
      <c r="Z502" t="e">
        <f t="shared" si="157"/>
        <v>#N/A</v>
      </c>
      <c r="AA502" t="e">
        <f t="shared" si="158"/>
        <v>#N/A</v>
      </c>
      <c r="AC502">
        <v>0.7</v>
      </c>
      <c r="AD502">
        <v>0.2</v>
      </c>
      <c r="AF502" t="e">
        <f t="shared" si="170"/>
        <v>#N/A</v>
      </c>
      <c r="AG502" t="e">
        <f t="shared" si="171"/>
        <v>#N/A</v>
      </c>
      <c r="AI502" t="e">
        <f t="shared" si="172"/>
        <v>#N/A</v>
      </c>
      <c r="AJ502" t="e">
        <f t="shared" si="173"/>
        <v>#N/A</v>
      </c>
      <c r="AL502" t="e">
        <f t="shared" si="169"/>
        <v>#N/A</v>
      </c>
    </row>
    <row r="503" spans="2:38" x14ac:dyDescent="0.2">
      <c r="B503">
        <v>1573566</v>
      </c>
      <c r="C503">
        <v>8502928</v>
      </c>
      <c r="D503">
        <v>8677402</v>
      </c>
      <c r="E503">
        <v>8939143</v>
      </c>
      <c r="F503">
        <v>8584574</v>
      </c>
      <c r="H503">
        <f t="shared" si="159"/>
        <v>11538.900000000373</v>
      </c>
      <c r="I503">
        <f t="shared" si="160"/>
        <v>10276.900000000373</v>
      </c>
      <c r="J503">
        <f t="shared" si="161"/>
        <v>6966.6999999992549</v>
      </c>
      <c r="K503">
        <f t="shared" si="162"/>
        <v>15800.699999999255</v>
      </c>
      <c r="M503">
        <f t="shared" si="163"/>
        <v>44583.199999999255</v>
      </c>
      <c r="N503">
        <f t="shared" si="164"/>
        <v>18505.599999999627</v>
      </c>
      <c r="O503">
        <f t="shared" si="165"/>
        <v>22767.39999999851</v>
      </c>
      <c r="Q503">
        <f t="shared" si="166"/>
        <v>0.41508011986577764</v>
      </c>
      <c r="R503">
        <f t="shared" si="167"/>
        <v>0.51067218144948978</v>
      </c>
      <c r="T503" s="1">
        <f t="shared" si="168"/>
        <v>44542.392518249973</v>
      </c>
      <c r="U503">
        <f t="shared" si="153"/>
        <v>44583.199999999255</v>
      </c>
      <c r="V503">
        <f t="shared" si="154"/>
        <v>44583.199999999255</v>
      </c>
      <c r="W503">
        <f t="shared" si="155"/>
        <v>0.41508011986577764</v>
      </c>
      <c r="X503">
        <f t="shared" si="156"/>
        <v>0.51067218144948978</v>
      </c>
      <c r="Z503">
        <f t="shared" si="157"/>
        <v>0.7136022537637513</v>
      </c>
      <c r="AA503">
        <f t="shared" si="158"/>
        <v>0.19034852141614847</v>
      </c>
      <c r="AC503">
        <v>0.7</v>
      </c>
      <c r="AD503">
        <v>0.2</v>
      </c>
      <c r="AF503">
        <f t="shared" si="170"/>
        <v>1.3602253763751349E-2</v>
      </c>
      <c r="AG503">
        <f t="shared" si="171"/>
        <v>-9.6514785838515416E-3</v>
      </c>
      <c r="AI503">
        <f t="shared" si="172"/>
        <v>0.69663539604155977</v>
      </c>
      <c r="AJ503">
        <f t="shared" si="173"/>
        <v>0.1985383338786901</v>
      </c>
      <c r="AL503">
        <f t="shared" si="169"/>
        <v>-93.194986072419852</v>
      </c>
    </row>
    <row r="504" spans="2:38" x14ac:dyDescent="0.2">
      <c r="B504">
        <v>1574067</v>
      </c>
      <c r="C504">
        <v>8502154</v>
      </c>
      <c r="D504">
        <v>8678211</v>
      </c>
      <c r="E504">
        <v>8939984</v>
      </c>
      <c r="F504">
        <v>8583919</v>
      </c>
      <c r="H504">
        <f t="shared" si="159"/>
        <v>10764.900000000373</v>
      </c>
      <c r="I504">
        <f t="shared" si="160"/>
        <v>11085.900000000373</v>
      </c>
      <c r="J504">
        <f t="shared" si="161"/>
        <v>7807.6999999992549</v>
      </c>
      <c r="K504">
        <f t="shared" si="162"/>
        <v>15145.699999999255</v>
      </c>
      <c r="M504">
        <f t="shared" si="163"/>
        <v>44804.199999999255</v>
      </c>
      <c r="N504">
        <f t="shared" si="164"/>
        <v>18572.599999999627</v>
      </c>
      <c r="O504">
        <f t="shared" si="165"/>
        <v>22953.39999999851</v>
      </c>
      <c r="Q504">
        <f t="shared" si="166"/>
        <v>0.41452810227612447</v>
      </c>
      <c r="R504">
        <f t="shared" si="167"/>
        <v>0.51230465001046532</v>
      </c>
      <c r="T504" s="1">
        <f t="shared" si="168"/>
        <v>44791.109625911791</v>
      </c>
      <c r="U504">
        <f t="shared" si="153"/>
        <v>44804.199999999255</v>
      </c>
      <c r="V504">
        <f t="shared" si="154"/>
        <v>44804.199999999255</v>
      </c>
      <c r="W504">
        <f t="shared" si="155"/>
        <v>0.41452810227612447</v>
      </c>
      <c r="X504">
        <f t="shared" si="156"/>
        <v>0.51230465001046532</v>
      </c>
      <c r="Z504">
        <f t="shared" si="157"/>
        <v>0.71427571522312816</v>
      </c>
      <c r="AA504">
        <f t="shared" si="158"/>
        <v>0.189713491145929</v>
      </c>
      <c r="AC504">
        <v>0.7</v>
      </c>
      <c r="AD504">
        <v>0.2</v>
      </c>
      <c r="AF504">
        <f t="shared" si="170"/>
        <v>1.4275715223128205E-2</v>
      </c>
      <c r="AG504">
        <f t="shared" si="171"/>
        <v>-1.0286508854071008E-2</v>
      </c>
      <c r="AI504">
        <f t="shared" si="172"/>
        <v>0.69721989324215294</v>
      </c>
      <c r="AJ504">
        <f t="shared" si="173"/>
        <v>0.19792368808014468</v>
      </c>
      <c r="AL504">
        <f t="shared" si="169"/>
        <v>127.80501392758015</v>
      </c>
    </row>
    <row r="505" spans="2:38" x14ac:dyDescent="0.2">
      <c r="B505">
        <v>1574568</v>
      </c>
      <c r="C505">
        <v>8502877</v>
      </c>
      <c r="D505">
        <v>8677158</v>
      </c>
      <c r="E505">
        <v>8939005</v>
      </c>
      <c r="F505">
        <v>8584698</v>
      </c>
      <c r="H505">
        <f t="shared" si="159"/>
        <v>11487.900000000373</v>
      </c>
      <c r="I505">
        <f t="shared" si="160"/>
        <v>10032.900000000373</v>
      </c>
      <c r="J505">
        <f t="shared" si="161"/>
        <v>6828.6999999992549</v>
      </c>
      <c r="K505">
        <f t="shared" si="162"/>
        <v>15924.699999999255</v>
      </c>
      <c r="M505">
        <f t="shared" si="163"/>
        <v>44274.199999999255</v>
      </c>
      <c r="N505">
        <f t="shared" si="164"/>
        <v>18316.599999999627</v>
      </c>
      <c r="O505">
        <f t="shared" si="165"/>
        <v>22753.39999999851</v>
      </c>
      <c r="Q505">
        <f t="shared" si="166"/>
        <v>0.41370820929570573</v>
      </c>
      <c r="R505">
        <f t="shared" si="167"/>
        <v>0.51392007083129432</v>
      </c>
      <c r="T505" s="1">
        <f t="shared" si="168"/>
        <v>44300.045481294881</v>
      </c>
      <c r="U505">
        <f t="shared" si="153"/>
        <v>44274.199999999255</v>
      </c>
      <c r="V505">
        <f t="shared" si="154"/>
        <v>44274.199999999255</v>
      </c>
      <c r="W505">
        <f t="shared" si="155"/>
        <v>0.41370820929570573</v>
      </c>
      <c r="X505">
        <f t="shared" si="156"/>
        <v>0.51392007083129432</v>
      </c>
      <c r="Z505">
        <f t="shared" si="157"/>
        <v>0.71527598465923903</v>
      </c>
      <c r="AA505">
        <f t="shared" si="158"/>
        <v>0.18908509244662652</v>
      </c>
      <c r="AC505">
        <v>0.7</v>
      </c>
      <c r="AD505">
        <v>0.2</v>
      </c>
      <c r="AF505">
        <f t="shared" si="170"/>
        <v>1.5275984659239072E-2</v>
      </c>
      <c r="AG505">
        <f t="shared" si="171"/>
        <v>-1.0914907553373487E-2</v>
      </c>
      <c r="AI505">
        <f t="shared" si="172"/>
        <v>0.69808802708575357</v>
      </c>
      <c r="AJ505">
        <f t="shared" si="173"/>
        <v>0.19731546097908981</v>
      </c>
      <c r="AL505">
        <f t="shared" si="169"/>
        <v>-402.19498607241985</v>
      </c>
    </row>
    <row r="506" spans="2:38" x14ac:dyDescent="0.2">
      <c r="B506">
        <v>1575069</v>
      </c>
      <c r="C506">
        <v>8503487</v>
      </c>
      <c r="D506">
        <v>8676790</v>
      </c>
      <c r="E506">
        <v>8938536</v>
      </c>
      <c r="F506">
        <v>8585292</v>
      </c>
      <c r="H506">
        <f t="shared" si="159"/>
        <v>12097.900000000373</v>
      </c>
      <c r="I506">
        <f t="shared" si="160"/>
        <v>9664.9000000003725</v>
      </c>
      <c r="J506">
        <f t="shared" si="161"/>
        <v>6359.6999999992549</v>
      </c>
      <c r="K506">
        <f t="shared" si="162"/>
        <v>16518.699999999255</v>
      </c>
      <c r="M506">
        <f t="shared" si="163"/>
        <v>44641.199999999255</v>
      </c>
      <c r="N506">
        <f t="shared" si="164"/>
        <v>18457.599999999627</v>
      </c>
      <c r="O506">
        <f t="shared" si="165"/>
        <v>22878.39999999851</v>
      </c>
      <c r="Q506">
        <f t="shared" si="166"/>
        <v>0.41346558784261928</v>
      </c>
      <c r="R506">
        <f t="shared" si="167"/>
        <v>0.51249518382119863</v>
      </c>
      <c r="T506" s="1">
        <f t="shared" si="168"/>
        <v>44624.142274064041</v>
      </c>
      <c r="U506">
        <f t="shared" si="153"/>
        <v>44641.199999999255</v>
      </c>
      <c r="V506">
        <f t="shared" si="154"/>
        <v>44641.199999999255</v>
      </c>
      <c r="W506">
        <f t="shared" si="155"/>
        <v>0.41346558784261928</v>
      </c>
      <c r="X506">
        <f t="shared" si="156"/>
        <v>0.51249518382119863</v>
      </c>
      <c r="Z506">
        <f t="shared" si="157"/>
        <v>0.71557198283200452</v>
      </c>
      <c r="AA506">
        <f t="shared" si="158"/>
        <v>0.18963937349355373</v>
      </c>
      <c r="AC506">
        <v>0.7</v>
      </c>
      <c r="AD506">
        <v>0.2</v>
      </c>
      <c r="AF506">
        <f t="shared" si="170"/>
        <v>1.5571982832004561E-2</v>
      </c>
      <c r="AG506">
        <f t="shared" si="171"/>
        <v>-1.0360626506446285E-2</v>
      </c>
      <c r="AI506">
        <f t="shared" si="172"/>
        <v>0.69834492389989666</v>
      </c>
      <c r="AJ506">
        <f t="shared" si="173"/>
        <v>0.19785194960441066</v>
      </c>
      <c r="AL506">
        <f t="shared" si="169"/>
        <v>-35.194986072419852</v>
      </c>
    </row>
    <row r="507" spans="2:38" x14ac:dyDescent="0.2">
      <c r="B507">
        <v>1575570</v>
      </c>
      <c r="C507">
        <v>8503834</v>
      </c>
      <c r="D507">
        <v>8676520</v>
      </c>
      <c r="E507">
        <v>8938262</v>
      </c>
      <c r="F507">
        <v>8585582</v>
      </c>
      <c r="H507">
        <f t="shared" si="159"/>
        <v>12444.900000000373</v>
      </c>
      <c r="I507">
        <f t="shared" si="160"/>
        <v>9394.9000000003725</v>
      </c>
      <c r="J507">
        <f t="shared" si="161"/>
        <v>6085.6999999992549</v>
      </c>
      <c r="K507">
        <f t="shared" si="162"/>
        <v>16808.699999999255</v>
      </c>
      <c r="M507">
        <f t="shared" si="163"/>
        <v>44734.199999999255</v>
      </c>
      <c r="N507">
        <f t="shared" si="164"/>
        <v>18530.599999999627</v>
      </c>
      <c r="O507">
        <f t="shared" si="165"/>
        <v>22894.39999999851</v>
      </c>
      <c r="Q507">
        <f t="shared" si="166"/>
        <v>0.41423787616633218</v>
      </c>
      <c r="R507">
        <f t="shared" si="167"/>
        <v>0.51178740203242468</v>
      </c>
      <c r="T507" s="1">
        <f t="shared" si="168"/>
        <v>44728.697113702496</v>
      </c>
      <c r="U507">
        <f t="shared" si="153"/>
        <v>44734.199999999255</v>
      </c>
      <c r="V507">
        <f t="shared" si="154"/>
        <v>44734.199999999255</v>
      </c>
      <c r="W507">
        <f t="shared" si="155"/>
        <v>0.41423787616633218</v>
      </c>
      <c r="X507">
        <f t="shared" si="156"/>
        <v>0.51178740203242468</v>
      </c>
      <c r="Z507">
        <f t="shared" si="157"/>
        <v>0.71462979107707481</v>
      </c>
      <c r="AA507">
        <f t="shared" si="158"/>
        <v>0.18991470060938681</v>
      </c>
      <c r="AC507">
        <v>0.7</v>
      </c>
      <c r="AD507">
        <v>0.2</v>
      </c>
      <c r="AF507">
        <f t="shared" si="170"/>
        <v>1.462979107707485E-2</v>
      </c>
      <c r="AG507">
        <f t="shared" si="171"/>
        <v>-1.00852993906132E-2</v>
      </c>
      <c r="AI507">
        <f t="shared" si="172"/>
        <v>0.69752719567579324</v>
      </c>
      <c r="AJ507">
        <f t="shared" si="173"/>
        <v>0.19811843871982548</v>
      </c>
      <c r="AL507">
        <f t="shared" si="169"/>
        <v>57.805013927580148</v>
      </c>
    </row>
    <row r="508" spans="2:38" x14ac:dyDescent="0.2">
      <c r="B508">
        <v>1576071</v>
      </c>
      <c r="C508">
        <v>8503846</v>
      </c>
      <c r="D508">
        <v>8676517</v>
      </c>
      <c r="E508">
        <v>8938265</v>
      </c>
      <c r="F508">
        <v>8585554</v>
      </c>
      <c r="H508">
        <f t="shared" si="159"/>
        <v>12456.900000000373</v>
      </c>
      <c r="I508">
        <f t="shared" si="160"/>
        <v>9391.9000000003725</v>
      </c>
      <c r="J508">
        <f t="shared" si="161"/>
        <v>6088.6999999992549</v>
      </c>
      <c r="K508">
        <f t="shared" si="162"/>
        <v>16780.699999999255</v>
      </c>
      <c r="M508">
        <f t="shared" si="163"/>
        <v>44718.199999999255</v>
      </c>
      <c r="N508">
        <f t="shared" si="164"/>
        <v>18545.599999999627</v>
      </c>
      <c r="O508">
        <f t="shared" si="165"/>
        <v>22869.39999999851</v>
      </c>
      <c r="Q508">
        <f t="shared" si="166"/>
        <v>0.41472152278043251</v>
      </c>
      <c r="R508">
        <f t="shared" si="167"/>
        <v>0.511411461105297</v>
      </c>
      <c r="T508" s="1">
        <f t="shared" si="168"/>
        <v>44718.724855684413</v>
      </c>
      <c r="U508">
        <f t="shared" si="153"/>
        <v>44718.199999999255</v>
      </c>
      <c r="V508">
        <f t="shared" si="154"/>
        <v>44718.199999999255</v>
      </c>
      <c r="W508">
        <f t="shared" si="155"/>
        <v>0.41472152278043251</v>
      </c>
      <c r="X508">
        <f t="shared" si="156"/>
        <v>0.511411461105297</v>
      </c>
      <c r="Z508">
        <f t="shared" si="157"/>
        <v>0.71403974220787236</v>
      </c>
      <c r="AA508">
        <f t="shared" si="158"/>
        <v>0.19006094163003948</v>
      </c>
      <c r="AC508">
        <v>0.7</v>
      </c>
      <c r="AD508">
        <v>0.2</v>
      </c>
      <c r="AF508">
        <f t="shared" si="170"/>
        <v>1.4039742207872408E-2</v>
      </c>
      <c r="AG508">
        <f t="shared" si="171"/>
        <v>-9.939058369960535E-3</v>
      </c>
      <c r="AI508">
        <f t="shared" si="172"/>
        <v>0.69701509226221248</v>
      </c>
      <c r="AJ508">
        <f t="shared" si="173"/>
        <v>0.1982599854037152</v>
      </c>
      <c r="AL508">
        <f t="shared" si="169"/>
        <v>41.805013927580148</v>
      </c>
    </row>
    <row r="509" spans="2:38" x14ac:dyDescent="0.2">
      <c r="B509">
        <v>1576572</v>
      </c>
      <c r="C509">
        <v>8503886</v>
      </c>
      <c r="D509">
        <v>8676445</v>
      </c>
      <c r="E509">
        <v>8938245</v>
      </c>
      <c r="F509">
        <v>8585591</v>
      </c>
      <c r="H509">
        <f t="shared" si="159"/>
        <v>12496.900000000373</v>
      </c>
      <c r="I509">
        <f t="shared" si="160"/>
        <v>9319.9000000003725</v>
      </c>
      <c r="J509">
        <f t="shared" si="161"/>
        <v>6068.6999999992549</v>
      </c>
      <c r="K509">
        <f t="shared" si="162"/>
        <v>16817.699999999255</v>
      </c>
      <c r="M509">
        <f t="shared" si="163"/>
        <v>44703.199999999255</v>
      </c>
      <c r="N509">
        <f t="shared" si="164"/>
        <v>18565.599999999627</v>
      </c>
      <c r="O509">
        <f t="shared" si="165"/>
        <v>22886.39999999851</v>
      </c>
      <c r="Q509">
        <f t="shared" si="166"/>
        <v>0.41530807637931821</v>
      </c>
      <c r="R509">
        <f t="shared" si="167"/>
        <v>0.51196334937988541</v>
      </c>
      <c r="T509" s="1">
        <f t="shared" si="168"/>
        <v>44703.976242783508</v>
      </c>
      <c r="U509">
        <f t="shared" si="153"/>
        <v>44703.199999999255</v>
      </c>
      <c r="V509">
        <f t="shared" si="154"/>
        <v>44703.199999999255</v>
      </c>
      <c r="W509">
        <f t="shared" si="155"/>
        <v>0.41530807637931821</v>
      </c>
      <c r="X509">
        <f t="shared" si="156"/>
        <v>0.51196334937988541</v>
      </c>
      <c r="Z509">
        <f t="shared" si="157"/>
        <v>0.71332414681723177</v>
      </c>
      <c r="AA509">
        <f t="shared" si="158"/>
        <v>0.18984625709122457</v>
      </c>
      <c r="AC509">
        <v>0.7</v>
      </c>
      <c r="AD509">
        <v>0.2</v>
      </c>
      <c r="AF509">
        <f t="shared" si="170"/>
        <v>1.3324146817231819E-2</v>
      </c>
      <c r="AG509">
        <f t="shared" si="171"/>
        <v>-1.0153742908775437E-2</v>
      </c>
      <c r="AI509">
        <f t="shared" si="172"/>
        <v>0.6963940270226755</v>
      </c>
      <c r="AJ509">
        <f t="shared" si="173"/>
        <v>0.19805219223859627</v>
      </c>
      <c r="AL509">
        <f t="shared" si="169"/>
        <v>26.805013927580148</v>
      </c>
    </row>
    <row r="510" spans="2:38" x14ac:dyDescent="0.2">
      <c r="B510">
        <v>1577074</v>
      </c>
      <c r="C510">
        <v>8503890</v>
      </c>
      <c r="D510">
        <v>8676376</v>
      </c>
      <c r="E510">
        <v>8938190</v>
      </c>
      <c r="F510">
        <v>8585702</v>
      </c>
      <c r="H510">
        <f t="shared" si="159"/>
        <v>12500.900000000373</v>
      </c>
      <c r="I510">
        <f t="shared" si="160"/>
        <v>9250.9000000003725</v>
      </c>
      <c r="J510">
        <f t="shared" si="161"/>
        <v>6013.6999999992549</v>
      </c>
      <c r="K510">
        <f t="shared" si="162"/>
        <v>16928.699999999255</v>
      </c>
      <c r="M510">
        <f t="shared" si="163"/>
        <v>44694.199999999255</v>
      </c>
      <c r="N510">
        <f t="shared" si="164"/>
        <v>18514.599999999627</v>
      </c>
      <c r="O510">
        <f t="shared" si="165"/>
        <v>22942.39999999851</v>
      </c>
      <c r="Q510">
        <f t="shared" si="166"/>
        <v>0.41425061864850332</v>
      </c>
      <c r="R510">
        <f t="shared" si="167"/>
        <v>0.51331940162255707</v>
      </c>
      <c r="T510" s="1">
        <f t="shared" si="168"/>
        <v>44694.688812138469</v>
      </c>
      <c r="U510">
        <f t="shared" si="153"/>
        <v>44694.199999999255</v>
      </c>
      <c r="V510">
        <f t="shared" si="154"/>
        <v>44694.199999999255</v>
      </c>
      <c r="W510">
        <f t="shared" si="155"/>
        <v>0.41425061864850332</v>
      </c>
      <c r="X510">
        <f t="shared" si="156"/>
        <v>0.51331940162255707</v>
      </c>
      <c r="Z510">
        <f t="shared" si="157"/>
        <v>0.71461424524882589</v>
      </c>
      <c r="AA510">
        <f t="shared" si="158"/>
        <v>0.18931875276882532</v>
      </c>
      <c r="AC510">
        <v>0.7</v>
      </c>
      <c r="AD510">
        <v>0.2</v>
      </c>
      <c r="AF510">
        <f t="shared" si="170"/>
        <v>1.461424524882593E-2</v>
      </c>
      <c r="AG510">
        <f t="shared" si="171"/>
        <v>-1.0681247231174695E-2</v>
      </c>
      <c r="AI510">
        <f t="shared" si="172"/>
        <v>0.69751370345145602</v>
      </c>
      <c r="AJ510">
        <f t="shared" si="173"/>
        <v>0.19754162080494603</v>
      </c>
      <c r="AL510">
        <f t="shared" si="169"/>
        <v>17.805013927580148</v>
      </c>
    </row>
    <row r="511" spans="2:38" x14ac:dyDescent="0.2">
      <c r="B511">
        <v>1577575</v>
      </c>
      <c r="C511">
        <v>8504186</v>
      </c>
      <c r="D511">
        <v>8676143</v>
      </c>
      <c r="E511">
        <v>8937985</v>
      </c>
      <c r="F511">
        <v>8585857</v>
      </c>
      <c r="H511">
        <f t="shared" si="159"/>
        <v>12796.900000000373</v>
      </c>
      <c r="I511">
        <f t="shared" si="160"/>
        <v>9017.9000000003725</v>
      </c>
      <c r="J511">
        <f t="shared" si="161"/>
        <v>5808.6999999992549</v>
      </c>
      <c r="K511">
        <f t="shared" si="162"/>
        <v>17083.699999999255</v>
      </c>
      <c r="M511">
        <f t="shared" si="163"/>
        <v>44707.199999999255</v>
      </c>
      <c r="N511">
        <f t="shared" si="164"/>
        <v>18605.599999999627</v>
      </c>
      <c r="O511">
        <f t="shared" si="165"/>
        <v>22892.39999999851</v>
      </c>
      <c r="Q511">
        <f t="shared" si="166"/>
        <v>0.41616562880251812</v>
      </c>
      <c r="R511">
        <f t="shared" si="167"/>
        <v>0.51205175005365788</v>
      </c>
      <c r="T511" s="1">
        <f t="shared" si="168"/>
        <v>44706.574440606215</v>
      </c>
      <c r="U511">
        <f t="shared" si="153"/>
        <v>44707.199999999255</v>
      </c>
      <c r="V511">
        <f t="shared" si="154"/>
        <v>44707.199999999255</v>
      </c>
      <c r="W511">
        <f t="shared" si="155"/>
        <v>0.41616562880251812</v>
      </c>
      <c r="X511">
        <f t="shared" si="156"/>
        <v>0.51205175005365788</v>
      </c>
      <c r="Z511">
        <f t="shared" si="157"/>
        <v>0.71227793286092778</v>
      </c>
      <c r="AA511">
        <f t="shared" si="158"/>
        <v>0.1898118692291271</v>
      </c>
      <c r="AC511">
        <v>0.7</v>
      </c>
      <c r="AD511">
        <v>0.2</v>
      </c>
      <c r="AF511">
        <f t="shared" si="170"/>
        <v>1.227793286092782E-2</v>
      </c>
      <c r="AG511">
        <f t="shared" si="171"/>
        <v>-1.0188130770872911E-2</v>
      </c>
      <c r="AI511">
        <f t="shared" si="172"/>
        <v>0.6954860179299992</v>
      </c>
      <c r="AJ511">
        <f t="shared" si="173"/>
        <v>0.19801890822687213</v>
      </c>
      <c r="AL511">
        <f t="shared" si="169"/>
        <v>30.805013927580148</v>
      </c>
    </row>
    <row r="512" spans="2:38" x14ac:dyDescent="0.2">
      <c r="B512">
        <v>1578076</v>
      </c>
      <c r="C512">
        <v>8504396</v>
      </c>
      <c r="D512">
        <v>8675970</v>
      </c>
      <c r="E512">
        <v>8937743</v>
      </c>
      <c r="F512">
        <v>8586233</v>
      </c>
      <c r="H512">
        <f t="shared" si="159"/>
        <v>13006.900000000373</v>
      </c>
      <c r="I512">
        <f t="shared" si="160"/>
        <v>8844.9000000003725</v>
      </c>
      <c r="J512">
        <f t="shared" si="161"/>
        <v>5566.6999999992549</v>
      </c>
      <c r="K512">
        <f t="shared" si="162"/>
        <v>17459.699999999255</v>
      </c>
      <c r="M512">
        <f t="shared" si="163"/>
        <v>44878.199999999255</v>
      </c>
      <c r="N512">
        <f t="shared" si="164"/>
        <v>18573.599999999627</v>
      </c>
      <c r="O512">
        <f t="shared" si="165"/>
        <v>23026.39999999851</v>
      </c>
      <c r="Q512">
        <f t="shared" si="166"/>
        <v>0.41386686631816644</v>
      </c>
      <c r="R512">
        <f t="shared" si="167"/>
        <v>0.51308653199100884</v>
      </c>
      <c r="T512" s="1">
        <f t="shared" si="168"/>
        <v>44869.618722029598</v>
      </c>
      <c r="U512">
        <f t="shared" si="153"/>
        <v>44878.199999999255</v>
      </c>
      <c r="V512">
        <f t="shared" si="154"/>
        <v>44878.199999999255</v>
      </c>
      <c r="W512">
        <f t="shared" si="155"/>
        <v>0.41386686631816644</v>
      </c>
      <c r="X512">
        <f t="shared" si="156"/>
        <v>0.51308653199100884</v>
      </c>
      <c r="Z512">
        <f t="shared" si="157"/>
        <v>0.71508242309183701</v>
      </c>
      <c r="AA512">
        <f t="shared" si="158"/>
        <v>0.18940933905549756</v>
      </c>
      <c r="AC512">
        <v>0.7</v>
      </c>
      <c r="AD512">
        <v>0.2</v>
      </c>
      <c r="AF512">
        <f t="shared" si="170"/>
        <v>1.5082423091837049E-2</v>
      </c>
      <c r="AG512">
        <f t="shared" si="171"/>
        <v>-1.059066094450245E-2</v>
      </c>
      <c r="AI512">
        <f t="shared" si="172"/>
        <v>0.69792003500140531</v>
      </c>
      <c r="AJ512">
        <f t="shared" si="173"/>
        <v>0.19762929927181608</v>
      </c>
      <c r="AL512">
        <f t="shared" si="169"/>
        <v>201.80501392758015</v>
      </c>
    </row>
    <row r="513" spans="2:38" x14ac:dyDescent="0.2">
      <c r="B513">
        <v>1578577</v>
      </c>
      <c r="C513">
        <v>8503750</v>
      </c>
      <c r="D513">
        <v>8676417</v>
      </c>
      <c r="E513">
        <v>8938153</v>
      </c>
      <c r="F513">
        <v>8585762</v>
      </c>
      <c r="H513">
        <f t="shared" si="159"/>
        <v>12360.900000000373</v>
      </c>
      <c r="I513">
        <f t="shared" si="160"/>
        <v>9291.9000000003725</v>
      </c>
      <c r="J513">
        <f t="shared" si="161"/>
        <v>5976.6999999992549</v>
      </c>
      <c r="K513">
        <f t="shared" si="162"/>
        <v>16988.699999999255</v>
      </c>
      <c r="M513">
        <f t="shared" si="163"/>
        <v>44618.199999999255</v>
      </c>
      <c r="N513">
        <f t="shared" si="164"/>
        <v>18337.599999999627</v>
      </c>
      <c r="O513">
        <f t="shared" si="165"/>
        <v>22965.39999999851</v>
      </c>
      <c r="Q513">
        <f t="shared" si="166"/>
        <v>0.41098923757569633</v>
      </c>
      <c r="R513">
        <f t="shared" si="167"/>
        <v>0.51470924420973718</v>
      </c>
      <c r="T513" s="1">
        <f t="shared" si="168"/>
        <v>44630.770936100766</v>
      </c>
      <c r="U513">
        <f t="shared" si="153"/>
        <v>44618.199999999255</v>
      </c>
      <c r="V513">
        <f t="shared" si="154"/>
        <v>44618.199999999255</v>
      </c>
      <c r="W513">
        <f t="shared" si="155"/>
        <v>0.41098923757569633</v>
      </c>
      <c r="X513">
        <f t="shared" si="156"/>
        <v>0.51470924420973718</v>
      </c>
      <c r="Z513">
        <f t="shared" si="157"/>
        <v>0.71859313015765047</v>
      </c>
      <c r="AA513">
        <f t="shared" si="158"/>
        <v>0.18877810400241224</v>
      </c>
      <c r="AC513">
        <v>0.7</v>
      </c>
      <c r="AD513">
        <v>0.2</v>
      </c>
      <c r="AF513">
        <f t="shared" si="170"/>
        <v>1.8593130157650517E-2</v>
      </c>
      <c r="AG513">
        <f t="shared" si="171"/>
        <v>-1.1221895997587772E-2</v>
      </c>
      <c r="AI513">
        <f t="shared" si="172"/>
        <v>0.70096697766382488</v>
      </c>
      <c r="AJ513">
        <f t="shared" si="173"/>
        <v>0.19701832686393481</v>
      </c>
      <c r="AL513">
        <f t="shared" si="169"/>
        <v>-58.194986072419852</v>
      </c>
    </row>
    <row r="514" spans="2:38" x14ac:dyDescent="0.2">
      <c r="B514">
        <v>1579579</v>
      </c>
      <c r="C514">
        <v>8503716</v>
      </c>
      <c r="D514">
        <v>8676655</v>
      </c>
      <c r="E514">
        <v>8938553</v>
      </c>
      <c r="F514">
        <v>8585347</v>
      </c>
      <c r="H514">
        <f t="shared" si="159"/>
        <v>12326.900000000373</v>
      </c>
      <c r="I514">
        <f t="shared" si="160"/>
        <v>9529.9000000003725</v>
      </c>
      <c r="J514">
        <f t="shared" si="161"/>
        <v>6376.6999999992549</v>
      </c>
      <c r="K514">
        <f t="shared" si="162"/>
        <v>16573.699999999255</v>
      </c>
      <c r="M514">
        <f t="shared" si="163"/>
        <v>44807.199999999255</v>
      </c>
      <c r="N514">
        <f t="shared" si="164"/>
        <v>18703.599999999627</v>
      </c>
      <c r="O514">
        <f t="shared" si="165"/>
        <v>22950.39999999851</v>
      </c>
      <c r="Q514">
        <f t="shared" si="166"/>
        <v>0.41742398543091153</v>
      </c>
      <c r="R514">
        <f t="shared" si="167"/>
        <v>0.51220339588277985</v>
      </c>
      <c r="T514" s="1">
        <f t="shared" si="168"/>
        <v>44798.378546804328</v>
      </c>
      <c r="U514">
        <f t="shared" si="153"/>
        <v>44807.199999999255</v>
      </c>
      <c r="V514">
        <f t="shared" si="154"/>
        <v>44807.199999999255</v>
      </c>
      <c r="W514">
        <f t="shared" si="155"/>
        <v>0.41742398543091153</v>
      </c>
      <c r="X514">
        <f t="shared" si="156"/>
        <v>0.51220339588277985</v>
      </c>
      <c r="Z514">
        <f t="shared" si="157"/>
        <v>0.71074273777428787</v>
      </c>
      <c r="AA514">
        <f t="shared" si="158"/>
        <v>0.18975287900159865</v>
      </c>
      <c r="AC514">
        <v>0.7</v>
      </c>
      <c r="AD514">
        <v>0.2</v>
      </c>
      <c r="AF514">
        <f t="shared" si="170"/>
        <v>1.0742737774287914E-2</v>
      </c>
      <c r="AG514">
        <f t="shared" si="171"/>
        <v>-1.024712099840136E-2</v>
      </c>
      <c r="AI514">
        <f t="shared" si="172"/>
        <v>0.69415362211430442</v>
      </c>
      <c r="AJ514">
        <f t="shared" si="173"/>
        <v>0.19796181158564732</v>
      </c>
      <c r="AL514">
        <f t="shared" si="169"/>
        <v>130.80501392758015</v>
      </c>
    </row>
    <row r="515" spans="2:38" x14ac:dyDescent="0.2">
      <c r="B515">
        <v>1580080</v>
      </c>
      <c r="C515">
        <v>8493898</v>
      </c>
      <c r="D515">
        <v>8664979</v>
      </c>
      <c r="E515">
        <v>8929809</v>
      </c>
      <c r="F515">
        <v>8573466</v>
      </c>
      <c r="H515">
        <f t="shared" si="159"/>
        <v>2508.9000000003725</v>
      </c>
      <c r="I515">
        <f t="shared" si="160"/>
        <v>-2146.0999999996275</v>
      </c>
      <c r="J515">
        <f t="shared" si="161"/>
        <v>-2367.3000000007451</v>
      </c>
      <c r="K515">
        <f t="shared" si="162"/>
        <v>4692.6999999992549</v>
      </c>
      <c r="M515">
        <f t="shared" si="163"/>
        <v>2688.1999999992549</v>
      </c>
      <c r="N515">
        <f t="shared" si="164"/>
        <v>141.59999999962747</v>
      </c>
      <c r="O515">
        <f t="shared" si="165"/>
        <v>2325.3999999985099</v>
      </c>
      <c r="Q515">
        <f t="shared" si="166"/>
        <v>5.2674652183493313E-2</v>
      </c>
      <c r="R515">
        <f t="shared" si="167"/>
        <v>0.86503980358572818</v>
      </c>
      <c r="T515" s="1">
        <f t="shared" si="168"/>
        <v>4793.7089273395086</v>
      </c>
      <c r="U515" t="e">
        <f t="shared" si="153"/>
        <v>#N/A</v>
      </c>
      <c r="V515" t="str">
        <f t="shared" si="154"/>
        <v/>
      </c>
      <c r="W515" t="e">
        <f t="shared" si="155"/>
        <v>#N/A</v>
      </c>
      <c r="X515" t="e">
        <f t="shared" si="156"/>
        <v>#N/A</v>
      </c>
      <c r="Z515" t="e">
        <f t="shared" si="157"/>
        <v>#N/A</v>
      </c>
      <c r="AA515" t="e">
        <f t="shared" si="158"/>
        <v>#N/A</v>
      </c>
      <c r="AC515">
        <v>0.7</v>
      </c>
      <c r="AD515">
        <v>0.2</v>
      </c>
      <c r="AF515" t="e">
        <f t="shared" si="170"/>
        <v>#N/A</v>
      </c>
      <c r="AG515" t="e">
        <f t="shared" si="171"/>
        <v>#N/A</v>
      </c>
      <c r="AI515" t="e">
        <f t="shared" si="172"/>
        <v>#N/A</v>
      </c>
      <c r="AJ515" t="e">
        <f t="shared" si="173"/>
        <v>#N/A</v>
      </c>
      <c r="AL515" t="e">
        <f t="shared" si="169"/>
        <v>#N/A</v>
      </c>
    </row>
    <row r="516" spans="2:38" x14ac:dyDescent="0.2">
      <c r="B516">
        <v>1580582</v>
      </c>
      <c r="C516">
        <v>8493551</v>
      </c>
      <c r="D516">
        <v>8664701</v>
      </c>
      <c r="E516">
        <v>8929783</v>
      </c>
      <c r="F516">
        <v>8570992</v>
      </c>
      <c r="H516">
        <f t="shared" si="159"/>
        <v>2161.9000000003725</v>
      </c>
      <c r="I516">
        <f t="shared" si="160"/>
        <v>-2424.0999999996275</v>
      </c>
      <c r="J516">
        <f t="shared" si="161"/>
        <v>-2393.3000000007451</v>
      </c>
      <c r="K516">
        <f t="shared" si="162"/>
        <v>2218.6999999992549</v>
      </c>
      <c r="M516">
        <f t="shared" si="163"/>
        <v>-436.80000000074506</v>
      </c>
      <c r="N516">
        <f t="shared" si="164"/>
        <v>-231.40000000037253</v>
      </c>
      <c r="O516">
        <f t="shared" si="165"/>
        <v>-174.60000000149012</v>
      </c>
      <c r="Q516">
        <f t="shared" si="166"/>
        <v>0.52976190476185403</v>
      </c>
      <c r="R516">
        <f t="shared" si="167"/>
        <v>0.39972527472800434</v>
      </c>
      <c r="T516" s="1">
        <f t="shared" si="168"/>
        <v>-175.27455363373235</v>
      </c>
      <c r="U516" t="e">
        <f t="shared" ref="U516:U579" si="174">IF(AND(T516&gt;W$2,T516&lt;X$2),M516,#N/A)</f>
        <v>#N/A</v>
      </c>
      <c r="V516" t="str">
        <f t="shared" ref="V516:V579" si="175">IF(ISNUMBER(U516),U516,"")</f>
        <v/>
      </c>
      <c r="W516" t="e">
        <f t="shared" ref="W516:W579" si="176">IF(AND($T516&gt;$W$2,$T516&lt;$X$2),Q516,#N/A)</f>
        <v>#N/A</v>
      </c>
      <c r="X516" t="e">
        <f t="shared" ref="X516:X579" si="177">IF(AND($T516&gt;$W$2,$T516&lt;$X$2),R516,#N/A)</f>
        <v>#N/A</v>
      </c>
      <c r="Z516" t="e">
        <f t="shared" ref="Z516:Z579" si="178">(1-W516)*Z$2</f>
        <v>#N/A</v>
      </c>
      <c r="AA516" t="e">
        <f t="shared" ref="AA516:AA579" si="179">(1-X516)*AA$2</f>
        <v>#N/A</v>
      </c>
      <c r="AC516">
        <v>0.7</v>
      </c>
      <c r="AD516">
        <v>0.2</v>
      </c>
      <c r="AF516" t="e">
        <f t="shared" si="170"/>
        <v>#N/A</v>
      </c>
      <c r="AG516" t="e">
        <f t="shared" si="171"/>
        <v>#N/A</v>
      </c>
      <c r="AI516" t="e">
        <f t="shared" si="172"/>
        <v>#N/A</v>
      </c>
      <c r="AJ516" t="e">
        <f t="shared" si="173"/>
        <v>#N/A</v>
      </c>
      <c r="AL516" t="e">
        <f t="shared" si="169"/>
        <v>#N/A</v>
      </c>
    </row>
    <row r="517" spans="2:38" x14ac:dyDescent="0.2">
      <c r="B517">
        <v>1581083</v>
      </c>
      <c r="C517">
        <v>8493802</v>
      </c>
      <c r="D517">
        <v>8664439</v>
      </c>
      <c r="E517">
        <v>8929653</v>
      </c>
      <c r="F517">
        <v>8571223</v>
      </c>
      <c r="H517">
        <f t="shared" ref="H517:H580" si="180">C517-C$3</f>
        <v>2412.9000000003725</v>
      </c>
      <c r="I517">
        <f t="shared" ref="I517:I580" si="181">D517-D$3</f>
        <v>-2686.0999999996275</v>
      </c>
      <c r="J517">
        <f t="shared" ref="J517:J580" si="182">E517-E$3</f>
        <v>-2523.3000000007451</v>
      </c>
      <c r="K517">
        <f t="shared" ref="K517:K580" si="183">F517-F$3</f>
        <v>2449.6999999992549</v>
      </c>
      <c r="M517">
        <f t="shared" ref="M517:M580" si="184">SUM(H517:K517)</f>
        <v>-346.80000000074506</v>
      </c>
      <c r="N517">
        <f t="shared" ref="N517:N580" si="185">SUM(H517,J517)</f>
        <v>-110.40000000037253</v>
      </c>
      <c r="O517">
        <f t="shared" ref="O517:O580" si="186">SUM(J517:K517)</f>
        <v>-73.600000001490116</v>
      </c>
      <c r="Q517">
        <f t="shared" ref="Q517:Q580" si="187">N517/M517</f>
        <v>0.31833910034641105</v>
      </c>
      <c r="R517">
        <f t="shared" ref="R517:R580" si="188">O517/M517</f>
        <v>0.212226066901188</v>
      </c>
      <c r="T517" s="1">
        <f t="shared" ref="T517:T580" si="189">M517*(1-T$2)+T516*T$2</f>
        <v>-338.22372768239438</v>
      </c>
      <c r="U517" t="e">
        <f t="shared" si="174"/>
        <v>#N/A</v>
      </c>
      <c r="V517" t="str">
        <f t="shared" si="175"/>
        <v/>
      </c>
      <c r="W517" t="e">
        <f t="shared" si="176"/>
        <v>#N/A</v>
      </c>
      <c r="X517" t="e">
        <f t="shared" si="177"/>
        <v>#N/A</v>
      </c>
      <c r="Z517" t="e">
        <f t="shared" si="178"/>
        <v>#N/A</v>
      </c>
      <c r="AA517" t="e">
        <f t="shared" si="179"/>
        <v>#N/A</v>
      </c>
      <c r="AC517">
        <v>0.8</v>
      </c>
      <c r="AD517">
        <v>0.2</v>
      </c>
      <c r="AF517" t="e">
        <f t="shared" si="170"/>
        <v>#N/A</v>
      </c>
      <c r="AG517" t="e">
        <f t="shared" si="171"/>
        <v>#N/A</v>
      </c>
      <c r="AI517" t="e">
        <f t="shared" si="172"/>
        <v>#N/A</v>
      </c>
      <c r="AJ517" t="e">
        <f t="shared" si="173"/>
        <v>#N/A</v>
      </c>
      <c r="AL517" t="e">
        <f t="shared" ref="AL517:AL580" si="190">U517-U$2</f>
        <v>#N/A</v>
      </c>
    </row>
    <row r="518" spans="2:38" x14ac:dyDescent="0.2">
      <c r="B518">
        <v>1581584</v>
      </c>
      <c r="C518">
        <v>8499209</v>
      </c>
      <c r="D518">
        <v>8679931</v>
      </c>
      <c r="E518">
        <v>8935004</v>
      </c>
      <c r="F518">
        <v>8580229</v>
      </c>
      <c r="H518">
        <f t="shared" si="180"/>
        <v>7819.9000000003725</v>
      </c>
      <c r="I518">
        <f t="shared" si="181"/>
        <v>12805.900000000373</v>
      </c>
      <c r="J518">
        <f t="shared" si="182"/>
        <v>2827.6999999992549</v>
      </c>
      <c r="K518">
        <f t="shared" si="183"/>
        <v>11455.699999999255</v>
      </c>
      <c r="M518">
        <f t="shared" si="184"/>
        <v>34909.199999999255</v>
      </c>
      <c r="N518">
        <f t="shared" si="185"/>
        <v>10647.599999999627</v>
      </c>
      <c r="O518">
        <f t="shared" si="186"/>
        <v>14283.39999999851</v>
      </c>
      <c r="Q518">
        <f t="shared" si="187"/>
        <v>0.30500842184867755</v>
      </c>
      <c r="R518">
        <f t="shared" si="188"/>
        <v>0.40915861721262059</v>
      </c>
      <c r="T518" s="1">
        <f t="shared" si="189"/>
        <v>33146.828813615175</v>
      </c>
      <c r="U518" t="e">
        <f t="shared" si="174"/>
        <v>#N/A</v>
      </c>
      <c r="V518" t="str">
        <f t="shared" si="175"/>
        <v/>
      </c>
      <c r="W518" t="e">
        <f t="shared" si="176"/>
        <v>#N/A</v>
      </c>
      <c r="X518" t="e">
        <f t="shared" si="177"/>
        <v>#N/A</v>
      </c>
      <c r="Z518" t="e">
        <f t="shared" si="178"/>
        <v>#N/A</v>
      </c>
      <c r="AA518" t="e">
        <f t="shared" si="179"/>
        <v>#N/A</v>
      </c>
      <c r="AC518">
        <v>0.8</v>
      </c>
      <c r="AD518">
        <v>0.2</v>
      </c>
      <c r="AF518" t="e">
        <f t="shared" si="170"/>
        <v>#N/A</v>
      </c>
      <c r="AG518" t="e">
        <f t="shared" si="171"/>
        <v>#N/A</v>
      </c>
      <c r="AI518" t="e">
        <f t="shared" si="172"/>
        <v>#N/A</v>
      </c>
      <c r="AJ518" t="e">
        <f t="shared" si="173"/>
        <v>#N/A</v>
      </c>
      <c r="AL518" t="e">
        <f t="shared" si="190"/>
        <v>#N/A</v>
      </c>
    </row>
    <row r="519" spans="2:38" x14ac:dyDescent="0.2">
      <c r="B519">
        <v>1582085</v>
      </c>
      <c r="C519">
        <v>8500191</v>
      </c>
      <c r="D519">
        <v>8680479</v>
      </c>
      <c r="E519">
        <v>8937548</v>
      </c>
      <c r="F519">
        <v>8585929</v>
      </c>
      <c r="H519">
        <f t="shared" si="180"/>
        <v>8801.9000000003725</v>
      </c>
      <c r="I519">
        <f t="shared" si="181"/>
        <v>13353.900000000373</v>
      </c>
      <c r="J519">
        <f t="shared" si="182"/>
        <v>5371.6999999992549</v>
      </c>
      <c r="K519">
        <f t="shared" si="183"/>
        <v>17155.699999999255</v>
      </c>
      <c r="M519">
        <f t="shared" si="184"/>
        <v>44683.199999999255</v>
      </c>
      <c r="N519">
        <f t="shared" si="185"/>
        <v>14173.599999999627</v>
      </c>
      <c r="O519">
        <f t="shared" si="186"/>
        <v>22527.39999999851</v>
      </c>
      <c r="Q519">
        <f t="shared" si="187"/>
        <v>0.31720199090485607</v>
      </c>
      <c r="R519">
        <f t="shared" si="188"/>
        <v>0.50415816235182098</v>
      </c>
      <c r="T519" s="1">
        <f t="shared" si="189"/>
        <v>44106.381440680045</v>
      </c>
      <c r="U519">
        <f t="shared" si="174"/>
        <v>44683.199999999255</v>
      </c>
      <c r="V519">
        <f t="shared" si="175"/>
        <v>44683.199999999255</v>
      </c>
      <c r="W519">
        <f t="shared" si="176"/>
        <v>0.31720199090485607</v>
      </c>
      <c r="X519">
        <f t="shared" si="177"/>
        <v>0.50415816235182098</v>
      </c>
      <c r="Z519">
        <f t="shared" si="178"/>
        <v>0.83301357109607566</v>
      </c>
      <c r="AA519">
        <f t="shared" si="179"/>
        <v>0.19288247484514165</v>
      </c>
      <c r="AC519">
        <v>0.8</v>
      </c>
      <c r="AD519">
        <v>0.2</v>
      </c>
      <c r="AF519">
        <f t="shared" si="170"/>
        <v>3.3013571096075611E-2</v>
      </c>
      <c r="AG519">
        <f t="shared" si="171"/>
        <v>-7.1175251548583618E-3</v>
      </c>
      <c r="AI519">
        <f t="shared" si="172"/>
        <v>0.80027247835428406</v>
      </c>
      <c r="AJ519">
        <f t="shared" si="173"/>
        <v>0.20099094740261261</v>
      </c>
      <c r="AL519">
        <f t="shared" si="190"/>
        <v>6.8050139275801484</v>
      </c>
    </row>
    <row r="520" spans="2:38" x14ac:dyDescent="0.2">
      <c r="B520">
        <v>1582586</v>
      </c>
      <c r="C520">
        <v>8500143</v>
      </c>
      <c r="D520">
        <v>8680458</v>
      </c>
      <c r="E520">
        <v>8937608</v>
      </c>
      <c r="F520">
        <v>8585923</v>
      </c>
      <c r="H520">
        <f t="shared" si="180"/>
        <v>8753.9000000003725</v>
      </c>
      <c r="I520">
        <f t="shared" si="181"/>
        <v>13332.900000000373</v>
      </c>
      <c r="J520">
        <f t="shared" si="182"/>
        <v>5431.6999999992549</v>
      </c>
      <c r="K520">
        <f t="shared" si="183"/>
        <v>17149.699999999255</v>
      </c>
      <c r="M520">
        <f t="shared" si="184"/>
        <v>44668.199999999255</v>
      </c>
      <c r="N520">
        <f t="shared" si="185"/>
        <v>14185.599999999627</v>
      </c>
      <c r="O520">
        <f t="shared" si="186"/>
        <v>22581.39999999851</v>
      </c>
      <c r="Q520">
        <f t="shared" si="187"/>
        <v>0.3175771577990576</v>
      </c>
      <c r="R520">
        <f t="shared" si="188"/>
        <v>0.50553637710941757</v>
      </c>
      <c r="T520" s="1">
        <f t="shared" si="189"/>
        <v>44640.109072033287</v>
      </c>
      <c r="U520">
        <f t="shared" si="174"/>
        <v>44668.199999999255</v>
      </c>
      <c r="V520">
        <f t="shared" si="175"/>
        <v>44668.199999999255</v>
      </c>
      <c r="W520">
        <f t="shared" si="176"/>
        <v>0.3175771577990576</v>
      </c>
      <c r="X520">
        <f t="shared" si="177"/>
        <v>0.50553637710941757</v>
      </c>
      <c r="Z520">
        <f t="shared" si="178"/>
        <v>0.83255586748514976</v>
      </c>
      <c r="AA520">
        <f t="shared" si="179"/>
        <v>0.19234634930443656</v>
      </c>
      <c r="AC520">
        <v>0.8</v>
      </c>
      <c r="AD520">
        <v>0.2</v>
      </c>
      <c r="AF520">
        <f t="shared" si="170"/>
        <v>3.2555867485149714E-2</v>
      </c>
      <c r="AG520">
        <f t="shared" si="171"/>
        <v>-7.653650695563452E-3</v>
      </c>
      <c r="AI520">
        <f t="shared" si="172"/>
        <v>0.79987523739036148</v>
      </c>
      <c r="AJ520">
        <f t="shared" si="173"/>
        <v>0.20047203149176415</v>
      </c>
      <c r="AL520">
        <f t="shared" si="190"/>
        <v>-8.1949860724198516</v>
      </c>
    </row>
    <row r="521" spans="2:38" x14ac:dyDescent="0.2">
      <c r="B521">
        <v>1583087</v>
      </c>
      <c r="C521">
        <v>8499928</v>
      </c>
      <c r="D521">
        <v>8680875</v>
      </c>
      <c r="E521">
        <v>8937968</v>
      </c>
      <c r="F521">
        <v>8585649</v>
      </c>
      <c r="H521">
        <f t="shared" si="180"/>
        <v>8538.9000000003725</v>
      </c>
      <c r="I521">
        <f t="shared" si="181"/>
        <v>13749.900000000373</v>
      </c>
      <c r="J521">
        <f t="shared" si="182"/>
        <v>5791.6999999992549</v>
      </c>
      <c r="K521">
        <f t="shared" si="183"/>
        <v>16875.699999999255</v>
      </c>
      <c r="M521">
        <f t="shared" si="184"/>
        <v>44956.199999999255</v>
      </c>
      <c r="N521">
        <f t="shared" si="185"/>
        <v>14330.599999999627</v>
      </c>
      <c r="O521">
        <f t="shared" si="186"/>
        <v>22667.39999999851</v>
      </c>
      <c r="Q521">
        <f t="shared" si="187"/>
        <v>0.31876804534190756</v>
      </c>
      <c r="R521">
        <f t="shared" si="188"/>
        <v>0.50421076514471608</v>
      </c>
      <c r="T521" s="1">
        <f t="shared" si="189"/>
        <v>44940.395453600955</v>
      </c>
      <c r="U521">
        <f t="shared" si="174"/>
        <v>44956.199999999255</v>
      </c>
      <c r="V521">
        <f t="shared" si="175"/>
        <v>44956.199999999255</v>
      </c>
      <c r="W521">
        <f t="shared" si="176"/>
        <v>0.31876804534190756</v>
      </c>
      <c r="X521">
        <f t="shared" si="177"/>
        <v>0.50421076514471608</v>
      </c>
      <c r="Z521">
        <f t="shared" si="178"/>
        <v>0.8311029846828728</v>
      </c>
      <c r="AA521">
        <f t="shared" si="179"/>
        <v>0.19286201235870545</v>
      </c>
      <c r="AC521">
        <v>0.8</v>
      </c>
      <c r="AD521">
        <v>0.2</v>
      </c>
      <c r="AF521">
        <f t="shared" si="170"/>
        <v>3.1102984682872759E-2</v>
      </c>
      <c r="AG521">
        <f t="shared" si="171"/>
        <v>-7.1379876412945575E-3</v>
      </c>
      <c r="AI521">
        <f t="shared" si="172"/>
        <v>0.79861428040626525</v>
      </c>
      <c r="AJ521">
        <f t="shared" si="173"/>
        <v>0.20097114176199102</v>
      </c>
      <c r="AL521">
        <f t="shared" si="190"/>
        <v>279.80501392758015</v>
      </c>
    </row>
    <row r="522" spans="2:38" x14ac:dyDescent="0.2">
      <c r="B522">
        <v>1583588</v>
      </c>
      <c r="C522">
        <v>8499914</v>
      </c>
      <c r="D522">
        <v>8680874</v>
      </c>
      <c r="E522">
        <v>8937866</v>
      </c>
      <c r="F522">
        <v>8585570</v>
      </c>
      <c r="H522">
        <f t="shared" si="180"/>
        <v>8524.9000000003725</v>
      </c>
      <c r="I522">
        <f t="shared" si="181"/>
        <v>13748.900000000373</v>
      </c>
      <c r="J522">
        <f t="shared" si="182"/>
        <v>5689.6999999992549</v>
      </c>
      <c r="K522">
        <f t="shared" si="183"/>
        <v>16796.699999999255</v>
      </c>
      <c r="M522">
        <f t="shared" si="184"/>
        <v>44760.199999999255</v>
      </c>
      <c r="N522">
        <f t="shared" si="185"/>
        <v>14214.599999999627</v>
      </c>
      <c r="O522">
        <f t="shared" si="186"/>
        <v>22486.39999999851</v>
      </c>
      <c r="Q522">
        <f t="shared" si="187"/>
        <v>0.31757230754107141</v>
      </c>
      <c r="R522">
        <f t="shared" si="188"/>
        <v>0.50237487768148681</v>
      </c>
      <c r="T522" s="1">
        <f t="shared" si="189"/>
        <v>44769.209772679336</v>
      </c>
      <c r="U522">
        <f t="shared" si="174"/>
        <v>44760.199999999255</v>
      </c>
      <c r="V522">
        <f t="shared" si="175"/>
        <v>44760.199999999255</v>
      </c>
      <c r="W522">
        <f t="shared" si="176"/>
        <v>0.31757230754107141</v>
      </c>
      <c r="X522">
        <f t="shared" si="177"/>
        <v>0.50237487768148681</v>
      </c>
      <c r="Z522">
        <f t="shared" si="178"/>
        <v>0.83256178479989285</v>
      </c>
      <c r="AA522">
        <f t="shared" si="179"/>
        <v>0.19357617258190163</v>
      </c>
      <c r="AC522">
        <v>0.8</v>
      </c>
      <c r="AD522">
        <v>0.2</v>
      </c>
      <c r="AF522">
        <f t="shared" si="170"/>
        <v>3.2561784799892801E-2</v>
      </c>
      <c r="AG522">
        <f t="shared" si="171"/>
        <v>-6.4238274180983823E-3</v>
      </c>
      <c r="AI522">
        <f t="shared" si="172"/>
        <v>0.799880373027827</v>
      </c>
      <c r="AJ522">
        <f t="shared" si="173"/>
        <v>0.20166237744202259</v>
      </c>
      <c r="AL522">
        <f t="shared" si="190"/>
        <v>83.805013927580148</v>
      </c>
    </row>
    <row r="523" spans="2:38" x14ac:dyDescent="0.2">
      <c r="B523">
        <v>1584089</v>
      </c>
      <c r="C523">
        <v>8500267</v>
      </c>
      <c r="D523">
        <v>8680453</v>
      </c>
      <c r="E523">
        <v>8937517</v>
      </c>
      <c r="F523">
        <v>8586057</v>
      </c>
      <c r="H523">
        <f t="shared" si="180"/>
        <v>8877.9000000003725</v>
      </c>
      <c r="I523">
        <f t="shared" si="181"/>
        <v>13327.900000000373</v>
      </c>
      <c r="J523">
        <f t="shared" si="182"/>
        <v>5340.6999999992549</v>
      </c>
      <c r="K523">
        <f t="shared" si="183"/>
        <v>17283.699999999255</v>
      </c>
      <c r="M523">
        <f t="shared" si="184"/>
        <v>44830.199999999255</v>
      </c>
      <c r="N523">
        <f t="shared" si="185"/>
        <v>14218.599999999627</v>
      </c>
      <c r="O523">
        <f t="shared" si="186"/>
        <v>22624.39999999851</v>
      </c>
      <c r="Q523">
        <f t="shared" si="187"/>
        <v>0.31716566064839913</v>
      </c>
      <c r="R523">
        <f t="shared" si="188"/>
        <v>0.50466872777723248</v>
      </c>
      <c r="T523" s="1">
        <f t="shared" si="189"/>
        <v>44827.150488633255</v>
      </c>
      <c r="U523">
        <f t="shared" si="174"/>
        <v>44830.199999999255</v>
      </c>
      <c r="V523">
        <f t="shared" si="175"/>
        <v>44830.199999999255</v>
      </c>
      <c r="W523">
        <f t="shared" si="176"/>
        <v>0.31716566064839913</v>
      </c>
      <c r="X523">
        <f t="shared" si="177"/>
        <v>0.50466872777723248</v>
      </c>
      <c r="Z523">
        <f t="shared" si="178"/>
        <v>0.83305789400895303</v>
      </c>
      <c r="AA523">
        <f t="shared" si="179"/>
        <v>0.19268386489465658</v>
      </c>
      <c r="AC523">
        <v>0.8</v>
      </c>
      <c r="AD523">
        <v>0.2</v>
      </c>
      <c r="AF523">
        <f t="shared" si="170"/>
        <v>3.3057894008952982E-2</v>
      </c>
      <c r="AG523">
        <f t="shared" si="171"/>
        <v>-7.3161351053434298E-3</v>
      </c>
      <c r="AI523">
        <f t="shared" si="172"/>
        <v>0.80031094621037036</v>
      </c>
      <c r="AJ523">
        <f t="shared" si="173"/>
        <v>0.20079871283153811</v>
      </c>
      <c r="AL523">
        <f t="shared" si="190"/>
        <v>153.80501392758015</v>
      </c>
    </row>
    <row r="524" spans="2:38" x14ac:dyDescent="0.2">
      <c r="B524">
        <v>1584590</v>
      </c>
      <c r="C524">
        <v>8500302</v>
      </c>
      <c r="D524">
        <v>8680437</v>
      </c>
      <c r="E524">
        <v>8937496</v>
      </c>
      <c r="F524">
        <v>8586046</v>
      </c>
      <c r="H524">
        <f t="shared" si="180"/>
        <v>8912.9000000003725</v>
      </c>
      <c r="I524">
        <f t="shared" si="181"/>
        <v>13311.900000000373</v>
      </c>
      <c r="J524">
        <f t="shared" si="182"/>
        <v>5319.6999999992549</v>
      </c>
      <c r="K524">
        <f t="shared" si="183"/>
        <v>17272.699999999255</v>
      </c>
      <c r="M524">
        <f t="shared" si="184"/>
        <v>44817.199999999255</v>
      </c>
      <c r="N524">
        <f t="shared" si="185"/>
        <v>14232.599999999627</v>
      </c>
      <c r="O524">
        <f t="shared" si="186"/>
        <v>22592.39999999851</v>
      </c>
      <c r="Q524">
        <f t="shared" si="187"/>
        <v>0.31757004007389716</v>
      </c>
      <c r="R524">
        <f t="shared" si="188"/>
        <v>0.50410110404038821</v>
      </c>
      <c r="T524" s="1">
        <f t="shared" si="189"/>
        <v>44817.697524430951</v>
      </c>
      <c r="U524">
        <f t="shared" si="174"/>
        <v>44817.199999999255</v>
      </c>
      <c r="V524">
        <f t="shared" si="175"/>
        <v>44817.199999999255</v>
      </c>
      <c r="W524">
        <f t="shared" si="176"/>
        <v>0.31757004007389716</v>
      </c>
      <c r="X524">
        <f t="shared" si="177"/>
        <v>0.50410110404038821</v>
      </c>
      <c r="Z524">
        <f t="shared" si="178"/>
        <v>0.8325645511098454</v>
      </c>
      <c r="AA524">
        <f t="shared" si="179"/>
        <v>0.192904670528289</v>
      </c>
      <c r="AC524">
        <v>0.8</v>
      </c>
      <c r="AD524">
        <v>0.2</v>
      </c>
      <c r="AF524">
        <f t="shared" si="170"/>
        <v>3.2564551109845352E-2</v>
      </c>
      <c r="AG524">
        <f t="shared" si="171"/>
        <v>-7.0953294717110149E-3</v>
      </c>
      <c r="AI524">
        <f t="shared" si="172"/>
        <v>0.79988277390823481</v>
      </c>
      <c r="AJ524">
        <f t="shared" si="173"/>
        <v>0.20101243060433091</v>
      </c>
      <c r="AL524">
        <f t="shared" si="190"/>
        <v>140.80501392758015</v>
      </c>
    </row>
    <row r="525" spans="2:38" x14ac:dyDescent="0.2">
      <c r="B525">
        <v>1585091</v>
      </c>
      <c r="C525">
        <v>8500152</v>
      </c>
      <c r="D525">
        <v>8680583</v>
      </c>
      <c r="E525">
        <v>8937602</v>
      </c>
      <c r="F525">
        <v>8585848</v>
      </c>
      <c r="H525">
        <f t="shared" si="180"/>
        <v>8762.9000000003725</v>
      </c>
      <c r="I525">
        <f t="shared" si="181"/>
        <v>13457.900000000373</v>
      </c>
      <c r="J525">
        <f t="shared" si="182"/>
        <v>5425.6999999992549</v>
      </c>
      <c r="K525">
        <f t="shared" si="183"/>
        <v>17074.699999999255</v>
      </c>
      <c r="M525">
        <f t="shared" si="184"/>
        <v>44721.199999999255</v>
      </c>
      <c r="N525">
        <f t="shared" si="185"/>
        <v>14188.599999999627</v>
      </c>
      <c r="O525">
        <f t="shared" si="186"/>
        <v>22500.39999999851</v>
      </c>
      <c r="Q525">
        <f t="shared" si="187"/>
        <v>0.3172678729551055</v>
      </c>
      <c r="R525">
        <f t="shared" si="188"/>
        <v>0.50312603418510427</v>
      </c>
      <c r="T525" s="1">
        <f t="shared" si="189"/>
        <v>44726.024876220843</v>
      </c>
      <c r="U525">
        <f t="shared" si="174"/>
        <v>44721.199999999255</v>
      </c>
      <c r="V525">
        <f t="shared" si="175"/>
        <v>44721.199999999255</v>
      </c>
      <c r="W525">
        <f t="shared" si="176"/>
        <v>0.3172678729551055</v>
      </c>
      <c r="X525">
        <f t="shared" si="177"/>
        <v>0.50312603418510427</v>
      </c>
      <c r="Z525">
        <f t="shared" si="178"/>
        <v>0.83293319499477125</v>
      </c>
      <c r="AA525">
        <f t="shared" si="179"/>
        <v>0.19328397270199446</v>
      </c>
      <c r="AC525">
        <v>0.8</v>
      </c>
      <c r="AD525">
        <v>0.2</v>
      </c>
      <c r="AF525">
        <f t="shared" ref="AF525:AF588" si="191">Z525-AC525</f>
        <v>3.2933194994771209E-2</v>
      </c>
      <c r="AG525">
        <f t="shared" ref="AG525:AG588" si="192">AA525-AD525</f>
        <v>-6.7160272980055502E-3</v>
      </c>
      <c r="AI525">
        <f t="shared" si="172"/>
        <v>0.80020271993596193</v>
      </c>
      <c r="AJ525">
        <f t="shared" si="173"/>
        <v>0.20137955717826045</v>
      </c>
      <c r="AL525">
        <f t="shared" si="190"/>
        <v>44.805013927580148</v>
      </c>
    </row>
    <row r="526" spans="2:38" x14ac:dyDescent="0.2">
      <c r="B526">
        <v>1585592</v>
      </c>
      <c r="C526">
        <v>8500155</v>
      </c>
      <c r="D526">
        <v>8680550</v>
      </c>
      <c r="E526">
        <v>8937657</v>
      </c>
      <c r="F526">
        <v>8585926</v>
      </c>
      <c r="H526">
        <f t="shared" si="180"/>
        <v>8765.9000000003725</v>
      </c>
      <c r="I526">
        <f t="shared" si="181"/>
        <v>13424.900000000373</v>
      </c>
      <c r="J526">
        <f t="shared" si="182"/>
        <v>5480.6999999992549</v>
      </c>
      <c r="K526">
        <f t="shared" si="183"/>
        <v>17152.699999999255</v>
      </c>
      <c r="M526">
        <f t="shared" si="184"/>
        <v>44824.199999999255</v>
      </c>
      <c r="N526">
        <f t="shared" si="185"/>
        <v>14246.599999999627</v>
      </c>
      <c r="O526">
        <f t="shared" si="186"/>
        <v>22633.39999999851</v>
      </c>
      <c r="Q526">
        <f t="shared" si="187"/>
        <v>0.31783277782982994</v>
      </c>
      <c r="R526">
        <f t="shared" si="188"/>
        <v>0.5049370652459807</v>
      </c>
      <c r="T526" s="1">
        <f t="shared" si="189"/>
        <v>44819.291243810338</v>
      </c>
      <c r="U526">
        <f t="shared" si="174"/>
        <v>44824.199999999255</v>
      </c>
      <c r="V526">
        <f t="shared" si="175"/>
        <v>44824.199999999255</v>
      </c>
      <c r="W526">
        <f t="shared" si="176"/>
        <v>0.31783277782982994</v>
      </c>
      <c r="X526">
        <f t="shared" si="177"/>
        <v>0.5049370652459807</v>
      </c>
      <c r="Z526">
        <f t="shared" si="178"/>
        <v>0.83224401104760737</v>
      </c>
      <c r="AA526">
        <f t="shared" si="179"/>
        <v>0.19257948161931351</v>
      </c>
      <c r="AC526">
        <v>0.8</v>
      </c>
      <c r="AD526">
        <v>0.2</v>
      </c>
      <c r="AF526">
        <f t="shared" si="191"/>
        <v>3.2244011047607324E-2</v>
      </c>
      <c r="AG526">
        <f t="shared" si="192"/>
        <v>-7.4205183806864972E-3</v>
      </c>
      <c r="AI526">
        <f t="shared" si="172"/>
        <v>0.79960457718821842</v>
      </c>
      <c r="AJ526">
        <f t="shared" si="173"/>
        <v>0.20069768025933354</v>
      </c>
      <c r="AL526">
        <f t="shared" si="190"/>
        <v>147.80501392758015</v>
      </c>
    </row>
    <row r="527" spans="2:38" x14ac:dyDescent="0.2">
      <c r="B527">
        <v>1586093</v>
      </c>
      <c r="C527">
        <v>8500178</v>
      </c>
      <c r="D527">
        <v>8680553</v>
      </c>
      <c r="E527">
        <v>8937591</v>
      </c>
      <c r="F527">
        <v>8585899</v>
      </c>
      <c r="H527">
        <f t="shared" si="180"/>
        <v>8788.9000000003725</v>
      </c>
      <c r="I527">
        <f t="shared" si="181"/>
        <v>13427.900000000373</v>
      </c>
      <c r="J527">
        <f t="shared" si="182"/>
        <v>5414.6999999992549</v>
      </c>
      <c r="K527">
        <f t="shared" si="183"/>
        <v>17125.699999999255</v>
      </c>
      <c r="M527">
        <f t="shared" si="184"/>
        <v>44757.199999999255</v>
      </c>
      <c r="N527">
        <f t="shared" si="185"/>
        <v>14203.599999999627</v>
      </c>
      <c r="O527">
        <f t="shared" si="186"/>
        <v>22540.39999999851</v>
      </c>
      <c r="Q527">
        <f t="shared" si="187"/>
        <v>0.3173478233669636</v>
      </c>
      <c r="R527">
        <f t="shared" si="188"/>
        <v>0.50361506081700569</v>
      </c>
      <c r="T527" s="1">
        <f t="shared" si="189"/>
        <v>44760.304562189805</v>
      </c>
      <c r="U527">
        <f t="shared" si="174"/>
        <v>44757.199999999255</v>
      </c>
      <c r="V527">
        <f t="shared" si="175"/>
        <v>44757.199999999255</v>
      </c>
      <c r="W527">
        <f t="shared" si="176"/>
        <v>0.3173478233669636</v>
      </c>
      <c r="X527">
        <f t="shared" si="177"/>
        <v>0.50361506081700569</v>
      </c>
      <c r="Z527">
        <f t="shared" si="178"/>
        <v>0.83283565549230443</v>
      </c>
      <c r="AA527">
        <f t="shared" si="179"/>
        <v>0.19309374134218479</v>
      </c>
      <c r="AC527">
        <v>0.8</v>
      </c>
      <c r="AD527">
        <v>0.2</v>
      </c>
      <c r="AF527">
        <f t="shared" si="191"/>
        <v>3.2835655492304383E-2</v>
      </c>
      <c r="AG527">
        <f t="shared" si="192"/>
        <v>-6.9062586578152174E-3</v>
      </c>
      <c r="AI527">
        <f t="shared" si="172"/>
        <v>0.80011806540177099</v>
      </c>
      <c r="AJ527">
        <f t="shared" si="173"/>
        <v>0.20119543224510067</v>
      </c>
      <c r="AL527">
        <f t="shared" si="190"/>
        <v>80.805013927580148</v>
      </c>
    </row>
    <row r="528" spans="2:38" x14ac:dyDescent="0.2">
      <c r="B528">
        <v>1586594</v>
      </c>
      <c r="C528">
        <v>8501036</v>
      </c>
      <c r="D528">
        <v>8679738</v>
      </c>
      <c r="E528">
        <v>8936861</v>
      </c>
      <c r="F528">
        <v>8586686</v>
      </c>
      <c r="H528">
        <f t="shared" si="180"/>
        <v>9646.9000000003725</v>
      </c>
      <c r="I528">
        <f t="shared" si="181"/>
        <v>12612.900000000373</v>
      </c>
      <c r="J528">
        <f t="shared" si="182"/>
        <v>4684.6999999992549</v>
      </c>
      <c r="K528">
        <f t="shared" si="183"/>
        <v>17912.699999999255</v>
      </c>
      <c r="M528">
        <f t="shared" si="184"/>
        <v>44857.199999999255</v>
      </c>
      <c r="N528">
        <f t="shared" si="185"/>
        <v>14331.599999999627</v>
      </c>
      <c r="O528">
        <f t="shared" si="186"/>
        <v>22597.39999999851</v>
      </c>
      <c r="Q528">
        <f t="shared" si="187"/>
        <v>0.31949386051737216</v>
      </c>
      <c r="R528">
        <f t="shared" si="188"/>
        <v>0.50376305253111842</v>
      </c>
      <c r="T528" s="1">
        <f t="shared" si="189"/>
        <v>44852.355228108783</v>
      </c>
      <c r="U528">
        <f t="shared" si="174"/>
        <v>44857.199999999255</v>
      </c>
      <c r="V528">
        <f t="shared" si="175"/>
        <v>44857.199999999255</v>
      </c>
      <c r="W528">
        <f t="shared" si="176"/>
        <v>0.31949386051737216</v>
      </c>
      <c r="X528">
        <f t="shared" si="177"/>
        <v>0.50376305253111842</v>
      </c>
      <c r="Z528">
        <f t="shared" si="178"/>
        <v>0.83021749016880597</v>
      </c>
      <c r="AA528">
        <f t="shared" si="179"/>
        <v>0.19303617256539493</v>
      </c>
      <c r="AC528">
        <v>0.8</v>
      </c>
      <c r="AD528">
        <v>0.2</v>
      </c>
      <c r="AF528">
        <f t="shared" si="191"/>
        <v>3.0217490168805927E-2</v>
      </c>
      <c r="AG528">
        <f t="shared" si="192"/>
        <v>-6.9638274346050799E-3</v>
      </c>
      <c r="AI528">
        <f t="shared" si="172"/>
        <v>0.79784575971750671</v>
      </c>
      <c r="AJ528">
        <f t="shared" si="173"/>
        <v>0.20113971142604575</v>
      </c>
      <c r="AL528">
        <f t="shared" si="190"/>
        <v>180.80501392758015</v>
      </c>
    </row>
    <row r="529" spans="2:38" x14ac:dyDescent="0.2">
      <c r="B529">
        <v>1587095</v>
      </c>
      <c r="C529">
        <v>8494402</v>
      </c>
      <c r="D529">
        <v>8663955</v>
      </c>
      <c r="E529">
        <v>8929091</v>
      </c>
      <c r="F529">
        <v>8571864</v>
      </c>
      <c r="H529">
        <f t="shared" si="180"/>
        <v>3012.9000000003725</v>
      </c>
      <c r="I529">
        <f t="shared" si="181"/>
        <v>-3170.0999999996275</v>
      </c>
      <c r="J529">
        <f t="shared" si="182"/>
        <v>-3085.3000000007451</v>
      </c>
      <c r="K529">
        <f t="shared" si="183"/>
        <v>3090.6999999992549</v>
      </c>
      <c r="M529">
        <f t="shared" si="184"/>
        <v>-151.80000000074506</v>
      </c>
      <c r="N529">
        <f t="shared" si="185"/>
        <v>-72.400000000372529</v>
      </c>
      <c r="O529">
        <f t="shared" si="186"/>
        <v>5.3999999985098839</v>
      </c>
      <c r="Q529">
        <f t="shared" si="187"/>
        <v>0.47694334650867709</v>
      </c>
      <c r="R529">
        <f t="shared" si="188"/>
        <v>-3.5573122519653361E-2</v>
      </c>
      <c r="T529" s="1">
        <f t="shared" si="189"/>
        <v>2098.4077614047314</v>
      </c>
      <c r="U529" t="e">
        <f t="shared" si="174"/>
        <v>#N/A</v>
      </c>
      <c r="V529" t="str">
        <f t="shared" si="175"/>
        <v/>
      </c>
      <c r="W529" t="e">
        <f t="shared" si="176"/>
        <v>#N/A</v>
      </c>
      <c r="X529" t="e">
        <f t="shared" si="177"/>
        <v>#N/A</v>
      </c>
      <c r="Z529" t="e">
        <f t="shared" si="178"/>
        <v>#N/A</v>
      </c>
      <c r="AA529" t="e">
        <f t="shared" si="179"/>
        <v>#N/A</v>
      </c>
      <c r="AC529">
        <v>0.8</v>
      </c>
      <c r="AD529">
        <v>0.2</v>
      </c>
      <c r="AF529" t="e">
        <f t="shared" si="191"/>
        <v>#N/A</v>
      </c>
      <c r="AG529" t="e">
        <f t="shared" si="192"/>
        <v>#N/A</v>
      </c>
      <c r="AI529" t="e">
        <f t="shared" si="172"/>
        <v>#N/A</v>
      </c>
      <c r="AJ529" t="e">
        <f t="shared" si="173"/>
        <v>#N/A</v>
      </c>
      <c r="AL529" t="e">
        <f t="shared" si="190"/>
        <v>#N/A</v>
      </c>
    </row>
    <row r="530" spans="2:38" x14ac:dyDescent="0.2">
      <c r="B530">
        <v>1587596</v>
      </c>
      <c r="C530">
        <v>8494366</v>
      </c>
      <c r="D530">
        <v>8663908</v>
      </c>
      <c r="E530">
        <v>8929109</v>
      </c>
      <c r="F530">
        <v>8571817</v>
      </c>
      <c r="H530">
        <f t="shared" si="180"/>
        <v>2976.9000000003725</v>
      </c>
      <c r="I530">
        <f t="shared" si="181"/>
        <v>-3217.0999999996275</v>
      </c>
      <c r="J530">
        <f t="shared" si="182"/>
        <v>-3067.3000000007451</v>
      </c>
      <c r="K530">
        <f t="shared" si="183"/>
        <v>3043.6999999992549</v>
      </c>
      <c r="M530">
        <f t="shared" si="184"/>
        <v>-263.80000000074506</v>
      </c>
      <c r="N530">
        <f t="shared" si="185"/>
        <v>-90.400000000372529</v>
      </c>
      <c r="O530">
        <f t="shared" si="186"/>
        <v>-23.600000001490116</v>
      </c>
      <c r="Q530">
        <f t="shared" si="187"/>
        <v>0.34268385140302204</v>
      </c>
      <c r="R530">
        <f t="shared" si="188"/>
        <v>8.9461713424653005E-2</v>
      </c>
      <c r="T530" s="1">
        <f t="shared" si="189"/>
        <v>-145.68961193047122</v>
      </c>
      <c r="U530" t="e">
        <f t="shared" si="174"/>
        <v>#N/A</v>
      </c>
      <c r="V530" t="str">
        <f t="shared" si="175"/>
        <v/>
      </c>
      <c r="W530" t="e">
        <f t="shared" si="176"/>
        <v>#N/A</v>
      </c>
      <c r="X530" t="e">
        <f t="shared" si="177"/>
        <v>#N/A</v>
      </c>
      <c r="Z530" t="e">
        <f t="shared" si="178"/>
        <v>#N/A</v>
      </c>
      <c r="AA530" t="e">
        <f t="shared" si="179"/>
        <v>#N/A</v>
      </c>
      <c r="AC530">
        <v>0.8</v>
      </c>
      <c r="AD530">
        <v>0.2</v>
      </c>
      <c r="AF530" t="e">
        <f t="shared" si="191"/>
        <v>#N/A</v>
      </c>
      <c r="AG530" t="e">
        <f t="shared" si="192"/>
        <v>#N/A</v>
      </c>
      <c r="AI530" t="e">
        <f t="shared" si="172"/>
        <v>#N/A</v>
      </c>
      <c r="AJ530" t="e">
        <f t="shared" si="173"/>
        <v>#N/A</v>
      </c>
      <c r="AL530" t="e">
        <f t="shared" si="190"/>
        <v>#N/A</v>
      </c>
    </row>
    <row r="531" spans="2:38" x14ac:dyDescent="0.2">
      <c r="B531">
        <v>1588097</v>
      </c>
      <c r="C531">
        <v>8494432</v>
      </c>
      <c r="D531">
        <v>8663863</v>
      </c>
      <c r="E531">
        <v>8929169</v>
      </c>
      <c r="F531">
        <v>8571889</v>
      </c>
      <c r="H531">
        <f t="shared" si="180"/>
        <v>3042.9000000003725</v>
      </c>
      <c r="I531">
        <f t="shared" si="181"/>
        <v>-3262.0999999996275</v>
      </c>
      <c r="J531">
        <f t="shared" si="182"/>
        <v>-3007.3000000007451</v>
      </c>
      <c r="K531">
        <f t="shared" si="183"/>
        <v>3115.6999999992549</v>
      </c>
      <c r="M531">
        <f t="shared" si="184"/>
        <v>-110.80000000074506</v>
      </c>
      <c r="N531">
        <f t="shared" si="185"/>
        <v>35.599999999627471</v>
      </c>
      <c r="O531">
        <f t="shared" si="186"/>
        <v>108.39999999850988</v>
      </c>
      <c r="Q531">
        <f t="shared" si="187"/>
        <v>-0.321299638983647</v>
      </c>
      <c r="R531">
        <f t="shared" si="188"/>
        <v>-0.97833935016047802</v>
      </c>
      <c r="T531" s="1">
        <f t="shared" si="189"/>
        <v>-112.54448059723137</v>
      </c>
      <c r="U531" t="e">
        <f t="shared" si="174"/>
        <v>#N/A</v>
      </c>
      <c r="V531" t="str">
        <f t="shared" si="175"/>
        <v/>
      </c>
      <c r="W531" t="e">
        <f t="shared" si="176"/>
        <v>#N/A</v>
      </c>
      <c r="X531" t="e">
        <f t="shared" si="177"/>
        <v>#N/A</v>
      </c>
      <c r="Z531" t="e">
        <f t="shared" si="178"/>
        <v>#N/A</v>
      </c>
      <c r="AA531" t="e">
        <f t="shared" si="179"/>
        <v>#N/A</v>
      </c>
      <c r="AC531">
        <v>0.8</v>
      </c>
      <c r="AD531">
        <v>0.2</v>
      </c>
      <c r="AF531" t="e">
        <f t="shared" si="191"/>
        <v>#N/A</v>
      </c>
      <c r="AG531" t="e">
        <f t="shared" si="192"/>
        <v>#N/A</v>
      </c>
      <c r="AI531" t="e">
        <f t="shared" si="172"/>
        <v>#N/A</v>
      </c>
      <c r="AJ531" t="e">
        <f t="shared" si="173"/>
        <v>#N/A</v>
      </c>
      <c r="AL531" t="e">
        <f t="shared" si="190"/>
        <v>#N/A</v>
      </c>
    </row>
    <row r="532" spans="2:38" x14ac:dyDescent="0.2">
      <c r="B532">
        <v>1588599</v>
      </c>
      <c r="C532">
        <v>8494310</v>
      </c>
      <c r="D532">
        <v>8663987</v>
      </c>
      <c r="E532">
        <v>8929139</v>
      </c>
      <c r="F532">
        <v>8571835</v>
      </c>
      <c r="H532">
        <f t="shared" si="180"/>
        <v>2920.9000000003725</v>
      </c>
      <c r="I532">
        <f t="shared" si="181"/>
        <v>-3138.0999999996275</v>
      </c>
      <c r="J532">
        <f t="shared" si="182"/>
        <v>-3037.3000000007451</v>
      </c>
      <c r="K532">
        <f t="shared" si="183"/>
        <v>3061.6999999992549</v>
      </c>
      <c r="M532">
        <f t="shared" si="184"/>
        <v>-192.80000000074506</v>
      </c>
      <c r="N532">
        <f t="shared" si="185"/>
        <v>-116.40000000037253</v>
      </c>
      <c r="O532">
        <f t="shared" si="186"/>
        <v>24.399999998509884</v>
      </c>
      <c r="Q532">
        <f t="shared" si="187"/>
        <v>0.60373443983362407</v>
      </c>
      <c r="R532">
        <f t="shared" si="188"/>
        <v>-0.1265560165892925</v>
      </c>
      <c r="T532" s="1">
        <f t="shared" si="189"/>
        <v>-188.78722403056935</v>
      </c>
      <c r="U532" t="e">
        <f t="shared" si="174"/>
        <v>#N/A</v>
      </c>
      <c r="V532" t="str">
        <f t="shared" si="175"/>
        <v/>
      </c>
      <c r="W532" t="e">
        <f t="shared" si="176"/>
        <v>#N/A</v>
      </c>
      <c r="X532" t="e">
        <f t="shared" si="177"/>
        <v>#N/A</v>
      </c>
      <c r="Z532" t="e">
        <f t="shared" si="178"/>
        <v>#N/A</v>
      </c>
      <c r="AA532" t="e">
        <f t="shared" si="179"/>
        <v>#N/A</v>
      </c>
      <c r="AC532">
        <v>0.8</v>
      </c>
      <c r="AD532">
        <v>0.2</v>
      </c>
      <c r="AF532" t="e">
        <f t="shared" si="191"/>
        <v>#N/A</v>
      </c>
      <c r="AG532" t="e">
        <f t="shared" si="192"/>
        <v>#N/A</v>
      </c>
      <c r="AI532" t="e">
        <f t="shared" si="172"/>
        <v>#N/A</v>
      </c>
      <c r="AJ532" t="e">
        <f t="shared" si="173"/>
        <v>#N/A</v>
      </c>
      <c r="AL532" t="e">
        <f t="shared" si="190"/>
        <v>#N/A</v>
      </c>
    </row>
    <row r="533" spans="2:38" x14ac:dyDescent="0.2">
      <c r="B533">
        <v>1589100</v>
      </c>
      <c r="C533">
        <v>8494299</v>
      </c>
      <c r="D533">
        <v>8663972</v>
      </c>
      <c r="E533">
        <v>8929171</v>
      </c>
      <c r="F533">
        <v>8571749</v>
      </c>
      <c r="H533">
        <f t="shared" si="180"/>
        <v>2909.9000000003725</v>
      </c>
      <c r="I533">
        <f t="shared" si="181"/>
        <v>-3153.0999999996275</v>
      </c>
      <c r="J533">
        <f t="shared" si="182"/>
        <v>-3005.3000000007451</v>
      </c>
      <c r="K533">
        <f t="shared" si="183"/>
        <v>2975.6999999992549</v>
      </c>
      <c r="M533">
        <f t="shared" si="184"/>
        <v>-272.80000000074506</v>
      </c>
      <c r="N533">
        <f t="shared" si="185"/>
        <v>-95.400000000372529</v>
      </c>
      <c r="O533">
        <f t="shared" si="186"/>
        <v>-29.600000001490116</v>
      </c>
      <c r="Q533">
        <f t="shared" si="187"/>
        <v>0.34970674486844566</v>
      </c>
      <c r="R533">
        <f t="shared" si="188"/>
        <v>0.10850439883214544</v>
      </c>
      <c r="T533" s="1">
        <f t="shared" si="189"/>
        <v>-268.59936120223625</v>
      </c>
      <c r="U533" t="e">
        <f t="shared" si="174"/>
        <v>#N/A</v>
      </c>
      <c r="V533" t="str">
        <f t="shared" si="175"/>
        <v/>
      </c>
      <c r="W533" t="e">
        <f t="shared" si="176"/>
        <v>#N/A</v>
      </c>
      <c r="X533" t="e">
        <f t="shared" si="177"/>
        <v>#N/A</v>
      </c>
      <c r="Z533" t="e">
        <f t="shared" si="178"/>
        <v>#N/A</v>
      </c>
      <c r="AA533" t="e">
        <f t="shared" si="179"/>
        <v>#N/A</v>
      </c>
      <c r="AC533">
        <v>0.9</v>
      </c>
      <c r="AD533">
        <v>0.2</v>
      </c>
      <c r="AF533" t="e">
        <f t="shared" si="191"/>
        <v>#N/A</v>
      </c>
      <c r="AG533" t="e">
        <f t="shared" si="192"/>
        <v>#N/A</v>
      </c>
      <c r="AI533" t="e">
        <f t="shared" si="172"/>
        <v>#N/A</v>
      </c>
      <c r="AJ533" t="e">
        <f t="shared" si="173"/>
        <v>#N/A</v>
      </c>
      <c r="AL533" t="e">
        <f t="shared" si="190"/>
        <v>#N/A</v>
      </c>
    </row>
    <row r="534" spans="2:38" x14ac:dyDescent="0.2">
      <c r="B534">
        <v>1589601</v>
      </c>
      <c r="C534">
        <v>8497858</v>
      </c>
      <c r="D534">
        <v>8678906</v>
      </c>
      <c r="E534">
        <v>8935184</v>
      </c>
      <c r="F534">
        <v>8584078</v>
      </c>
      <c r="H534">
        <f t="shared" si="180"/>
        <v>6468.9000000003725</v>
      </c>
      <c r="I534">
        <f t="shared" si="181"/>
        <v>11780.900000000373</v>
      </c>
      <c r="J534">
        <f t="shared" si="182"/>
        <v>3007.6999999992549</v>
      </c>
      <c r="K534">
        <f t="shared" si="183"/>
        <v>15304.699999999255</v>
      </c>
      <c r="M534">
        <f t="shared" si="184"/>
        <v>36562.199999999255</v>
      </c>
      <c r="N534">
        <f t="shared" si="185"/>
        <v>9476.5999999996275</v>
      </c>
      <c r="O534">
        <f t="shared" si="186"/>
        <v>18312.39999999851</v>
      </c>
      <c r="Q534">
        <f t="shared" si="187"/>
        <v>0.25919118652597001</v>
      </c>
      <c r="R534">
        <f t="shared" si="188"/>
        <v>0.50085607540024624</v>
      </c>
      <c r="T534" s="1">
        <f t="shared" si="189"/>
        <v>34720.66003193918</v>
      </c>
      <c r="U534" t="e">
        <f t="shared" si="174"/>
        <v>#N/A</v>
      </c>
      <c r="V534" t="str">
        <f t="shared" si="175"/>
        <v/>
      </c>
      <c r="W534" t="e">
        <f t="shared" si="176"/>
        <v>#N/A</v>
      </c>
      <c r="X534" t="e">
        <f t="shared" si="177"/>
        <v>#N/A</v>
      </c>
      <c r="Z534" t="e">
        <f t="shared" si="178"/>
        <v>#N/A</v>
      </c>
      <c r="AA534" t="e">
        <f t="shared" si="179"/>
        <v>#N/A</v>
      </c>
      <c r="AC534">
        <v>0.9</v>
      </c>
      <c r="AD534">
        <v>0.2</v>
      </c>
      <c r="AF534" t="e">
        <f t="shared" si="191"/>
        <v>#N/A</v>
      </c>
      <c r="AG534" t="e">
        <f t="shared" si="192"/>
        <v>#N/A</v>
      </c>
      <c r="AI534" t="e">
        <f t="shared" si="172"/>
        <v>#N/A</v>
      </c>
      <c r="AJ534" t="e">
        <f t="shared" si="173"/>
        <v>#N/A</v>
      </c>
      <c r="AL534" t="e">
        <f t="shared" si="190"/>
        <v>#N/A</v>
      </c>
    </row>
    <row r="535" spans="2:38" x14ac:dyDescent="0.2">
      <c r="B535">
        <v>1590102</v>
      </c>
      <c r="C535">
        <v>8498766</v>
      </c>
      <c r="D535">
        <v>8685354</v>
      </c>
      <c r="E535">
        <v>8935206</v>
      </c>
      <c r="F535">
        <v>8588804</v>
      </c>
      <c r="H535">
        <f t="shared" si="180"/>
        <v>7376.9000000003725</v>
      </c>
      <c r="I535">
        <f t="shared" si="181"/>
        <v>18228.900000000373</v>
      </c>
      <c r="J535">
        <f t="shared" si="182"/>
        <v>3029.6999999992549</v>
      </c>
      <c r="K535">
        <f t="shared" si="183"/>
        <v>20030.699999999255</v>
      </c>
      <c r="M535">
        <f t="shared" si="184"/>
        <v>48666.199999999255</v>
      </c>
      <c r="N535">
        <f t="shared" si="185"/>
        <v>10406.599999999627</v>
      </c>
      <c r="O535">
        <f t="shared" si="186"/>
        <v>23060.39999999851</v>
      </c>
      <c r="Q535">
        <f t="shared" si="187"/>
        <v>0.21383629706037838</v>
      </c>
      <c r="R535">
        <f t="shared" si="188"/>
        <v>0.47384837936799795</v>
      </c>
      <c r="T535" s="1">
        <f t="shared" si="189"/>
        <v>47968.923001596253</v>
      </c>
      <c r="U535" t="e">
        <f t="shared" si="174"/>
        <v>#N/A</v>
      </c>
      <c r="V535" t="str">
        <f t="shared" si="175"/>
        <v/>
      </c>
      <c r="W535" t="e">
        <f t="shared" si="176"/>
        <v>#N/A</v>
      </c>
      <c r="X535" t="e">
        <f t="shared" si="177"/>
        <v>#N/A</v>
      </c>
      <c r="Z535" t="e">
        <f t="shared" si="178"/>
        <v>#N/A</v>
      </c>
      <c r="AA535" t="e">
        <f t="shared" si="179"/>
        <v>#N/A</v>
      </c>
      <c r="AC535">
        <v>0.9</v>
      </c>
      <c r="AD535">
        <v>0.2</v>
      </c>
      <c r="AF535" t="e">
        <f t="shared" si="191"/>
        <v>#N/A</v>
      </c>
      <c r="AG535" t="e">
        <f t="shared" si="192"/>
        <v>#N/A</v>
      </c>
      <c r="AI535" t="e">
        <f t="shared" si="172"/>
        <v>#N/A</v>
      </c>
      <c r="AJ535" t="e">
        <f t="shared" si="173"/>
        <v>#N/A</v>
      </c>
    </row>
    <row r="536" spans="2:38" x14ac:dyDescent="0.2">
      <c r="B536">
        <v>1590603</v>
      </c>
      <c r="C536">
        <v>8498405</v>
      </c>
      <c r="D536">
        <v>8682390</v>
      </c>
      <c r="E536">
        <v>8934989</v>
      </c>
      <c r="F536">
        <v>8588390</v>
      </c>
      <c r="H536">
        <f t="shared" si="180"/>
        <v>7015.9000000003725</v>
      </c>
      <c r="I536">
        <f t="shared" si="181"/>
        <v>15264.900000000373</v>
      </c>
      <c r="J536">
        <f t="shared" si="182"/>
        <v>2812.6999999992549</v>
      </c>
      <c r="K536">
        <f t="shared" si="183"/>
        <v>19616.699999999255</v>
      </c>
      <c r="M536">
        <f t="shared" si="184"/>
        <v>44710.199999999255</v>
      </c>
      <c r="N536">
        <f t="shared" si="185"/>
        <v>9828.5999999996275</v>
      </c>
      <c r="O536">
        <f t="shared" si="186"/>
        <v>22429.39999999851</v>
      </c>
      <c r="Q536">
        <f t="shared" si="187"/>
        <v>0.2198290323013494</v>
      </c>
      <c r="R536">
        <f t="shared" si="188"/>
        <v>0.50166181318801717</v>
      </c>
      <c r="T536" s="1">
        <f t="shared" si="189"/>
        <v>44873.136150079103</v>
      </c>
      <c r="U536">
        <f t="shared" si="174"/>
        <v>44710.199999999255</v>
      </c>
      <c r="V536">
        <f t="shared" si="175"/>
        <v>44710.199999999255</v>
      </c>
      <c r="W536">
        <f t="shared" si="176"/>
        <v>0.2198290323013494</v>
      </c>
      <c r="X536">
        <f t="shared" si="177"/>
        <v>0.50166181318801717</v>
      </c>
      <c r="Z536">
        <f t="shared" si="178"/>
        <v>0.95180858059235363</v>
      </c>
      <c r="AA536">
        <f t="shared" si="179"/>
        <v>0.19385355466986132</v>
      </c>
      <c r="AC536">
        <v>0.9</v>
      </c>
      <c r="AD536">
        <v>0.2</v>
      </c>
      <c r="AF536">
        <f t="shared" si="191"/>
        <v>5.1808580592353604E-2</v>
      </c>
      <c r="AG536">
        <f t="shared" si="192"/>
        <v>-6.1464453301386945E-3</v>
      </c>
      <c r="AI536">
        <f t="shared" ref="AI536:AI599" si="193">Z536-(Z536*0.1321-0.0773)</f>
        <v>0.9033746670961037</v>
      </c>
      <c r="AJ536">
        <f t="shared" ref="AJ536:AJ599" si="194">AA536-(AA536*0.0321-0.0143)</f>
        <v>0.20193085556495877</v>
      </c>
      <c r="AL536">
        <f t="shared" si="190"/>
        <v>33.805013927580148</v>
      </c>
    </row>
    <row r="537" spans="2:38" x14ac:dyDescent="0.2">
      <c r="B537">
        <v>1591105</v>
      </c>
      <c r="C537">
        <v>8498301</v>
      </c>
      <c r="D537">
        <v>8682509</v>
      </c>
      <c r="E537">
        <v>8935075</v>
      </c>
      <c r="F537">
        <v>8588358</v>
      </c>
      <c r="H537">
        <f t="shared" si="180"/>
        <v>6911.9000000003725</v>
      </c>
      <c r="I537">
        <f t="shared" si="181"/>
        <v>15383.900000000373</v>
      </c>
      <c r="J537">
        <f t="shared" si="182"/>
        <v>2898.6999999992549</v>
      </c>
      <c r="K537">
        <f t="shared" si="183"/>
        <v>19584.699999999255</v>
      </c>
      <c r="M537">
        <f t="shared" si="184"/>
        <v>44779.199999999255</v>
      </c>
      <c r="N537">
        <f t="shared" si="185"/>
        <v>9810.5999999996275</v>
      </c>
      <c r="O537">
        <f t="shared" si="186"/>
        <v>22483.39999999851</v>
      </c>
      <c r="Q537">
        <f t="shared" si="187"/>
        <v>0.21908832672311679</v>
      </c>
      <c r="R537">
        <f t="shared" si="188"/>
        <v>0.50209472254973031</v>
      </c>
      <c r="T537" s="1">
        <f t="shared" si="189"/>
        <v>44783.896807503246</v>
      </c>
      <c r="U537">
        <f t="shared" si="174"/>
        <v>44779.199999999255</v>
      </c>
      <c r="V537">
        <f t="shared" si="175"/>
        <v>44779.199999999255</v>
      </c>
      <c r="W537">
        <f t="shared" si="176"/>
        <v>0.21908832672311679</v>
      </c>
      <c r="X537">
        <f t="shared" si="177"/>
        <v>0.50209472254973031</v>
      </c>
      <c r="Z537">
        <f t="shared" si="178"/>
        <v>0.95271224139779753</v>
      </c>
      <c r="AA537">
        <f t="shared" si="179"/>
        <v>0.19368515292815491</v>
      </c>
      <c r="AC537">
        <v>0.9</v>
      </c>
      <c r="AD537">
        <v>0.2</v>
      </c>
      <c r="AF537">
        <f t="shared" si="191"/>
        <v>5.271224139779751E-2</v>
      </c>
      <c r="AG537">
        <f t="shared" si="192"/>
        <v>-6.3148470718450977E-3</v>
      </c>
      <c r="AI537">
        <f t="shared" si="193"/>
        <v>0.9041589543091485</v>
      </c>
      <c r="AJ537">
        <f t="shared" si="194"/>
        <v>0.20176785951916115</v>
      </c>
      <c r="AL537">
        <f t="shared" si="190"/>
        <v>102.80501392758015</v>
      </c>
    </row>
    <row r="538" spans="2:38" x14ac:dyDescent="0.2">
      <c r="B538">
        <v>1591606</v>
      </c>
      <c r="C538">
        <v>8498117</v>
      </c>
      <c r="D538">
        <v>8682703</v>
      </c>
      <c r="E538">
        <v>8935294</v>
      </c>
      <c r="F538">
        <v>8588103</v>
      </c>
      <c r="H538">
        <f t="shared" si="180"/>
        <v>6727.9000000003725</v>
      </c>
      <c r="I538">
        <f t="shared" si="181"/>
        <v>15577.900000000373</v>
      </c>
      <c r="J538">
        <f t="shared" si="182"/>
        <v>3117.6999999992549</v>
      </c>
      <c r="K538">
        <f t="shared" si="183"/>
        <v>19329.699999999255</v>
      </c>
      <c r="M538">
        <f t="shared" si="184"/>
        <v>44753.199999999255</v>
      </c>
      <c r="N538">
        <f t="shared" si="185"/>
        <v>9845.5999999996275</v>
      </c>
      <c r="O538">
        <f t="shared" si="186"/>
        <v>22447.39999999851</v>
      </c>
      <c r="Q538">
        <f t="shared" si="187"/>
        <v>0.21999767614382415</v>
      </c>
      <c r="R538">
        <f t="shared" si="188"/>
        <v>0.50158200977804679</v>
      </c>
      <c r="T538" s="1">
        <f t="shared" si="189"/>
        <v>44754.734840374447</v>
      </c>
      <c r="U538">
        <f t="shared" si="174"/>
        <v>44753.199999999255</v>
      </c>
      <c r="V538">
        <f t="shared" si="175"/>
        <v>44753.199999999255</v>
      </c>
      <c r="W538">
        <f t="shared" si="176"/>
        <v>0.21999767614382415</v>
      </c>
      <c r="X538">
        <f t="shared" si="177"/>
        <v>0.50158200977804679</v>
      </c>
      <c r="Z538">
        <f t="shared" si="178"/>
        <v>0.95160283510453447</v>
      </c>
      <c r="AA538">
        <f t="shared" si="179"/>
        <v>0.1938845981963398</v>
      </c>
      <c r="AC538">
        <v>0.9</v>
      </c>
      <c r="AD538">
        <v>0.2</v>
      </c>
      <c r="AF538">
        <f t="shared" si="191"/>
        <v>5.160283510453445E-2</v>
      </c>
      <c r="AG538">
        <f t="shared" si="192"/>
        <v>-6.1154018036602142E-3</v>
      </c>
      <c r="AI538">
        <f t="shared" si="193"/>
        <v>0.90319610058722544</v>
      </c>
      <c r="AJ538">
        <f t="shared" si="194"/>
        <v>0.2019609025942373</v>
      </c>
      <c r="AL538">
        <f t="shared" si="190"/>
        <v>76.805013927580148</v>
      </c>
    </row>
    <row r="539" spans="2:38" x14ac:dyDescent="0.2">
      <c r="B539">
        <v>1592107</v>
      </c>
      <c r="C539">
        <v>8498024</v>
      </c>
      <c r="D539">
        <v>8682752</v>
      </c>
      <c r="E539">
        <v>8935365</v>
      </c>
      <c r="F539">
        <v>8587971</v>
      </c>
      <c r="H539">
        <f t="shared" si="180"/>
        <v>6634.9000000003725</v>
      </c>
      <c r="I539">
        <f t="shared" si="181"/>
        <v>15626.900000000373</v>
      </c>
      <c r="J539">
        <f t="shared" si="182"/>
        <v>3188.6999999992549</v>
      </c>
      <c r="K539">
        <f t="shared" si="183"/>
        <v>19197.699999999255</v>
      </c>
      <c r="M539">
        <f t="shared" si="184"/>
        <v>44648.199999999255</v>
      </c>
      <c r="N539">
        <f t="shared" si="185"/>
        <v>9823.5999999996275</v>
      </c>
      <c r="O539">
        <f t="shared" si="186"/>
        <v>22386.39999999851</v>
      </c>
      <c r="Q539">
        <f t="shared" si="187"/>
        <v>0.22002230773020617</v>
      </c>
      <c r="R539">
        <f t="shared" si="188"/>
        <v>0.50139535300412741</v>
      </c>
      <c r="T539" s="1">
        <f t="shared" si="189"/>
        <v>44653.52674201801</v>
      </c>
      <c r="U539">
        <f t="shared" si="174"/>
        <v>44648.199999999255</v>
      </c>
      <c r="V539">
        <f t="shared" si="175"/>
        <v>44648.199999999255</v>
      </c>
      <c r="W539">
        <f t="shared" si="176"/>
        <v>0.22002230773020617</v>
      </c>
      <c r="X539">
        <f t="shared" si="177"/>
        <v>0.50139535300412741</v>
      </c>
      <c r="Z539">
        <f t="shared" si="178"/>
        <v>0.95157278456914851</v>
      </c>
      <c r="AA539">
        <f t="shared" si="179"/>
        <v>0.19395720768139443</v>
      </c>
      <c r="AC539">
        <v>0.9</v>
      </c>
      <c r="AD539">
        <v>0.2</v>
      </c>
      <c r="AF539">
        <f t="shared" si="191"/>
        <v>5.1572784569148489E-2</v>
      </c>
      <c r="AG539">
        <f t="shared" si="192"/>
        <v>-6.0427923186055776E-3</v>
      </c>
      <c r="AI539">
        <f t="shared" si="193"/>
        <v>0.90317001972756394</v>
      </c>
      <c r="AJ539">
        <f t="shared" si="194"/>
        <v>0.20203118131482167</v>
      </c>
      <c r="AL539">
        <f t="shared" si="190"/>
        <v>-28.194986072419852</v>
      </c>
    </row>
    <row r="540" spans="2:38" x14ac:dyDescent="0.2">
      <c r="B540">
        <v>1592608</v>
      </c>
      <c r="C540">
        <v>8498079</v>
      </c>
      <c r="D540">
        <v>8682749</v>
      </c>
      <c r="E540">
        <v>8935317</v>
      </c>
      <c r="F540">
        <v>8588035</v>
      </c>
      <c r="H540">
        <f t="shared" si="180"/>
        <v>6689.9000000003725</v>
      </c>
      <c r="I540">
        <f t="shared" si="181"/>
        <v>15623.900000000373</v>
      </c>
      <c r="J540">
        <f t="shared" si="182"/>
        <v>3140.6999999992549</v>
      </c>
      <c r="K540">
        <f t="shared" si="183"/>
        <v>19261.699999999255</v>
      </c>
      <c r="M540">
        <f t="shared" si="184"/>
        <v>44716.199999999255</v>
      </c>
      <c r="N540">
        <f t="shared" si="185"/>
        <v>9830.5999999996275</v>
      </c>
      <c r="O540">
        <f t="shared" si="186"/>
        <v>22402.39999999851</v>
      </c>
      <c r="Q540">
        <f t="shared" si="187"/>
        <v>0.21984426225841622</v>
      </c>
      <c r="R540">
        <f t="shared" si="188"/>
        <v>0.5009906924112264</v>
      </c>
      <c r="T540" s="1">
        <f t="shared" si="189"/>
        <v>44713.066337100194</v>
      </c>
      <c r="U540">
        <f t="shared" si="174"/>
        <v>44716.199999999255</v>
      </c>
      <c r="V540">
        <f t="shared" si="175"/>
        <v>44716.199999999255</v>
      </c>
      <c r="W540">
        <f t="shared" si="176"/>
        <v>0.21984426225841622</v>
      </c>
      <c r="X540">
        <f t="shared" si="177"/>
        <v>0.5009906924112264</v>
      </c>
      <c r="Z540">
        <f t="shared" si="178"/>
        <v>0.95179000004473213</v>
      </c>
      <c r="AA540">
        <f t="shared" si="179"/>
        <v>0.19411462065203294</v>
      </c>
      <c r="AC540">
        <v>0.9</v>
      </c>
      <c r="AD540">
        <v>0.2</v>
      </c>
      <c r="AF540">
        <f t="shared" si="191"/>
        <v>5.179000004473211E-2</v>
      </c>
      <c r="AG540">
        <f t="shared" si="192"/>
        <v>-5.885379347967068E-3</v>
      </c>
      <c r="AI540">
        <f t="shared" si="193"/>
        <v>0.90335854103882307</v>
      </c>
      <c r="AJ540">
        <f t="shared" si="194"/>
        <v>0.20218354132910268</v>
      </c>
      <c r="AL540">
        <f t="shared" si="190"/>
        <v>39.805013927580148</v>
      </c>
    </row>
    <row r="541" spans="2:38" x14ac:dyDescent="0.2">
      <c r="B541">
        <v>1593109</v>
      </c>
      <c r="C541">
        <v>8498156</v>
      </c>
      <c r="D541">
        <v>8682623</v>
      </c>
      <c r="E541">
        <v>8935281</v>
      </c>
      <c r="F541">
        <v>8588159</v>
      </c>
      <c r="H541">
        <f t="shared" si="180"/>
        <v>6766.9000000003725</v>
      </c>
      <c r="I541">
        <f t="shared" si="181"/>
        <v>15497.900000000373</v>
      </c>
      <c r="J541">
        <f t="shared" si="182"/>
        <v>3104.6999999992549</v>
      </c>
      <c r="K541">
        <f t="shared" si="183"/>
        <v>19385.699999999255</v>
      </c>
      <c r="M541">
        <f t="shared" si="184"/>
        <v>44755.199999999255</v>
      </c>
      <c r="N541">
        <f t="shared" si="185"/>
        <v>9871.5999999996275</v>
      </c>
      <c r="O541">
        <f t="shared" si="186"/>
        <v>22490.39999999851</v>
      </c>
      <c r="Q541">
        <f t="shared" si="187"/>
        <v>0.22056878306877842</v>
      </c>
      <c r="R541">
        <f t="shared" si="188"/>
        <v>0.50252037752035261</v>
      </c>
      <c r="T541" s="1">
        <f t="shared" si="189"/>
        <v>44753.093316854298</v>
      </c>
      <c r="U541">
        <f t="shared" si="174"/>
        <v>44755.199999999255</v>
      </c>
      <c r="V541">
        <f t="shared" si="175"/>
        <v>44755.199999999255</v>
      </c>
      <c r="W541">
        <f t="shared" si="176"/>
        <v>0.22056878306877842</v>
      </c>
      <c r="X541">
        <f t="shared" si="177"/>
        <v>0.50252037752035261</v>
      </c>
      <c r="Z541">
        <f t="shared" si="178"/>
        <v>0.95090608465609039</v>
      </c>
      <c r="AA541">
        <f t="shared" si="179"/>
        <v>0.19351957314458285</v>
      </c>
      <c r="AC541">
        <v>0.9</v>
      </c>
      <c r="AD541">
        <v>0.2</v>
      </c>
      <c r="AF541">
        <f t="shared" si="191"/>
        <v>5.0906084656090367E-2</v>
      </c>
      <c r="AG541">
        <f t="shared" si="192"/>
        <v>-6.4804268554171651E-3</v>
      </c>
      <c r="AI541">
        <f t="shared" si="193"/>
        <v>0.90259139087302087</v>
      </c>
      <c r="AJ541">
        <f t="shared" si="194"/>
        <v>0.20160759484664173</v>
      </c>
      <c r="AL541">
        <f t="shared" si="190"/>
        <v>78.805013927580148</v>
      </c>
    </row>
    <row r="542" spans="2:38" x14ac:dyDescent="0.2">
      <c r="B542">
        <v>1593611</v>
      </c>
      <c r="C542">
        <v>8498198</v>
      </c>
      <c r="D542">
        <v>8682630</v>
      </c>
      <c r="E542">
        <v>8935244</v>
      </c>
      <c r="F542">
        <v>8588129</v>
      </c>
      <c r="H542">
        <f t="shared" si="180"/>
        <v>6808.9000000003725</v>
      </c>
      <c r="I542">
        <f t="shared" si="181"/>
        <v>15504.900000000373</v>
      </c>
      <c r="J542">
        <f t="shared" si="182"/>
        <v>3067.6999999992549</v>
      </c>
      <c r="K542">
        <f t="shared" si="183"/>
        <v>19355.699999999255</v>
      </c>
      <c r="M542">
        <f t="shared" si="184"/>
        <v>44737.199999999255</v>
      </c>
      <c r="N542">
        <f t="shared" si="185"/>
        <v>9876.5999999996275</v>
      </c>
      <c r="O542">
        <f t="shared" si="186"/>
        <v>22423.39999999851</v>
      </c>
      <c r="Q542">
        <f t="shared" si="187"/>
        <v>0.22076929266918341</v>
      </c>
      <c r="R542">
        <f t="shared" si="188"/>
        <v>0.50122493137699464</v>
      </c>
      <c r="T542" s="1">
        <f t="shared" si="189"/>
        <v>44737.994665842009</v>
      </c>
      <c r="U542">
        <f t="shared" si="174"/>
        <v>44737.199999999255</v>
      </c>
      <c r="V542">
        <f t="shared" si="175"/>
        <v>44737.199999999255</v>
      </c>
      <c r="W542">
        <f t="shared" si="176"/>
        <v>0.22076929266918341</v>
      </c>
      <c r="X542">
        <f t="shared" si="177"/>
        <v>0.50122493137699464</v>
      </c>
      <c r="Z542">
        <f t="shared" si="178"/>
        <v>0.95066146294359621</v>
      </c>
      <c r="AA542">
        <f t="shared" si="179"/>
        <v>0.19402350169434909</v>
      </c>
      <c r="AC542">
        <v>0.9</v>
      </c>
      <c r="AD542">
        <v>0.2</v>
      </c>
      <c r="AF542">
        <f t="shared" si="191"/>
        <v>5.0661462943596192E-2</v>
      </c>
      <c r="AG542">
        <f t="shared" si="192"/>
        <v>-5.976498305650918E-3</v>
      </c>
      <c r="AI542">
        <f t="shared" si="193"/>
        <v>0.9023790836887472</v>
      </c>
      <c r="AJ542">
        <f t="shared" si="194"/>
        <v>0.20209534728996048</v>
      </c>
      <c r="AL542">
        <f t="shared" si="190"/>
        <v>60.805013927580148</v>
      </c>
    </row>
    <row r="543" spans="2:38" x14ac:dyDescent="0.2">
      <c r="B543">
        <v>1594112</v>
      </c>
      <c r="C543">
        <v>8498509</v>
      </c>
      <c r="D543">
        <v>8682325</v>
      </c>
      <c r="E543">
        <v>8934854</v>
      </c>
      <c r="F543">
        <v>8588515</v>
      </c>
      <c r="H543">
        <f t="shared" si="180"/>
        <v>7119.9000000003725</v>
      </c>
      <c r="I543">
        <f t="shared" si="181"/>
        <v>15199.900000000373</v>
      </c>
      <c r="J543">
        <f t="shared" si="182"/>
        <v>2677.6999999992549</v>
      </c>
      <c r="K543">
        <f t="shared" si="183"/>
        <v>19741.699999999255</v>
      </c>
      <c r="M543">
        <f t="shared" si="184"/>
        <v>44739.199999999255</v>
      </c>
      <c r="N543">
        <f t="shared" si="185"/>
        <v>9797.5999999996275</v>
      </c>
      <c r="O543">
        <f t="shared" si="186"/>
        <v>22419.39999999851</v>
      </c>
      <c r="Q543">
        <f t="shared" si="187"/>
        <v>0.21899363421786242</v>
      </c>
      <c r="R543">
        <f t="shared" si="188"/>
        <v>0.50111311780270729</v>
      </c>
      <c r="T543" s="1">
        <f t="shared" si="189"/>
        <v>44739.139733291391</v>
      </c>
      <c r="U543">
        <f t="shared" si="174"/>
        <v>44739.199999999255</v>
      </c>
      <c r="V543">
        <f t="shared" si="175"/>
        <v>44739.199999999255</v>
      </c>
      <c r="W543">
        <f t="shared" si="176"/>
        <v>0.21899363421786242</v>
      </c>
      <c r="X543">
        <f t="shared" si="177"/>
        <v>0.50111311780270729</v>
      </c>
      <c r="Z543">
        <f t="shared" si="178"/>
        <v>0.95282776625420784</v>
      </c>
      <c r="AA543">
        <f t="shared" si="179"/>
        <v>0.19406699717474687</v>
      </c>
      <c r="AC543">
        <v>0.9</v>
      </c>
      <c r="AD543">
        <v>0.2</v>
      </c>
      <c r="AF543">
        <f t="shared" si="191"/>
        <v>5.282776625420782E-2</v>
      </c>
      <c r="AG543">
        <f t="shared" si="192"/>
        <v>-5.9330028252531364E-3</v>
      </c>
      <c r="AI543">
        <f t="shared" si="193"/>
        <v>0.90425921833202694</v>
      </c>
      <c r="AJ543">
        <f t="shared" si="194"/>
        <v>0.2021374465654375</v>
      </c>
      <c r="AL543">
        <f t="shared" si="190"/>
        <v>62.805013927580148</v>
      </c>
    </row>
    <row r="544" spans="2:38" x14ac:dyDescent="0.2">
      <c r="B544">
        <v>1594613</v>
      </c>
      <c r="C544">
        <v>8498266</v>
      </c>
      <c r="D544">
        <v>8682346</v>
      </c>
      <c r="E544">
        <v>8934962</v>
      </c>
      <c r="F544">
        <v>8588431</v>
      </c>
      <c r="H544">
        <f t="shared" si="180"/>
        <v>6876.9000000003725</v>
      </c>
      <c r="I544">
        <f t="shared" si="181"/>
        <v>15220.900000000373</v>
      </c>
      <c r="J544">
        <f t="shared" si="182"/>
        <v>2785.6999999992549</v>
      </c>
      <c r="K544">
        <f t="shared" si="183"/>
        <v>19657.699999999255</v>
      </c>
      <c r="M544">
        <f t="shared" si="184"/>
        <v>44541.199999999255</v>
      </c>
      <c r="N544">
        <f t="shared" si="185"/>
        <v>9662.5999999996275</v>
      </c>
      <c r="O544">
        <f t="shared" si="186"/>
        <v>22443.39999999851</v>
      </c>
      <c r="Q544">
        <f t="shared" si="187"/>
        <v>0.21693622982766045</v>
      </c>
      <c r="R544">
        <f t="shared" si="188"/>
        <v>0.50387955421045871</v>
      </c>
      <c r="T544" s="1">
        <f t="shared" si="189"/>
        <v>44551.096986663862</v>
      </c>
      <c r="U544">
        <f t="shared" si="174"/>
        <v>44541.199999999255</v>
      </c>
      <c r="V544">
        <f t="shared" si="175"/>
        <v>44541.199999999255</v>
      </c>
      <c r="W544">
        <f t="shared" si="176"/>
        <v>0.21693622982766045</v>
      </c>
      <c r="X544">
        <f t="shared" si="177"/>
        <v>0.50387955421045871</v>
      </c>
      <c r="Z544">
        <f t="shared" si="178"/>
        <v>0.95533779961025422</v>
      </c>
      <c r="AA544">
        <f t="shared" si="179"/>
        <v>0.19299085341213157</v>
      </c>
      <c r="AC544">
        <v>0.9</v>
      </c>
      <c r="AD544">
        <v>0.2</v>
      </c>
      <c r="AF544">
        <f t="shared" si="191"/>
        <v>5.5337799610254201E-2</v>
      </c>
      <c r="AG544">
        <f t="shared" si="192"/>
        <v>-7.0091465878684422E-3</v>
      </c>
      <c r="AI544">
        <f t="shared" si="193"/>
        <v>0.90643767628173966</v>
      </c>
      <c r="AJ544">
        <f t="shared" si="194"/>
        <v>0.20109584701760214</v>
      </c>
      <c r="AL544">
        <f t="shared" si="190"/>
        <v>-135.19498607241985</v>
      </c>
    </row>
    <row r="545" spans="2:38" x14ac:dyDescent="0.2">
      <c r="B545">
        <v>1595114</v>
      </c>
      <c r="C545">
        <v>8498350</v>
      </c>
      <c r="D545">
        <v>8682404</v>
      </c>
      <c r="E545">
        <v>8934996</v>
      </c>
      <c r="F545">
        <v>8588367</v>
      </c>
      <c r="H545">
        <f t="shared" si="180"/>
        <v>6960.9000000003725</v>
      </c>
      <c r="I545">
        <f t="shared" si="181"/>
        <v>15278.900000000373</v>
      </c>
      <c r="J545">
        <f t="shared" si="182"/>
        <v>2819.6999999992549</v>
      </c>
      <c r="K545">
        <f t="shared" si="183"/>
        <v>19593.699999999255</v>
      </c>
      <c r="M545">
        <f t="shared" si="184"/>
        <v>44653.199999999255</v>
      </c>
      <c r="N545">
        <f t="shared" si="185"/>
        <v>9780.5999999996275</v>
      </c>
      <c r="O545">
        <f t="shared" si="186"/>
        <v>22413.39999999851</v>
      </c>
      <c r="Q545">
        <f t="shared" si="187"/>
        <v>0.21903469404207965</v>
      </c>
      <c r="R545">
        <f t="shared" si="188"/>
        <v>0.50194386964425586</v>
      </c>
      <c r="T545" s="1">
        <f t="shared" si="189"/>
        <v>44648.094849332483</v>
      </c>
      <c r="U545">
        <f t="shared" si="174"/>
        <v>44653.199999999255</v>
      </c>
      <c r="V545">
        <f t="shared" si="175"/>
        <v>44653.199999999255</v>
      </c>
      <c r="W545">
        <f t="shared" si="176"/>
        <v>0.21903469404207965</v>
      </c>
      <c r="X545">
        <f t="shared" si="177"/>
        <v>0.50194386964425586</v>
      </c>
      <c r="Z545">
        <f t="shared" si="178"/>
        <v>0.95277767326866281</v>
      </c>
      <c r="AA545">
        <f t="shared" si="179"/>
        <v>0.19374383470838447</v>
      </c>
      <c r="AC545">
        <v>0.9</v>
      </c>
      <c r="AD545">
        <v>0.2</v>
      </c>
      <c r="AF545">
        <f t="shared" si="191"/>
        <v>5.2777673268662784E-2</v>
      </c>
      <c r="AG545">
        <f t="shared" si="192"/>
        <v>-6.2561652916155452E-3</v>
      </c>
      <c r="AI545">
        <f t="shared" si="193"/>
        <v>0.90421574262987248</v>
      </c>
      <c r="AJ545">
        <f t="shared" si="194"/>
        <v>0.20182465761424534</v>
      </c>
      <c r="AL545">
        <f t="shared" si="190"/>
        <v>-23.194986072419852</v>
      </c>
    </row>
    <row r="546" spans="2:38" x14ac:dyDescent="0.2">
      <c r="B546">
        <v>1595615</v>
      </c>
      <c r="C546">
        <v>8494135</v>
      </c>
      <c r="D546">
        <v>8664112</v>
      </c>
      <c r="E546">
        <v>8929213</v>
      </c>
      <c r="F546">
        <v>8571635</v>
      </c>
      <c r="H546">
        <f t="shared" si="180"/>
        <v>2745.9000000003725</v>
      </c>
      <c r="I546">
        <f t="shared" si="181"/>
        <v>-3013.0999999996275</v>
      </c>
      <c r="J546">
        <f t="shared" si="182"/>
        <v>-2963.3000000007451</v>
      </c>
      <c r="K546">
        <f t="shared" si="183"/>
        <v>2861.6999999992549</v>
      </c>
      <c r="M546">
        <f t="shared" si="184"/>
        <v>-368.80000000074506</v>
      </c>
      <c r="N546">
        <f t="shared" si="185"/>
        <v>-217.40000000037253</v>
      </c>
      <c r="O546">
        <f t="shared" si="186"/>
        <v>-101.60000000149012</v>
      </c>
      <c r="Q546">
        <f t="shared" si="187"/>
        <v>0.58947939262454807</v>
      </c>
      <c r="R546">
        <f t="shared" si="188"/>
        <v>0.27548806941780057</v>
      </c>
      <c r="T546" s="1">
        <f t="shared" si="189"/>
        <v>1882.0447424659164</v>
      </c>
      <c r="U546" t="e">
        <f t="shared" si="174"/>
        <v>#N/A</v>
      </c>
      <c r="V546" t="str">
        <f t="shared" si="175"/>
        <v/>
      </c>
      <c r="W546" t="e">
        <f t="shared" si="176"/>
        <v>#N/A</v>
      </c>
      <c r="X546" t="e">
        <f t="shared" si="177"/>
        <v>#N/A</v>
      </c>
      <c r="Z546" t="e">
        <f t="shared" si="178"/>
        <v>#N/A</v>
      </c>
      <c r="AA546" t="e">
        <f t="shared" si="179"/>
        <v>#N/A</v>
      </c>
      <c r="AC546">
        <v>0.9</v>
      </c>
      <c r="AD546">
        <v>0.2</v>
      </c>
      <c r="AF546" t="e">
        <f t="shared" si="191"/>
        <v>#N/A</v>
      </c>
      <c r="AG546" t="e">
        <f t="shared" si="192"/>
        <v>#N/A</v>
      </c>
      <c r="AI546" t="e">
        <f t="shared" si="193"/>
        <v>#N/A</v>
      </c>
      <c r="AJ546" t="e">
        <f t="shared" si="194"/>
        <v>#N/A</v>
      </c>
      <c r="AL546" t="e">
        <f t="shared" si="190"/>
        <v>#N/A</v>
      </c>
    </row>
    <row r="547" spans="2:38" x14ac:dyDescent="0.2">
      <c r="B547">
        <v>1596117</v>
      </c>
      <c r="C547">
        <v>8494201</v>
      </c>
      <c r="D547">
        <v>8664009</v>
      </c>
      <c r="E547">
        <v>8929255</v>
      </c>
      <c r="F547">
        <v>8571668</v>
      </c>
      <c r="H547">
        <f t="shared" si="180"/>
        <v>2811.9000000003725</v>
      </c>
      <c r="I547">
        <f t="shared" si="181"/>
        <v>-3116.0999999996275</v>
      </c>
      <c r="J547">
        <f t="shared" si="182"/>
        <v>-2921.3000000007451</v>
      </c>
      <c r="K547">
        <f t="shared" si="183"/>
        <v>2894.6999999992549</v>
      </c>
      <c r="M547">
        <f t="shared" si="184"/>
        <v>-330.80000000074506</v>
      </c>
      <c r="N547">
        <f t="shared" si="185"/>
        <v>-109.40000000037253</v>
      </c>
      <c r="O547">
        <f t="shared" si="186"/>
        <v>-26.600000001490116</v>
      </c>
      <c r="Q547">
        <f t="shared" si="187"/>
        <v>0.33071342200763643</v>
      </c>
      <c r="R547">
        <f t="shared" si="188"/>
        <v>8.0411124550877289E-2</v>
      </c>
      <c r="T547" s="1">
        <f t="shared" si="189"/>
        <v>-220.15776287741198</v>
      </c>
      <c r="U547" t="e">
        <f t="shared" si="174"/>
        <v>#N/A</v>
      </c>
      <c r="V547" t="str">
        <f t="shared" si="175"/>
        <v/>
      </c>
      <c r="W547" t="e">
        <f t="shared" si="176"/>
        <v>#N/A</v>
      </c>
      <c r="X547" t="e">
        <f t="shared" si="177"/>
        <v>#N/A</v>
      </c>
      <c r="Z547" t="e">
        <f t="shared" si="178"/>
        <v>#N/A</v>
      </c>
      <c r="AA547" t="e">
        <f t="shared" si="179"/>
        <v>#N/A</v>
      </c>
      <c r="AC547">
        <v>1</v>
      </c>
      <c r="AD547">
        <v>0.2</v>
      </c>
      <c r="AF547" t="e">
        <f t="shared" si="191"/>
        <v>#N/A</v>
      </c>
      <c r="AG547" t="e">
        <f t="shared" si="192"/>
        <v>#N/A</v>
      </c>
      <c r="AI547" t="e">
        <f t="shared" si="193"/>
        <v>#N/A</v>
      </c>
      <c r="AJ547" t="e">
        <f t="shared" si="194"/>
        <v>#N/A</v>
      </c>
      <c r="AL547" t="e">
        <f t="shared" si="190"/>
        <v>#N/A</v>
      </c>
    </row>
    <row r="548" spans="2:38" x14ac:dyDescent="0.2">
      <c r="B548">
        <v>1596618</v>
      </c>
      <c r="C548">
        <v>8496672</v>
      </c>
      <c r="D548">
        <v>8685427</v>
      </c>
      <c r="E548">
        <v>8933876</v>
      </c>
      <c r="F548">
        <v>8588573</v>
      </c>
      <c r="H548">
        <f t="shared" si="180"/>
        <v>5282.9000000003725</v>
      </c>
      <c r="I548">
        <f t="shared" si="181"/>
        <v>18301.900000000373</v>
      </c>
      <c r="J548">
        <f t="shared" si="182"/>
        <v>1699.6999999992549</v>
      </c>
      <c r="K548">
        <f t="shared" si="183"/>
        <v>19799.699999999255</v>
      </c>
      <c r="M548">
        <f t="shared" si="184"/>
        <v>45084.199999999255</v>
      </c>
      <c r="N548">
        <f t="shared" si="185"/>
        <v>6982.5999999996275</v>
      </c>
      <c r="O548">
        <f t="shared" si="186"/>
        <v>21499.39999999851</v>
      </c>
      <c r="Q548">
        <f t="shared" si="187"/>
        <v>0.15487909289728424</v>
      </c>
      <c r="R548">
        <f t="shared" si="188"/>
        <v>0.47687216364045198</v>
      </c>
      <c r="T548" s="1">
        <f t="shared" si="189"/>
        <v>42818.982111855425</v>
      </c>
      <c r="U548" t="e">
        <f t="shared" si="174"/>
        <v>#N/A</v>
      </c>
      <c r="V548" t="str">
        <f t="shared" si="175"/>
        <v/>
      </c>
      <c r="W548" t="e">
        <f t="shared" si="176"/>
        <v>#N/A</v>
      </c>
      <c r="X548" t="e">
        <f t="shared" si="177"/>
        <v>#N/A</v>
      </c>
      <c r="Z548" t="e">
        <f t="shared" si="178"/>
        <v>#N/A</v>
      </c>
      <c r="AA548" t="e">
        <f t="shared" si="179"/>
        <v>#N/A</v>
      </c>
      <c r="AC548">
        <v>1</v>
      </c>
      <c r="AD548">
        <v>0.2</v>
      </c>
      <c r="AF548" t="e">
        <f t="shared" si="191"/>
        <v>#N/A</v>
      </c>
      <c r="AG548" t="e">
        <f t="shared" si="192"/>
        <v>#N/A</v>
      </c>
      <c r="AI548" t="e">
        <f t="shared" si="193"/>
        <v>#N/A</v>
      </c>
      <c r="AJ548" t="e">
        <f t="shared" si="194"/>
        <v>#N/A</v>
      </c>
      <c r="AL548" t="e">
        <f t="shared" si="190"/>
        <v>#N/A</v>
      </c>
    </row>
    <row r="549" spans="2:38" x14ac:dyDescent="0.2">
      <c r="B549">
        <v>1597119</v>
      </c>
      <c r="C549">
        <v>8496212</v>
      </c>
      <c r="D549">
        <v>8684770</v>
      </c>
      <c r="E549">
        <v>8932986</v>
      </c>
      <c r="F549">
        <v>8590256</v>
      </c>
      <c r="H549">
        <f t="shared" si="180"/>
        <v>4822.9000000003725</v>
      </c>
      <c r="I549">
        <f t="shared" si="181"/>
        <v>17644.900000000373</v>
      </c>
      <c r="J549">
        <f t="shared" si="182"/>
        <v>809.69999999925494</v>
      </c>
      <c r="K549">
        <f t="shared" si="183"/>
        <v>21482.699999999255</v>
      </c>
      <c r="M549">
        <f t="shared" si="184"/>
        <v>44760.199999999255</v>
      </c>
      <c r="N549">
        <f t="shared" si="185"/>
        <v>5632.5999999996275</v>
      </c>
      <c r="O549">
        <f t="shared" si="186"/>
        <v>22292.39999999851</v>
      </c>
      <c r="Q549">
        <f t="shared" si="187"/>
        <v>0.12583947346079152</v>
      </c>
      <c r="R549">
        <f t="shared" si="188"/>
        <v>0.49804067005953684</v>
      </c>
      <c r="T549" s="1">
        <f t="shared" si="189"/>
        <v>44663.139105592061</v>
      </c>
      <c r="U549">
        <f t="shared" si="174"/>
        <v>44760.199999999255</v>
      </c>
      <c r="V549">
        <f t="shared" si="175"/>
        <v>44760.199999999255</v>
      </c>
      <c r="W549">
        <f t="shared" si="176"/>
        <v>0.12583947346079152</v>
      </c>
      <c r="X549">
        <f t="shared" si="177"/>
        <v>0.49804067005953684</v>
      </c>
      <c r="Z549">
        <f t="shared" si="178"/>
        <v>1.0664758423778344</v>
      </c>
      <c r="AA549">
        <f t="shared" si="179"/>
        <v>0.1952621793468402</v>
      </c>
      <c r="AC549">
        <v>1</v>
      </c>
      <c r="AD549">
        <v>0.2</v>
      </c>
      <c r="AF549">
        <f t="shared" si="191"/>
        <v>6.6475842377834438E-2</v>
      </c>
      <c r="AG549">
        <f t="shared" si="192"/>
        <v>-4.7378206531598077E-3</v>
      </c>
      <c r="AI549">
        <f t="shared" si="193"/>
        <v>1.0028943835997226</v>
      </c>
      <c r="AJ549">
        <f t="shared" si="194"/>
        <v>0.20329426338980663</v>
      </c>
      <c r="AL549">
        <f t="shared" si="190"/>
        <v>83.805013927580148</v>
      </c>
    </row>
    <row r="550" spans="2:38" x14ac:dyDescent="0.2">
      <c r="B550">
        <v>1597620</v>
      </c>
      <c r="C550">
        <v>8496216</v>
      </c>
      <c r="D550">
        <v>8684796</v>
      </c>
      <c r="E550">
        <v>8932992</v>
      </c>
      <c r="F550">
        <v>8590207</v>
      </c>
      <c r="H550">
        <f t="shared" si="180"/>
        <v>4826.9000000003725</v>
      </c>
      <c r="I550">
        <f t="shared" si="181"/>
        <v>17670.900000000373</v>
      </c>
      <c r="J550">
        <f t="shared" si="182"/>
        <v>815.69999999925494</v>
      </c>
      <c r="K550">
        <f t="shared" si="183"/>
        <v>21433.699999999255</v>
      </c>
      <c r="M550">
        <f t="shared" si="184"/>
        <v>44747.199999999255</v>
      </c>
      <c r="N550">
        <f t="shared" si="185"/>
        <v>5642.5999999996275</v>
      </c>
      <c r="O550">
        <f t="shared" si="186"/>
        <v>22249.39999999851</v>
      </c>
      <c r="Q550">
        <f t="shared" si="187"/>
        <v>0.1260995101369409</v>
      </c>
      <c r="R550">
        <f t="shared" si="188"/>
        <v>0.49722440733719386</v>
      </c>
      <c r="T550" s="1">
        <f t="shared" si="189"/>
        <v>44742.996955278897</v>
      </c>
      <c r="U550">
        <f t="shared" si="174"/>
        <v>44747.199999999255</v>
      </c>
      <c r="V550">
        <f t="shared" si="175"/>
        <v>44747.199999999255</v>
      </c>
      <c r="W550">
        <f t="shared" si="176"/>
        <v>0.1260995101369409</v>
      </c>
      <c r="X550">
        <f t="shared" si="177"/>
        <v>0.49722440733719386</v>
      </c>
      <c r="Z550">
        <f t="shared" si="178"/>
        <v>1.0661585976329322</v>
      </c>
      <c r="AA550">
        <f t="shared" si="179"/>
        <v>0.19557970554583159</v>
      </c>
      <c r="AC550">
        <v>1</v>
      </c>
      <c r="AD550">
        <v>0.2</v>
      </c>
      <c r="AF550">
        <f t="shared" si="191"/>
        <v>6.6158597632932192E-2</v>
      </c>
      <c r="AG550">
        <f t="shared" si="192"/>
        <v>-4.4202944541684164E-3</v>
      </c>
      <c r="AI550">
        <f t="shared" si="193"/>
        <v>1.0026190468856218</v>
      </c>
      <c r="AJ550">
        <f t="shared" si="194"/>
        <v>0.20360159699781041</v>
      </c>
      <c r="AL550">
        <f t="shared" si="190"/>
        <v>70.805013927580148</v>
      </c>
    </row>
    <row r="551" spans="2:38" x14ac:dyDescent="0.2">
      <c r="B551">
        <v>1598121</v>
      </c>
      <c r="C551">
        <v>8496218</v>
      </c>
      <c r="D551">
        <v>8684799</v>
      </c>
      <c r="E551">
        <v>8932949</v>
      </c>
      <c r="F551">
        <v>8590247</v>
      </c>
      <c r="H551">
        <f t="shared" si="180"/>
        <v>4828.9000000003725</v>
      </c>
      <c r="I551">
        <f t="shared" si="181"/>
        <v>17673.900000000373</v>
      </c>
      <c r="J551">
        <f t="shared" si="182"/>
        <v>772.69999999925494</v>
      </c>
      <c r="K551">
        <f t="shared" si="183"/>
        <v>21473.699999999255</v>
      </c>
      <c r="M551">
        <f t="shared" si="184"/>
        <v>44749.199999999255</v>
      </c>
      <c r="N551">
        <f t="shared" si="185"/>
        <v>5601.5999999996275</v>
      </c>
      <c r="O551">
        <f t="shared" si="186"/>
        <v>22246.39999999851</v>
      </c>
      <c r="Q551">
        <f t="shared" si="187"/>
        <v>0.12517765680726628</v>
      </c>
      <c r="R551">
        <f t="shared" si="188"/>
        <v>0.49713514431540407</v>
      </c>
      <c r="T551" s="1">
        <f t="shared" si="189"/>
        <v>44748.889847763239</v>
      </c>
      <c r="U551">
        <f t="shared" si="174"/>
        <v>44749.199999999255</v>
      </c>
      <c r="V551">
        <f t="shared" si="175"/>
        <v>44749.199999999255</v>
      </c>
      <c r="W551">
        <f t="shared" si="176"/>
        <v>0.12517765680726628</v>
      </c>
      <c r="X551">
        <f t="shared" si="177"/>
        <v>0.49713514431540407</v>
      </c>
      <c r="Z551">
        <f t="shared" si="178"/>
        <v>1.0672832586951351</v>
      </c>
      <c r="AA551">
        <f t="shared" si="179"/>
        <v>0.19561442886130784</v>
      </c>
      <c r="AC551">
        <v>1</v>
      </c>
      <c r="AD551">
        <v>0.2</v>
      </c>
      <c r="AF551">
        <f t="shared" si="191"/>
        <v>6.7283258695135073E-2</v>
      </c>
      <c r="AG551">
        <f t="shared" si="192"/>
        <v>-4.3855711386921736E-3</v>
      </c>
      <c r="AI551">
        <f t="shared" si="193"/>
        <v>1.0035951402215078</v>
      </c>
      <c r="AJ551">
        <f t="shared" si="194"/>
        <v>0.20363520569485985</v>
      </c>
      <c r="AL551">
        <f t="shared" si="190"/>
        <v>72.805013927580148</v>
      </c>
    </row>
    <row r="552" spans="2:38" x14ac:dyDescent="0.2">
      <c r="B552">
        <v>1598623</v>
      </c>
      <c r="C552">
        <v>8496235</v>
      </c>
      <c r="D552">
        <v>8684758</v>
      </c>
      <c r="E552">
        <v>8932999</v>
      </c>
      <c r="F552">
        <v>8590232</v>
      </c>
      <c r="H552">
        <f t="shared" si="180"/>
        <v>4845.9000000003725</v>
      </c>
      <c r="I552">
        <f t="shared" si="181"/>
        <v>17632.900000000373</v>
      </c>
      <c r="J552">
        <f t="shared" si="182"/>
        <v>822.69999999925494</v>
      </c>
      <c r="K552">
        <f t="shared" si="183"/>
        <v>21458.699999999255</v>
      </c>
      <c r="M552">
        <f t="shared" si="184"/>
        <v>44760.199999999255</v>
      </c>
      <c r="N552">
        <f t="shared" si="185"/>
        <v>5668.5999999996275</v>
      </c>
      <c r="O552">
        <f t="shared" si="186"/>
        <v>22281.39999999851</v>
      </c>
      <c r="Q552">
        <f t="shared" si="187"/>
        <v>0.12664375941125647</v>
      </c>
      <c r="R552">
        <f t="shared" si="188"/>
        <v>0.49779491601911702</v>
      </c>
      <c r="T552" s="1">
        <f t="shared" si="189"/>
        <v>44759.634492387449</v>
      </c>
      <c r="U552">
        <f t="shared" si="174"/>
        <v>44760.199999999255</v>
      </c>
      <c r="V552">
        <f t="shared" si="175"/>
        <v>44760.199999999255</v>
      </c>
      <c r="W552">
        <f t="shared" si="176"/>
        <v>0.12664375941125647</v>
      </c>
      <c r="X552">
        <f t="shared" si="177"/>
        <v>0.49779491601911702</v>
      </c>
      <c r="Z552">
        <f t="shared" si="178"/>
        <v>1.065494613518267</v>
      </c>
      <c r="AA552">
        <f t="shared" si="179"/>
        <v>0.19535777766856346</v>
      </c>
      <c r="AC552">
        <v>1</v>
      </c>
      <c r="AD552">
        <v>0.2</v>
      </c>
      <c r="AF552">
        <f t="shared" si="191"/>
        <v>6.549461351826702E-2</v>
      </c>
      <c r="AG552">
        <f t="shared" si="192"/>
        <v>-4.6422223314365463E-3</v>
      </c>
      <c r="AI552">
        <f t="shared" si="193"/>
        <v>1.0020427750725041</v>
      </c>
      <c r="AJ552">
        <f t="shared" si="194"/>
        <v>0.20338679300540258</v>
      </c>
      <c r="AL552">
        <f t="shared" si="190"/>
        <v>83.805013927580148</v>
      </c>
    </row>
    <row r="553" spans="2:38" x14ac:dyDescent="0.2">
      <c r="B553">
        <v>1599124</v>
      </c>
      <c r="C553">
        <v>8496228</v>
      </c>
      <c r="D553">
        <v>8684831</v>
      </c>
      <c r="E553">
        <v>8932965</v>
      </c>
      <c r="F553">
        <v>8590184</v>
      </c>
      <c r="H553">
        <f t="shared" si="180"/>
        <v>4838.9000000003725</v>
      </c>
      <c r="I553">
        <f t="shared" si="181"/>
        <v>17705.900000000373</v>
      </c>
      <c r="J553">
        <f t="shared" si="182"/>
        <v>788.69999999925494</v>
      </c>
      <c r="K553">
        <f t="shared" si="183"/>
        <v>21410.699999999255</v>
      </c>
      <c r="M553">
        <f t="shared" si="184"/>
        <v>44744.199999999255</v>
      </c>
      <c r="N553">
        <f t="shared" si="185"/>
        <v>5627.5999999996275</v>
      </c>
      <c r="O553">
        <f t="shared" si="186"/>
        <v>22199.39999999851</v>
      </c>
      <c r="Q553">
        <f t="shared" si="187"/>
        <v>0.12577272585049507</v>
      </c>
      <c r="R553">
        <f t="shared" si="188"/>
        <v>0.4961402818689099</v>
      </c>
      <c r="T553" s="1">
        <f t="shared" si="189"/>
        <v>44744.971724618663</v>
      </c>
      <c r="U553">
        <f t="shared" si="174"/>
        <v>44744.199999999255</v>
      </c>
      <c r="V553">
        <f t="shared" si="175"/>
        <v>44744.199999999255</v>
      </c>
      <c r="W553">
        <f t="shared" si="176"/>
        <v>0.12577272585049507</v>
      </c>
      <c r="X553">
        <f t="shared" si="177"/>
        <v>0.4961402818689099</v>
      </c>
      <c r="Z553">
        <f t="shared" si="178"/>
        <v>1.0665572744623961</v>
      </c>
      <c r="AA553">
        <f t="shared" si="179"/>
        <v>0.19600143035299405</v>
      </c>
      <c r="AC553">
        <v>1</v>
      </c>
      <c r="AD553">
        <v>0.2</v>
      </c>
      <c r="AF553">
        <f t="shared" si="191"/>
        <v>6.6557274462396121E-2</v>
      </c>
      <c r="AG553">
        <f t="shared" si="192"/>
        <v>-3.9985696470059562E-3</v>
      </c>
      <c r="AI553">
        <f t="shared" si="193"/>
        <v>1.0029650585059136</v>
      </c>
      <c r="AJ553">
        <f t="shared" si="194"/>
        <v>0.20400978443866294</v>
      </c>
      <c r="AL553">
        <f t="shared" si="190"/>
        <v>67.805013927580148</v>
      </c>
    </row>
    <row r="554" spans="2:38" x14ac:dyDescent="0.2">
      <c r="B554">
        <v>1599625</v>
      </c>
      <c r="C554">
        <v>8496216</v>
      </c>
      <c r="D554">
        <v>8684832</v>
      </c>
      <c r="E554">
        <v>8933025</v>
      </c>
      <c r="F554">
        <v>8590187</v>
      </c>
      <c r="H554">
        <f t="shared" si="180"/>
        <v>4826.9000000003725</v>
      </c>
      <c r="I554">
        <f t="shared" si="181"/>
        <v>17706.900000000373</v>
      </c>
      <c r="J554">
        <f t="shared" si="182"/>
        <v>848.69999999925494</v>
      </c>
      <c r="K554">
        <f t="shared" si="183"/>
        <v>21413.699999999255</v>
      </c>
      <c r="M554">
        <f t="shared" si="184"/>
        <v>44796.199999999255</v>
      </c>
      <c r="N554">
        <f t="shared" si="185"/>
        <v>5675.5999999996275</v>
      </c>
      <c r="O554">
        <f t="shared" si="186"/>
        <v>22262.39999999851</v>
      </c>
      <c r="Q554">
        <f t="shared" si="187"/>
        <v>0.12669824672627861</v>
      </c>
      <c r="R554">
        <f t="shared" si="188"/>
        <v>0.49697072519541569</v>
      </c>
      <c r="T554" s="1">
        <f t="shared" si="189"/>
        <v>44793.638586230227</v>
      </c>
      <c r="U554">
        <f t="shared" si="174"/>
        <v>44796.199999999255</v>
      </c>
      <c r="V554">
        <f t="shared" si="175"/>
        <v>44796.199999999255</v>
      </c>
      <c r="W554">
        <f t="shared" si="176"/>
        <v>0.12669824672627861</v>
      </c>
      <c r="X554">
        <f t="shared" si="177"/>
        <v>0.49697072519541569</v>
      </c>
      <c r="Z554">
        <f t="shared" si="178"/>
        <v>1.0654281389939402</v>
      </c>
      <c r="AA554">
        <f t="shared" si="179"/>
        <v>0.19567838789898331</v>
      </c>
      <c r="AC554">
        <v>1</v>
      </c>
      <c r="AD554">
        <v>0.2</v>
      </c>
      <c r="AF554">
        <f t="shared" si="191"/>
        <v>6.5428138993940177E-2</v>
      </c>
      <c r="AG554">
        <f t="shared" si="192"/>
        <v>-4.3216121010166975E-3</v>
      </c>
      <c r="AI554">
        <f t="shared" si="193"/>
        <v>1.0019850818328406</v>
      </c>
      <c r="AJ554">
        <f t="shared" si="194"/>
        <v>0.20369711164742596</v>
      </c>
      <c r="AL554">
        <f t="shared" si="190"/>
        <v>119.80501392758015</v>
      </c>
    </row>
    <row r="555" spans="2:38" x14ac:dyDescent="0.2">
      <c r="B555">
        <v>1600126</v>
      </c>
      <c r="C555">
        <v>8496244</v>
      </c>
      <c r="D555">
        <v>8684768</v>
      </c>
      <c r="E555">
        <v>8932927</v>
      </c>
      <c r="F555">
        <v>8590221</v>
      </c>
      <c r="H555">
        <f t="shared" si="180"/>
        <v>4854.9000000003725</v>
      </c>
      <c r="I555">
        <f t="shared" si="181"/>
        <v>17642.900000000373</v>
      </c>
      <c r="J555">
        <f t="shared" si="182"/>
        <v>750.69999999925494</v>
      </c>
      <c r="K555">
        <f t="shared" si="183"/>
        <v>21447.699999999255</v>
      </c>
      <c r="M555">
        <f t="shared" si="184"/>
        <v>44696.199999999255</v>
      </c>
      <c r="N555">
        <f t="shared" si="185"/>
        <v>5605.5999999996275</v>
      </c>
      <c r="O555">
        <f t="shared" si="186"/>
        <v>22198.39999999851</v>
      </c>
      <c r="Q555">
        <f t="shared" si="187"/>
        <v>0.1254155834276677</v>
      </c>
      <c r="R555">
        <f t="shared" si="188"/>
        <v>0.49665072198528915</v>
      </c>
      <c r="T555" s="1">
        <f t="shared" si="189"/>
        <v>44701.071929310805</v>
      </c>
      <c r="U555">
        <f t="shared" si="174"/>
        <v>44696.199999999255</v>
      </c>
      <c r="V555">
        <f t="shared" si="175"/>
        <v>44696.199999999255</v>
      </c>
      <c r="W555">
        <f t="shared" si="176"/>
        <v>0.1254155834276677</v>
      </c>
      <c r="X555">
        <f t="shared" si="177"/>
        <v>0.49665072198528915</v>
      </c>
      <c r="Z555">
        <f t="shared" si="178"/>
        <v>1.0669929882182454</v>
      </c>
      <c r="AA555">
        <f t="shared" si="179"/>
        <v>0.19580286914772252</v>
      </c>
      <c r="AC555">
        <v>1</v>
      </c>
      <c r="AD555">
        <v>0.2</v>
      </c>
      <c r="AF555">
        <f t="shared" si="191"/>
        <v>6.6992988218245397E-2</v>
      </c>
      <c r="AG555">
        <f t="shared" si="192"/>
        <v>-4.1971308522774919E-3</v>
      </c>
      <c r="AI555">
        <f t="shared" si="193"/>
        <v>1.0033432144746153</v>
      </c>
      <c r="AJ555">
        <f t="shared" si="194"/>
        <v>0.20381759704808061</v>
      </c>
      <c r="AL555">
        <f t="shared" si="190"/>
        <v>19.805013927580148</v>
      </c>
    </row>
    <row r="556" spans="2:38" x14ac:dyDescent="0.2">
      <c r="B556">
        <v>1600627</v>
      </c>
      <c r="C556">
        <v>8495892</v>
      </c>
      <c r="D556">
        <v>8685095</v>
      </c>
      <c r="E556">
        <v>8933240</v>
      </c>
      <c r="F556">
        <v>8589922</v>
      </c>
      <c r="H556">
        <f t="shared" si="180"/>
        <v>4502.9000000003725</v>
      </c>
      <c r="I556">
        <f t="shared" si="181"/>
        <v>17969.900000000373</v>
      </c>
      <c r="J556">
        <f t="shared" si="182"/>
        <v>1063.6999999992549</v>
      </c>
      <c r="K556">
        <f t="shared" si="183"/>
        <v>21148.699999999255</v>
      </c>
      <c r="M556">
        <f t="shared" si="184"/>
        <v>44685.199999999255</v>
      </c>
      <c r="N556">
        <f t="shared" si="185"/>
        <v>5566.5999999996275</v>
      </c>
      <c r="O556">
        <f t="shared" si="186"/>
        <v>22212.39999999851</v>
      </c>
      <c r="Q556">
        <f t="shared" si="187"/>
        <v>0.12457368435185968</v>
      </c>
      <c r="R556">
        <f t="shared" si="188"/>
        <v>0.49708628360170437</v>
      </c>
      <c r="T556" s="1">
        <f t="shared" si="189"/>
        <v>44685.993596464832</v>
      </c>
      <c r="U556">
        <f t="shared" si="174"/>
        <v>44685.199999999255</v>
      </c>
      <c r="V556">
        <f t="shared" si="175"/>
        <v>44685.199999999255</v>
      </c>
      <c r="W556">
        <f t="shared" si="176"/>
        <v>0.12457368435185968</v>
      </c>
      <c r="X556">
        <f t="shared" si="177"/>
        <v>0.49708628360170437</v>
      </c>
      <c r="Z556">
        <f t="shared" si="178"/>
        <v>1.0680201050907312</v>
      </c>
      <c r="AA556">
        <f t="shared" si="179"/>
        <v>0.19563343567893701</v>
      </c>
      <c r="AC556">
        <v>1</v>
      </c>
      <c r="AD556">
        <v>0.2</v>
      </c>
      <c r="AF556">
        <f t="shared" si="191"/>
        <v>6.8020105090731198E-2</v>
      </c>
      <c r="AG556">
        <f t="shared" si="192"/>
        <v>-4.366564321062999E-3</v>
      </c>
      <c r="AI556">
        <f t="shared" si="193"/>
        <v>1.0042346492082457</v>
      </c>
      <c r="AJ556">
        <f t="shared" si="194"/>
        <v>0.20365360239364313</v>
      </c>
      <c r="AL556">
        <f t="shared" si="190"/>
        <v>8.8050139275801484</v>
      </c>
    </row>
    <row r="557" spans="2:38" x14ac:dyDescent="0.2">
      <c r="B557">
        <v>1601129</v>
      </c>
      <c r="C557">
        <v>8498207</v>
      </c>
      <c r="D557">
        <v>8682976</v>
      </c>
      <c r="E557">
        <v>8931149</v>
      </c>
      <c r="F557">
        <v>8592180</v>
      </c>
      <c r="H557">
        <f t="shared" si="180"/>
        <v>6817.9000000003725</v>
      </c>
      <c r="I557">
        <f t="shared" si="181"/>
        <v>15850.900000000373</v>
      </c>
      <c r="J557">
        <f t="shared" si="182"/>
        <v>-1027.3000000007451</v>
      </c>
      <c r="K557">
        <f t="shared" si="183"/>
        <v>23406.699999999255</v>
      </c>
      <c r="M557">
        <f t="shared" si="184"/>
        <v>45048.199999999255</v>
      </c>
      <c r="N557">
        <f t="shared" si="185"/>
        <v>5790.5999999996275</v>
      </c>
      <c r="O557">
        <f t="shared" si="186"/>
        <v>22379.39999999851</v>
      </c>
      <c r="Q557">
        <f t="shared" si="187"/>
        <v>0.12854231689611845</v>
      </c>
      <c r="R557">
        <f t="shared" si="188"/>
        <v>0.49678788497651138</v>
      </c>
      <c r="T557" s="1">
        <f t="shared" si="189"/>
        <v>45030.089679822529</v>
      </c>
      <c r="U557">
        <f t="shared" si="174"/>
        <v>45048.199999999255</v>
      </c>
      <c r="V557">
        <f t="shared" si="175"/>
        <v>45048.199999999255</v>
      </c>
      <c r="W557">
        <f t="shared" si="176"/>
        <v>0.12854231689611845</v>
      </c>
      <c r="X557">
        <f t="shared" si="177"/>
        <v>0.49678788497651138</v>
      </c>
      <c r="Z557">
        <f t="shared" si="178"/>
        <v>1.0631783733867355</v>
      </c>
      <c r="AA557">
        <f t="shared" si="179"/>
        <v>0.19574951274413707</v>
      </c>
      <c r="AC557">
        <v>1</v>
      </c>
      <c r="AD557">
        <v>0.2</v>
      </c>
      <c r="AF557">
        <f t="shared" si="191"/>
        <v>6.3178373386735487E-2</v>
      </c>
      <c r="AG557">
        <f t="shared" si="192"/>
        <v>-4.2504872558629392E-3</v>
      </c>
      <c r="AI557">
        <f t="shared" si="193"/>
        <v>1.0000325102623477</v>
      </c>
      <c r="AJ557">
        <f t="shared" si="194"/>
        <v>0.20376595338505027</v>
      </c>
      <c r="AL557">
        <f t="shared" si="190"/>
        <v>371.80501392758015</v>
      </c>
    </row>
    <row r="558" spans="2:38" x14ac:dyDescent="0.2">
      <c r="B558">
        <v>1601630</v>
      </c>
      <c r="C558">
        <v>8496671</v>
      </c>
      <c r="D558">
        <v>8684464</v>
      </c>
      <c r="E558">
        <v>8932741</v>
      </c>
      <c r="F558">
        <v>8590646</v>
      </c>
      <c r="H558">
        <f t="shared" si="180"/>
        <v>5281.9000000003725</v>
      </c>
      <c r="I558">
        <f t="shared" si="181"/>
        <v>17338.900000000373</v>
      </c>
      <c r="J558">
        <f t="shared" si="182"/>
        <v>564.69999999925494</v>
      </c>
      <c r="K558">
        <f t="shared" si="183"/>
        <v>21872.699999999255</v>
      </c>
      <c r="M558">
        <f t="shared" si="184"/>
        <v>45058.199999999255</v>
      </c>
      <c r="N558">
        <f t="shared" si="185"/>
        <v>5846.5999999996275</v>
      </c>
      <c r="O558">
        <f t="shared" si="186"/>
        <v>22437.39999999851</v>
      </c>
      <c r="Q558">
        <f t="shared" si="187"/>
        <v>0.12975662587497336</v>
      </c>
      <c r="R558">
        <f t="shared" si="188"/>
        <v>0.49796485434391258</v>
      </c>
      <c r="T558" s="1">
        <f t="shared" si="189"/>
        <v>45056.794483990416</v>
      </c>
      <c r="U558">
        <f t="shared" si="174"/>
        <v>45058.199999999255</v>
      </c>
      <c r="V558">
        <f t="shared" si="175"/>
        <v>45058.199999999255</v>
      </c>
      <c r="W558">
        <f t="shared" si="176"/>
        <v>0.12975662587497336</v>
      </c>
      <c r="X558">
        <f t="shared" si="177"/>
        <v>0.49796485434391258</v>
      </c>
      <c r="Z558">
        <f t="shared" si="178"/>
        <v>1.0616969164325325</v>
      </c>
      <c r="AA558">
        <f t="shared" si="179"/>
        <v>0.19529167166021802</v>
      </c>
      <c r="AC558">
        <v>1</v>
      </c>
      <c r="AD558">
        <v>0.2</v>
      </c>
      <c r="AF558">
        <f t="shared" si="191"/>
        <v>6.16969164325325E-2</v>
      </c>
      <c r="AG558">
        <f t="shared" si="192"/>
        <v>-4.7083283397819919E-3</v>
      </c>
      <c r="AI558">
        <f t="shared" si="193"/>
        <v>0.998746753771795</v>
      </c>
      <c r="AJ558">
        <f t="shared" si="194"/>
        <v>0.20332280899992503</v>
      </c>
      <c r="AL558">
        <f t="shared" si="190"/>
        <v>381.80501392758015</v>
      </c>
    </row>
    <row r="559" spans="2:38" x14ac:dyDescent="0.2">
      <c r="B559">
        <v>1602131</v>
      </c>
      <c r="C559">
        <v>8496071</v>
      </c>
      <c r="D559">
        <v>8685060</v>
      </c>
      <c r="E559">
        <v>8933239</v>
      </c>
      <c r="F559">
        <v>8590007</v>
      </c>
      <c r="H559">
        <f t="shared" si="180"/>
        <v>4681.9000000003725</v>
      </c>
      <c r="I559">
        <f t="shared" si="181"/>
        <v>17934.900000000373</v>
      </c>
      <c r="J559">
        <f t="shared" si="182"/>
        <v>1062.6999999992549</v>
      </c>
      <c r="K559">
        <f t="shared" si="183"/>
        <v>21233.699999999255</v>
      </c>
      <c r="M559">
        <f t="shared" si="184"/>
        <v>44913.199999999255</v>
      </c>
      <c r="N559">
        <f t="shared" si="185"/>
        <v>5744.5999999996275</v>
      </c>
      <c r="O559">
        <f t="shared" si="186"/>
        <v>22296.39999999851</v>
      </c>
      <c r="Q559">
        <f t="shared" si="187"/>
        <v>0.12790449132993692</v>
      </c>
      <c r="R559">
        <f t="shared" si="188"/>
        <v>0.49643311988455241</v>
      </c>
      <c r="T559" s="1">
        <f t="shared" si="189"/>
        <v>44920.379724198807</v>
      </c>
      <c r="U559">
        <f t="shared" si="174"/>
        <v>44913.199999999255</v>
      </c>
      <c r="V559">
        <f t="shared" si="175"/>
        <v>44913.199999999255</v>
      </c>
      <c r="W559">
        <f t="shared" si="176"/>
        <v>0.12790449132993692</v>
      </c>
      <c r="X559">
        <f t="shared" si="177"/>
        <v>0.49643311988455241</v>
      </c>
      <c r="Z559">
        <f t="shared" si="178"/>
        <v>1.0639565205774768</v>
      </c>
      <c r="AA559">
        <f t="shared" si="179"/>
        <v>0.19588751636490911</v>
      </c>
      <c r="AC559">
        <v>1</v>
      </c>
      <c r="AD559">
        <v>0.2</v>
      </c>
      <c r="AF559">
        <f t="shared" si="191"/>
        <v>6.3956520577476805E-2</v>
      </c>
      <c r="AG559">
        <f t="shared" si="192"/>
        <v>-4.1124836350908966E-3</v>
      </c>
      <c r="AI559">
        <f t="shared" si="193"/>
        <v>1.0007078642091922</v>
      </c>
      <c r="AJ559">
        <f t="shared" si="194"/>
        <v>0.20389952708959552</v>
      </c>
      <c r="AL559">
        <f t="shared" si="190"/>
        <v>236.80501392758015</v>
      </c>
    </row>
    <row r="560" spans="2:38" x14ac:dyDescent="0.2">
      <c r="B560">
        <v>1602632</v>
      </c>
      <c r="C560">
        <v>8495924</v>
      </c>
      <c r="D560">
        <v>8684988</v>
      </c>
      <c r="E560">
        <v>8933240</v>
      </c>
      <c r="F560">
        <v>8589912</v>
      </c>
      <c r="H560">
        <f t="shared" si="180"/>
        <v>4534.9000000003725</v>
      </c>
      <c r="I560">
        <f t="shared" si="181"/>
        <v>17862.900000000373</v>
      </c>
      <c r="J560">
        <f t="shared" si="182"/>
        <v>1063.6999999992549</v>
      </c>
      <c r="K560">
        <f t="shared" si="183"/>
        <v>21138.699999999255</v>
      </c>
      <c r="M560">
        <f t="shared" si="184"/>
        <v>44600.199999999255</v>
      </c>
      <c r="N560">
        <f t="shared" si="185"/>
        <v>5598.5999999996275</v>
      </c>
      <c r="O560">
        <f t="shared" si="186"/>
        <v>22202.39999999851</v>
      </c>
      <c r="Q560">
        <f t="shared" si="187"/>
        <v>0.12552858507360329</v>
      </c>
      <c r="R560">
        <f t="shared" si="188"/>
        <v>0.49780942686353158</v>
      </c>
      <c r="T560" s="1">
        <f t="shared" si="189"/>
        <v>44616.208986209233</v>
      </c>
      <c r="U560">
        <f t="shared" si="174"/>
        <v>44600.199999999255</v>
      </c>
      <c r="V560">
        <f t="shared" si="175"/>
        <v>44600.199999999255</v>
      </c>
      <c r="W560">
        <f t="shared" si="176"/>
        <v>0.12552858507360329</v>
      </c>
      <c r="X560">
        <f t="shared" si="177"/>
        <v>0.49780942686353158</v>
      </c>
      <c r="Z560">
        <f t="shared" si="178"/>
        <v>1.066855126210204</v>
      </c>
      <c r="AA560">
        <f t="shared" si="179"/>
        <v>0.19535213295008622</v>
      </c>
      <c r="AC560">
        <v>1</v>
      </c>
      <c r="AD560">
        <v>0.2</v>
      </c>
      <c r="AF560">
        <f t="shared" si="191"/>
        <v>6.6855126210203952E-2</v>
      </c>
      <c r="AG560">
        <f t="shared" si="192"/>
        <v>-4.6478670499137953E-3</v>
      </c>
      <c r="AI560">
        <f t="shared" si="193"/>
        <v>1.003223564037836</v>
      </c>
      <c r="AJ560">
        <f t="shared" si="194"/>
        <v>0.20338132948238846</v>
      </c>
      <c r="AL560">
        <f t="shared" si="190"/>
        <v>-76.194986072419852</v>
      </c>
    </row>
    <row r="561" spans="2:38" x14ac:dyDescent="0.2">
      <c r="B561">
        <v>1603133</v>
      </c>
      <c r="C561">
        <v>8494508</v>
      </c>
      <c r="D561">
        <v>8663589</v>
      </c>
      <c r="E561">
        <v>8928949</v>
      </c>
      <c r="F561">
        <v>8571956</v>
      </c>
      <c r="H561">
        <f t="shared" si="180"/>
        <v>3118.9000000003725</v>
      </c>
      <c r="I561">
        <f t="shared" si="181"/>
        <v>-3536.0999999996275</v>
      </c>
      <c r="J561">
        <f t="shared" si="182"/>
        <v>-3227.3000000007451</v>
      </c>
      <c r="K561">
        <f t="shared" si="183"/>
        <v>3182.6999999992549</v>
      </c>
      <c r="M561">
        <f t="shared" si="184"/>
        <v>-461.80000000074506</v>
      </c>
      <c r="N561">
        <f t="shared" si="185"/>
        <v>-108.40000000037253</v>
      </c>
      <c r="O561">
        <f t="shared" si="186"/>
        <v>-44.600000001490116</v>
      </c>
      <c r="Q561">
        <f t="shared" si="187"/>
        <v>0.23473365093156701</v>
      </c>
      <c r="R561">
        <f t="shared" si="188"/>
        <v>9.6578605459978692E-2</v>
      </c>
      <c r="T561" s="1">
        <f t="shared" si="189"/>
        <v>1792.1004493097537</v>
      </c>
      <c r="U561" t="e">
        <f t="shared" si="174"/>
        <v>#N/A</v>
      </c>
      <c r="V561" t="str">
        <f t="shared" si="175"/>
        <v/>
      </c>
      <c r="W561" t="e">
        <f t="shared" si="176"/>
        <v>#N/A</v>
      </c>
      <c r="X561" t="e">
        <f t="shared" si="177"/>
        <v>#N/A</v>
      </c>
      <c r="Z561" t="e">
        <f t="shared" si="178"/>
        <v>#N/A</v>
      </c>
      <c r="AA561" t="e">
        <f t="shared" si="179"/>
        <v>#N/A</v>
      </c>
      <c r="AC561">
        <v>1</v>
      </c>
      <c r="AD561">
        <v>0.2</v>
      </c>
      <c r="AF561" t="e">
        <f t="shared" si="191"/>
        <v>#N/A</v>
      </c>
      <c r="AG561" t="e">
        <f t="shared" si="192"/>
        <v>#N/A</v>
      </c>
      <c r="AI561" t="e">
        <f t="shared" si="193"/>
        <v>#N/A</v>
      </c>
      <c r="AJ561" t="e">
        <f t="shared" si="194"/>
        <v>#N/A</v>
      </c>
      <c r="AL561" t="e">
        <f t="shared" si="190"/>
        <v>#N/A</v>
      </c>
    </row>
    <row r="562" spans="2:38" x14ac:dyDescent="0.2">
      <c r="B562">
        <v>1603634</v>
      </c>
      <c r="C562">
        <v>8495486</v>
      </c>
      <c r="D562">
        <v>8662864</v>
      </c>
      <c r="E562">
        <v>8928055</v>
      </c>
      <c r="F562">
        <v>8572887</v>
      </c>
      <c r="H562">
        <f t="shared" si="180"/>
        <v>4096.9000000003725</v>
      </c>
      <c r="I562">
        <f t="shared" si="181"/>
        <v>-4261.0999999996275</v>
      </c>
      <c r="J562">
        <f t="shared" si="182"/>
        <v>-4121.3000000007451</v>
      </c>
      <c r="K562">
        <f t="shared" si="183"/>
        <v>4113.6999999992549</v>
      </c>
      <c r="M562">
        <f t="shared" si="184"/>
        <v>-171.80000000074506</v>
      </c>
      <c r="N562">
        <f t="shared" si="185"/>
        <v>-24.400000000372529</v>
      </c>
      <c r="O562">
        <f t="shared" si="186"/>
        <v>-7.6000000014901161</v>
      </c>
      <c r="Q562">
        <f t="shared" si="187"/>
        <v>0.14202561117733825</v>
      </c>
      <c r="R562">
        <f t="shared" si="188"/>
        <v>4.4237485456677279E-2</v>
      </c>
      <c r="T562" s="1">
        <f t="shared" si="189"/>
        <v>-73.604977535220101</v>
      </c>
      <c r="U562" t="e">
        <f t="shared" si="174"/>
        <v>#N/A</v>
      </c>
      <c r="V562" t="str">
        <f t="shared" si="175"/>
        <v/>
      </c>
      <c r="W562" t="e">
        <f t="shared" si="176"/>
        <v>#N/A</v>
      </c>
      <c r="X562" t="e">
        <f t="shared" si="177"/>
        <v>#N/A</v>
      </c>
      <c r="Z562" t="e">
        <f t="shared" si="178"/>
        <v>#N/A</v>
      </c>
      <c r="AA562" t="e">
        <f t="shared" si="179"/>
        <v>#N/A</v>
      </c>
      <c r="AC562">
        <v>1.1000000000000001</v>
      </c>
      <c r="AD562">
        <v>0.2</v>
      </c>
      <c r="AF562" t="e">
        <f t="shared" si="191"/>
        <v>#N/A</v>
      </c>
      <c r="AG562" t="e">
        <f t="shared" si="192"/>
        <v>#N/A</v>
      </c>
      <c r="AI562" t="e">
        <f t="shared" si="193"/>
        <v>#N/A</v>
      </c>
      <c r="AJ562" t="e">
        <f t="shared" si="194"/>
        <v>#N/A</v>
      </c>
      <c r="AL562" t="e">
        <f t="shared" si="190"/>
        <v>#N/A</v>
      </c>
    </row>
    <row r="563" spans="2:38" x14ac:dyDescent="0.2">
      <c r="B563">
        <v>1604136</v>
      </c>
      <c r="C563">
        <v>8495455</v>
      </c>
      <c r="D563">
        <v>8690310</v>
      </c>
      <c r="E563">
        <v>8929813</v>
      </c>
      <c r="F563">
        <v>8597834</v>
      </c>
      <c r="H563">
        <f t="shared" si="180"/>
        <v>4065.9000000003725</v>
      </c>
      <c r="I563">
        <f t="shared" si="181"/>
        <v>23184.900000000373</v>
      </c>
      <c r="J563">
        <f t="shared" si="182"/>
        <v>-2363.3000000007451</v>
      </c>
      <c r="K563">
        <f t="shared" si="183"/>
        <v>29060.699999999255</v>
      </c>
      <c r="M563">
        <f t="shared" si="184"/>
        <v>53948.199999999255</v>
      </c>
      <c r="N563">
        <f t="shared" si="185"/>
        <v>1702.5999999996275</v>
      </c>
      <c r="O563">
        <f t="shared" si="186"/>
        <v>26697.39999999851</v>
      </c>
      <c r="Q563">
        <f t="shared" si="187"/>
        <v>3.1559903759525824E-2</v>
      </c>
      <c r="R563">
        <f t="shared" si="188"/>
        <v>0.49487100589081523</v>
      </c>
      <c r="T563" s="1">
        <f t="shared" si="189"/>
        <v>51247.109751122523</v>
      </c>
      <c r="U563" t="e">
        <f t="shared" si="174"/>
        <v>#N/A</v>
      </c>
      <c r="V563" t="str">
        <f t="shared" si="175"/>
        <v/>
      </c>
      <c r="W563" t="e">
        <f t="shared" si="176"/>
        <v>#N/A</v>
      </c>
      <c r="X563" t="e">
        <f t="shared" si="177"/>
        <v>#N/A</v>
      </c>
      <c r="Z563" t="e">
        <f t="shared" si="178"/>
        <v>#N/A</v>
      </c>
      <c r="AA563" t="e">
        <f t="shared" si="179"/>
        <v>#N/A</v>
      </c>
      <c r="AC563">
        <v>1.1000000000000001</v>
      </c>
      <c r="AD563">
        <v>0.2</v>
      </c>
      <c r="AF563" t="e">
        <f t="shared" si="191"/>
        <v>#N/A</v>
      </c>
      <c r="AG563" t="e">
        <f t="shared" si="192"/>
        <v>#N/A</v>
      </c>
      <c r="AI563" t="e">
        <f t="shared" si="193"/>
        <v>#N/A</v>
      </c>
      <c r="AJ563" t="e">
        <f t="shared" si="194"/>
        <v>#N/A</v>
      </c>
      <c r="AL563" t="e">
        <f t="shared" si="190"/>
        <v>#N/A</v>
      </c>
    </row>
    <row r="564" spans="2:38" x14ac:dyDescent="0.2">
      <c r="B564">
        <v>1604637</v>
      </c>
      <c r="C564">
        <v>8495662</v>
      </c>
      <c r="D564">
        <v>8685158</v>
      </c>
      <c r="E564">
        <v>8929443</v>
      </c>
      <c r="F564">
        <v>8594027</v>
      </c>
      <c r="H564">
        <f t="shared" si="180"/>
        <v>4272.9000000003725</v>
      </c>
      <c r="I564">
        <f t="shared" si="181"/>
        <v>18032.900000000373</v>
      </c>
      <c r="J564">
        <f t="shared" si="182"/>
        <v>-2733.3000000007451</v>
      </c>
      <c r="K564">
        <f t="shared" si="183"/>
        <v>25253.699999999255</v>
      </c>
      <c r="M564">
        <f t="shared" si="184"/>
        <v>44826.199999999255</v>
      </c>
      <c r="N564">
        <f t="shared" si="185"/>
        <v>1539.5999999996275</v>
      </c>
      <c r="O564">
        <f t="shared" si="186"/>
        <v>22520.39999999851</v>
      </c>
      <c r="Q564">
        <f t="shared" si="187"/>
        <v>3.4345985160456456E-2</v>
      </c>
      <c r="R564">
        <f t="shared" si="188"/>
        <v>0.50239368940483209</v>
      </c>
      <c r="T564" s="1">
        <f t="shared" si="189"/>
        <v>45147.245487555418</v>
      </c>
      <c r="U564">
        <f t="shared" si="174"/>
        <v>44826.199999999255</v>
      </c>
      <c r="V564">
        <f t="shared" si="175"/>
        <v>44826.199999999255</v>
      </c>
      <c r="W564">
        <f t="shared" si="176"/>
        <v>3.4345985160456456E-2</v>
      </c>
      <c r="X564">
        <f t="shared" si="177"/>
        <v>0.50239368940483209</v>
      </c>
      <c r="Z564">
        <f t="shared" si="178"/>
        <v>1.1780978981042431</v>
      </c>
      <c r="AA564">
        <f t="shared" si="179"/>
        <v>0.19356885482152034</v>
      </c>
      <c r="AC564">
        <v>1.1000000000000001</v>
      </c>
      <c r="AD564">
        <v>0.2</v>
      </c>
      <c r="AF564">
        <f t="shared" si="191"/>
        <v>7.8097898104243058E-2</v>
      </c>
      <c r="AG564">
        <f t="shared" si="192"/>
        <v>-6.4311451784796747E-3</v>
      </c>
      <c r="AI564">
        <f t="shared" si="193"/>
        <v>1.0997711657646727</v>
      </c>
      <c r="AJ564">
        <f t="shared" si="194"/>
        <v>0.20165529458174952</v>
      </c>
      <c r="AL564">
        <f t="shared" si="190"/>
        <v>149.80501392758015</v>
      </c>
    </row>
    <row r="565" spans="2:38" x14ac:dyDescent="0.2">
      <c r="B565">
        <v>1605138</v>
      </c>
      <c r="C565">
        <v>8494343</v>
      </c>
      <c r="D565">
        <v>8686542</v>
      </c>
      <c r="E565">
        <v>8931006</v>
      </c>
      <c r="F565">
        <v>8592603</v>
      </c>
      <c r="H565">
        <f t="shared" si="180"/>
        <v>2953.9000000003725</v>
      </c>
      <c r="I565">
        <f t="shared" si="181"/>
        <v>19416.900000000373</v>
      </c>
      <c r="J565">
        <f t="shared" si="182"/>
        <v>-1170.3000000007451</v>
      </c>
      <c r="K565">
        <f t="shared" si="183"/>
        <v>23829.699999999255</v>
      </c>
      <c r="M565">
        <f t="shared" si="184"/>
        <v>45030.199999999255</v>
      </c>
      <c r="N565">
        <f t="shared" si="185"/>
        <v>1783.5999999996275</v>
      </c>
      <c r="O565">
        <f t="shared" si="186"/>
        <v>22659.39999999851</v>
      </c>
      <c r="Q565">
        <f t="shared" si="187"/>
        <v>3.960897353331002E-2</v>
      </c>
      <c r="R565">
        <f t="shared" si="188"/>
        <v>0.50320451608029471</v>
      </c>
      <c r="T565" s="1">
        <f t="shared" si="189"/>
        <v>45036.052274377063</v>
      </c>
      <c r="U565">
        <f t="shared" si="174"/>
        <v>45030.199999999255</v>
      </c>
      <c r="V565">
        <f t="shared" si="175"/>
        <v>45030.199999999255</v>
      </c>
      <c r="W565">
        <f t="shared" si="176"/>
        <v>3.960897353331002E-2</v>
      </c>
      <c r="X565">
        <f t="shared" si="177"/>
        <v>0.50320451608029471</v>
      </c>
      <c r="Z565">
        <f t="shared" si="178"/>
        <v>1.1716770522893618</v>
      </c>
      <c r="AA565">
        <f t="shared" si="179"/>
        <v>0.19325344324476537</v>
      </c>
      <c r="AC565">
        <v>1.1000000000000001</v>
      </c>
      <c r="AD565">
        <v>0.2</v>
      </c>
      <c r="AF565">
        <f t="shared" si="191"/>
        <v>7.167705228936172E-2</v>
      </c>
      <c r="AG565">
        <f t="shared" si="192"/>
        <v>-6.7465567552346395E-3</v>
      </c>
      <c r="AI565">
        <f t="shared" si="193"/>
        <v>1.0941985136819372</v>
      </c>
      <c r="AJ565">
        <f t="shared" si="194"/>
        <v>0.20135000771660841</v>
      </c>
      <c r="AL565">
        <f t="shared" si="190"/>
        <v>353.80501392758015</v>
      </c>
    </row>
    <row r="566" spans="2:38" x14ac:dyDescent="0.2">
      <c r="B566">
        <v>1605639</v>
      </c>
      <c r="C566">
        <v>8494059</v>
      </c>
      <c r="D566">
        <v>8686899</v>
      </c>
      <c r="E566">
        <v>8931109</v>
      </c>
      <c r="F566">
        <v>8592338</v>
      </c>
      <c r="H566">
        <f t="shared" si="180"/>
        <v>2669.9000000003725</v>
      </c>
      <c r="I566">
        <f t="shared" si="181"/>
        <v>19773.900000000373</v>
      </c>
      <c r="J566">
        <f t="shared" si="182"/>
        <v>-1067.3000000007451</v>
      </c>
      <c r="K566">
        <f t="shared" si="183"/>
        <v>23564.699999999255</v>
      </c>
      <c r="M566">
        <f t="shared" si="184"/>
        <v>44941.199999999255</v>
      </c>
      <c r="N566">
        <f t="shared" si="185"/>
        <v>1602.5999999996275</v>
      </c>
      <c r="O566">
        <f t="shared" si="186"/>
        <v>22497.39999999851</v>
      </c>
      <c r="Q566">
        <f t="shared" si="187"/>
        <v>3.5659928973851479E-2</v>
      </c>
      <c r="R566">
        <f t="shared" si="188"/>
        <v>0.50059633476629206</v>
      </c>
      <c r="T566" s="1">
        <f t="shared" si="189"/>
        <v>44945.942613718144</v>
      </c>
      <c r="U566">
        <f t="shared" si="174"/>
        <v>44941.199999999255</v>
      </c>
      <c r="V566">
        <f t="shared" si="175"/>
        <v>44941.199999999255</v>
      </c>
      <c r="W566">
        <f t="shared" si="176"/>
        <v>3.5659928973851479E-2</v>
      </c>
      <c r="X566">
        <f t="shared" si="177"/>
        <v>0.50059633476629206</v>
      </c>
      <c r="Z566">
        <f t="shared" si="178"/>
        <v>1.1764948866519012</v>
      </c>
      <c r="AA566">
        <f t="shared" si="179"/>
        <v>0.1942680257759124</v>
      </c>
      <c r="AC566">
        <v>1.1000000000000001</v>
      </c>
      <c r="AD566">
        <v>0.2</v>
      </c>
      <c r="AF566">
        <f t="shared" si="191"/>
        <v>7.6494886651901073E-2</v>
      </c>
      <c r="AG566">
        <f t="shared" si="192"/>
        <v>-5.7319742240876104E-3</v>
      </c>
      <c r="AI566">
        <f t="shared" si="193"/>
        <v>1.0983799121251849</v>
      </c>
      <c r="AJ566">
        <f t="shared" si="194"/>
        <v>0.20233202214850562</v>
      </c>
      <c r="AL566">
        <f t="shared" si="190"/>
        <v>264.80501392758015</v>
      </c>
    </row>
    <row r="567" spans="2:38" x14ac:dyDescent="0.2">
      <c r="B567">
        <v>1606140</v>
      </c>
      <c r="C567">
        <v>8494712</v>
      </c>
      <c r="D567">
        <v>8686160</v>
      </c>
      <c r="E567">
        <v>8930322</v>
      </c>
      <c r="F567">
        <v>8593066</v>
      </c>
      <c r="H567">
        <f t="shared" si="180"/>
        <v>3322.9000000003725</v>
      </c>
      <c r="I567">
        <f t="shared" si="181"/>
        <v>19034.900000000373</v>
      </c>
      <c r="J567">
        <f t="shared" si="182"/>
        <v>-1854.3000000007451</v>
      </c>
      <c r="K567">
        <f t="shared" si="183"/>
        <v>24292.699999999255</v>
      </c>
      <c r="M567">
        <f t="shared" si="184"/>
        <v>44796.199999999255</v>
      </c>
      <c r="N567">
        <f t="shared" si="185"/>
        <v>1468.5999999996275</v>
      </c>
      <c r="O567">
        <f t="shared" si="186"/>
        <v>22438.39999999851</v>
      </c>
      <c r="Q567">
        <f t="shared" si="187"/>
        <v>3.2784030788318028E-2</v>
      </c>
      <c r="R567">
        <f t="shared" si="188"/>
        <v>0.50089962987929515</v>
      </c>
      <c r="T567" s="1">
        <f t="shared" si="189"/>
        <v>44803.687130685197</v>
      </c>
      <c r="U567">
        <f t="shared" si="174"/>
        <v>44796.199999999255</v>
      </c>
      <c r="V567">
        <f t="shared" si="175"/>
        <v>44796.199999999255</v>
      </c>
      <c r="W567">
        <f t="shared" si="176"/>
        <v>3.2784030788318028E-2</v>
      </c>
      <c r="X567">
        <f t="shared" si="177"/>
        <v>0.50089962987929515</v>
      </c>
      <c r="Z567">
        <f t="shared" si="178"/>
        <v>1.1800034824382519</v>
      </c>
      <c r="AA567">
        <f t="shared" si="179"/>
        <v>0.19415004397695421</v>
      </c>
      <c r="AC567">
        <v>1.1000000000000001</v>
      </c>
      <c r="AD567">
        <v>0.2</v>
      </c>
      <c r="AF567">
        <f t="shared" si="191"/>
        <v>8.0003482438251838E-2</v>
      </c>
      <c r="AG567">
        <f t="shared" si="192"/>
        <v>-5.8499560230458048E-3</v>
      </c>
      <c r="AI567">
        <f t="shared" si="193"/>
        <v>1.1014250224081588</v>
      </c>
      <c r="AJ567">
        <f t="shared" si="194"/>
        <v>0.20221782756529397</v>
      </c>
      <c r="AL567">
        <f t="shared" si="190"/>
        <v>119.80501392758015</v>
      </c>
    </row>
    <row r="568" spans="2:38" x14ac:dyDescent="0.2">
      <c r="B568">
        <v>1606642</v>
      </c>
      <c r="C568">
        <v>8494615</v>
      </c>
      <c r="D568">
        <v>8686299</v>
      </c>
      <c r="E568">
        <v>8930519</v>
      </c>
      <c r="F568">
        <v>8592926</v>
      </c>
      <c r="H568">
        <f t="shared" si="180"/>
        <v>3225.9000000003725</v>
      </c>
      <c r="I568">
        <f t="shared" si="181"/>
        <v>19173.900000000373</v>
      </c>
      <c r="J568">
        <f t="shared" si="182"/>
        <v>-1657.3000000007451</v>
      </c>
      <c r="K568">
        <f t="shared" si="183"/>
        <v>24152.699999999255</v>
      </c>
      <c r="M568">
        <f t="shared" si="184"/>
        <v>44895.199999999255</v>
      </c>
      <c r="N568">
        <f t="shared" si="185"/>
        <v>1568.5999999996275</v>
      </c>
      <c r="O568">
        <f t="shared" si="186"/>
        <v>22495.39999999851</v>
      </c>
      <c r="Q568">
        <f t="shared" si="187"/>
        <v>3.493914716940015E-2</v>
      </c>
      <c r="R568">
        <f t="shared" si="188"/>
        <v>0.50106470179437634</v>
      </c>
      <c r="T568" s="1">
        <f t="shared" si="189"/>
        <v>44890.624356533546</v>
      </c>
      <c r="U568">
        <f t="shared" si="174"/>
        <v>44895.199999999255</v>
      </c>
      <c r="V568">
        <f t="shared" si="175"/>
        <v>44895.199999999255</v>
      </c>
      <c r="W568">
        <f t="shared" si="176"/>
        <v>3.493914716940015E-2</v>
      </c>
      <c r="X568">
        <f t="shared" si="177"/>
        <v>0.50106470179437634</v>
      </c>
      <c r="Z568">
        <f t="shared" si="178"/>
        <v>1.1773742404533318</v>
      </c>
      <c r="AA568">
        <f t="shared" si="179"/>
        <v>0.19408583100198762</v>
      </c>
      <c r="AC568">
        <v>1.1000000000000001</v>
      </c>
      <c r="AD568">
        <v>0.2</v>
      </c>
      <c r="AF568">
        <f t="shared" si="191"/>
        <v>7.7374240453331744E-2</v>
      </c>
      <c r="AG568">
        <f t="shared" si="192"/>
        <v>-5.9141689980123924E-3</v>
      </c>
      <c r="AI568">
        <f t="shared" si="193"/>
        <v>1.0991431032894468</v>
      </c>
      <c r="AJ568">
        <f t="shared" si="194"/>
        <v>0.20215567582682381</v>
      </c>
      <c r="AL568">
        <f t="shared" si="190"/>
        <v>218.80501392758015</v>
      </c>
    </row>
    <row r="569" spans="2:38" x14ac:dyDescent="0.2">
      <c r="B569">
        <v>1607143</v>
      </c>
      <c r="C569">
        <v>8494254</v>
      </c>
      <c r="D569">
        <v>8685564</v>
      </c>
      <c r="E569">
        <v>8930524</v>
      </c>
      <c r="F569">
        <v>8593576</v>
      </c>
      <c r="H569">
        <f t="shared" si="180"/>
        <v>2864.9000000003725</v>
      </c>
      <c r="I569">
        <f t="shared" si="181"/>
        <v>18438.900000000373</v>
      </c>
      <c r="J569">
        <f t="shared" si="182"/>
        <v>-1652.3000000007451</v>
      </c>
      <c r="K569">
        <f t="shared" si="183"/>
        <v>24802.699999999255</v>
      </c>
      <c r="M569">
        <f t="shared" si="184"/>
        <v>44454.199999999255</v>
      </c>
      <c r="N569">
        <f t="shared" si="185"/>
        <v>1212.5999999996275</v>
      </c>
      <c r="O569">
        <f t="shared" si="186"/>
        <v>23150.39999999851</v>
      </c>
      <c r="Q569">
        <f t="shared" si="187"/>
        <v>2.7277512585979453E-2</v>
      </c>
      <c r="R569">
        <f t="shared" si="188"/>
        <v>0.52076969105278914</v>
      </c>
      <c r="T569" s="1">
        <f t="shared" si="189"/>
        <v>44476.021217825968</v>
      </c>
      <c r="U569">
        <f t="shared" si="174"/>
        <v>44454.199999999255</v>
      </c>
      <c r="V569">
        <f t="shared" si="175"/>
        <v>44454.199999999255</v>
      </c>
      <c r="W569">
        <f t="shared" si="176"/>
        <v>2.7277512585979453E-2</v>
      </c>
      <c r="X569">
        <f t="shared" si="177"/>
        <v>0.52076969105278914</v>
      </c>
      <c r="Z569">
        <f t="shared" si="178"/>
        <v>1.1867214346451052</v>
      </c>
      <c r="AA569">
        <f t="shared" si="179"/>
        <v>0.18642059018046503</v>
      </c>
      <c r="AC569">
        <v>1.1000000000000001</v>
      </c>
      <c r="AD569">
        <v>0.2</v>
      </c>
      <c r="AF569">
        <f t="shared" si="191"/>
        <v>8.6721434645105067E-2</v>
      </c>
      <c r="AG569">
        <f t="shared" si="192"/>
        <v>-1.3579409819534982E-2</v>
      </c>
      <c r="AI569">
        <f t="shared" si="193"/>
        <v>1.1072555331284868</v>
      </c>
      <c r="AJ569">
        <f t="shared" si="194"/>
        <v>0.19473648923567211</v>
      </c>
      <c r="AL569">
        <f t="shared" si="190"/>
        <v>-222.19498607241985</v>
      </c>
    </row>
    <row r="570" spans="2:38" x14ac:dyDescent="0.2">
      <c r="B570">
        <v>1607644</v>
      </c>
      <c r="C570">
        <v>8493617</v>
      </c>
      <c r="D570">
        <v>8687145</v>
      </c>
      <c r="E570">
        <v>8931367</v>
      </c>
      <c r="F570">
        <v>8592030</v>
      </c>
      <c r="H570">
        <f t="shared" si="180"/>
        <v>2227.9000000003725</v>
      </c>
      <c r="I570">
        <f t="shared" si="181"/>
        <v>20019.900000000373</v>
      </c>
      <c r="J570">
        <f t="shared" si="182"/>
        <v>-809.30000000074506</v>
      </c>
      <c r="K570">
        <f t="shared" si="183"/>
        <v>23256.699999999255</v>
      </c>
      <c r="M570">
        <f t="shared" si="184"/>
        <v>44695.199999999255</v>
      </c>
      <c r="N570">
        <f t="shared" si="185"/>
        <v>1418.5999999996275</v>
      </c>
      <c r="O570">
        <f t="shared" si="186"/>
        <v>22447.39999999851</v>
      </c>
      <c r="Q570">
        <f t="shared" si="187"/>
        <v>3.1739426157610912E-2</v>
      </c>
      <c r="R570">
        <f t="shared" si="188"/>
        <v>0.50223290196707659</v>
      </c>
      <c r="T570" s="1">
        <f t="shared" si="189"/>
        <v>44684.241060890585</v>
      </c>
      <c r="U570">
        <f t="shared" si="174"/>
        <v>44695.199999999255</v>
      </c>
      <c r="V570">
        <f t="shared" si="175"/>
        <v>44695.199999999255</v>
      </c>
      <c r="W570">
        <f t="shared" si="176"/>
        <v>3.1739426157610912E-2</v>
      </c>
      <c r="X570">
        <f t="shared" si="177"/>
        <v>0.50223290196707659</v>
      </c>
      <c r="Z570">
        <f t="shared" si="178"/>
        <v>1.1812779000877147</v>
      </c>
      <c r="AA570">
        <f t="shared" si="179"/>
        <v>0.1936314011348072</v>
      </c>
      <c r="AC570">
        <v>1.1000000000000001</v>
      </c>
      <c r="AD570">
        <v>0.2</v>
      </c>
      <c r="AF570">
        <f t="shared" si="191"/>
        <v>8.1277900087714627E-2</v>
      </c>
      <c r="AG570">
        <f t="shared" si="192"/>
        <v>-6.3685988651928094E-3</v>
      </c>
      <c r="AI570">
        <f t="shared" si="193"/>
        <v>1.1025310894861275</v>
      </c>
      <c r="AJ570">
        <f t="shared" si="194"/>
        <v>0.2017158331583799</v>
      </c>
      <c r="AL570">
        <f t="shared" si="190"/>
        <v>18.805013927580148</v>
      </c>
    </row>
    <row r="571" spans="2:38" x14ac:dyDescent="0.2">
      <c r="B571">
        <v>1608145</v>
      </c>
      <c r="C571">
        <v>8495037</v>
      </c>
      <c r="D571">
        <v>8685756</v>
      </c>
      <c r="E571">
        <v>8930053</v>
      </c>
      <c r="F571">
        <v>8593299</v>
      </c>
      <c r="H571">
        <f t="shared" si="180"/>
        <v>3647.9000000003725</v>
      </c>
      <c r="I571">
        <f t="shared" si="181"/>
        <v>18630.900000000373</v>
      </c>
      <c r="J571">
        <f t="shared" si="182"/>
        <v>-2123.3000000007451</v>
      </c>
      <c r="K571">
        <f t="shared" si="183"/>
        <v>24525.699999999255</v>
      </c>
      <c r="M571">
        <f t="shared" si="184"/>
        <v>44681.199999999255</v>
      </c>
      <c r="N571">
        <f t="shared" si="185"/>
        <v>1524.5999999996275</v>
      </c>
      <c r="O571">
        <f t="shared" si="186"/>
        <v>22402.39999999851</v>
      </c>
      <c r="Q571">
        <f t="shared" si="187"/>
        <v>3.4121733525501845E-2</v>
      </c>
      <c r="R571">
        <f t="shared" si="188"/>
        <v>0.5013831320555151</v>
      </c>
      <c r="T571" s="1">
        <f t="shared" si="189"/>
        <v>44681.352053043825</v>
      </c>
      <c r="U571">
        <f t="shared" si="174"/>
        <v>44681.199999999255</v>
      </c>
      <c r="V571">
        <f t="shared" si="175"/>
        <v>44681.199999999255</v>
      </c>
      <c r="W571">
        <f t="shared" si="176"/>
        <v>3.4121733525501845E-2</v>
      </c>
      <c r="X571">
        <f t="shared" si="177"/>
        <v>0.5013831320555151</v>
      </c>
      <c r="Z571">
        <f t="shared" si="178"/>
        <v>1.1783714850988878</v>
      </c>
      <c r="AA571">
        <f t="shared" si="179"/>
        <v>0.19396196163040463</v>
      </c>
      <c r="AC571">
        <v>1.1000000000000001</v>
      </c>
      <c r="AD571">
        <v>0.2</v>
      </c>
      <c r="AF571">
        <f t="shared" si="191"/>
        <v>7.8371485098887694E-2</v>
      </c>
      <c r="AG571">
        <f t="shared" si="192"/>
        <v>-6.0380383695953777E-3</v>
      </c>
      <c r="AI571">
        <f t="shared" si="193"/>
        <v>1.1000086119173247</v>
      </c>
      <c r="AJ571">
        <f t="shared" si="194"/>
        <v>0.20203578266206865</v>
      </c>
      <c r="AL571">
        <f t="shared" si="190"/>
        <v>4.8050139275801484</v>
      </c>
    </row>
    <row r="572" spans="2:38" x14ac:dyDescent="0.2">
      <c r="B572">
        <v>1608646</v>
      </c>
      <c r="C572">
        <v>8496205</v>
      </c>
      <c r="D572">
        <v>8684569</v>
      </c>
      <c r="E572">
        <v>8928957</v>
      </c>
      <c r="F572">
        <v>8594519</v>
      </c>
      <c r="H572">
        <f t="shared" si="180"/>
        <v>4815.9000000003725</v>
      </c>
      <c r="I572">
        <f t="shared" si="181"/>
        <v>17443.900000000373</v>
      </c>
      <c r="J572">
        <f t="shared" si="182"/>
        <v>-3219.3000000007451</v>
      </c>
      <c r="K572">
        <f t="shared" si="183"/>
        <v>25745.699999999255</v>
      </c>
      <c r="M572">
        <f t="shared" si="184"/>
        <v>44786.199999999255</v>
      </c>
      <c r="N572">
        <f t="shared" si="185"/>
        <v>1596.5999999996275</v>
      </c>
      <c r="O572">
        <f t="shared" si="186"/>
        <v>22526.39999999851</v>
      </c>
      <c r="Q572">
        <f t="shared" si="187"/>
        <v>3.5649374137561439E-2</v>
      </c>
      <c r="R572">
        <f t="shared" si="188"/>
        <v>0.50297636325472772</v>
      </c>
      <c r="T572" s="1">
        <f t="shared" si="189"/>
        <v>44780.957602651484</v>
      </c>
      <c r="U572">
        <f t="shared" si="174"/>
        <v>44786.199999999255</v>
      </c>
      <c r="V572">
        <f t="shared" si="175"/>
        <v>44786.199999999255</v>
      </c>
      <c r="W572">
        <f t="shared" si="176"/>
        <v>3.5649374137561439E-2</v>
      </c>
      <c r="X572">
        <f t="shared" si="177"/>
        <v>0.50297636325472772</v>
      </c>
      <c r="Z572">
        <f t="shared" si="178"/>
        <v>1.176507763552175</v>
      </c>
      <c r="AA572">
        <f t="shared" si="179"/>
        <v>0.19334219469391092</v>
      </c>
      <c r="AC572">
        <v>1.1000000000000001</v>
      </c>
      <c r="AD572">
        <v>0.2</v>
      </c>
      <c r="AF572">
        <f t="shared" si="191"/>
        <v>7.6507763552174923E-2</v>
      </c>
      <c r="AG572">
        <f t="shared" si="192"/>
        <v>-6.6578053060890874E-3</v>
      </c>
      <c r="AI572">
        <f t="shared" si="193"/>
        <v>1.0983910879869327</v>
      </c>
      <c r="AJ572">
        <f t="shared" si="194"/>
        <v>0.20143591024423638</v>
      </c>
      <c r="AL572">
        <f t="shared" si="190"/>
        <v>109.80501392758015</v>
      </c>
    </row>
    <row r="573" spans="2:38" x14ac:dyDescent="0.2">
      <c r="B573">
        <v>1609147</v>
      </c>
      <c r="C573">
        <v>8495226</v>
      </c>
      <c r="D573">
        <v>8685458</v>
      </c>
      <c r="E573">
        <v>8929887</v>
      </c>
      <c r="F573">
        <v>8593638</v>
      </c>
      <c r="H573">
        <f t="shared" si="180"/>
        <v>3836.9000000003725</v>
      </c>
      <c r="I573">
        <f t="shared" si="181"/>
        <v>18332.900000000373</v>
      </c>
      <c r="J573">
        <f t="shared" si="182"/>
        <v>-2289.3000000007451</v>
      </c>
      <c r="K573">
        <f t="shared" si="183"/>
        <v>24864.699999999255</v>
      </c>
      <c r="M573">
        <f t="shared" si="184"/>
        <v>44745.199999999255</v>
      </c>
      <c r="N573">
        <f t="shared" si="185"/>
        <v>1547.5999999996275</v>
      </c>
      <c r="O573">
        <f t="shared" si="186"/>
        <v>22575.39999999851</v>
      </c>
      <c r="Q573">
        <f t="shared" si="187"/>
        <v>3.4586950108607253E-2</v>
      </c>
      <c r="R573">
        <f t="shared" si="188"/>
        <v>0.50453232972472772</v>
      </c>
      <c r="T573" s="1">
        <f t="shared" si="189"/>
        <v>44746.987880131863</v>
      </c>
      <c r="U573">
        <f t="shared" si="174"/>
        <v>44745.199999999255</v>
      </c>
      <c r="V573">
        <f t="shared" si="175"/>
        <v>44745.199999999255</v>
      </c>
      <c r="W573">
        <f t="shared" si="176"/>
        <v>3.4586950108607253E-2</v>
      </c>
      <c r="X573">
        <f t="shared" si="177"/>
        <v>0.50453232972472772</v>
      </c>
      <c r="Z573">
        <f t="shared" si="178"/>
        <v>1.1778039208674991</v>
      </c>
      <c r="AA573">
        <f t="shared" si="179"/>
        <v>0.19273692373708093</v>
      </c>
      <c r="AC573">
        <v>1.1000000000000001</v>
      </c>
      <c r="AD573">
        <v>0.2</v>
      </c>
      <c r="AF573">
        <f t="shared" si="191"/>
        <v>7.7803920867498988E-2</v>
      </c>
      <c r="AG573">
        <f t="shared" si="192"/>
        <v>-7.2630762629190826E-3</v>
      </c>
      <c r="AI573">
        <f t="shared" si="193"/>
        <v>1.0995160229209024</v>
      </c>
      <c r="AJ573">
        <f t="shared" si="194"/>
        <v>0.20085006848512063</v>
      </c>
      <c r="AL573">
        <f t="shared" si="190"/>
        <v>68.805013927580148</v>
      </c>
    </row>
    <row r="574" spans="2:38" x14ac:dyDescent="0.2">
      <c r="B574">
        <v>1609649</v>
      </c>
      <c r="C574">
        <v>8494312</v>
      </c>
      <c r="D574">
        <v>8686480</v>
      </c>
      <c r="E574">
        <v>8930762</v>
      </c>
      <c r="F574">
        <v>8592740</v>
      </c>
      <c r="H574">
        <f t="shared" si="180"/>
        <v>2922.9000000003725</v>
      </c>
      <c r="I574">
        <f t="shared" si="181"/>
        <v>19354.900000000373</v>
      </c>
      <c r="J574">
        <f t="shared" si="182"/>
        <v>-1414.3000000007451</v>
      </c>
      <c r="K574">
        <f t="shared" si="183"/>
        <v>23966.699999999255</v>
      </c>
      <c r="M574">
        <f t="shared" si="184"/>
        <v>44830.199999999255</v>
      </c>
      <c r="N574">
        <f t="shared" si="185"/>
        <v>1508.5999999996275</v>
      </c>
      <c r="O574">
        <f t="shared" si="186"/>
        <v>22552.39999999851</v>
      </c>
      <c r="Q574">
        <f t="shared" si="187"/>
        <v>3.3651422478589266E-2</v>
      </c>
      <c r="R574">
        <f t="shared" si="188"/>
        <v>0.50306266757674256</v>
      </c>
      <c r="T574" s="1">
        <f t="shared" si="189"/>
        <v>44826.039394005886</v>
      </c>
      <c r="U574">
        <f t="shared" si="174"/>
        <v>44830.199999999255</v>
      </c>
      <c r="V574">
        <f t="shared" si="175"/>
        <v>44830.199999999255</v>
      </c>
      <c r="W574">
        <f t="shared" si="176"/>
        <v>3.3651422478589266E-2</v>
      </c>
      <c r="X574">
        <f t="shared" si="177"/>
        <v>0.50306266757674256</v>
      </c>
      <c r="Z574">
        <f t="shared" si="178"/>
        <v>1.1789452645761209</v>
      </c>
      <c r="AA574">
        <f t="shared" si="179"/>
        <v>0.19330862231264714</v>
      </c>
      <c r="AC574">
        <v>1.1000000000000001</v>
      </c>
      <c r="AD574">
        <v>0.2</v>
      </c>
      <c r="AF574">
        <f t="shared" si="191"/>
        <v>7.8945264576120833E-2</v>
      </c>
      <c r="AG574">
        <f t="shared" si="192"/>
        <v>-6.6913776873528674E-3</v>
      </c>
      <c r="AI574">
        <f t="shared" si="193"/>
        <v>1.1005065951256154</v>
      </c>
      <c r="AJ574">
        <f t="shared" si="194"/>
        <v>0.20140341553641117</v>
      </c>
      <c r="AL574">
        <f t="shared" si="190"/>
        <v>153.80501392758015</v>
      </c>
    </row>
    <row r="575" spans="2:38" x14ac:dyDescent="0.2">
      <c r="B575">
        <v>1610150</v>
      </c>
      <c r="C575">
        <v>8494970</v>
      </c>
      <c r="D575">
        <v>8685852</v>
      </c>
      <c r="E575">
        <v>8930194</v>
      </c>
      <c r="F575">
        <v>8593304</v>
      </c>
      <c r="H575">
        <f t="shared" si="180"/>
        <v>3580.9000000003725</v>
      </c>
      <c r="I575">
        <f t="shared" si="181"/>
        <v>18726.900000000373</v>
      </c>
      <c r="J575">
        <f t="shared" si="182"/>
        <v>-1982.3000000007451</v>
      </c>
      <c r="K575">
        <f t="shared" si="183"/>
        <v>24530.699999999255</v>
      </c>
      <c r="M575">
        <f t="shared" si="184"/>
        <v>44856.199999999255</v>
      </c>
      <c r="N575">
        <f t="shared" si="185"/>
        <v>1598.5999999996275</v>
      </c>
      <c r="O575">
        <f t="shared" si="186"/>
        <v>22548.39999999851</v>
      </c>
      <c r="Q575">
        <f t="shared" si="187"/>
        <v>3.563832870371663E-2</v>
      </c>
      <c r="R575">
        <f t="shared" si="188"/>
        <v>0.50268190350495323</v>
      </c>
      <c r="T575" s="1">
        <f t="shared" si="189"/>
        <v>44854.69196969959</v>
      </c>
      <c r="U575">
        <f t="shared" si="174"/>
        <v>44856.199999999255</v>
      </c>
      <c r="V575">
        <f t="shared" si="175"/>
        <v>44856.199999999255</v>
      </c>
      <c r="W575">
        <f t="shared" si="176"/>
        <v>3.563832870371663E-2</v>
      </c>
      <c r="X575">
        <f t="shared" si="177"/>
        <v>0.50268190350495323</v>
      </c>
      <c r="Z575">
        <f t="shared" si="178"/>
        <v>1.1765212389814657</v>
      </c>
      <c r="AA575">
        <f t="shared" si="179"/>
        <v>0.19345673953657319</v>
      </c>
      <c r="AC575">
        <v>1.1000000000000001</v>
      </c>
      <c r="AD575">
        <v>0.2</v>
      </c>
      <c r="AF575">
        <f t="shared" si="191"/>
        <v>7.6521238981465567E-2</v>
      </c>
      <c r="AG575">
        <f t="shared" si="192"/>
        <v>-6.5432604634268199E-3</v>
      </c>
      <c r="AI575">
        <f t="shared" si="193"/>
        <v>1.098402783312014</v>
      </c>
      <c r="AJ575">
        <f t="shared" si="194"/>
        <v>0.20154677819744921</v>
      </c>
      <c r="AL575">
        <f t="shared" si="190"/>
        <v>179.80501392758015</v>
      </c>
    </row>
    <row r="576" spans="2:38" x14ac:dyDescent="0.2">
      <c r="B576">
        <v>1610651</v>
      </c>
      <c r="C576">
        <v>8494643</v>
      </c>
      <c r="D576">
        <v>8686146</v>
      </c>
      <c r="E576">
        <v>8930469</v>
      </c>
      <c r="F576">
        <v>8593013</v>
      </c>
      <c r="H576">
        <f t="shared" si="180"/>
        <v>3253.9000000003725</v>
      </c>
      <c r="I576">
        <f t="shared" si="181"/>
        <v>19020.900000000373</v>
      </c>
      <c r="J576">
        <f t="shared" si="182"/>
        <v>-1707.3000000007451</v>
      </c>
      <c r="K576">
        <f t="shared" si="183"/>
        <v>24239.699999999255</v>
      </c>
      <c r="M576">
        <f t="shared" si="184"/>
        <v>44807.199999999255</v>
      </c>
      <c r="N576">
        <f t="shared" si="185"/>
        <v>1546.5999999996275</v>
      </c>
      <c r="O576">
        <f t="shared" si="186"/>
        <v>22532.39999999851</v>
      </c>
      <c r="Q576">
        <f t="shared" si="187"/>
        <v>3.4516774089870673E-2</v>
      </c>
      <c r="R576">
        <f t="shared" si="188"/>
        <v>0.50287453802065041</v>
      </c>
      <c r="T576" s="1">
        <f t="shared" si="189"/>
        <v>44809.574598484272</v>
      </c>
      <c r="U576">
        <f t="shared" si="174"/>
        <v>44807.199999999255</v>
      </c>
      <c r="V576">
        <f t="shared" si="175"/>
        <v>44807.199999999255</v>
      </c>
      <c r="W576">
        <f t="shared" si="176"/>
        <v>3.4516774089870673E-2</v>
      </c>
      <c r="X576">
        <f t="shared" si="177"/>
        <v>0.50287453802065041</v>
      </c>
      <c r="Z576">
        <f t="shared" si="178"/>
        <v>1.1778895356103578</v>
      </c>
      <c r="AA576">
        <f t="shared" si="179"/>
        <v>0.19338180470996699</v>
      </c>
      <c r="AC576">
        <v>1.1000000000000001</v>
      </c>
      <c r="AD576">
        <v>0.2</v>
      </c>
      <c r="AF576">
        <f t="shared" si="191"/>
        <v>7.7889535610357719E-2</v>
      </c>
      <c r="AG576">
        <f t="shared" si="192"/>
        <v>-6.6181952900330188E-3</v>
      </c>
      <c r="AI576">
        <f t="shared" si="193"/>
        <v>1.0995903279562296</v>
      </c>
      <c r="AJ576">
        <f t="shared" si="194"/>
        <v>0.20147424877877707</v>
      </c>
      <c r="AL576">
        <f t="shared" si="190"/>
        <v>130.80501392758015</v>
      </c>
    </row>
    <row r="577" spans="2:38" x14ac:dyDescent="0.2">
      <c r="B577">
        <v>1611152</v>
      </c>
      <c r="C577">
        <v>8493565</v>
      </c>
      <c r="D577">
        <v>8687123</v>
      </c>
      <c r="E577">
        <v>8931484</v>
      </c>
      <c r="F577">
        <v>8592047</v>
      </c>
      <c r="H577">
        <f t="shared" si="180"/>
        <v>2175.9000000003725</v>
      </c>
      <c r="I577">
        <f t="shared" si="181"/>
        <v>19997.900000000373</v>
      </c>
      <c r="J577">
        <f t="shared" si="182"/>
        <v>-692.30000000074506</v>
      </c>
      <c r="K577">
        <f t="shared" si="183"/>
        <v>23273.699999999255</v>
      </c>
      <c r="M577">
        <f t="shared" si="184"/>
        <v>44755.199999999255</v>
      </c>
      <c r="N577">
        <f t="shared" si="185"/>
        <v>1483.5999999996275</v>
      </c>
      <c r="O577">
        <f t="shared" si="186"/>
        <v>22581.39999999851</v>
      </c>
      <c r="Q577">
        <f t="shared" si="187"/>
        <v>3.3149220649212878E-2</v>
      </c>
      <c r="R577">
        <f t="shared" si="188"/>
        <v>0.50455366080363595</v>
      </c>
      <c r="T577" s="1">
        <f t="shared" si="189"/>
        <v>44757.918729923505</v>
      </c>
      <c r="U577">
        <f t="shared" si="174"/>
        <v>44755.199999999255</v>
      </c>
      <c r="V577">
        <f t="shared" si="175"/>
        <v>44755.199999999255</v>
      </c>
      <c r="W577">
        <f t="shared" si="176"/>
        <v>3.3149220649212878E-2</v>
      </c>
      <c r="X577">
        <f t="shared" si="177"/>
        <v>0.50455366080363595</v>
      </c>
      <c r="Z577">
        <f t="shared" si="178"/>
        <v>1.1795579508079603</v>
      </c>
      <c r="AA577">
        <f t="shared" si="179"/>
        <v>0.19272862594738563</v>
      </c>
      <c r="AC577">
        <v>1.1000000000000001</v>
      </c>
      <c r="AD577">
        <v>0.2</v>
      </c>
      <c r="AF577">
        <f t="shared" si="191"/>
        <v>7.9557950807960243E-2</v>
      </c>
      <c r="AG577">
        <f t="shared" si="192"/>
        <v>-7.2713740526143822E-3</v>
      </c>
      <c r="AI577">
        <f t="shared" si="193"/>
        <v>1.1010383455062287</v>
      </c>
      <c r="AJ577">
        <f t="shared" si="194"/>
        <v>0.20084203705447456</v>
      </c>
      <c r="AL577">
        <f t="shared" si="190"/>
        <v>78.805013927580148</v>
      </c>
    </row>
    <row r="578" spans="2:38" x14ac:dyDescent="0.2">
      <c r="B578">
        <v>1611653</v>
      </c>
      <c r="C578">
        <v>8493860</v>
      </c>
      <c r="D578">
        <v>8670185</v>
      </c>
      <c r="E578">
        <v>8929991</v>
      </c>
      <c r="F578">
        <v>8579743</v>
      </c>
      <c r="H578">
        <f t="shared" si="180"/>
        <v>2470.9000000003725</v>
      </c>
      <c r="I578">
        <f t="shared" si="181"/>
        <v>3059.9000000003725</v>
      </c>
      <c r="J578">
        <f t="shared" si="182"/>
        <v>-2185.3000000007451</v>
      </c>
      <c r="K578">
        <f t="shared" si="183"/>
        <v>10969.699999999255</v>
      </c>
      <c r="M578">
        <f t="shared" si="184"/>
        <v>14315.199999999255</v>
      </c>
      <c r="N578">
        <f t="shared" si="185"/>
        <v>285.59999999962747</v>
      </c>
      <c r="O578">
        <f t="shared" si="186"/>
        <v>8784.3999999985099</v>
      </c>
      <c r="Q578">
        <f t="shared" si="187"/>
        <v>1.9950821504389902E-2</v>
      </c>
      <c r="R578">
        <f t="shared" si="188"/>
        <v>0.61364144405938914</v>
      </c>
      <c r="T578" s="1">
        <f t="shared" si="189"/>
        <v>15837.335936495467</v>
      </c>
      <c r="U578" t="e">
        <f t="shared" si="174"/>
        <v>#N/A</v>
      </c>
      <c r="V578" t="str">
        <f t="shared" si="175"/>
        <v/>
      </c>
      <c r="W578" t="e">
        <f t="shared" si="176"/>
        <v>#N/A</v>
      </c>
      <c r="X578" t="e">
        <f t="shared" si="177"/>
        <v>#N/A</v>
      </c>
      <c r="Z578" t="e">
        <f t="shared" si="178"/>
        <v>#N/A</v>
      </c>
      <c r="AA578" t="e">
        <f t="shared" si="179"/>
        <v>#N/A</v>
      </c>
      <c r="AC578">
        <v>1.1000000000000001</v>
      </c>
      <c r="AD578">
        <v>0.2</v>
      </c>
      <c r="AF578" t="e">
        <f t="shared" si="191"/>
        <v>#N/A</v>
      </c>
      <c r="AG578" t="e">
        <f t="shared" si="192"/>
        <v>#N/A</v>
      </c>
      <c r="AI578" t="e">
        <f t="shared" si="193"/>
        <v>#N/A</v>
      </c>
      <c r="AJ578" t="e">
        <f t="shared" si="194"/>
        <v>#N/A</v>
      </c>
      <c r="AL578" t="e">
        <f t="shared" si="190"/>
        <v>#N/A</v>
      </c>
    </row>
    <row r="579" spans="2:38" x14ac:dyDescent="0.2">
      <c r="B579">
        <v>1612155</v>
      </c>
      <c r="C579">
        <v>8494656</v>
      </c>
      <c r="D579">
        <v>8663703</v>
      </c>
      <c r="E579">
        <v>8928775</v>
      </c>
      <c r="F579">
        <v>8572153</v>
      </c>
      <c r="H579">
        <f t="shared" si="180"/>
        <v>3266.9000000003725</v>
      </c>
      <c r="I579">
        <f t="shared" si="181"/>
        <v>-3422.0999999996275</v>
      </c>
      <c r="J579">
        <f t="shared" si="182"/>
        <v>-3401.3000000007451</v>
      </c>
      <c r="K579">
        <f t="shared" si="183"/>
        <v>3379.6999999992549</v>
      </c>
      <c r="M579">
        <f t="shared" si="184"/>
        <v>-176.80000000074506</v>
      </c>
      <c r="N579">
        <f t="shared" si="185"/>
        <v>-134.40000000037253</v>
      </c>
      <c r="O579">
        <f t="shared" si="186"/>
        <v>-21.600000001490116</v>
      </c>
      <c r="Q579">
        <f t="shared" si="187"/>
        <v>0.76018099547401674</v>
      </c>
      <c r="R579">
        <f t="shared" si="188"/>
        <v>0.12217194570927088</v>
      </c>
      <c r="T579" s="1">
        <f t="shared" si="189"/>
        <v>623.90679682406562</v>
      </c>
      <c r="U579" t="e">
        <f t="shared" si="174"/>
        <v>#N/A</v>
      </c>
      <c r="V579" t="str">
        <f t="shared" si="175"/>
        <v/>
      </c>
      <c r="W579" t="e">
        <f t="shared" si="176"/>
        <v>#N/A</v>
      </c>
      <c r="X579" t="e">
        <f t="shared" si="177"/>
        <v>#N/A</v>
      </c>
      <c r="Z579" t="e">
        <f t="shared" si="178"/>
        <v>#N/A</v>
      </c>
      <c r="AA579" t="e">
        <f t="shared" si="179"/>
        <v>#N/A</v>
      </c>
      <c r="AC579">
        <v>1.1000000000000001</v>
      </c>
      <c r="AD579">
        <v>0.2</v>
      </c>
      <c r="AF579" t="e">
        <f t="shared" si="191"/>
        <v>#N/A</v>
      </c>
      <c r="AG579" t="e">
        <f t="shared" si="192"/>
        <v>#N/A</v>
      </c>
      <c r="AI579" t="e">
        <f t="shared" si="193"/>
        <v>#N/A</v>
      </c>
      <c r="AJ579" t="e">
        <f t="shared" si="194"/>
        <v>#N/A</v>
      </c>
      <c r="AL579" t="e">
        <f t="shared" si="190"/>
        <v>#N/A</v>
      </c>
    </row>
    <row r="580" spans="2:38" x14ac:dyDescent="0.2">
      <c r="B580">
        <v>1612656</v>
      </c>
      <c r="C580">
        <v>8491992</v>
      </c>
      <c r="D580">
        <v>8682744</v>
      </c>
      <c r="E580">
        <v>8928113</v>
      </c>
      <c r="F580">
        <v>8602105</v>
      </c>
      <c r="H580">
        <f t="shared" si="180"/>
        <v>602.90000000037253</v>
      </c>
      <c r="I580">
        <f t="shared" si="181"/>
        <v>15618.900000000373</v>
      </c>
      <c r="J580">
        <f t="shared" si="182"/>
        <v>-4063.3000000007451</v>
      </c>
      <c r="K580">
        <f t="shared" si="183"/>
        <v>33331.699999999255</v>
      </c>
      <c r="M580">
        <f t="shared" si="184"/>
        <v>45490.199999999255</v>
      </c>
      <c r="N580">
        <f t="shared" si="185"/>
        <v>-3460.4000000003725</v>
      </c>
      <c r="O580">
        <f t="shared" si="186"/>
        <v>29268.39999999851</v>
      </c>
      <c r="Q580">
        <f t="shared" si="187"/>
        <v>-7.6069131373360174E-2</v>
      </c>
      <c r="R580">
        <f t="shared" si="188"/>
        <v>0.64340011694824362</v>
      </c>
      <c r="T580" s="1">
        <f t="shared" si="189"/>
        <v>43246.88533984049</v>
      </c>
      <c r="U580" t="e">
        <f t="shared" ref="U580:U643" si="195">IF(AND(T580&gt;W$2,T580&lt;X$2),M580,#N/A)</f>
        <v>#N/A</v>
      </c>
      <c r="V580" t="str">
        <f t="shared" ref="V580:V643" si="196">IF(ISNUMBER(U580),U580,"")</f>
        <v/>
      </c>
      <c r="W580" t="e">
        <f t="shared" ref="W580:W643" si="197">IF(AND($T580&gt;$W$2,$T580&lt;$X$2),Q580,#N/A)</f>
        <v>#N/A</v>
      </c>
      <c r="X580" t="e">
        <f t="shared" ref="X580:X643" si="198">IF(AND($T580&gt;$W$2,$T580&lt;$X$2),R580,#N/A)</f>
        <v>#N/A</v>
      </c>
      <c r="Z580" t="e">
        <f t="shared" ref="Z580:Z643" si="199">(1-W580)*Z$2</f>
        <v>#N/A</v>
      </c>
      <c r="AA580" t="e">
        <f t="shared" ref="AA580:AA643" si="200">(1-X580)*AA$2</f>
        <v>#N/A</v>
      </c>
      <c r="AC580">
        <v>1.2</v>
      </c>
      <c r="AD580">
        <v>0.2</v>
      </c>
      <c r="AF580" t="e">
        <f t="shared" si="191"/>
        <v>#N/A</v>
      </c>
      <c r="AG580" t="e">
        <f t="shared" si="192"/>
        <v>#N/A</v>
      </c>
      <c r="AI580" t="e">
        <f t="shared" si="193"/>
        <v>#N/A</v>
      </c>
      <c r="AJ580" t="e">
        <f t="shared" si="194"/>
        <v>#N/A</v>
      </c>
      <c r="AL580" t="e">
        <f t="shared" si="190"/>
        <v>#N/A</v>
      </c>
    </row>
    <row r="581" spans="2:38" x14ac:dyDescent="0.2">
      <c r="B581">
        <v>1613157</v>
      </c>
      <c r="C581">
        <v>8491673</v>
      </c>
      <c r="D581">
        <v>8690423</v>
      </c>
      <c r="E581">
        <v>8928710</v>
      </c>
      <c r="F581">
        <v>8597442</v>
      </c>
      <c r="H581">
        <f t="shared" ref="H581:H644" si="201">C581-C$3</f>
        <v>283.90000000037253</v>
      </c>
      <c r="I581">
        <f t="shared" ref="I581:I644" si="202">D581-D$3</f>
        <v>23297.900000000373</v>
      </c>
      <c r="J581">
        <f t="shared" ref="J581:J644" si="203">E581-E$3</f>
        <v>-3466.3000000007451</v>
      </c>
      <c r="K581">
        <f t="shared" ref="K581:K644" si="204">F581-F$3</f>
        <v>28668.699999999255</v>
      </c>
      <c r="M581">
        <f t="shared" ref="M581:M644" si="205">SUM(H581:K581)</f>
        <v>48784.199999999255</v>
      </c>
      <c r="N581">
        <f t="shared" ref="N581:N644" si="206">SUM(H581,J581)</f>
        <v>-3182.4000000003725</v>
      </c>
      <c r="O581">
        <f t="shared" ref="O581:O644" si="207">SUM(J581:K581)</f>
        <v>25202.39999999851</v>
      </c>
      <c r="Q581">
        <f t="shared" ref="Q581:Q644" si="208">N581/M581</f>
        <v>-6.5234235674673791E-2</v>
      </c>
      <c r="R581">
        <f t="shared" ref="R581:R644" si="209">O581/M581</f>
        <v>0.51660988598765367</v>
      </c>
      <c r="T581" s="1">
        <f t="shared" ref="T581:T644" si="210">M581*(1-T$2)+T580*T$2</f>
        <v>48507.334266991318</v>
      </c>
      <c r="U581" t="e">
        <f t="shared" si="195"/>
        <v>#N/A</v>
      </c>
      <c r="V581" t="str">
        <f t="shared" si="196"/>
        <v/>
      </c>
      <c r="W581" t="e">
        <f t="shared" si="197"/>
        <v>#N/A</v>
      </c>
      <c r="X581" t="e">
        <f t="shared" si="198"/>
        <v>#N/A</v>
      </c>
      <c r="Z581" t="e">
        <f t="shared" si="199"/>
        <v>#N/A</v>
      </c>
      <c r="AA581" t="e">
        <f t="shared" si="200"/>
        <v>#N/A</v>
      </c>
      <c r="AC581">
        <v>1.2</v>
      </c>
      <c r="AD581">
        <v>0.2</v>
      </c>
      <c r="AF581" t="e">
        <f t="shared" si="191"/>
        <v>#N/A</v>
      </c>
      <c r="AG581" t="e">
        <f t="shared" si="192"/>
        <v>#N/A</v>
      </c>
      <c r="AI581" t="e">
        <f t="shared" si="193"/>
        <v>#N/A</v>
      </c>
      <c r="AJ581" t="e">
        <f t="shared" si="194"/>
        <v>#N/A</v>
      </c>
      <c r="AL581" t="e">
        <f t="shared" ref="AL581:AL644" si="211">U581-U$2</f>
        <v>#N/A</v>
      </c>
    </row>
    <row r="582" spans="2:38" x14ac:dyDescent="0.2">
      <c r="B582">
        <v>1613658</v>
      </c>
      <c r="C582">
        <v>8492072</v>
      </c>
      <c r="D582">
        <v>8689695</v>
      </c>
      <c r="E582">
        <v>8928742</v>
      </c>
      <c r="F582">
        <v>8596876</v>
      </c>
      <c r="H582">
        <f t="shared" si="201"/>
        <v>682.90000000037253</v>
      </c>
      <c r="I582">
        <f t="shared" si="202"/>
        <v>22569.900000000373</v>
      </c>
      <c r="J582">
        <f t="shared" si="203"/>
        <v>-3434.3000000007451</v>
      </c>
      <c r="K582">
        <f t="shared" si="204"/>
        <v>28102.699999999255</v>
      </c>
      <c r="M582">
        <f t="shared" si="205"/>
        <v>47921.199999999255</v>
      </c>
      <c r="N582">
        <f t="shared" si="206"/>
        <v>-2751.4000000003725</v>
      </c>
      <c r="O582">
        <f t="shared" si="207"/>
        <v>24668.39999999851</v>
      </c>
      <c r="Q582">
        <f t="shared" si="208"/>
        <v>-5.7415089772384985E-2</v>
      </c>
      <c r="R582">
        <f t="shared" si="209"/>
        <v>0.51477008088275944</v>
      </c>
      <c r="T582" s="1">
        <f t="shared" si="210"/>
        <v>47950.506713348863</v>
      </c>
      <c r="U582" t="e">
        <f t="shared" si="195"/>
        <v>#N/A</v>
      </c>
      <c r="V582" t="str">
        <f t="shared" si="196"/>
        <v/>
      </c>
      <c r="W582" t="e">
        <f t="shared" si="197"/>
        <v>#N/A</v>
      </c>
      <c r="X582" t="e">
        <f t="shared" si="198"/>
        <v>#N/A</v>
      </c>
      <c r="Z582" t="e">
        <f t="shared" si="199"/>
        <v>#N/A</v>
      </c>
      <c r="AA582" t="e">
        <f t="shared" si="200"/>
        <v>#N/A</v>
      </c>
      <c r="AC582">
        <v>1.2</v>
      </c>
      <c r="AD582">
        <v>0.2</v>
      </c>
      <c r="AF582" t="e">
        <f t="shared" si="191"/>
        <v>#N/A</v>
      </c>
      <c r="AG582" t="e">
        <f t="shared" si="192"/>
        <v>#N/A</v>
      </c>
      <c r="AI582" t="e">
        <f t="shared" si="193"/>
        <v>#N/A</v>
      </c>
      <c r="AJ582" t="e">
        <f t="shared" si="194"/>
        <v>#N/A</v>
      </c>
      <c r="AL582" t="e">
        <f t="shared" si="211"/>
        <v>#N/A</v>
      </c>
    </row>
    <row r="583" spans="2:38" x14ac:dyDescent="0.2">
      <c r="B583">
        <v>1614159</v>
      </c>
      <c r="C583">
        <v>8491963</v>
      </c>
      <c r="D583">
        <v>8688827</v>
      </c>
      <c r="E583">
        <v>8928865</v>
      </c>
      <c r="F583">
        <v>8594465</v>
      </c>
      <c r="H583">
        <f t="shared" si="201"/>
        <v>573.90000000037253</v>
      </c>
      <c r="I583">
        <f t="shared" si="202"/>
        <v>21701.900000000373</v>
      </c>
      <c r="J583">
        <f t="shared" si="203"/>
        <v>-3311.3000000007451</v>
      </c>
      <c r="K583">
        <f t="shared" si="204"/>
        <v>25691.699999999255</v>
      </c>
      <c r="M583">
        <f t="shared" si="205"/>
        <v>44656.199999999255</v>
      </c>
      <c r="N583">
        <f t="shared" si="206"/>
        <v>-2737.4000000003725</v>
      </c>
      <c r="O583">
        <f t="shared" si="207"/>
        <v>22380.39999999851</v>
      </c>
      <c r="Q583">
        <f t="shared" si="208"/>
        <v>-6.1299438823733732E-2</v>
      </c>
      <c r="R583">
        <f t="shared" si="209"/>
        <v>0.5011711699606971</v>
      </c>
      <c r="T583" s="1">
        <f t="shared" si="210"/>
        <v>44820.915335666738</v>
      </c>
      <c r="U583">
        <f t="shared" si="195"/>
        <v>44656.199999999255</v>
      </c>
      <c r="V583">
        <f t="shared" si="196"/>
        <v>44656.199999999255</v>
      </c>
      <c r="W583">
        <f t="shared" si="197"/>
        <v>-6.1299438823733732E-2</v>
      </c>
      <c r="X583">
        <f t="shared" si="198"/>
        <v>0.5011711699606971</v>
      </c>
      <c r="Z583">
        <f t="shared" si="199"/>
        <v>1.2947853153649551</v>
      </c>
      <c r="AA583">
        <f t="shared" si="200"/>
        <v>0.19404441488528884</v>
      </c>
      <c r="AC583">
        <v>1.2</v>
      </c>
      <c r="AD583">
        <v>0.2</v>
      </c>
      <c r="AF583">
        <f t="shared" si="191"/>
        <v>9.4785315364955158E-2</v>
      </c>
      <c r="AG583">
        <f t="shared" si="192"/>
        <v>-5.9555851147111705E-3</v>
      </c>
      <c r="AI583">
        <f t="shared" si="193"/>
        <v>1.2010441752052445</v>
      </c>
      <c r="AJ583">
        <f t="shared" si="194"/>
        <v>0.20211558916747108</v>
      </c>
      <c r="AL583">
        <f t="shared" si="211"/>
        <v>-20.194986072419852</v>
      </c>
    </row>
    <row r="584" spans="2:38" x14ac:dyDescent="0.2">
      <c r="B584">
        <v>1614660</v>
      </c>
      <c r="C584">
        <v>8491935</v>
      </c>
      <c r="D584">
        <v>8688913</v>
      </c>
      <c r="E584">
        <v>8928981</v>
      </c>
      <c r="F584">
        <v>8594436</v>
      </c>
      <c r="H584">
        <f t="shared" si="201"/>
        <v>545.90000000037253</v>
      </c>
      <c r="I584">
        <f t="shared" si="202"/>
        <v>21787.900000000373</v>
      </c>
      <c r="J584">
        <f t="shared" si="203"/>
        <v>-3195.3000000007451</v>
      </c>
      <c r="K584">
        <f t="shared" si="204"/>
        <v>25662.699999999255</v>
      </c>
      <c r="M584">
        <f t="shared" si="205"/>
        <v>44801.199999999255</v>
      </c>
      <c r="N584">
        <f t="shared" si="206"/>
        <v>-2649.4000000003725</v>
      </c>
      <c r="O584">
        <f t="shared" si="207"/>
        <v>22467.39999999851</v>
      </c>
      <c r="Q584">
        <f t="shared" si="208"/>
        <v>-5.9136808835486922E-2</v>
      </c>
      <c r="R584">
        <f t="shared" si="209"/>
        <v>0.50149103149020302</v>
      </c>
      <c r="T584" s="1">
        <f t="shared" si="210"/>
        <v>44802.185766782633</v>
      </c>
      <c r="U584">
        <f t="shared" si="195"/>
        <v>44801.199999999255</v>
      </c>
      <c r="V584">
        <f t="shared" si="196"/>
        <v>44801.199999999255</v>
      </c>
      <c r="W584">
        <f t="shared" si="197"/>
        <v>-5.9136808835486922E-2</v>
      </c>
      <c r="X584">
        <f t="shared" si="198"/>
        <v>0.50149103149020302</v>
      </c>
      <c r="Z584">
        <f t="shared" si="199"/>
        <v>1.2921469067792939</v>
      </c>
      <c r="AA584">
        <f t="shared" si="200"/>
        <v>0.19391998875031102</v>
      </c>
      <c r="AC584">
        <v>1.2</v>
      </c>
      <c r="AD584">
        <v>0.2</v>
      </c>
      <c r="AF584">
        <f t="shared" si="191"/>
        <v>9.2146906779293936E-2</v>
      </c>
      <c r="AG584">
        <f t="shared" si="192"/>
        <v>-6.080011249688988E-3</v>
      </c>
      <c r="AI584">
        <f t="shared" si="193"/>
        <v>1.1987543003937491</v>
      </c>
      <c r="AJ584">
        <f t="shared" si="194"/>
        <v>0.20199515711142604</v>
      </c>
      <c r="AL584">
        <f t="shared" si="211"/>
        <v>124.80501392758015</v>
      </c>
    </row>
    <row r="585" spans="2:38" x14ac:dyDescent="0.2">
      <c r="B585">
        <v>1615162</v>
      </c>
      <c r="C585">
        <v>8492045</v>
      </c>
      <c r="D585">
        <v>8688676</v>
      </c>
      <c r="E585">
        <v>8928713</v>
      </c>
      <c r="F585">
        <v>8594604</v>
      </c>
      <c r="H585">
        <f t="shared" si="201"/>
        <v>655.90000000037253</v>
      </c>
      <c r="I585">
        <f t="shared" si="202"/>
        <v>21550.900000000373</v>
      </c>
      <c r="J585">
        <f t="shared" si="203"/>
        <v>-3463.3000000007451</v>
      </c>
      <c r="K585">
        <f t="shared" si="204"/>
        <v>25830.699999999255</v>
      </c>
      <c r="M585">
        <f t="shared" si="205"/>
        <v>44574.199999999255</v>
      </c>
      <c r="N585">
        <f t="shared" si="206"/>
        <v>-2807.4000000003725</v>
      </c>
      <c r="O585">
        <f t="shared" si="207"/>
        <v>22367.39999999851</v>
      </c>
      <c r="Q585">
        <f t="shared" si="208"/>
        <v>-6.2982622234396116E-2</v>
      </c>
      <c r="R585">
        <f t="shared" si="209"/>
        <v>0.50180149054831902</v>
      </c>
      <c r="T585" s="1">
        <f t="shared" si="210"/>
        <v>44585.599288338424</v>
      </c>
      <c r="U585">
        <f t="shared" si="195"/>
        <v>44574.199999999255</v>
      </c>
      <c r="V585">
        <f t="shared" si="196"/>
        <v>44574.199999999255</v>
      </c>
      <c r="W585">
        <f t="shared" si="197"/>
        <v>-6.2982622234396116E-2</v>
      </c>
      <c r="X585">
        <f t="shared" si="198"/>
        <v>0.50180149054831902</v>
      </c>
      <c r="Z585">
        <f t="shared" si="199"/>
        <v>1.2968387991259631</v>
      </c>
      <c r="AA585">
        <f t="shared" si="200"/>
        <v>0.1937992201767039</v>
      </c>
      <c r="AC585">
        <v>1.2</v>
      </c>
      <c r="AD585">
        <v>0.2</v>
      </c>
      <c r="AF585">
        <f t="shared" si="191"/>
        <v>9.683879912596316E-2</v>
      </c>
      <c r="AG585">
        <f t="shared" si="192"/>
        <v>-6.2007798232961153E-3</v>
      </c>
      <c r="AI585">
        <f t="shared" si="193"/>
        <v>1.2028263937614234</v>
      </c>
      <c r="AJ585">
        <f t="shared" si="194"/>
        <v>0.20187826520903171</v>
      </c>
      <c r="AL585">
        <f t="shared" si="211"/>
        <v>-102.19498607241985</v>
      </c>
    </row>
    <row r="586" spans="2:38" x14ac:dyDescent="0.2">
      <c r="B586">
        <v>1615663</v>
      </c>
      <c r="C586">
        <v>8492107</v>
      </c>
      <c r="D586">
        <v>8688652</v>
      </c>
      <c r="E586">
        <v>8928732</v>
      </c>
      <c r="F586">
        <v>8594702</v>
      </c>
      <c r="H586">
        <f t="shared" si="201"/>
        <v>717.90000000037253</v>
      </c>
      <c r="I586">
        <f t="shared" si="202"/>
        <v>21526.900000000373</v>
      </c>
      <c r="J586">
        <f t="shared" si="203"/>
        <v>-3444.3000000007451</v>
      </c>
      <c r="K586">
        <f t="shared" si="204"/>
        <v>25928.699999999255</v>
      </c>
      <c r="M586">
        <f t="shared" si="205"/>
        <v>44729.199999999255</v>
      </c>
      <c r="N586">
        <f t="shared" si="206"/>
        <v>-2726.4000000003725</v>
      </c>
      <c r="O586">
        <f t="shared" si="207"/>
        <v>22484.39999999851</v>
      </c>
      <c r="Q586">
        <f t="shared" si="208"/>
        <v>-6.0953471110603764E-2</v>
      </c>
      <c r="R586">
        <f t="shared" si="209"/>
        <v>0.50267833987638688</v>
      </c>
      <c r="T586" s="1">
        <f t="shared" si="210"/>
        <v>44722.019964416213</v>
      </c>
      <c r="U586">
        <f t="shared" si="195"/>
        <v>44729.199999999255</v>
      </c>
      <c r="V586">
        <f t="shared" si="196"/>
        <v>44729.199999999255</v>
      </c>
      <c r="W586">
        <f t="shared" si="197"/>
        <v>-6.0953471110603764E-2</v>
      </c>
      <c r="X586">
        <f t="shared" si="198"/>
        <v>0.50267833987638688</v>
      </c>
      <c r="Z586">
        <f t="shared" si="199"/>
        <v>1.2943632347549365</v>
      </c>
      <c r="AA586">
        <f t="shared" si="200"/>
        <v>0.19345812578808552</v>
      </c>
      <c r="AC586">
        <v>1.2</v>
      </c>
      <c r="AD586">
        <v>0.2</v>
      </c>
      <c r="AF586">
        <f t="shared" si="191"/>
        <v>9.4363234754936576E-2</v>
      </c>
      <c r="AG586">
        <f t="shared" si="192"/>
        <v>-6.541874211914489E-3</v>
      </c>
      <c r="AI586">
        <f t="shared" si="193"/>
        <v>1.2006778514438095</v>
      </c>
      <c r="AJ586">
        <f t="shared" si="194"/>
        <v>0.20154811995028798</v>
      </c>
      <c r="AL586">
        <f t="shared" si="211"/>
        <v>52.805013927580148</v>
      </c>
    </row>
    <row r="587" spans="2:38" x14ac:dyDescent="0.2">
      <c r="B587">
        <v>1616164</v>
      </c>
      <c r="C587">
        <v>8492078</v>
      </c>
      <c r="D587">
        <v>8688682</v>
      </c>
      <c r="E587">
        <v>8928724</v>
      </c>
      <c r="F587">
        <v>8594740</v>
      </c>
      <c r="H587">
        <f t="shared" si="201"/>
        <v>688.90000000037253</v>
      </c>
      <c r="I587">
        <f t="shared" si="202"/>
        <v>21556.900000000373</v>
      </c>
      <c r="J587">
        <f t="shared" si="203"/>
        <v>-3452.3000000007451</v>
      </c>
      <c r="K587">
        <f t="shared" si="204"/>
        <v>25966.699999999255</v>
      </c>
      <c r="M587">
        <f t="shared" si="205"/>
        <v>44760.199999999255</v>
      </c>
      <c r="N587">
        <f t="shared" si="206"/>
        <v>-2763.4000000003725</v>
      </c>
      <c r="O587">
        <f t="shared" si="207"/>
        <v>22514.39999999851</v>
      </c>
      <c r="Q587">
        <f t="shared" si="208"/>
        <v>-6.1737883208752835E-2</v>
      </c>
      <c r="R587">
        <f t="shared" si="209"/>
        <v>0.5030004334207373</v>
      </c>
      <c r="T587" s="1">
        <f t="shared" si="210"/>
        <v>44758.290998220102</v>
      </c>
      <c r="U587">
        <f t="shared" si="195"/>
        <v>44760.199999999255</v>
      </c>
      <c r="V587">
        <f t="shared" si="196"/>
        <v>44760.199999999255</v>
      </c>
      <c r="W587">
        <f t="shared" si="197"/>
        <v>-6.1737883208752835E-2</v>
      </c>
      <c r="X587">
        <f t="shared" si="198"/>
        <v>0.5030004334207373</v>
      </c>
      <c r="Z587">
        <f t="shared" si="199"/>
        <v>1.2953202175146783</v>
      </c>
      <c r="AA587">
        <f t="shared" si="200"/>
        <v>0.19333283139933319</v>
      </c>
      <c r="AC587">
        <v>1.2</v>
      </c>
      <c r="AD587">
        <v>0.2</v>
      </c>
      <c r="AF587">
        <f t="shared" si="191"/>
        <v>9.532021751467834E-2</v>
      </c>
      <c r="AG587">
        <f t="shared" si="192"/>
        <v>-6.6671686006668229E-3</v>
      </c>
      <c r="AI587">
        <f t="shared" si="193"/>
        <v>1.2015084167809893</v>
      </c>
      <c r="AJ587">
        <f t="shared" si="194"/>
        <v>0.2014268475114146</v>
      </c>
      <c r="AL587">
        <f t="shared" si="211"/>
        <v>83.805013927580148</v>
      </c>
    </row>
    <row r="588" spans="2:38" x14ac:dyDescent="0.2">
      <c r="B588">
        <v>1616665</v>
      </c>
      <c r="C588">
        <v>8492021</v>
      </c>
      <c r="D588">
        <v>8688714</v>
      </c>
      <c r="E588">
        <v>8928789</v>
      </c>
      <c r="F588">
        <v>8594631</v>
      </c>
      <c r="H588">
        <f t="shared" si="201"/>
        <v>631.90000000037253</v>
      </c>
      <c r="I588">
        <f t="shared" si="202"/>
        <v>21588.900000000373</v>
      </c>
      <c r="J588">
        <f t="shared" si="203"/>
        <v>-3387.3000000007451</v>
      </c>
      <c r="K588">
        <f t="shared" si="204"/>
        <v>25857.699999999255</v>
      </c>
      <c r="M588">
        <f t="shared" si="205"/>
        <v>44691.199999999255</v>
      </c>
      <c r="N588">
        <f t="shared" si="206"/>
        <v>-2755.4000000003725</v>
      </c>
      <c r="O588">
        <f t="shared" si="207"/>
        <v>22470.39999999851</v>
      </c>
      <c r="Q588">
        <f t="shared" si="208"/>
        <v>-6.1654195904348473E-2</v>
      </c>
      <c r="R588">
        <f t="shared" si="209"/>
        <v>0.50279249606183962</v>
      </c>
      <c r="T588" s="1">
        <f t="shared" si="210"/>
        <v>44694.554549910295</v>
      </c>
      <c r="U588">
        <f t="shared" si="195"/>
        <v>44691.199999999255</v>
      </c>
      <c r="V588">
        <f t="shared" si="196"/>
        <v>44691.199999999255</v>
      </c>
      <c r="W588">
        <f t="shared" si="197"/>
        <v>-6.1654195904348473E-2</v>
      </c>
      <c r="X588">
        <f t="shared" si="198"/>
        <v>0.50279249606183962</v>
      </c>
      <c r="Z588">
        <f t="shared" si="199"/>
        <v>1.295218119003305</v>
      </c>
      <c r="AA588">
        <f t="shared" si="200"/>
        <v>0.1934137190319444</v>
      </c>
      <c r="AC588">
        <v>1.2</v>
      </c>
      <c r="AD588">
        <v>0.2</v>
      </c>
      <c r="AF588">
        <f t="shared" si="191"/>
        <v>9.5218119003305013E-2</v>
      </c>
      <c r="AG588">
        <f t="shared" si="192"/>
        <v>-6.5862809680556078E-3</v>
      </c>
      <c r="AI588">
        <f t="shared" si="193"/>
        <v>1.2014198054829683</v>
      </c>
      <c r="AJ588">
        <f t="shared" si="194"/>
        <v>0.20150513865101899</v>
      </c>
      <c r="AL588">
        <f t="shared" si="211"/>
        <v>14.805013927580148</v>
      </c>
    </row>
    <row r="589" spans="2:38" x14ac:dyDescent="0.2">
      <c r="B589">
        <v>1617166</v>
      </c>
      <c r="C589">
        <v>8491866</v>
      </c>
      <c r="D589">
        <v>8688909</v>
      </c>
      <c r="E589">
        <v>8928951</v>
      </c>
      <c r="F589">
        <v>8594431</v>
      </c>
      <c r="H589">
        <f t="shared" si="201"/>
        <v>476.90000000037253</v>
      </c>
      <c r="I589">
        <f t="shared" si="202"/>
        <v>21783.900000000373</v>
      </c>
      <c r="J589">
        <f t="shared" si="203"/>
        <v>-3225.3000000007451</v>
      </c>
      <c r="K589">
        <f t="shared" si="204"/>
        <v>25657.699999999255</v>
      </c>
      <c r="M589">
        <f t="shared" si="205"/>
        <v>44693.199999999255</v>
      </c>
      <c r="N589">
        <f t="shared" si="206"/>
        <v>-2748.4000000003725</v>
      </c>
      <c r="O589">
        <f t="shared" si="207"/>
        <v>22432.39999999851</v>
      </c>
      <c r="Q589">
        <f t="shared" si="208"/>
        <v>-6.1494813528689338E-2</v>
      </c>
      <c r="R589">
        <f t="shared" si="209"/>
        <v>0.50191975513050946</v>
      </c>
      <c r="T589" s="1">
        <f t="shared" si="210"/>
        <v>44693.2677274948</v>
      </c>
      <c r="U589">
        <f t="shared" si="195"/>
        <v>44693.199999999255</v>
      </c>
      <c r="V589">
        <f t="shared" si="196"/>
        <v>44693.199999999255</v>
      </c>
      <c r="W589">
        <f t="shared" si="197"/>
        <v>-6.1494813528689338E-2</v>
      </c>
      <c r="X589">
        <f t="shared" si="198"/>
        <v>0.50191975513050946</v>
      </c>
      <c r="Z589">
        <f t="shared" si="199"/>
        <v>1.2950236725050008</v>
      </c>
      <c r="AA589">
        <f t="shared" si="200"/>
        <v>0.19375321525423184</v>
      </c>
      <c r="AC589">
        <v>1.2</v>
      </c>
      <c r="AD589">
        <v>0.2</v>
      </c>
      <c r="AF589">
        <f t="shared" ref="AF589:AF652" si="212">Z589-AC589</f>
        <v>9.5023672505000878E-2</v>
      </c>
      <c r="AG589">
        <f t="shared" ref="AG589:AG652" si="213">AA589-AD589</f>
        <v>-6.2467847457681747E-3</v>
      </c>
      <c r="AI589">
        <f t="shared" si="193"/>
        <v>1.2012510453670902</v>
      </c>
      <c r="AJ589">
        <f t="shared" si="194"/>
        <v>0.201833737044571</v>
      </c>
      <c r="AL589">
        <f t="shared" si="211"/>
        <v>16.805013927580148</v>
      </c>
    </row>
    <row r="590" spans="2:38" x14ac:dyDescent="0.2">
      <c r="B590">
        <v>1617668</v>
      </c>
      <c r="C590">
        <v>8491793</v>
      </c>
      <c r="D590">
        <v>8688935</v>
      </c>
      <c r="E590">
        <v>8929028</v>
      </c>
      <c r="F590">
        <v>8594449</v>
      </c>
      <c r="H590">
        <f t="shared" si="201"/>
        <v>403.90000000037253</v>
      </c>
      <c r="I590">
        <f t="shared" si="202"/>
        <v>21809.900000000373</v>
      </c>
      <c r="J590">
        <f t="shared" si="203"/>
        <v>-3148.3000000007451</v>
      </c>
      <c r="K590">
        <f t="shared" si="204"/>
        <v>25675.699999999255</v>
      </c>
      <c r="M590">
        <f t="shared" si="205"/>
        <v>44741.199999999255</v>
      </c>
      <c r="N590">
        <f t="shared" si="206"/>
        <v>-2744.4000000003725</v>
      </c>
      <c r="O590">
        <f t="shared" si="207"/>
        <v>22527.39999999851</v>
      </c>
      <c r="Q590">
        <f t="shared" si="208"/>
        <v>-6.133943658195172E-2</v>
      </c>
      <c r="R590">
        <f t="shared" si="209"/>
        <v>0.50350459978719586</v>
      </c>
      <c r="T590" s="1">
        <f t="shared" si="210"/>
        <v>44738.803386374035</v>
      </c>
      <c r="U590">
        <f t="shared" si="195"/>
        <v>44741.199999999255</v>
      </c>
      <c r="V590">
        <f t="shared" si="196"/>
        <v>44741.199999999255</v>
      </c>
      <c r="W590">
        <f t="shared" si="197"/>
        <v>-6.133943658195172E-2</v>
      </c>
      <c r="X590">
        <f t="shared" si="198"/>
        <v>0.50350459978719586</v>
      </c>
      <c r="Z590">
        <f t="shared" si="199"/>
        <v>1.2948341126299812</v>
      </c>
      <c r="AA590">
        <f t="shared" si="200"/>
        <v>0.19313671068278082</v>
      </c>
      <c r="AC590">
        <v>1.2</v>
      </c>
      <c r="AD590">
        <v>0.2</v>
      </c>
      <c r="AF590">
        <f t="shared" si="212"/>
        <v>9.4834112629981204E-2</v>
      </c>
      <c r="AG590">
        <f t="shared" si="213"/>
        <v>-6.86328931721919E-3</v>
      </c>
      <c r="AI590">
        <f t="shared" si="193"/>
        <v>1.2010865263515607</v>
      </c>
      <c r="AJ590">
        <f t="shared" si="194"/>
        <v>0.20123702226986356</v>
      </c>
      <c r="AL590">
        <f t="shared" si="211"/>
        <v>64.805013927580148</v>
      </c>
    </row>
    <row r="591" spans="2:38" x14ac:dyDescent="0.2">
      <c r="B591">
        <v>1618169</v>
      </c>
      <c r="C591">
        <v>8492017</v>
      </c>
      <c r="D591">
        <v>8688994</v>
      </c>
      <c r="E591">
        <v>8928947</v>
      </c>
      <c r="F591">
        <v>8594500</v>
      </c>
      <c r="H591">
        <f t="shared" si="201"/>
        <v>627.90000000037253</v>
      </c>
      <c r="I591">
        <f t="shared" si="202"/>
        <v>21868.900000000373</v>
      </c>
      <c r="J591">
        <f t="shared" si="203"/>
        <v>-3229.3000000007451</v>
      </c>
      <c r="K591">
        <f t="shared" si="204"/>
        <v>25726.699999999255</v>
      </c>
      <c r="M591">
        <f t="shared" si="205"/>
        <v>44994.199999999255</v>
      </c>
      <c r="N591">
        <f t="shared" si="206"/>
        <v>-2601.4000000003725</v>
      </c>
      <c r="O591">
        <f t="shared" si="207"/>
        <v>22497.39999999851</v>
      </c>
      <c r="Q591">
        <f t="shared" si="208"/>
        <v>-5.7816340772819955E-2</v>
      </c>
      <c r="R591">
        <f t="shared" si="209"/>
        <v>0.50000666752601186</v>
      </c>
      <c r="T591" s="1">
        <f t="shared" si="210"/>
        <v>44981.430169317995</v>
      </c>
      <c r="U591">
        <f t="shared" si="195"/>
        <v>44994.199999999255</v>
      </c>
      <c r="V591">
        <f t="shared" si="196"/>
        <v>44994.199999999255</v>
      </c>
      <c r="W591">
        <f t="shared" si="197"/>
        <v>-5.7816340772819955E-2</v>
      </c>
      <c r="X591">
        <f t="shared" si="198"/>
        <v>0.50000666752601186</v>
      </c>
      <c r="Z591">
        <f t="shared" si="199"/>
        <v>1.2905359357428405</v>
      </c>
      <c r="AA591">
        <f t="shared" si="200"/>
        <v>0.19449740633238138</v>
      </c>
      <c r="AC591">
        <v>1.2</v>
      </c>
      <c r="AD591">
        <v>0.2</v>
      </c>
      <c r="AF591">
        <f t="shared" si="212"/>
        <v>9.0535935742840579E-2</v>
      </c>
      <c r="AG591">
        <f t="shared" si="213"/>
        <v>-5.5025936676186271E-3</v>
      </c>
      <c r="AI591">
        <f t="shared" si="193"/>
        <v>1.1973561386312113</v>
      </c>
      <c r="AJ591">
        <f t="shared" si="194"/>
        <v>0.20255403958911194</v>
      </c>
    </row>
    <row r="592" spans="2:38" x14ac:dyDescent="0.2">
      <c r="B592">
        <v>1618670</v>
      </c>
      <c r="C592">
        <v>8491295</v>
      </c>
      <c r="D592">
        <v>8689256</v>
      </c>
      <c r="E592">
        <v>8929295</v>
      </c>
      <c r="F592">
        <v>8593844</v>
      </c>
      <c r="H592">
        <f t="shared" si="201"/>
        <v>-94.099999999627471</v>
      </c>
      <c r="I592">
        <f t="shared" si="202"/>
        <v>22130.900000000373</v>
      </c>
      <c r="J592">
        <f t="shared" si="203"/>
        <v>-2881.3000000007451</v>
      </c>
      <c r="K592">
        <f t="shared" si="204"/>
        <v>25070.699999999255</v>
      </c>
      <c r="M592">
        <f t="shared" si="205"/>
        <v>44226.199999999255</v>
      </c>
      <c r="N592">
        <f t="shared" si="206"/>
        <v>-2975.4000000003725</v>
      </c>
      <c r="O592">
        <f t="shared" si="207"/>
        <v>22189.39999999851</v>
      </c>
      <c r="Q592">
        <f t="shared" si="208"/>
        <v>-6.7276863035947529E-2</v>
      </c>
      <c r="R592">
        <f t="shared" si="209"/>
        <v>0.50172522170113831</v>
      </c>
      <c r="T592" s="1">
        <f t="shared" si="210"/>
        <v>44263.961508465196</v>
      </c>
      <c r="U592">
        <f t="shared" si="195"/>
        <v>44226.199999999255</v>
      </c>
      <c r="V592">
        <f t="shared" si="196"/>
        <v>44226.199999999255</v>
      </c>
      <c r="W592">
        <f t="shared" si="197"/>
        <v>-6.7276863035947529E-2</v>
      </c>
      <c r="X592">
        <f t="shared" si="198"/>
        <v>0.50172522170113831</v>
      </c>
      <c r="Z592">
        <f t="shared" si="199"/>
        <v>1.302077772903856</v>
      </c>
      <c r="AA592">
        <f t="shared" si="200"/>
        <v>0.19382888875825721</v>
      </c>
      <c r="AC592">
        <v>1.2</v>
      </c>
      <c r="AD592">
        <v>0.2</v>
      </c>
      <c r="AF592">
        <f t="shared" si="212"/>
        <v>0.102077772903856</v>
      </c>
      <c r="AG592">
        <f t="shared" si="213"/>
        <v>-6.1711112417427993E-3</v>
      </c>
      <c r="AI592">
        <f t="shared" si="193"/>
        <v>1.2073732991032566</v>
      </c>
      <c r="AJ592">
        <f t="shared" si="194"/>
        <v>0.20190698142911714</v>
      </c>
    </row>
    <row r="593" spans="2:38" x14ac:dyDescent="0.2">
      <c r="B593">
        <v>1619171</v>
      </c>
      <c r="C593">
        <v>8492468</v>
      </c>
      <c r="D593">
        <v>8688348</v>
      </c>
      <c r="E593">
        <v>8928464</v>
      </c>
      <c r="F593">
        <v>8594886</v>
      </c>
      <c r="H593">
        <f t="shared" si="201"/>
        <v>1078.9000000003725</v>
      </c>
      <c r="I593">
        <f t="shared" si="202"/>
        <v>21222.900000000373</v>
      </c>
      <c r="J593">
        <f t="shared" si="203"/>
        <v>-3712.3000000007451</v>
      </c>
      <c r="K593">
        <f t="shared" si="204"/>
        <v>26112.699999999255</v>
      </c>
      <c r="M593">
        <f t="shared" si="205"/>
        <v>44702.199999999255</v>
      </c>
      <c r="N593">
        <f t="shared" si="206"/>
        <v>-2633.4000000003725</v>
      </c>
      <c r="O593">
        <f t="shared" si="207"/>
        <v>22400.39999999851</v>
      </c>
      <c r="Q593">
        <f t="shared" si="208"/>
        <v>-5.8909852311528656E-2</v>
      </c>
      <c r="R593">
        <f t="shared" si="209"/>
        <v>0.50110285399821219</v>
      </c>
      <c r="T593" s="1">
        <f t="shared" si="210"/>
        <v>44680.288075422548</v>
      </c>
      <c r="U593">
        <f t="shared" si="195"/>
        <v>44702.199999999255</v>
      </c>
      <c r="V593">
        <f t="shared" si="196"/>
        <v>44702.199999999255</v>
      </c>
      <c r="W593">
        <f t="shared" si="197"/>
        <v>-5.8909852311528656E-2</v>
      </c>
      <c r="X593">
        <f t="shared" si="198"/>
        <v>0.50110285399821219</v>
      </c>
      <c r="Z593">
        <f t="shared" si="199"/>
        <v>1.2918700198200648</v>
      </c>
      <c r="AA593">
        <f t="shared" si="200"/>
        <v>0.19407098979469548</v>
      </c>
      <c r="AC593">
        <v>1.2</v>
      </c>
      <c r="AD593">
        <v>0.2</v>
      </c>
      <c r="AF593">
        <f t="shared" si="212"/>
        <v>9.1870019820064819E-2</v>
      </c>
      <c r="AG593">
        <f t="shared" si="213"/>
        <v>-5.9290102053045357E-3</v>
      </c>
      <c r="AI593">
        <f t="shared" si="193"/>
        <v>1.1985139902018342</v>
      </c>
      <c r="AJ593">
        <f t="shared" si="194"/>
        <v>0.20214131102228575</v>
      </c>
      <c r="AL593">
        <f t="shared" si="211"/>
        <v>25.805013927580148</v>
      </c>
    </row>
    <row r="594" spans="2:38" x14ac:dyDescent="0.2">
      <c r="B594">
        <v>1619672</v>
      </c>
      <c r="C594">
        <v>8492980</v>
      </c>
      <c r="D594">
        <v>8687796</v>
      </c>
      <c r="E594">
        <v>8927894</v>
      </c>
      <c r="F594">
        <v>8595545</v>
      </c>
      <c r="H594">
        <f t="shared" si="201"/>
        <v>1590.9000000003725</v>
      </c>
      <c r="I594">
        <f t="shared" si="202"/>
        <v>20670.900000000373</v>
      </c>
      <c r="J594">
        <f t="shared" si="203"/>
        <v>-4282.3000000007451</v>
      </c>
      <c r="K594">
        <f t="shared" si="204"/>
        <v>26771.699999999255</v>
      </c>
      <c r="M594">
        <f t="shared" si="205"/>
        <v>44751.199999999255</v>
      </c>
      <c r="N594">
        <f t="shared" si="206"/>
        <v>-2691.4000000003725</v>
      </c>
      <c r="O594">
        <f t="shared" si="207"/>
        <v>22489.39999999851</v>
      </c>
      <c r="Q594">
        <f t="shared" si="208"/>
        <v>-6.0141404029398479E-2</v>
      </c>
      <c r="R594">
        <f t="shared" si="209"/>
        <v>0.50254294856895199</v>
      </c>
      <c r="T594" s="1">
        <f t="shared" si="210"/>
        <v>44747.654403770423</v>
      </c>
      <c r="U594">
        <f t="shared" si="195"/>
        <v>44751.199999999255</v>
      </c>
      <c r="V594">
        <f t="shared" si="196"/>
        <v>44751.199999999255</v>
      </c>
      <c r="W594">
        <f t="shared" si="197"/>
        <v>-6.0141404029398479E-2</v>
      </c>
      <c r="X594">
        <f t="shared" si="198"/>
        <v>0.50254294856895199</v>
      </c>
      <c r="Z594">
        <f t="shared" si="199"/>
        <v>1.293372512915866</v>
      </c>
      <c r="AA594">
        <f t="shared" si="200"/>
        <v>0.19351079300667767</v>
      </c>
      <c r="AC594">
        <v>1.2</v>
      </c>
      <c r="AD594">
        <v>0.2</v>
      </c>
      <c r="AF594">
        <f t="shared" si="212"/>
        <v>9.3372512915866013E-2</v>
      </c>
      <c r="AG594">
        <f t="shared" si="213"/>
        <v>-6.4892069933223384E-3</v>
      </c>
      <c r="AI594">
        <f t="shared" si="193"/>
        <v>1.19981800395968</v>
      </c>
      <c r="AJ594">
        <f t="shared" si="194"/>
        <v>0.20159909655116331</v>
      </c>
      <c r="AL594">
        <f t="shared" si="211"/>
        <v>74.805013927580148</v>
      </c>
    </row>
    <row r="595" spans="2:38" x14ac:dyDescent="0.2">
      <c r="B595">
        <v>1620174</v>
      </c>
      <c r="C595">
        <v>8492122</v>
      </c>
      <c r="D595">
        <v>8688660</v>
      </c>
      <c r="E595">
        <v>8928723</v>
      </c>
      <c r="F595">
        <v>8594816</v>
      </c>
      <c r="H595">
        <f t="shared" si="201"/>
        <v>732.90000000037253</v>
      </c>
      <c r="I595">
        <f t="shared" si="202"/>
        <v>21534.900000000373</v>
      </c>
      <c r="J595">
        <f t="shared" si="203"/>
        <v>-3453.3000000007451</v>
      </c>
      <c r="K595">
        <f t="shared" si="204"/>
        <v>26042.699999999255</v>
      </c>
      <c r="M595">
        <f t="shared" si="205"/>
        <v>44857.199999999255</v>
      </c>
      <c r="N595">
        <f t="shared" si="206"/>
        <v>-2720.4000000003725</v>
      </c>
      <c r="O595">
        <f t="shared" si="207"/>
        <v>22589.39999999851</v>
      </c>
      <c r="Q595">
        <f t="shared" si="208"/>
        <v>-6.0645782616846743E-2</v>
      </c>
      <c r="R595">
        <f t="shared" si="209"/>
        <v>0.50358470880926332</v>
      </c>
      <c r="T595" s="1">
        <f t="shared" si="210"/>
        <v>44851.722720187812</v>
      </c>
      <c r="U595">
        <f t="shared" si="195"/>
        <v>44857.199999999255</v>
      </c>
      <c r="V595">
        <f t="shared" si="196"/>
        <v>44857.199999999255</v>
      </c>
      <c r="W595">
        <f t="shared" si="197"/>
        <v>-6.0645782616846743E-2</v>
      </c>
      <c r="X595">
        <f t="shared" si="198"/>
        <v>0.50358470880926332</v>
      </c>
      <c r="Z595">
        <f t="shared" si="199"/>
        <v>1.293987854792553</v>
      </c>
      <c r="AA595">
        <f t="shared" si="200"/>
        <v>0.19310554827319656</v>
      </c>
      <c r="AC595">
        <v>1.2</v>
      </c>
      <c r="AD595">
        <v>0.2</v>
      </c>
      <c r="AF595">
        <f t="shared" si="212"/>
        <v>9.3987854792553005E-2</v>
      </c>
      <c r="AG595">
        <f t="shared" si="213"/>
        <v>-6.8944517268034466E-3</v>
      </c>
      <c r="AI595">
        <f t="shared" si="193"/>
        <v>1.2003520591744568</v>
      </c>
      <c r="AJ595">
        <f t="shared" si="194"/>
        <v>0.20120686017362696</v>
      </c>
      <c r="AL595">
        <f t="shared" si="211"/>
        <v>180.80501392758015</v>
      </c>
    </row>
    <row r="596" spans="2:38" x14ac:dyDescent="0.2">
      <c r="B596">
        <v>1620675</v>
      </c>
      <c r="C596">
        <v>8491927</v>
      </c>
      <c r="D596">
        <v>8688881</v>
      </c>
      <c r="E596">
        <v>8928943</v>
      </c>
      <c r="F596">
        <v>8594490</v>
      </c>
      <c r="H596">
        <f t="shared" si="201"/>
        <v>537.90000000037253</v>
      </c>
      <c r="I596">
        <f t="shared" si="202"/>
        <v>21755.900000000373</v>
      </c>
      <c r="J596">
        <f t="shared" si="203"/>
        <v>-3233.3000000007451</v>
      </c>
      <c r="K596">
        <f t="shared" si="204"/>
        <v>25716.699999999255</v>
      </c>
      <c r="M596">
        <f t="shared" si="205"/>
        <v>44777.199999999255</v>
      </c>
      <c r="N596">
        <f t="shared" si="206"/>
        <v>-2695.4000000003725</v>
      </c>
      <c r="O596">
        <f t="shared" si="207"/>
        <v>22483.39999999851</v>
      </c>
      <c r="Q596">
        <f t="shared" si="208"/>
        <v>-6.0195813941032877E-2</v>
      </c>
      <c r="R596">
        <f t="shared" si="209"/>
        <v>0.50211714890611481</v>
      </c>
      <c r="T596" s="1">
        <f t="shared" si="210"/>
        <v>44780.926136008682</v>
      </c>
      <c r="U596">
        <f t="shared" si="195"/>
        <v>44777.199999999255</v>
      </c>
      <c r="V596">
        <f t="shared" si="196"/>
        <v>44777.199999999255</v>
      </c>
      <c r="W596">
        <f t="shared" si="197"/>
        <v>-6.0195813941032877E-2</v>
      </c>
      <c r="X596">
        <f t="shared" si="198"/>
        <v>0.50211714890611481</v>
      </c>
      <c r="Z596">
        <f t="shared" si="199"/>
        <v>1.29343889300806</v>
      </c>
      <c r="AA596">
        <f t="shared" si="200"/>
        <v>0.19367642907552135</v>
      </c>
      <c r="AC596">
        <v>1.2</v>
      </c>
      <c r="AD596">
        <v>0.2</v>
      </c>
      <c r="AF596">
        <f t="shared" si="212"/>
        <v>9.3438893008060075E-2</v>
      </c>
      <c r="AG596">
        <f t="shared" si="213"/>
        <v>-6.3235709244786609E-3</v>
      </c>
      <c r="AI596">
        <f t="shared" si="193"/>
        <v>1.1998756152416954</v>
      </c>
      <c r="AJ596">
        <f t="shared" si="194"/>
        <v>0.2017594157021971</v>
      </c>
      <c r="AL596">
        <f t="shared" si="211"/>
        <v>100.80501392758015</v>
      </c>
    </row>
    <row r="597" spans="2:38" x14ac:dyDescent="0.2">
      <c r="B597">
        <v>1621176</v>
      </c>
      <c r="C597">
        <v>8491484</v>
      </c>
      <c r="D597">
        <v>8689282</v>
      </c>
      <c r="E597">
        <v>8929348</v>
      </c>
      <c r="F597">
        <v>8594125</v>
      </c>
      <c r="H597">
        <f t="shared" si="201"/>
        <v>94.900000000372529</v>
      </c>
      <c r="I597">
        <f t="shared" si="202"/>
        <v>22156.900000000373</v>
      </c>
      <c r="J597">
        <f t="shared" si="203"/>
        <v>-2828.3000000007451</v>
      </c>
      <c r="K597">
        <f t="shared" si="204"/>
        <v>25351.699999999255</v>
      </c>
      <c r="M597">
        <f t="shared" si="205"/>
        <v>44775.199999999255</v>
      </c>
      <c r="N597">
        <f t="shared" si="206"/>
        <v>-2733.4000000003725</v>
      </c>
      <c r="O597">
        <f t="shared" si="207"/>
        <v>22523.39999999851</v>
      </c>
      <c r="Q597">
        <f t="shared" si="208"/>
        <v>-6.1047186835579026E-2</v>
      </c>
      <c r="R597">
        <f t="shared" si="209"/>
        <v>0.50303292894278273</v>
      </c>
      <c r="T597" s="1">
        <f t="shared" si="210"/>
        <v>44775.486306799721</v>
      </c>
      <c r="U597">
        <f t="shared" si="195"/>
        <v>44775.199999999255</v>
      </c>
      <c r="V597">
        <f t="shared" si="196"/>
        <v>44775.199999999255</v>
      </c>
      <c r="W597">
        <f t="shared" si="197"/>
        <v>-6.1047186835579026E-2</v>
      </c>
      <c r="X597">
        <f t="shared" si="198"/>
        <v>0.50303292894278273</v>
      </c>
      <c r="Z597">
        <f t="shared" si="199"/>
        <v>1.2944775679394065</v>
      </c>
      <c r="AA597">
        <f t="shared" si="200"/>
        <v>0.19332019064125752</v>
      </c>
      <c r="AC597">
        <v>1.2</v>
      </c>
      <c r="AD597">
        <v>0.2</v>
      </c>
      <c r="AF597">
        <f t="shared" si="212"/>
        <v>9.4477567939406537E-2</v>
      </c>
      <c r="AG597">
        <f t="shared" si="213"/>
        <v>-6.6798093587424889E-3</v>
      </c>
      <c r="AI597">
        <f t="shared" si="193"/>
        <v>1.2007770812146108</v>
      </c>
      <c r="AJ597">
        <f t="shared" si="194"/>
        <v>0.20141461252167314</v>
      </c>
      <c r="AL597">
        <f t="shared" si="211"/>
        <v>98.805013927580148</v>
      </c>
    </row>
    <row r="598" spans="2:38" x14ac:dyDescent="0.2">
      <c r="B598">
        <v>1621677</v>
      </c>
      <c r="C598">
        <v>8491346</v>
      </c>
      <c r="D598">
        <v>8689461</v>
      </c>
      <c r="E598">
        <v>8929479</v>
      </c>
      <c r="F598">
        <v>8593984</v>
      </c>
      <c r="H598">
        <f t="shared" si="201"/>
        <v>-43.099999999627471</v>
      </c>
      <c r="I598">
        <f t="shared" si="202"/>
        <v>22335.900000000373</v>
      </c>
      <c r="J598">
        <f t="shared" si="203"/>
        <v>-2697.3000000007451</v>
      </c>
      <c r="K598">
        <f t="shared" si="204"/>
        <v>25210.699999999255</v>
      </c>
      <c r="M598">
        <f t="shared" si="205"/>
        <v>44806.199999999255</v>
      </c>
      <c r="N598">
        <f t="shared" si="206"/>
        <v>-2740.4000000003725</v>
      </c>
      <c r="O598">
        <f t="shared" si="207"/>
        <v>22513.39999999851</v>
      </c>
      <c r="Q598">
        <f t="shared" si="208"/>
        <v>-6.1161178586901323E-2</v>
      </c>
      <c r="R598">
        <f t="shared" si="209"/>
        <v>0.50246171288792363</v>
      </c>
      <c r="T598" s="1">
        <f t="shared" si="210"/>
        <v>44804.66431533928</v>
      </c>
      <c r="U598">
        <f t="shared" si="195"/>
        <v>44806.199999999255</v>
      </c>
      <c r="V598">
        <f t="shared" si="196"/>
        <v>44806.199999999255</v>
      </c>
      <c r="W598">
        <f t="shared" si="197"/>
        <v>-6.1161178586901323E-2</v>
      </c>
      <c r="X598">
        <f t="shared" si="198"/>
        <v>0.50246171288792363</v>
      </c>
      <c r="Z598">
        <f t="shared" si="199"/>
        <v>1.2946166378760195</v>
      </c>
      <c r="AA598">
        <f t="shared" si="200"/>
        <v>0.1935423936865977</v>
      </c>
      <c r="AC598">
        <v>1.2</v>
      </c>
      <c r="AD598">
        <v>0.2</v>
      </c>
      <c r="AF598">
        <f t="shared" si="212"/>
        <v>9.4616637876019594E-2</v>
      </c>
      <c r="AG598">
        <f t="shared" si="213"/>
        <v>-6.4576063134023087E-3</v>
      </c>
      <c r="AI598">
        <f t="shared" si="193"/>
        <v>1.2008977800125973</v>
      </c>
      <c r="AJ598">
        <f t="shared" si="194"/>
        <v>0.20162968284925792</v>
      </c>
      <c r="AL598">
        <f t="shared" si="211"/>
        <v>129.80501392758015</v>
      </c>
    </row>
    <row r="599" spans="2:38" x14ac:dyDescent="0.2">
      <c r="B599">
        <v>1622178</v>
      </c>
      <c r="C599">
        <v>8491367</v>
      </c>
      <c r="D599">
        <v>8689416</v>
      </c>
      <c r="E599">
        <v>8929520</v>
      </c>
      <c r="F599">
        <v>8593940</v>
      </c>
      <c r="H599">
        <f t="shared" si="201"/>
        <v>-22.099999999627471</v>
      </c>
      <c r="I599">
        <f t="shared" si="202"/>
        <v>22290.900000000373</v>
      </c>
      <c r="J599">
        <f t="shared" si="203"/>
        <v>-2656.3000000007451</v>
      </c>
      <c r="K599">
        <f t="shared" si="204"/>
        <v>25166.699999999255</v>
      </c>
      <c r="M599">
        <f t="shared" si="205"/>
        <v>44779.199999999255</v>
      </c>
      <c r="N599">
        <f t="shared" si="206"/>
        <v>-2678.4000000003725</v>
      </c>
      <c r="O599">
        <f t="shared" si="207"/>
        <v>22510.39999999851</v>
      </c>
      <c r="Q599">
        <f t="shared" si="208"/>
        <v>-5.9813484832252857E-2</v>
      </c>
      <c r="R599">
        <f t="shared" si="209"/>
        <v>0.5026976810661844</v>
      </c>
      <c r="T599" s="1">
        <f t="shared" si="210"/>
        <v>44780.473215766258</v>
      </c>
      <c r="U599">
        <f t="shared" si="195"/>
        <v>44779.199999999255</v>
      </c>
      <c r="V599">
        <f t="shared" si="196"/>
        <v>44779.199999999255</v>
      </c>
      <c r="W599">
        <f t="shared" si="197"/>
        <v>-5.9813484832252857E-2</v>
      </c>
      <c r="X599">
        <f t="shared" si="198"/>
        <v>0.5026976810661844</v>
      </c>
      <c r="Z599">
        <f t="shared" si="199"/>
        <v>1.2929724514953485</v>
      </c>
      <c r="AA599">
        <f t="shared" si="200"/>
        <v>0.19345060206525427</v>
      </c>
      <c r="AC599">
        <v>1.2</v>
      </c>
      <c r="AD599">
        <v>0.2</v>
      </c>
      <c r="AF599">
        <f t="shared" si="212"/>
        <v>9.2972451495348496E-2</v>
      </c>
      <c r="AG599">
        <f t="shared" si="213"/>
        <v>-6.5493979347457376E-3</v>
      </c>
      <c r="AI599">
        <f t="shared" si="193"/>
        <v>1.1994707906528128</v>
      </c>
      <c r="AJ599">
        <f t="shared" si="194"/>
        <v>0.20154083773895962</v>
      </c>
      <c r="AL599">
        <f t="shared" si="211"/>
        <v>102.80501392758015</v>
      </c>
    </row>
    <row r="600" spans="2:38" x14ac:dyDescent="0.2">
      <c r="B600">
        <v>1622679</v>
      </c>
      <c r="C600">
        <v>8491343</v>
      </c>
      <c r="D600">
        <v>8689478</v>
      </c>
      <c r="E600">
        <v>8929453</v>
      </c>
      <c r="F600">
        <v>8593915</v>
      </c>
      <c r="H600">
        <f t="shared" si="201"/>
        <v>-46.099999999627471</v>
      </c>
      <c r="I600">
        <f t="shared" si="202"/>
        <v>22352.900000000373</v>
      </c>
      <c r="J600">
        <f t="shared" si="203"/>
        <v>-2723.3000000007451</v>
      </c>
      <c r="K600">
        <f t="shared" si="204"/>
        <v>25141.699999999255</v>
      </c>
      <c r="M600">
        <f t="shared" si="205"/>
        <v>44725.199999999255</v>
      </c>
      <c r="N600">
        <f t="shared" si="206"/>
        <v>-2769.4000000003725</v>
      </c>
      <c r="O600">
        <f t="shared" si="207"/>
        <v>22418.39999999851</v>
      </c>
      <c r="Q600">
        <f t="shared" si="208"/>
        <v>-6.1920349154401068E-2</v>
      </c>
      <c r="R600">
        <f t="shared" si="209"/>
        <v>0.50124761879206536</v>
      </c>
      <c r="T600" s="1">
        <f t="shared" si="210"/>
        <v>44727.963660787602</v>
      </c>
      <c r="U600">
        <f t="shared" si="195"/>
        <v>44725.199999999255</v>
      </c>
      <c r="V600">
        <f t="shared" si="196"/>
        <v>44725.199999999255</v>
      </c>
      <c r="W600">
        <f t="shared" si="197"/>
        <v>-6.1920349154401068E-2</v>
      </c>
      <c r="X600">
        <f t="shared" si="198"/>
        <v>0.50124761879206536</v>
      </c>
      <c r="Z600">
        <f t="shared" si="199"/>
        <v>1.2955428259683694</v>
      </c>
      <c r="AA600">
        <f t="shared" si="200"/>
        <v>0.19401467628988658</v>
      </c>
      <c r="AC600">
        <v>1.2</v>
      </c>
      <c r="AD600">
        <v>0.2</v>
      </c>
      <c r="AF600">
        <f t="shared" si="212"/>
        <v>9.5542825968369494E-2</v>
      </c>
      <c r="AG600">
        <f t="shared" si="213"/>
        <v>-5.9853237101134271E-3</v>
      </c>
      <c r="AI600">
        <f t="shared" ref="AI600:AI663" si="214">Z600-(Z600*0.1321-0.0773)</f>
        <v>1.2017016186579479</v>
      </c>
      <c r="AJ600">
        <f t="shared" ref="AJ600:AJ663" si="215">AA600-(AA600*0.0321-0.0143)</f>
        <v>0.20208680518098121</v>
      </c>
      <c r="AL600">
        <f t="shared" si="211"/>
        <v>48.805013927580148</v>
      </c>
    </row>
    <row r="601" spans="2:38" x14ac:dyDescent="0.2">
      <c r="B601">
        <v>1623180</v>
      </c>
      <c r="C601">
        <v>8491394</v>
      </c>
      <c r="D601">
        <v>8689515</v>
      </c>
      <c r="E601">
        <v>8929551</v>
      </c>
      <c r="F601">
        <v>8593872</v>
      </c>
      <c r="H601">
        <f t="shared" si="201"/>
        <v>4.900000000372529</v>
      </c>
      <c r="I601">
        <f t="shared" si="202"/>
        <v>22389.900000000373</v>
      </c>
      <c r="J601">
        <f t="shared" si="203"/>
        <v>-2625.3000000007451</v>
      </c>
      <c r="K601">
        <f t="shared" si="204"/>
        <v>25098.699999999255</v>
      </c>
      <c r="M601">
        <f t="shared" si="205"/>
        <v>44868.199999999255</v>
      </c>
      <c r="N601">
        <f t="shared" si="206"/>
        <v>-2620.4000000003725</v>
      </c>
      <c r="O601">
        <f t="shared" si="207"/>
        <v>22473.39999999851</v>
      </c>
      <c r="Q601">
        <f t="shared" si="208"/>
        <v>-5.8402164561993035E-2</v>
      </c>
      <c r="R601">
        <f t="shared" si="209"/>
        <v>0.50087589874340588</v>
      </c>
      <c r="T601" s="1">
        <f t="shared" si="210"/>
        <v>44861.18818303867</v>
      </c>
      <c r="U601">
        <f t="shared" si="195"/>
        <v>44868.199999999255</v>
      </c>
      <c r="V601">
        <f t="shared" si="196"/>
        <v>44868.199999999255</v>
      </c>
      <c r="W601">
        <f t="shared" si="197"/>
        <v>-5.8402164561993035E-2</v>
      </c>
      <c r="X601">
        <f t="shared" si="198"/>
        <v>0.50087589874340588</v>
      </c>
      <c r="Z601">
        <f t="shared" si="199"/>
        <v>1.2912506407656315</v>
      </c>
      <c r="AA601">
        <f t="shared" si="200"/>
        <v>0.19415927538881511</v>
      </c>
      <c r="AC601">
        <v>1.2</v>
      </c>
      <c r="AD601">
        <v>0.2</v>
      </c>
      <c r="AF601">
        <f t="shared" si="212"/>
        <v>9.1250640765631497E-2</v>
      </c>
      <c r="AG601">
        <f t="shared" si="213"/>
        <v>-5.8407246111848998E-3</v>
      </c>
      <c r="AI601">
        <f t="shared" si="214"/>
        <v>1.1979764311204915</v>
      </c>
      <c r="AJ601">
        <f t="shared" si="215"/>
        <v>0.20222676264883416</v>
      </c>
      <c r="AL601">
        <f t="shared" si="211"/>
        <v>191.80501392758015</v>
      </c>
    </row>
    <row r="602" spans="2:38" x14ac:dyDescent="0.2">
      <c r="B602">
        <v>1623682</v>
      </c>
      <c r="C602">
        <v>8491118</v>
      </c>
      <c r="D602">
        <v>8689752</v>
      </c>
      <c r="E602">
        <v>8929784</v>
      </c>
      <c r="F602">
        <v>8593681</v>
      </c>
      <c r="H602">
        <f t="shared" si="201"/>
        <v>-271.09999999962747</v>
      </c>
      <c r="I602">
        <f t="shared" si="202"/>
        <v>22626.900000000373</v>
      </c>
      <c r="J602">
        <f t="shared" si="203"/>
        <v>-2392.3000000007451</v>
      </c>
      <c r="K602">
        <f t="shared" si="204"/>
        <v>24907.699999999255</v>
      </c>
      <c r="M602">
        <f t="shared" si="205"/>
        <v>44871.199999999255</v>
      </c>
      <c r="N602">
        <f t="shared" si="206"/>
        <v>-2663.4000000003725</v>
      </c>
      <c r="O602">
        <f t="shared" si="207"/>
        <v>22515.39999999851</v>
      </c>
      <c r="Q602">
        <f t="shared" si="208"/>
        <v>-5.9356558326953968E-2</v>
      </c>
      <c r="R602">
        <f t="shared" si="209"/>
        <v>0.50177842357679059</v>
      </c>
      <c r="T602" s="1">
        <f t="shared" si="210"/>
        <v>44870.699409151224</v>
      </c>
      <c r="U602">
        <f t="shared" si="195"/>
        <v>44871.199999999255</v>
      </c>
      <c r="V602">
        <f t="shared" si="196"/>
        <v>44871.199999999255</v>
      </c>
      <c r="W602">
        <f t="shared" si="197"/>
        <v>-5.9356558326953968E-2</v>
      </c>
      <c r="X602">
        <f t="shared" si="198"/>
        <v>0.50177842357679059</v>
      </c>
      <c r="Z602">
        <f t="shared" si="199"/>
        <v>1.2924150011588837</v>
      </c>
      <c r="AA602">
        <f t="shared" si="200"/>
        <v>0.19380819322862847</v>
      </c>
      <c r="AC602">
        <v>1.2</v>
      </c>
      <c r="AD602">
        <v>0.2</v>
      </c>
      <c r="AF602">
        <f t="shared" si="212"/>
        <v>9.2415001158883792E-2</v>
      </c>
      <c r="AG602">
        <f t="shared" si="213"/>
        <v>-6.1918067713715441E-3</v>
      </c>
      <c r="AI602">
        <f t="shared" si="214"/>
        <v>1.1989869795057952</v>
      </c>
      <c r="AJ602">
        <f t="shared" si="215"/>
        <v>0.20188695022598949</v>
      </c>
      <c r="AL602">
        <f t="shared" si="211"/>
        <v>194.80501392758015</v>
      </c>
    </row>
    <row r="603" spans="2:38" x14ac:dyDescent="0.2">
      <c r="B603">
        <v>1624183</v>
      </c>
      <c r="C603">
        <v>8490930</v>
      </c>
      <c r="D603">
        <v>8689895</v>
      </c>
      <c r="E603">
        <v>8929922</v>
      </c>
      <c r="F603">
        <v>8593503</v>
      </c>
      <c r="H603">
        <f t="shared" si="201"/>
        <v>-459.09999999962747</v>
      </c>
      <c r="I603">
        <f t="shared" si="202"/>
        <v>22769.900000000373</v>
      </c>
      <c r="J603">
        <f t="shared" si="203"/>
        <v>-2254.3000000007451</v>
      </c>
      <c r="K603">
        <f t="shared" si="204"/>
        <v>24729.699999999255</v>
      </c>
      <c r="M603">
        <f t="shared" si="205"/>
        <v>44786.199999999255</v>
      </c>
      <c r="N603">
        <f t="shared" si="206"/>
        <v>-2713.4000000003725</v>
      </c>
      <c r="O603">
        <f t="shared" si="207"/>
        <v>22475.39999999851</v>
      </c>
      <c r="Q603">
        <f t="shared" si="208"/>
        <v>-6.0585626822557345E-2</v>
      </c>
      <c r="R603">
        <f t="shared" si="209"/>
        <v>0.50183761962387707</v>
      </c>
      <c r="T603" s="1">
        <f t="shared" si="210"/>
        <v>44790.424970456857</v>
      </c>
      <c r="U603">
        <f t="shared" si="195"/>
        <v>44786.199999999255</v>
      </c>
      <c r="V603">
        <f t="shared" si="196"/>
        <v>44786.199999999255</v>
      </c>
      <c r="W603">
        <f t="shared" si="197"/>
        <v>-6.0585626822557345E-2</v>
      </c>
      <c r="X603">
        <f t="shared" si="198"/>
        <v>0.50183761962387707</v>
      </c>
      <c r="Z603">
        <f t="shared" si="199"/>
        <v>1.2939144647235199</v>
      </c>
      <c r="AA603">
        <f t="shared" si="200"/>
        <v>0.19378516596631182</v>
      </c>
      <c r="AC603">
        <v>1.2</v>
      </c>
      <c r="AD603">
        <v>0.2</v>
      </c>
      <c r="AF603">
        <f t="shared" si="212"/>
        <v>9.3914464723519941E-2</v>
      </c>
      <c r="AG603">
        <f t="shared" si="213"/>
        <v>-6.2148340336881935E-3</v>
      </c>
      <c r="AI603">
        <f t="shared" si="214"/>
        <v>1.2002883639335429</v>
      </c>
      <c r="AJ603">
        <f t="shared" si="215"/>
        <v>0.2018646621387932</v>
      </c>
      <c r="AL603">
        <f t="shared" si="211"/>
        <v>109.80501392758015</v>
      </c>
    </row>
    <row r="604" spans="2:38" x14ac:dyDescent="0.2">
      <c r="B604">
        <v>1624684</v>
      </c>
      <c r="C604">
        <v>8491018</v>
      </c>
      <c r="D604">
        <v>8689910</v>
      </c>
      <c r="E604">
        <v>8929944</v>
      </c>
      <c r="F604">
        <v>8593535</v>
      </c>
      <c r="H604">
        <f t="shared" si="201"/>
        <v>-371.09999999962747</v>
      </c>
      <c r="I604">
        <f t="shared" si="202"/>
        <v>22784.900000000373</v>
      </c>
      <c r="J604">
        <f t="shared" si="203"/>
        <v>-2232.3000000007451</v>
      </c>
      <c r="K604">
        <f t="shared" si="204"/>
        <v>24761.699999999255</v>
      </c>
      <c r="M604">
        <f t="shared" si="205"/>
        <v>44943.199999999255</v>
      </c>
      <c r="N604">
        <f t="shared" si="206"/>
        <v>-2603.4000000003725</v>
      </c>
      <c r="O604">
        <f t="shared" si="207"/>
        <v>22529.39999999851</v>
      </c>
      <c r="Q604">
        <f t="shared" si="208"/>
        <v>-5.7926449385010764E-2</v>
      </c>
      <c r="R604">
        <f t="shared" si="209"/>
        <v>0.50128606774771012</v>
      </c>
      <c r="T604" s="1">
        <f t="shared" si="210"/>
        <v>44935.561248522128</v>
      </c>
      <c r="U604">
        <f t="shared" si="195"/>
        <v>44943.199999999255</v>
      </c>
      <c r="V604">
        <f t="shared" si="196"/>
        <v>44943.199999999255</v>
      </c>
      <c r="W604">
        <f t="shared" si="197"/>
        <v>-5.7926449385010764E-2</v>
      </c>
      <c r="X604">
        <f t="shared" si="198"/>
        <v>0.50128606774771012</v>
      </c>
      <c r="Z604">
        <f t="shared" si="199"/>
        <v>1.2906702682497131</v>
      </c>
      <c r="AA604">
        <f t="shared" si="200"/>
        <v>0.19399971964614077</v>
      </c>
      <c r="AC604">
        <v>1.2</v>
      </c>
      <c r="AD604">
        <v>0.2</v>
      </c>
      <c r="AF604">
        <f t="shared" si="212"/>
        <v>9.0670268249713137E-2</v>
      </c>
      <c r="AG604">
        <f t="shared" si="213"/>
        <v>-6.0002803538592442E-3</v>
      </c>
      <c r="AI604">
        <f t="shared" si="214"/>
        <v>1.1974727258139259</v>
      </c>
      <c r="AJ604">
        <f t="shared" si="215"/>
        <v>0.20207232864549965</v>
      </c>
      <c r="AL604">
        <f t="shared" si="211"/>
        <v>266.80501392758015</v>
      </c>
    </row>
    <row r="605" spans="2:38" x14ac:dyDescent="0.2">
      <c r="B605">
        <v>1625185</v>
      </c>
      <c r="C605">
        <v>8490918</v>
      </c>
      <c r="D605">
        <v>8689854</v>
      </c>
      <c r="E605">
        <v>8929941</v>
      </c>
      <c r="F605">
        <v>8593474</v>
      </c>
      <c r="H605">
        <f t="shared" si="201"/>
        <v>-471.09999999962747</v>
      </c>
      <c r="I605">
        <f t="shared" si="202"/>
        <v>22728.900000000373</v>
      </c>
      <c r="J605">
        <f t="shared" si="203"/>
        <v>-2235.3000000007451</v>
      </c>
      <c r="K605">
        <f t="shared" si="204"/>
        <v>24700.699999999255</v>
      </c>
      <c r="M605">
        <f t="shared" si="205"/>
        <v>44723.199999999255</v>
      </c>
      <c r="N605">
        <f t="shared" si="206"/>
        <v>-2706.4000000003725</v>
      </c>
      <c r="O605">
        <f t="shared" si="207"/>
        <v>22465.39999999851</v>
      </c>
      <c r="Q605">
        <f t="shared" si="208"/>
        <v>-6.0514453348606931E-2</v>
      </c>
      <c r="R605">
        <f t="shared" si="209"/>
        <v>0.50232094304519548</v>
      </c>
      <c r="T605" s="1">
        <f t="shared" si="210"/>
        <v>44733.818062425395</v>
      </c>
      <c r="U605">
        <f t="shared" si="195"/>
        <v>44723.199999999255</v>
      </c>
      <c r="V605">
        <f t="shared" si="196"/>
        <v>44723.199999999255</v>
      </c>
      <c r="W605">
        <f t="shared" si="197"/>
        <v>-6.0514453348606931E-2</v>
      </c>
      <c r="X605">
        <f t="shared" si="198"/>
        <v>0.50232094304519548</v>
      </c>
      <c r="Z605">
        <f t="shared" si="199"/>
        <v>1.2938276330853002</v>
      </c>
      <c r="AA605">
        <f t="shared" si="200"/>
        <v>0.19359715315541898</v>
      </c>
      <c r="AC605">
        <v>1.2</v>
      </c>
      <c r="AD605">
        <v>0.2</v>
      </c>
      <c r="AF605">
        <f t="shared" si="212"/>
        <v>9.3827633085300288E-2</v>
      </c>
      <c r="AG605">
        <f t="shared" si="213"/>
        <v>-6.4028468445810338E-3</v>
      </c>
      <c r="AI605">
        <f t="shared" si="214"/>
        <v>1.200213002754732</v>
      </c>
      <c r="AJ605">
        <f t="shared" si="215"/>
        <v>0.20168268453913002</v>
      </c>
      <c r="AL605">
        <f t="shared" si="211"/>
        <v>46.805013927580148</v>
      </c>
    </row>
    <row r="606" spans="2:38" x14ac:dyDescent="0.2">
      <c r="B606">
        <v>1625686</v>
      </c>
      <c r="C606">
        <v>8490945</v>
      </c>
      <c r="D606">
        <v>8689894</v>
      </c>
      <c r="E606">
        <v>8929955</v>
      </c>
      <c r="F606">
        <v>8593485</v>
      </c>
      <c r="H606">
        <f t="shared" si="201"/>
        <v>-444.09999999962747</v>
      </c>
      <c r="I606">
        <f t="shared" si="202"/>
        <v>22768.900000000373</v>
      </c>
      <c r="J606">
        <f t="shared" si="203"/>
        <v>-2221.3000000007451</v>
      </c>
      <c r="K606">
        <f t="shared" si="204"/>
        <v>24711.699999999255</v>
      </c>
      <c r="M606">
        <f t="shared" si="205"/>
        <v>44815.199999999255</v>
      </c>
      <c r="N606">
        <f t="shared" si="206"/>
        <v>-2665.4000000003725</v>
      </c>
      <c r="O606">
        <f t="shared" si="207"/>
        <v>22490.39999999851</v>
      </c>
      <c r="Q606">
        <f t="shared" si="208"/>
        <v>-5.9475356575456918E-2</v>
      </c>
      <c r="R606">
        <f t="shared" si="209"/>
        <v>0.50184758742566993</v>
      </c>
      <c r="T606" s="1">
        <f t="shared" si="210"/>
        <v>44811.13090312056</v>
      </c>
      <c r="U606">
        <f t="shared" si="195"/>
        <v>44815.199999999255</v>
      </c>
      <c r="V606">
        <f t="shared" si="196"/>
        <v>44815.199999999255</v>
      </c>
      <c r="W606">
        <f t="shared" si="197"/>
        <v>-5.9475356575456918E-2</v>
      </c>
      <c r="X606">
        <f t="shared" si="198"/>
        <v>0.50184758742566993</v>
      </c>
      <c r="Z606">
        <f t="shared" si="199"/>
        <v>1.2925599350220573</v>
      </c>
      <c r="AA606">
        <f t="shared" si="200"/>
        <v>0.19378128849141441</v>
      </c>
      <c r="AC606">
        <v>1.2</v>
      </c>
      <c r="AD606">
        <v>0.2</v>
      </c>
      <c r="AF606">
        <f t="shared" si="212"/>
        <v>9.2559935022057394E-2</v>
      </c>
      <c r="AG606">
        <f t="shared" si="213"/>
        <v>-6.218711508585606E-3</v>
      </c>
      <c r="AI606">
        <f t="shared" si="214"/>
        <v>1.1991127676056437</v>
      </c>
      <c r="AJ606">
        <f t="shared" si="215"/>
        <v>0.20186090913084001</v>
      </c>
      <c r="AL606">
        <f t="shared" si="211"/>
        <v>138.80501392758015</v>
      </c>
    </row>
    <row r="607" spans="2:38" x14ac:dyDescent="0.2">
      <c r="B607">
        <v>1626188</v>
      </c>
      <c r="C607">
        <v>8490967</v>
      </c>
      <c r="D607">
        <v>8689842</v>
      </c>
      <c r="E607">
        <v>8929891</v>
      </c>
      <c r="F607">
        <v>8593600</v>
      </c>
      <c r="H607">
        <f t="shared" si="201"/>
        <v>-422.09999999962747</v>
      </c>
      <c r="I607">
        <f t="shared" si="202"/>
        <v>22716.900000000373</v>
      </c>
      <c r="J607">
        <f t="shared" si="203"/>
        <v>-2285.3000000007451</v>
      </c>
      <c r="K607">
        <f t="shared" si="204"/>
        <v>24826.699999999255</v>
      </c>
      <c r="M607">
        <f t="shared" si="205"/>
        <v>44836.199999999255</v>
      </c>
      <c r="N607">
        <f t="shared" si="206"/>
        <v>-2707.4000000003725</v>
      </c>
      <c r="O607">
        <f t="shared" si="207"/>
        <v>22541.39999999851</v>
      </c>
      <c r="Q607">
        <f t="shared" si="208"/>
        <v>-6.0384243089298767E-2</v>
      </c>
      <c r="R607">
        <f t="shared" si="209"/>
        <v>0.5027500100365081</v>
      </c>
      <c r="T607" s="1">
        <f t="shared" si="210"/>
        <v>44834.946545155319</v>
      </c>
      <c r="U607">
        <f t="shared" si="195"/>
        <v>44836.199999999255</v>
      </c>
      <c r="V607">
        <f t="shared" si="196"/>
        <v>44836.199999999255</v>
      </c>
      <c r="W607">
        <f t="shared" si="197"/>
        <v>-6.0384243089298767E-2</v>
      </c>
      <c r="X607">
        <f t="shared" si="198"/>
        <v>0.5027500100365081</v>
      </c>
      <c r="Z607">
        <f t="shared" si="199"/>
        <v>1.2936687765689443</v>
      </c>
      <c r="AA607">
        <f t="shared" si="200"/>
        <v>0.19343024609579837</v>
      </c>
      <c r="AC607">
        <v>1.2</v>
      </c>
      <c r="AD607">
        <v>0.2</v>
      </c>
      <c r="AF607">
        <f t="shared" si="212"/>
        <v>9.3668776568944345E-2</v>
      </c>
      <c r="AG607">
        <f t="shared" si="213"/>
        <v>-6.5697539042016417E-3</v>
      </c>
      <c r="AI607">
        <f t="shared" si="214"/>
        <v>1.2000751311841868</v>
      </c>
      <c r="AJ607">
        <f t="shared" si="215"/>
        <v>0.20152113519612325</v>
      </c>
      <c r="AL607">
        <f t="shared" si="211"/>
        <v>159.80501392758015</v>
      </c>
    </row>
    <row r="608" spans="2:38" x14ac:dyDescent="0.2">
      <c r="B608">
        <v>1626689</v>
      </c>
      <c r="C608">
        <v>8490917</v>
      </c>
      <c r="D608">
        <v>8689852</v>
      </c>
      <c r="E608">
        <v>8929896</v>
      </c>
      <c r="F608">
        <v>8593541</v>
      </c>
      <c r="H608">
        <f t="shared" si="201"/>
        <v>-472.09999999962747</v>
      </c>
      <c r="I608">
        <f t="shared" si="202"/>
        <v>22726.900000000373</v>
      </c>
      <c r="J608">
        <f t="shared" si="203"/>
        <v>-2280.3000000007451</v>
      </c>
      <c r="K608">
        <f t="shared" si="204"/>
        <v>24767.699999999255</v>
      </c>
      <c r="M608">
        <f t="shared" si="205"/>
        <v>44742.199999999255</v>
      </c>
      <c r="N608">
        <f t="shared" si="206"/>
        <v>-2752.4000000003725</v>
      </c>
      <c r="O608">
        <f t="shared" si="207"/>
        <v>22487.39999999851</v>
      </c>
      <c r="Q608">
        <f t="shared" si="208"/>
        <v>-6.1516867744554768E-2</v>
      </c>
      <c r="R608">
        <f t="shared" si="209"/>
        <v>0.50259933575011695</v>
      </c>
      <c r="T608" s="1">
        <f t="shared" si="210"/>
        <v>44746.837327257053</v>
      </c>
      <c r="U608">
        <f t="shared" si="195"/>
        <v>44742.199999999255</v>
      </c>
      <c r="V608">
        <f t="shared" si="196"/>
        <v>44742.199999999255</v>
      </c>
      <c r="W608">
        <f t="shared" si="197"/>
        <v>-6.1516867744554768E-2</v>
      </c>
      <c r="X608">
        <f t="shared" si="198"/>
        <v>0.50259933575011695</v>
      </c>
      <c r="Z608">
        <f t="shared" si="199"/>
        <v>1.2950505786483568</v>
      </c>
      <c r="AA608">
        <f t="shared" si="200"/>
        <v>0.19348885839320451</v>
      </c>
      <c r="AC608">
        <v>1.2</v>
      </c>
      <c r="AD608">
        <v>0.2</v>
      </c>
      <c r="AF608">
        <f t="shared" si="212"/>
        <v>9.5050578648356865E-2</v>
      </c>
      <c r="AG608">
        <f t="shared" si="213"/>
        <v>-6.5111416067955008E-3</v>
      </c>
      <c r="AI608">
        <f t="shared" si="214"/>
        <v>1.2012743972089088</v>
      </c>
      <c r="AJ608">
        <f t="shared" si="215"/>
        <v>0.20157786603878264</v>
      </c>
      <c r="AL608">
        <f t="shared" si="211"/>
        <v>65.805013927580148</v>
      </c>
    </row>
    <row r="609" spans="2:38" x14ac:dyDescent="0.2">
      <c r="B609">
        <v>1627190</v>
      </c>
      <c r="C609">
        <v>8491029</v>
      </c>
      <c r="D609">
        <v>8689819</v>
      </c>
      <c r="E609">
        <v>8929915</v>
      </c>
      <c r="F609">
        <v>8593613</v>
      </c>
      <c r="H609">
        <f t="shared" si="201"/>
        <v>-360.09999999962747</v>
      </c>
      <c r="I609">
        <f t="shared" si="202"/>
        <v>22693.900000000373</v>
      </c>
      <c r="J609">
        <f t="shared" si="203"/>
        <v>-2261.3000000007451</v>
      </c>
      <c r="K609">
        <f t="shared" si="204"/>
        <v>24839.699999999255</v>
      </c>
      <c r="M609">
        <f t="shared" si="205"/>
        <v>44912.199999999255</v>
      </c>
      <c r="N609">
        <f t="shared" si="206"/>
        <v>-2621.4000000003725</v>
      </c>
      <c r="O609">
        <f t="shared" si="207"/>
        <v>22578.39999999851</v>
      </c>
      <c r="Q609">
        <f t="shared" si="208"/>
        <v>-5.8367214253597373E-2</v>
      </c>
      <c r="R609">
        <f t="shared" si="209"/>
        <v>0.50272309083052902</v>
      </c>
      <c r="T609" s="1">
        <f t="shared" si="210"/>
        <v>44903.931866362145</v>
      </c>
      <c r="U609">
        <f t="shared" si="195"/>
        <v>44912.199999999255</v>
      </c>
      <c r="V609">
        <f t="shared" si="196"/>
        <v>44912.199999999255</v>
      </c>
      <c r="W609">
        <f t="shared" si="197"/>
        <v>-5.8367214253597373E-2</v>
      </c>
      <c r="X609">
        <f t="shared" si="198"/>
        <v>0.50272309083052902</v>
      </c>
      <c r="Z609">
        <f t="shared" si="199"/>
        <v>1.2912080013893887</v>
      </c>
      <c r="AA609">
        <f t="shared" si="200"/>
        <v>0.19344071766692422</v>
      </c>
      <c r="AC609">
        <v>1.2</v>
      </c>
      <c r="AD609">
        <v>0.2</v>
      </c>
      <c r="AF609">
        <f t="shared" si="212"/>
        <v>9.1208001389388782E-2</v>
      </c>
      <c r="AG609">
        <f t="shared" si="213"/>
        <v>-6.5592823330757888E-3</v>
      </c>
      <c r="AI609">
        <f t="shared" si="214"/>
        <v>1.1979394244058506</v>
      </c>
      <c r="AJ609">
        <f t="shared" si="215"/>
        <v>0.20153127062981596</v>
      </c>
      <c r="AL609">
        <f t="shared" si="211"/>
        <v>235.80501392758015</v>
      </c>
    </row>
    <row r="610" spans="2:38" x14ac:dyDescent="0.2">
      <c r="B610">
        <v>1627691</v>
      </c>
      <c r="C610">
        <v>8490857</v>
      </c>
      <c r="D610">
        <v>8689967</v>
      </c>
      <c r="E610">
        <v>8930062</v>
      </c>
      <c r="F610">
        <v>8593355</v>
      </c>
      <c r="H610">
        <f t="shared" si="201"/>
        <v>-532.09999999962747</v>
      </c>
      <c r="I610">
        <f t="shared" si="202"/>
        <v>22841.900000000373</v>
      </c>
      <c r="J610">
        <f t="shared" si="203"/>
        <v>-2114.3000000007451</v>
      </c>
      <c r="K610">
        <f t="shared" si="204"/>
        <v>24581.699999999255</v>
      </c>
      <c r="M610">
        <f t="shared" si="205"/>
        <v>44777.199999999255</v>
      </c>
      <c r="N610">
        <f t="shared" si="206"/>
        <v>-2646.4000000003725</v>
      </c>
      <c r="O610">
        <f t="shared" si="207"/>
        <v>22467.39999999851</v>
      </c>
      <c r="Q610">
        <f t="shared" si="208"/>
        <v>-5.9101507016973295E-2</v>
      </c>
      <c r="R610">
        <f t="shared" si="209"/>
        <v>0.50175982419621779</v>
      </c>
      <c r="T610" s="1">
        <f t="shared" si="210"/>
        <v>44783.536593317396</v>
      </c>
      <c r="U610">
        <f t="shared" si="195"/>
        <v>44777.199999999255</v>
      </c>
      <c r="V610">
        <f t="shared" si="196"/>
        <v>44777.199999999255</v>
      </c>
      <c r="W610">
        <f t="shared" si="197"/>
        <v>-5.9101507016973295E-2</v>
      </c>
      <c r="X610">
        <f t="shared" si="198"/>
        <v>0.50175982419621779</v>
      </c>
      <c r="Z610">
        <f t="shared" si="199"/>
        <v>1.2921038385607075</v>
      </c>
      <c r="AA610">
        <f t="shared" si="200"/>
        <v>0.1938154283876713</v>
      </c>
      <c r="AC610">
        <v>1.2</v>
      </c>
      <c r="AD610">
        <v>0.2</v>
      </c>
      <c r="AF610">
        <f t="shared" si="212"/>
        <v>9.2103838560707585E-2</v>
      </c>
      <c r="AG610">
        <f t="shared" si="213"/>
        <v>-6.1845716123287153E-3</v>
      </c>
      <c r="AI610">
        <f t="shared" si="214"/>
        <v>1.1987169214868381</v>
      </c>
      <c r="AJ610">
        <f t="shared" si="215"/>
        <v>0.20189395313642705</v>
      </c>
      <c r="AL610">
        <f t="shared" si="211"/>
        <v>100.80501392758015</v>
      </c>
    </row>
    <row r="611" spans="2:38" x14ac:dyDescent="0.2">
      <c r="B611">
        <v>1628192</v>
      </c>
      <c r="C611">
        <v>8492322</v>
      </c>
      <c r="D611">
        <v>8680720</v>
      </c>
      <c r="E611">
        <v>8930186</v>
      </c>
      <c r="F611">
        <v>8585704</v>
      </c>
      <c r="H611">
        <f t="shared" si="201"/>
        <v>932.90000000037253</v>
      </c>
      <c r="I611">
        <f t="shared" si="202"/>
        <v>13594.900000000373</v>
      </c>
      <c r="J611">
        <f t="shared" si="203"/>
        <v>-1990.3000000007451</v>
      </c>
      <c r="K611">
        <f t="shared" si="204"/>
        <v>16930.699999999255</v>
      </c>
      <c r="M611">
        <f t="shared" si="205"/>
        <v>29468.199999999255</v>
      </c>
      <c r="N611">
        <f t="shared" si="206"/>
        <v>-1057.4000000003725</v>
      </c>
      <c r="O611">
        <f t="shared" si="207"/>
        <v>14940.39999999851</v>
      </c>
      <c r="Q611">
        <f t="shared" si="208"/>
        <v>-3.588274818280042E-2</v>
      </c>
      <c r="R611">
        <f t="shared" si="209"/>
        <v>0.50700076692838003</v>
      </c>
      <c r="T611" s="1">
        <f t="shared" si="210"/>
        <v>30233.966829665162</v>
      </c>
      <c r="U611" t="e">
        <f t="shared" si="195"/>
        <v>#N/A</v>
      </c>
      <c r="V611" t="str">
        <f t="shared" si="196"/>
        <v/>
      </c>
      <c r="W611" t="e">
        <f t="shared" si="197"/>
        <v>#N/A</v>
      </c>
      <c r="X611" t="e">
        <f t="shared" si="198"/>
        <v>#N/A</v>
      </c>
      <c r="Z611" t="e">
        <f t="shared" si="199"/>
        <v>#N/A</v>
      </c>
      <c r="AA611" t="e">
        <f t="shared" si="200"/>
        <v>#N/A</v>
      </c>
      <c r="AC611">
        <v>1.2</v>
      </c>
      <c r="AD611">
        <v>0.2</v>
      </c>
      <c r="AF611" t="e">
        <f t="shared" si="212"/>
        <v>#N/A</v>
      </c>
      <c r="AG611" t="e">
        <f t="shared" si="213"/>
        <v>#N/A</v>
      </c>
      <c r="AI611" t="e">
        <f t="shared" si="214"/>
        <v>#N/A</v>
      </c>
      <c r="AJ611" t="e">
        <f t="shared" si="215"/>
        <v>#N/A</v>
      </c>
      <c r="AL611" t="e">
        <f t="shared" si="211"/>
        <v>#N/A</v>
      </c>
    </row>
    <row r="612" spans="2:38" x14ac:dyDescent="0.2">
      <c r="B612">
        <v>1628693</v>
      </c>
      <c r="C612">
        <v>8492832</v>
      </c>
      <c r="D612">
        <v>8665596</v>
      </c>
      <c r="E612">
        <v>8930729</v>
      </c>
      <c r="F612">
        <v>8570204</v>
      </c>
      <c r="H612">
        <f t="shared" si="201"/>
        <v>1442.9000000003725</v>
      </c>
      <c r="I612">
        <f t="shared" si="202"/>
        <v>-1529.0999999996275</v>
      </c>
      <c r="J612">
        <f t="shared" si="203"/>
        <v>-1447.3000000007451</v>
      </c>
      <c r="K612">
        <f t="shared" si="204"/>
        <v>1430.6999999992549</v>
      </c>
      <c r="M612">
        <f t="shared" si="205"/>
        <v>-102.80000000074506</v>
      </c>
      <c r="N612">
        <f t="shared" si="206"/>
        <v>-4.400000000372529</v>
      </c>
      <c r="O612">
        <f t="shared" si="207"/>
        <v>-16.600000001490116</v>
      </c>
      <c r="Q612">
        <f t="shared" si="208"/>
        <v>4.2801556423547077E-2</v>
      </c>
      <c r="R612">
        <f t="shared" si="209"/>
        <v>0.16147859923511484</v>
      </c>
      <c r="T612" s="1">
        <f t="shared" si="210"/>
        <v>1414.0383414825503</v>
      </c>
      <c r="U612" t="e">
        <f t="shared" si="195"/>
        <v>#N/A</v>
      </c>
      <c r="V612" t="str">
        <f t="shared" si="196"/>
        <v/>
      </c>
      <c r="W612" t="e">
        <f t="shared" si="197"/>
        <v>#N/A</v>
      </c>
      <c r="X612" t="e">
        <f t="shared" si="198"/>
        <v>#N/A</v>
      </c>
      <c r="Z612" t="e">
        <f t="shared" si="199"/>
        <v>#N/A</v>
      </c>
      <c r="AA612" t="e">
        <f t="shared" si="200"/>
        <v>#N/A</v>
      </c>
      <c r="AC612">
        <v>1.2</v>
      </c>
      <c r="AD612">
        <v>0.2</v>
      </c>
      <c r="AF612" t="e">
        <f t="shared" si="212"/>
        <v>#N/A</v>
      </c>
      <c r="AG612" t="e">
        <f t="shared" si="213"/>
        <v>#N/A</v>
      </c>
      <c r="AI612" t="e">
        <f t="shared" si="214"/>
        <v>#N/A</v>
      </c>
      <c r="AJ612" t="e">
        <f t="shared" si="215"/>
        <v>#N/A</v>
      </c>
      <c r="AL612" t="e">
        <f t="shared" si="211"/>
        <v>#N/A</v>
      </c>
    </row>
    <row r="613" spans="2:38" x14ac:dyDescent="0.2">
      <c r="B613">
        <v>1629195</v>
      </c>
      <c r="C613">
        <v>8491668</v>
      </c>
      <c r="D613">
        <v>8666860</v>
      </c>
      <c r="E613">
        <v>8931970</v>
      </c>
      <c r="F613">
        <v>8568965</v>
      </c>
      <c r="H613">
        <f t="shared" si="201"/>
        <v>278.90000000037253</v>
      </c>
      <c r="I613">
        <f t="shared" si="202"/>
        <v>-265.09999999962747</v>
      </c>
      <c r="J613">
        <f t="shared" si="203"/>
        <v>-206.30000000074506</v>
      </c>
      <c r="K613">
        <f t="shared" si="204"/>
        <v>191.69999999925494</v>
      </c>
      <c r="M613">
        <f t="shared" si="205"/>
        <v>-0.80000000074505806</v>
      </c>
      <c r="N613">
        <f t="shared" si="206"/>
        <v>72.599999999627471</v>
      </c>
      <c r="O613">
        <f t="shared" si="207"/>
        <v>-14.600000001490116</v>
      </c>
      <c r="Q613">
        <f t="shared" si="208"/>
        <v>-90.749999915016815</v>
      </c>
      <c r="R613">
        <f t="shared" si="209"/>
        <v>18.249999984866008</v>
      </c>
      <c r="T613" s="1">
        <f t="shared" si="210"/>
        <v>69.941917073419717</v>
      </c>
      <c r="U613" t="e">
        <f t="shared" si="195"/>
        <v>#N/A</v>
      </c>
      <c r="V613" t="str">
        <f t="shared" si="196"/>
        <v/>
      </c>
      <c r="W613" t="e">
        <f t="shared" si="197"/>
        <v>#N/A</v>
      </c>
      <c r="X613" t="e">
        <f t="shared" si="198"/>
        <v>#N/A</v>
      </c>
      <c r="Z613" t="e">
        <f t="shared" si="199"/>
        <v>#N/A</v>
      </c>
      <c r="AA613" t="e">
        <f t="shared" si="200"/>
        <v>#N/A</v>
      </c>
      <c r="AC613">
        <v>0.01</v>
      </c>
      <c r="AD613">
        <v>0.29799999999999999</v>
      </c>
      <c r="AF613" t="e">
        <f t="shared" si="212"/>
        <v>#N/A</v>
      </c>
      <c r="AG613" t="e">
        <f t="shared" si="213"/>
        <v>#N/A</v>
      </c>
      <c r="AI613" t="e">
        <f t="shared" si="214"/>
        <v>#N/A</v>
      </c>
      <c r="AJ613" t="e">
        <f t="shared" si="215"/>
        <v>#N/A</v>
      </c>
      <c r="AL613" t="e">
        <f t="shared" si="211"/>
        <v>#N/A</v>
      </c>
    </row>
    <row r="614" spans="2:38" x14ac:dyDescent="0.2">
      <c r="B614">
        <v>1629696</v>
      </c>
      <c r="C614">
        <v>8491579</v>
      </c>
      <c r="D614">
        <v>8666849</v>
      </c>
      <c r="E614">
        <v>8932035</v>
      </c>
      <c r="F614">
        <v>8568941</v>
      </c>
      <c r="H614">
        <f t="shared" si="201"/>
        <v>189.90000000037253</v>
      </c>
      <c r="I614">
        <f t="shared" si="202"/>
        <v>-276.09999999962747</v>
      </c>
      <c r="J614">
        <f t="shared" si="203"/>
        <v>-141.30000000074506</v>
      </c>
      <c r="K614">
        <f t="shared" si="204"/>
        <v>167.69999999925494</v>
      </c>
      <c r="M614">
        <f t="shared" si="205"/>
        <v>-59.800000000745058</v>
      </c>
      <c r="N614">
        <f t="shared" si="206"/>
        <v>48.599999999627471</v>
      </c>
      <c r="O614">
        <f t="shared" si="207"/>
        <v>26.399999998509884</v>
      </c>
      <c r="Q614">
        <f t="shared" si="208"/>
        <v>-0.81270903008397921</v>
      </c>
      <c r="R614">
        <f t="shared" si="209"/>
        <v>-0.44147157187593583</v>
      </c>
      <c r="T614" s="1">
        <f t="shared" si="210"/>
        <v>-53.312904147036818</v>
      </c>
      <c r="U614" t="e">
        <f t="shared" si="195"/>
        <v>#N/A</v>
      </c>
      <c r="V614" t="str">
        <f t="shared" si="196"/>
        <v/>
      </c>
      <c r="W614" t="e">
        <f t="shared" si="197"/>
        <v>#N/A</v>
      </c>
      <c r="X614" t="e">
        <f t="shared" si="198"/>
        <v>#N/A</v>
      </c>
      <c r="Z614" t="e">
        <f t="shared" si="199"/>
        <v>#N/A</v>
      </c>
      <c r="AA614" t="e">
        <f t="shared" si="200"/>
        <v>#N/A</v>
      </c>
      <c r="AC614">
        <v>0.01</v>
      </c>
      <c r="AD614">
        <v>0.29799999999999999</v>
      </c>
      <c r="AF614" t="e">
        <f t="shared" si="212"/>
        <v>#N/A</v>
      </c>
      <c r="AG614" t="e">
        <f t="shared" si="213"/>
        <v>#N/A</v>
      </c>
      <c r="AI614" t="e">
        <f t="shared" si="214"/>
        <v>#N/A</v>
      </c>
      <c r="AJ614" t="e">
        <f t="shared" si="215"/>
        <v>#N/A</v>
      </c>
      <c r="AL614" t="e">
        <f t="shared" si="211"/>
        <v>#N/A</v>
      </c>
    </row>
    <row r="615" spans="2:38" x14ac:dyDescent="0.2">
      <c r="B615">
        <v>1630197</v>
      </c>
      <c r="C615">
        <v>8514025</v>
      </c>
      <c r="D615">
        <v>8666122</v>
      </c>
      <c r="E615">
        <v>8941898</v>
      </c>
      <c r="F615">
        <v>8567336</v>
      </c>
      <c r="H615">
        <f t="shared" si="201"/>
        <v>22635.900000000373</v>
      </c>
      <c r="I615">
        <f t="shared" si="202"/>
        <v>-1003.0999999996275</v>
      </c>
      <c r="J615">
        <f t="shared" si="203"/>
        <v>9721.6999999992549</v>
      </c>
      <c r="K615">
        <f t="shared" si="204"/>
        <v>-1437.3000000007451</v>
      </c>
      <c r="M615">
        <f t="shared" si="205"/>
        <v>29917.199999999255</v>
      </c>
      <c r="N615">
        <f t="shared" si="206"/>
        <v>32357.599999999627</v>
      </c>
      <c r="O615">
        <f t="shared" si="207"/>
        <v>8284.3999999985099</v>
      </c>
      <c r="Q615">
        <f t="shared" si="208"/>
        <v>1.0815718048480618</v>
      </c>
      <c r="R615">
        <f t="shared" si="209"/>
        <v>0.2769109408634069</v>
      </c>
      <c r="T615" s="1">
        <f t="shared" si="210"/>
        <v>28418.67435479194</v>
      </c>
      <c r="U615" t="e">
        <f t="shared" si="195"/>
        <v>#N/A</v>
      </c>
      <c r="V615" t="str">
        <f t="shared" si="196"/>
        <v/>
      </c>
      <c r="W615" t="e">
        <f t="shared" si="197"/>
        <v>#N/A</v>
      </c>
      <c r="X615" t="e">
        <f t="shared" si="198"/>
        <v>#N/A</v>
      </c>
      <c r="Z615" t="e">
        <f t="shared" si="199"/>
        <v>#N/A</v>
      </c>
      <c r="AA615" t="e">
        <f t="shared" si="200"/>
        <v>#N/A</v>
      </c>
      <c r="AC615">
        <v>0.01</v>
      </c>
      <c r="AD615">
        <v>0.29799999999999999</v>
      </c>
      <c r="AF615" t="e">
        <f t="shared" si="212"/>
        <v>#N/A</v>
      </c>
      <c r="AG615" t="e">
        <f t="shared" si="213"/>
        <v>#N/A</v>
      </c>
      <c r="AI615" t="e">
        <f t="shared" si="214"/>
        <v>#N/A</v>
      </c>
      <c r="AJ615" t="e">
        <f t="shared" si="215"/>
        <v>#N/A</v>
      </c>
      <c r="AL615" t="e">
        <f t="shared" si="211"/>
        <v>#N/A</v>
      </c>
    </row>
    <row r="616" spans="2:38" x14ac:dyDescent="0.2">
      <c r="B616">
        <v>1630698</v>
      </c>
      <c r="C616">
        <v>8526468</v>
      </c>
      <c r="D616">
        <v>8666357</v>
      </c>
      <c r="E616">
        <v>8945560</v>
      </c>
      <c r="F616">
        <v>8566246</v>
      </c>
      <c r="H616">
        <f t="shared" si="201"/>
        <v>35078.900000000373</v>
      </c>
      <c r="I616">
        <f t="shared" si="202"/>
        <v>-768.09999999962747</v>
      </c>
      <c r="J616">
        <f t="shared" si="203"/>
        <v>13383.699999999255</v>
      </c>
      <c r="K616">
        <f t="shared" si="204"/>
        <v>-2527.3000000007451</v>
      </c>
      <c r="M616">
        <f t="shared" si="205"/>
        <v>45167.199999999255</v>
      </c>
      <c r="N616">
        <f t="shared" si="206"/>
        <v>48462.599999999627</v>
      </c>
      <c r="O616">
        <f t="shared" si="207"/>
        <v>10856.39999999851</v>
      </c>
      <c r="Q616">
        <f t="shared" si="208"/>
        <v>1.0729600240882859</v>
      </c>
      <c r="R616">
        <f t="shared" si="209"/>
        <v>0.2403602614286183</v>
      </c>
      <c r="T616" s="1">
        <f t="shared" si="210"/>
        <v>44329.773717738884</v>
      </c>
      <c r="U616">
        <f t="shared" si="195"/>
        <v>45167.199999999255</v>
      </c>
      <c r="V616">
        <f t="shared" si="196"/>
        <v>45167.199999999255</v>
      </c>
      <c r="W616">
        <f t="shared" si="197"/>
        <v>1.0729600240882859</v>
      </c>
      <c r="X616">
        <f t="shared" si="198"/>
        <v>0.2403602614286183</v>
      </c>
      <c r="Z616">
        <f t="shared" si="199"/>
        <v>-8.9011229387708848E-2</v>
      </c>
      <c r="AA616">
        <f t="shared" si="200"/>
        <v>0.2954998583042675</v>
      </c>
      <c r="AC616">
        <v>0.01</v>
      </c>
      <c r="AD616">
        <v>0.29799999999999999</v>
      </c>
      <c r="AF616">
        <f t="shared" si="212"/>
        <v>-9.9011229387708843E-2</v>
      </c>
      <c r="AG616">
        <f t="shared" si="213"/>
        <v>-2.5001416957324829E-3</v>
      </c>
      <c r="AI616">
        <f t="shared" si="214"/>
        <v>4.7154014407482792E-5</v>
      </c>
      <c r="AJ616">
        <f t="shared" si="215"/>
        <v>0.30031431285270049</v>
      </c>
      <c r="AL616">
        <f t="shared" si="211"/>
        <v>490.80501392758015</v>
      </c>
    </row>
    <row r="617" spans="2:38" x14ac:dyDescent="0.2">
      <c r="B617">
        <v>1631199</v>
      </c>
      <c r="C617">
        <v>8525932</v>
      </c>
      <c r="D617">
        <v>8666321</v>
      </c>
      <c r="E617">
        <v>8945487</v>
      </c>
      <c r="F617">
        <v>8566435</v>
      </c>
      <c r="H617">
        <f t="shared" si="201"/>
        <v>34542.900000000373</v>
      </c>
      <c r="I617">
        <f t="shared" si="202"/>
        <v>-804.09999999962747</v>
      </c>
      <c r="J617">
        <f t="shared" si="203"/>
        <v>13310.699999999255</v>
      </c>
      <c r="K617">
        <f t="shared" si="204"/>
        <v>-2338.3000000007451</v>
      </c>
      <c r="M617">
        <f t="shared" si="205"/>
        <v>44711.199999999255</v>
      </c>
      <c r="N617">
        <f t="shared" si="206"/>
        <v>47853.599999999627</v>
      </c>
      <c r="O617">
        <f t="shared" si="207"/>
        <v>10972.39999999851</v>
      </c>
      <c r="Q617">
        <f t="shared" si="208"/>
        <v>1.0702821664370543</v>
      </c>
      <c r="R617">
        <f t="shared" si="209"/>
        <v>0.24540607275131718</v>
      </c>
      <c r="T617" s="1">
        <f t="shared" si="210"/>
        <v>44692.128685886237</v>
      </c>
      <c r="U617">
        <f t="shared" si="195"/>
        <v>44711.199999999255</v>
      </c>
      <c r="V617">
        <f t="shared" si="196"/>
        <v>44711.199999999255</v>
      </c>
      <c r="W617">
        <f t="shared" si="197"/>
        <v>1.0702821664370543</v>
      </c>
      <c r="X617">
        <f t="shared" si="198"/>
        <v>0.24540607275131718</v>
      </c>
      <c r="Z617">
        <f t="shared" si="199"/>
        <v>-8.574424305320627E-2</v>
      </c>
      <c r="AA617">
        <f t="shared" si="200"/>
        <v>0.2935370376997376</v>
      </c>
      <c r="AC617">
        <v>0.01</v>
      </c>
      <c r="AD617">
        <v>0.29799999999999999</v>
      </c>
      <c r="AF617">
        <f t="shared" si="212"/>
        <v>-9.5744243053206265E-2</v>
      </c>
      <c r="AG617">
        <f t="shared" si="213"/>
        <v>-4.4629623002623853E-3</v>
      </c>
      <c r="AI617">
        <f t="shared" si="214"/>
        <v>2.882571454122268E-3</v>
      </c>
      <c r="AJ617">
        <f t="shared" si="215"/>
        <v>0.29841449878957604</v>
      </c>
      <c r="AL617">
        <f t="shared" si="211"/>
        <v>34.805013927580148</v>
      </c>
    </row>
    <row r="618" spans="2:38" x14ac:dyDescent="0.2">
      <c r="B618">
        <v>1631701</v>
      </c>
      <c r="C618">
        <v>8527936</v>
      </c>
      <c r="D618">
        <v>8664341</v>
      </c>
      <c r="E618">
        <v>8943608</v>
      </c>
      <c r="F618">
        <v>8568427</v>
      </c>
      <c r="H618">
        <f t="shared" si="201"/>
        <v>36546.900000000373</v>
      </c>
      <c r="I618">
        <f t="shared" si="202"/>
        <v>-2784.0999999996275</v>
      </c>
      <c r="J618">
        <f t="shared" si="203"/>
        <v>11431.699999999255</v>
      </c>
      <c r="K618">
        <f t="shared" si="204"/>
        <v>-346.30000000074506</v>
      </c>
      <c r="M618">
        <f t="shared" si="205"/>
        <v>44848.199999999255</v>
      </c>
      <c r="N618">
        <f t="shared" si="206"/>
        <v>47978.599999999627</v>
      </c>
      <c r="O618">
        <f t="shared" si="207"/>
        <v>11085.39999999851</v>
      </c>
      <c r="Q618">
        <f t="shared" si="208"/>
        <v>1.0697999027831757</v>
      </c>
      <c r="R618">
        <f t="shared" si="209"/>
        <v>0.24717602936123845</v>
      </c>
      <c r="T618" s="1">
        <f t="shared" si="210"/>
        <v>44840.396434293601</v>
      </c>
      <c r="U618">
        <f t="shared" si="195"/>
        <v>44848.199999999255</v>
      </c>
      <c r="V618">
        <f t="shared" si="196"/>
        <v>44848.199999999255</v>
      </c>
      <c r="W618">
        <f t="shared" si="197"/>
        <v>1.0697999027831757</v>
      </c>
      <c r="X618">
        <f t="shared" si="198"/>
        <v>0.24717602936123845</v>
      </c>
      <c r="Z618">
        <f t="shared" si="199"/>
        <v>-8.5155881395474378E-2</v>
      </c>
      <c r="AA618">
        <f t="shared" si="200"/>
        <v>0.29284852457847826</v>
      </c>
      <c r="AC618">
        <v>0.01</v>
      </c>
      <c r="AD618">
        <v>0.29799999999999999</v>
      </c>
      <c r="AF618">
        <f t="shared" si="212"/>
        <v>-9.5155881395474373E-2</v>
      </c>
      <c r="AG618">
        <f t="shared" si="213"/>
        <v>-5.1514754215217229E-3</v>
      </c>
      <c r="AI618">
        <f t="shared" si="214"/>
        <v>3.3932105368677801E-3</v>
      </c>
      <c r="AJ618">
        <f t="shared" si="215"/>
        <v>0.2977480869395091</v>
      </c>
      <c r="AL618">
        <f t="shared" si="211"/>
        <v>171.80501392758015</v>
      </c>
    </row>
    <row r="619" spans="2:38" x14ac:dyDescent="0.2">
      <c r="B619">
        <v>1632202</v>
      </c>
      <c r="C619">
        <v>8527442</v>
      </c>
      <c r="D619">
        <v>8664776</v>
      </c>
      <c r="E619">
        <v>8943937</v>
      </c>
      <c r="F619">
        <v>8567968</v>
      </c>
      <c r="H619">
        <f t="shared" si="201"/>
        <v>36052.900000000373</v>
      </c>
      <c r="I619">
        <f t="shared" si="202"/>
        <v>-2349.0999999996275</v>
      </c>
      <c r="J619">
        <f t="shared" si="203"/>
        <v>11760.699999999255</v>
      </c>
      <c r="K619">
        <f t="shared" si="204"/>
        <v>-805.30000000074506</v>
      </c>
      <c r="M619">
        <f t="shared" si="205"/>
        <v>44659.199999999255</v>
      </c>
      <c r="N619">
        <f t="shared" si="206"/>
        <v>47813.599999999627</v>
      </c>
      <c r="O619">
        <f t="shared" si="207"/>
        <v>10955.39999999851</v>
      </c>
      <c r="Q619">
        <f t="shared" si="208"/>
        <v>1.0706327027801759</v>
      </c>
      <c r="R619">
        <f t="shared" si="209"/>
        <v>0.24531115649180218</v>
      </c>
      <c r="T619" s="1">
        <f t="shared" si="210"/>
        <v>44668.259821713975</v>
      </c>
      <c r="U619">
        <f t="shared" si="195"/>
        <v>44659.199999999255</v>
      </c>
      <c r="V619">
        <f t="shared" si="196"/>
        <v>44659.199999999255</v>
      </c>
      <c r="W619">
        <f t="shared" si="197"/>
        <v>1.0706327027801759</v>
      </c>
      <c r="X619">
        <f t="shared" si="198"/>
        <v>0.24531115649180218</v>
      </c>
      <c r="Z619">
        <f t="shared" si="199"/>
        <v>-8.617189739181455E-2</v>
      </c>
      <c r="AA619">
        <f t="shared" si="200"/>
        <v>0.29357396012468895</v>
      </c>
      <c r="AC619">
        <v>0.01</v>
      </c>
      <c r="AD619">
        <v>0.29799999999999999</v>
      </c>
      <c r="AF619">
        <f t="shared" si="212"/>
        <v>-9.6171897391814545E-2</v>
      </c>
      <c r="AG619">
        <f t="shared" si="213"/>
        <v>-4.4260398753110386E-3</v>
      </c>
      <c r="AI619">
        <f t="shared" si="214"/>
        <v>2.5114102536441391E-3</v>
      </c>
      <c r="AJ619">
        <f t="shared" si="215"/>
        <v>0.29845023600468645</v>
      </c>
      <c r="AL619">
        <f t="shared" si="211"/>
        <v>-17.194986072419852</v>
      </c>
    </row>
    <row r="620" spans="2:38" x14ac:dyDescent="0.2">
      <c r="B620">
        <v>1632703</v>
      </c>
      <c r="C620">
        <v>8528213</v>
      </c>
      <c r="D620">
        <v>8663987</v>
      </c>
      <c r="E620">
        <v>8943176</v>
      </c>
      <c r="F620">
        <v>8568810</v>
      </c>
      <c r="H620">
        <f t="shared" si="201"/>
        <v>36823.900000000373</v>
      </c>
      <c r="I620">
        <f t="shared" si="202"/>
        <v>-3138.0999999996275</v>
      </c>
      <c r="J620">
        <f t="shared" si="203"/>
        <v>10999.699999999255</v>
      </c>
      <c r="K620">
        <f t="shared" si="204"/>
        <v>36.699999999254942</v>
      </c>
      <c r="M620">
        <f t="shared" si="205"/>
        <v>44722.199999999255</v>
      </c>
      <c r="N620">
        <f t="shared" si="206"/>
        <v>47823.599999999627</v>
      </c>
      <c r="O620">
        <f t="shared" si="207"/>
        <v>11036.39999999851</v>
      </c>
      <c r="Q620">
        <f t="shared" si="208"/>
        <v>1.0693481089928587</v>
      </c>
      <c r="R620">
        <f t="shared" si="209"/>
        <v>0.24677676858470052</v>
      </c>
      <c r="T620" s="1">
        <f t="shared" si="210"/>
        <v>44719.502991084992</v>
      </c>
      <c r="U620">
        <f t="shared" si="195"/>
        <v>44722.199999999255</v>
      </c>
      <c r="V620">
        <f t="shared" si="196"/>
        <v>44722.199999999255</v>
      </c>
      <c r="W620">
        <f t="shared" si="197"/>
        <v>1.0693481089928587</v>
      </c>
      <c r="X620">
        <f t="shared" si="198"/>
        <v>0.24677676858470052</v>
      </c>
      <c r="Z620">
        <f t="shared" si="199"/>
        <v>-8.4604692971287615E-2</v>
      </c>
      <c r="AA620">
        <f t="shared" si="200"/>
        <v>0.29300383702055149</v>
      </c>
      <c r="AC620">
        <v>0.01</v>
      </c>
      <c r="AD620">
        <v>0.29799999999999999</v>
      </c>
      <c r="AF620">
        <f t="shared" si="212"/>
        <v>-9.460469297128761E-2</v>
      </c>
      <c r="AG620">
        <f t="shared" si="213"/>
        <v>-4.996162979448493E-3</v>
      </c>
      <c r="AI620">
        <f t="shared" si="214"/>
        <v>3.8715869702194705E-3</v>
      </c>
      <c r="AJ620">
        <f t="shared" si="215"/>
        <v>0.29789841385219179</v>
      </c>
      <c r="AL620">
        <f t="shared" si="211"/>
        <v>45.805013927580148</v>
      </c>
    </row>
    <row r="621" spans="2:38" x14ac:dyDescent="0.2">
      <c r="B621">
        <v>1633204</v>
      </c>
      <c r="C621">
        <v>8527694</v>
      </c>
      <c r="D621">
        <v>8664404</v>
      </c>
      <c r="E621">
        <v>8943641</v>
      </c>
      <c r="F621">
        <v>8568338</v>
      </c>
      <c r="H621">
        <f t="shared" si="201"/>
        <v>36304.900000000373</v>
      </c>
      <c r="I621">
        <f t="shared" si="202"/>
        <v>-2721.0999999996275</v>
      </c>
      <c r="J621">
        <f t="shared" si="203"/>
        <v>11464.699999999255</v>
      </c>
      <c r="K621">
        <f t="shared" si="204"/>
        <v>-435.30000000074506</v>
      </c>
      <c r="M621">
        <f t="shared" si="205"/>
        <v>44613.199999999255</v>
      </c>
      <c r="N621">
        <f t="shared" si="206"/>
        <v>47769.599999999627</v>
      </c>
      <c r="O621">
        <f t="shared" si="207"/>
        <v>11029.39999999851</v>
      </c>
      <c r="Q621">
        <f t="shared" si="208"/>
        <v>1.0707503608797491</v>
      </c>
      <c r="R621">
        <f t="shared" si="209"/>
        <v>0.24722279504717648</v>
      </c>
      <c r="T621" s="1">
        <f t="shared" si="210"/>
        <v>44618.515149553539</v>
      </c>
      <c r="U621">
        <f t="shared" si="195"/>
        <v>44613.199999999255</v>
      </c>
      <c r="V621">
        <f t="shared" si="196"/>
        <v>44613.199999999255</v>
      </c>
      <c r="W621">
        <f t="shared" si="197"/>
        <v>1.0707503608797491</v>
      </c>
      <c r="X621">
        <f t="shared" si="198"/>
        <v>0.24722279504717648</v>
      </c>
      <c r="Z621">
        <f t="shared" si="199"/>
        <v>-8.6315440273293853E-2</v>
      </c>
      <c r="AA621">
        <f t="shared" si="200"/>
        <v>0.29283033272664838</v>
      </c>
      <c r="AC621">
        <v>0.01</v>
      </c>
      <c r="AD621">
        <v>0.29799999999999999</v>
      </c>
      <c r="AF621">
        <f t="shared" si="212"/>
        <v>-9.6315440273293848E-2</v>
      </c>
      <c r="AG621">
        <f t="shared" si="213"/>
        <v>-5.169667273351608E-3</v>
      </c>
      <c r="AI621">
        <f t="shared" si="214"/>
        <v>2.3868293868082591E-3</v>
      </c>
      <c r="AJ621">
        <f t="shared" si="215"/>
        <v>0.29773047904612299</v>
      </c>
      <c r="AL621">
        <f t="shared" si="211"/>
        <v>-63.194986072419852</v>
      </c>
    </row>
    <row r="622" spans="2:38" x14ac:dyDescent="0.2">
      <c r="B622">
        <v>1633705</v>
      </c>
      <c r="C622">
        <v>8528060</v>
      </c>
      <c r="D622">
        <v>8664161</v>
      </c>
      <c r="E622">
        <v>8943259</v>
      </c>
      <c r="F622">
        <v>8568641</v>
      </c>
      <c r="H622">
        <f t="shared" si="201"/>
        <v>36670.900000000373</v>
      </c>
      <c r="I622">
        <f t="shared" si="202"/>
        <v>-2964.0999999996275</v>
      </c>
      <c r="J622">
        <f t="shared" si="203"/>
        <v>11082.699999999255</v>
      </c>
      <c r="K622">
        <f t="shared" si="204"/>
        <v>-132.30000000074506</v>
      </c>
      <c r="M622">
        <f t="shared" si="205"/>
        <v>44657.199999999255</v>
      </c>
      <c r="N622">
        <f t="shared" si="206"/>
        <v>47753.599999999627</v>
      </c>
      <c r="O622">
        <f t="shared" si="207"/>
        <v>10950.39999999851</v>
      </c>
      <c r="Q622">
        <f t="shared" si="208"/>
        <v>1.0693370833818605</v>
      </c>
      <c r="R622">
        <f t="shared" si="209"/>
        <v>0.24521017887370217</v>
      </c>
      <c r="T622" s="1">
        <f t="shared" si="210"/>
        <v>44655.265757476969</v>
      </c>
      <c r="U622">
        <f t="shared" si="195"/>
        <v>44657.199999999255</v>
      </c>
      <c r="V622">
        <f t="shared" si="196"/>
        <v>44657.199999999255</v>
      </c>
      <c r="W622">
        <f t="shared" si="197"/>
        <v>1.0693370833818605</v>
      </c>
      <c r="X622">
        <f t="shared" si="198"/>
        <v>0.24521017887370217</v>
      </c>
      <c r="Z622">
        <f t="shared" si="199"/>
        <v>-8.459124172586982E-2</v>
      </c>
      <c r="AA622">
        <f t="shared" si="200"/>
        <v>0.29361324041812986</v>
      </c>
      <c r="AC622">
        <v>0.01</v>
      </c>
      <c r="AD622">
        <v>0.29799999999999999</v>
      </c>
      <c r="AF622">
        <f t="shared" si="212"/>
        <v>-9.4591241725869815E-2</v>
      </c>
      <c r="AG622">
        <f t="shared" si="213"/>
        <v>-4.3867595818701255E-3</v>
      </c>
      <c r="AI622">
        <f t="shared" si="214"/>
        <v>3.8832613061175747E-3</v>
      </c>
      <c r="AJ622">
        <f t="shared" si="215"/>
        <v>0.29848825540070789</v>
      </c>
      <c r="AL622">
        <f t="shared" si="211"/>
        <v>-19.194986072419852</v>
      </c>
    </row>
    <row r="623" spans="2:38" x14ac:dyDescent="0.2">
      <c r="B623">
        <v>1634206</v>
      </c>
      <c r="C623">
        <v>8528344</v>
      </c>
      <c r="D623">
        <v>8663818</v>
      </c>
      <c r="E623">
        <v>8942850</v>
      </c>
      <c r="F623">
        <v>8569040</v>
      </c>
      <c r="H623">
        <f t="shared" si="201"/>
        <v>36954.900000000373</v>
      </c>
      <c r="I623">
        <f t="shared" si="202"/>
        <v>-3307.0999999996275</v>
      </c>
      <c r="J623">
        <f t="shared" si="203"/>
        <v>10673.699999999255</v>
      </c>
      <c r="K623">
        <f t="shared" si="204"/>
        <v>266.69999999925494</v>
      </c>
      <c r="M623">
        <f t="shared" si="205"/>
        <v>44588.199999999255</v>
      </c>
      <c r="N623">
        <f t="shared" si="206"/>
        <v>47628.599999999627</v>
      </c>
      <c r="O623">
        <f t="shared" si="207"/>
        <v>10940.39999999851</v>
      </c>
      <c r="Q623">
        <f t="shared" si="208"/>
        <v>1.0681884444763508</v>
      </c>
      <c r="R623">
        <f t="shared" si="209"/>
        <v>0.24536536572453457</v>
      </c>
      <c r="T623" s="1">
        <f t="shared" si="210"/>
        <v>44591.553287873139</v>
      </c>
      <c r="U623">
        <f t="shared" si="195"/>
        <v>44588.199999999255</v>
      </c>
      <c r="V623">
        <f t="shared" si="196"/>
        <v>44588.199999999255</v>
      </c>
      <c r="W623">
        <f t="shared" si="197"/>
        <v>1.0681884444763508</v>
      </c>
      <c r="X623">
        <f t="shared" si="198"/>
        <v>0.24536536572453457</v>
      </c>
      <c r="Z623">
        <f t="shared" si="199"/>
        <v>-8.3189902261147919E-2</v>
      </c>
      <c r="AA623">
        <f t="shared" si="200"/>
        <v>0.29355287273315606</v>
      </c>
      <c r="AC623">
        <v>0.01</v>
      </c>
      <c r="AD623">
        <v>0.29799999999999999</v>
      </c>
      <c r="AF623">
        <f t="shared" si="212"/>
        <v>-9.3189902261147914E-2</v>
      </c>
      <c r="AG623">
        <f t="shared" si="213"/>
        <v>-4.447127266843931E-3</v>
      </c>
      <c r="AI623">
        <f t="shared" si="214"/>
        <v>5.0994838275497112E-3</v>
      </c>
      <c r="AJ623">
        <f t="shared" si="215"/>
        <v>0.29842982551842173</v>
      </c>
      <c r="AL623">
        <f t="shared" si="211"/>
        <v>-88.194986072419852</v>
      </c>
    </row>
    <row r="624" spans="2:38" x14ac:dyDescent="0.2">
      <c r="B624">
        <v>1634708</v>
      </c>
      <c r="C624">
        <v>8528289</v>
      </c>
      <c r="D624">
        <v>8663880</v>
      </c>
      <c r="E624">
        <v>8943062</v>
      </c>
      <c r="F624">
        <v>8568892</v>
      </c>
      <c r="H624">
        <f t="shared" si="201"/>
        <v>36899.900000000373</v>
      </c>
      <c r="I624">
        <f t="shared" si="202"/>
        <v>-3245.0999999996275</v>
      </c>
      <c r="J624">
        <f t="shared" si="203"/>
        <v>10885.699999999255</v>
      </c>
      <c r="K624">
        <f t="shared" si="204"/>
        <v>118.69999999925494</v>
      </c>
      <c r="M624">
        <f t="shared" si="205"/>
        <v>44659.199999999255</v>
      </c>
      <c r="N624">
        <f t="shared" si="206"/>
        <v>47785.599999999627</v>
      </c>
      <c r="O624">
        <f t="shared" si="207"/>
        <v>11004.39999999851</v>
      </c>
      <c r="Q624">
        <f t="shared" si="208"/>
        <v>1.0700057323015286</v>
      </c>
      <c r="R624">
        <f t="shared" si="209"/>
        <v>0.24640835482943477</v>
      </c>
      <c r="T624" s="1">
        <f t="shared" si="210"/>
        <v>44655.817664392947</v>
      </c>
      <c r="U624">
        <f t="shared" si="195"/>
        <v>44659.199999999255</v>
      </c>
      <c r="V624">
        <f t="shared" si="196"/>
        <v>44659.199999999255</v>
      </c>
      <c r="W624">
        <f t="shared" si="197"/>
        <v>1.0700057323015286</v>
      </c>
      <c r="X624">
        <f t="shared" si="198"/>
        <v>0.24640835482943477</v>
      </c>
      <c r="Z624">
        <f t="shared" si="199"/>
        <v>-8.5406993407864923E-2</v>
      </c>
      <c r="AA624">
        <f t="shared" si="200"/>
        <v>0.29314714997134989</v>
      </c>
      <c r="AC624">
        <v>0.01</v>
      </c>
      <c r="AD624">
        <v>0.29799999999999999</v>
      </c>
      <c r="AF624">
        <f t="shared" si="212"/>
        <v>-9.5406993407864918E-2</v>
      </c>
      <c r="AG624">
        <f t="shared" si="213"/>
        <v>-4.852850028650102E-3</v>
      </c>
      <c r="AI624">
        <f t="shared" si="214"/>
        <v>3.1752704213140193E-3</v>
      </c>
      <c r="AJ624">
        <f t="shared" si="215"/>
        <v>0.29803712645726954</v>
      </c>
      <c r="AL624">
        <f t="shared" si="211"/>
        <v>-17.194986072419852</v>
      </c>
    </row>
    <row r="625" spans="2:38" x14ac:dyDescent="0.2">
      <c r="B625">
        <v>1635209</v>
      </c>
      <c r="C625">
        <v>8528359</v>
      </c>
      <c r="D625">
        <v>8663658</v>
      </c>
      <c r="E625">
        <v>8942839</v>
      </c>
      <c r="F625">
        <v>8569145</v>
      </c>
      <c r="H625">
        <f t="shared" si="201"/>
        <v>36969.900000000373</v>
      </c>
      <c r="I625">
        <f t="shared" si="202"/>
        <v>-3467.0999999996275</v>
      </c>
      <c r="J625">
        <f t="shared" si="203"/>
        <v>10662.699999999255</v>
      </c>
      <c r="K625">
        <f t="shared" si="204"/>
        <v>371.69999999925494</v>
      </c>
      <c r="M625">
        <f t="shared" si="205"/>
        <v>44537.199999999255</v>
      </c>
      <c r="N625">
        <f t="shared" si="206"/>
        <v>47632.599999999627</v>
      </c>
      <c r="O625">
        <f t="shared" si="207"/>
        <v>11034.39999999851</v>
      </c>
      <c r="Q625">
        <f t="shared" si="208"/>
        <v>1.0695014504728726</v>
      </c>
      <c r="R625">
        <f t="shared" si="209"/>
        <v>0.24775693128438012</v>
      </c>
      <c r="T625" s="1">
        <f t="shared" si="210"/>
        <v>44543.130883218939</v>
      </c>
      <c r="U625">
        <f t="shared" si="195"/>
        <v>44537.199999999255</v>
      </c>
      <c r="V625">
        <f t="shared" si="196"/>
        <v>44537.199999999255</v>
      </c>
      <c r="W625">
        <f t="shared" si="197"/>
        <v>1.0695014504728726</v>
      </c>
      <c r="X625">
        <f t="shared" si="198"/>
        <v>0.24775693128438012</v>
      </c>
      <c r="Z625">
        <f t="shared" si="199"/>
        <v>-8.4791769576904569E-2</v>
      </c>
      <c r="AA625">
        <f t="shared" si="200"/>
        <v>0.29262255373037616</v>
      </c>
      <c r="AC625">
        <v>0.01</v>
      </c>
      <c r="AD625">
        <v>0.29799999999999999</v>
      </c>
      <c r="AF625">
        <f t="shared" si="212"/>
        <v>-9.4791769576904564E-2</v>
      </c>
      <c r="AG625">
        <f t="shared" si="213"/>
        <v>-5.3774462696238312E-3</v>
      </c>
      <c r="AI625">
        <f t="shared" si="214"/>
        <v>3.7092231842045242E-3</v>
      </c>
      <c r="AJ625">
        <f t="shared" si="215"/>
        <v>0.2975293697556311</v>
      </c>
      <c r="AL625">
        <f t="shared" si="211"/>
        <v>-139.19498607241985</v>
      </c>
    </row>
    <row r="626" spans="2:38" x14ac:dyDescent="0.2">
      <c r="B626">
        <v>1635710</v>
      </c>
      <c r="C626">
        <v>8494247</v>
      </c>
      <c r="D626">
        <v>8664329</v>
      </c>
      <c r="E626">
        <v>8929424</v>
      </c>
      <c r="F626">
        <v>8571661</v>
      </c>
      <c r="H626">
        <f t="shared" si="201"/>
        <v>2857.9000000003725</v>
      </c>
      <c r="I626">
        <f t="shared" si="202"/>
        <v>-2796.0999999996275</v>
      </c>
      <c r="J626">
        <f t="shared" si="203"/>
        <v>-2752.3000000007451</v>
      </c>
      <c r="K626">
        <f t="shared" si="204"/>
        <v>2887.6999999992549</v>
      </c>
      <c r="M626">
        <f t="shared" si="205"/>
        <v>197.19999999925494</v>
      </c>
      <c r="N626">
        <f t="shared" si="206"/>
        <v>105.59999999962747</v>
      </c>
      <c r="O626">
        <f t="shared" si="207"/>
        <v>135.39999999850988</v>
      </c>
      <c r="Q626">
        <f t="shared" si="208"/>
        <v>0.53549695740378522</v>
      </c>
      <c r="R626">
        <f t="shared" si="209"/>
        <v>0.68661257605994652</v>
      </c>
      <c r="T626" s="1">
        <f t="shared" si="210"/>
        <v>2414.496544160239</v>
      </c>
      <c r="U626" t="e">
        <f t="shared" si="195"/>
        <v>#N/A</v>
      </c>
      <c r="V626" t="str">
        <f t="shared" si="196"/>
        <v/>
      </c>
      <c r="W626" t="e">
        <f t="shared" si="197"/>
        <v>#N/A</v>
      </c>
      <c r="X626" t="e">
        <f t="shared" si="198"/>
        <v>#N/A</v>
      </c>
      <c r="Z626" t="e">
        <f t="shared" si="199"/>
        <v>#N/A</v>
      </c>
      <c r="AA626" t="e">
        <f t="shared" si="200"/>
        <v>#N/A</v>
      </c>
      <c r="AC626">
        <v>0.01</v>
      </c>
      <c r="AD626">
        <v>0.29799999999999999</v>
      </c>
      <c r="AF626" t="e">
        <f t="shared" si="212"/>
        <v>#N/A</v>
      </c>
      <c r="AG626" t="e">
        <f t="shared" si="213"/>
        <v>#N/A</v>
      </c>
      <c r="AI626" t="e">
        <f t="shared" si="214"/>
        <v>#N/A</v>
      </c>
      <c r="AJ626" t="e">
        <f t="shared" si="215"/>
        <v>#N/A</v>
      </c>
      <c r="AL626" t="e">
        <f t="shared" si="211"/>
        <v>#N/A</v>
      </c>
    </row>
    <row r="627" spans="2:38" x14ac:dyDescent="0.2">
      <c r="B627">
        <v>1636211</v>
      </c>
      <c r="C627">
        <v>8494321</v>
      </c>
      <c r="D627">
        <v>8664084</v>
      </c>
      <c r="E627">
        <v>8929130</v>
      </c>
      <c r="F627">
        <v>8571805</v>
      </c>
      <c r="H627">
        <f t="shared" si="201"/>
        <v>2931.9000000003725</v>
      </c>
      <c r="I627">
        <f t="shared" si="202"/>
        <v>-3041.0999999996275</v>
      </c>
      <c r="J627">
        <f t="shared" si="203"/>
        <v>-3046.3000000007451</v>
      </c>
      <c r="K627">
        <f t="shared" si="204"/>
        <v>3031.6999999992549</v>
      </c>
      <c r="M627">
        <f t="shared" si="205"/>
        <v>-123.80000000074506</v>
      </c>
      <c r="N627">
        <f t="shared" si="206"/>
        <v>-114.40000000037253</v>
      </c>
      <c r="O627">
        <f t="shared" si="207"/>
        <v>-14.600000001490116</v>
      </c>
      <c r="Q627">
        <f t="shared" si="208"/>
        <v>0.92407108238840097</v>
      </c>
      <c r="R627">
        <f t="shared" si="209"/>
        <v>0.11793214863814418</v>
      </c>
      <c r="T627" s="1">
        <f t="shared" si="210"/>
        <v>3.1148272073041596</v>
      </c>
      <c r="U627" t="e">
        <f t="shared" si="195"/>
        <v>#N/A</v>
      </c>
      <c r="V627" t="str">
        <f t="shared" si="196"/>
        <v/>
      </c>
      <c r="W627" t="e">
        <f t="shared" si="197"/>
        <v>#N/A</v>
      </c>
      <c r="X627" t="e">
        <f t="shared" si="198"/>
        <v>#N/A</v>
      </c>
      <c r="Z627" t="e">
        <f t="shared" si="199"/>
        <v>#N/A</v>
      </c>
      <c r="AA627" t="e">
        <f t="shared" si="200"/>
        <v>#N/A</v>
      </c>
      <c r="AC627">
        <v>0.01</v>
      </c>
      <c r="AD627">
        <v>0.29799999999999999</v>
      </c>
      <c r="AF627" t="e">
        <f t="shared" si="212"/>
        <v>#N/A</v>
      </c>
      <c r="AG627" t="e">
        <f t="shared" si="213"/>
        <v>#N/A</v>
      </c>
      <c r="AI627" t="e">
        <f t="shared" si="214"/>
        <v>#N/A</v>
      </c>
      <c r="AJ627" t="e">
        <f t="shared" si="215"/>
        <v>#N/A</v>
      </c>
      <c r="AL627" t="e">
        <f t="shared" si="211"/>
        <v>#N/A</v>
      </c>
    </row>
    <row r="628" spans="2:38" x14ac:dyDescent="0.2">
      <c r="B628">
        <v>1636712</v>
      </c>
      <c r="C628">
        <v>8494583</v>
      </c>
      <c r="D628">
        <v>8663802</v>
      </c>
      <c r="E628">
        <v>8928760</v>
      </c>
      <c r="F628">
        <v>8572184</v>
      </c>
      <c r="H628">
        <f t="shared" si="201"/>
        <v>3193.9000000003725</v>
      </c>
      <c r="I628">
        <f t="shared" si="202"/>
        <v>-3323.0999999996275</v>
      </c>
      <c r="J628">
        <f t="shared" si="203"/>
        <v>-3416.3000000007451</v>
      </c>
      <c r="K628">
        <f t="shared" si="204"/>
        <v>3410.6999999992549</v>
      </c>
      <c r="M628">
        <f t="shared" si="205"/>
        <v>-134.80000000074506</v>
      </c>
      <c r="N628">
        <f t="shared" si="206"/>
        <v>-222.40000000037253</v>
      </c>
      <c r="O628">
        <f t="shared" si="207"/>
        <v>-5.6000000014901161</v>
      </c>
      <c r="Q628">
        <f t="shared" si="208"/>
        <v>1.6498516320411223</v>
      </c>
      <c r="R628">
        <f t="shared" si="209"/>
        <v>4.1543026717056113E-2</v>
      </c>
      <c r="T628" s="1">
        <f t="shared" si="210"/>
        <v>-127.90425864034258</v>
      </c>
      <c r="U628" t="e">
        <f t="shared" si="195"/>
        <v>#N/A</v>
      </c>
      <c r="V628" t="str">
        <f t="shared" si="196"/>
        <v/>
      </c>
      <c r="W628" t="e">
        <f t="shared" si="197"/>
        <v>#N/A</v>
      </c>
      <c r="X628" t="e">
        <f t="shared" si="198"/>
        <v>#N/A</v>
      </c>
      <c r="Z628" t="e">
        <f t="shared" si="199"/>
        <v>#N/A</v>
      </c>
      <c r="AA628" t="e">
        <f t="shared" si="200"/>
        <v>#N/A</v>
      </c>
      <c r="AC628">
        <v>0.01</v>
      </c>
      <c r="AD628">
        <v>0.29799999999999999</v>
      </c>
      <c r="AF628" t="e">
        <f t="shared" si="212"/>
        <v>#N/A</v>
      </c>
      <c r="AG628" t="e">
        <f t="shared" si="213"/>
        <v>#N/A</v>
      </c>
      <c r="AI628" t="e">
        <f t="shared" si="214"/>
        <v>#N/A</v>
      </c>
      <c r="AJ628" t="e">
        <f t="shared" si="215"/>
        <v>#N/A</v>
      </c>
      <c r="AL628" t="e">
        <f t="shared" si="211"/>
        <v>#N/A</v>
      </c>
    </row>
    <row r="629" spans="2:38" x14ac:dyDescent="0.2">
      <c r="B629">
        <v>1637213</v>
      </c>
      <c r="C629">
        <v>8494863</v>
      </c>
      <c r="D629">
        <v>8663651</v>
      </c>
      <c r="E629">
        <v>8928679</v>
      </c>
      <c r="F629">
        <v>8572275</v>
      </c>
      <c r="H629">
        <f t="shared" si="201"/>
        <v>3473.9000000003725</v>
      </c>
      <c r="I629">
        <f t="shared" si="202"/>
        <v>-3474.0999999996275</v>
      </c>
      <c r="J629">
        <f t="shared" si="203"/>
        <v>-3497.3000000007451</v>
      </c>
      <c r="K629">
        <f t="shared" si="204"/>
        <v>3501.6999999992549</v>
      </c>
      <c r="M629">
        <f t="shared" si="205"/>
        <v>4.1999999992549419</v>
      </c>
      <c r="N629">
        <f t="shared" si="206"/>
        <v>-23.400000000372529</v>
      </c>
      <c r="O629">
        <f t="shared" si="207"/>
        <v>4.3999999985098839</v>
      </c>
      <c r="Q629">
        <f t="shared" si="208"/>
        <v>-5.571428572505611</v>
      </c>
      <c r="R629">
        <f t="shared" si="209"/>
        <v>1.0476190474501001</v>
      </c>
      <c r="T629" s="1">
        <f t="shared" si="210"/>
        <v>-2.4052129327249343</v>
      </c>
      <c r="U629" t="e">
        <f t="shared" si="195"/>
        <v>#N/A</v>
      </c>
      <c r="V629" t="str">
        <f t="shared" si="196"/>
        <v/>
      </c>
      <c r="W629" t="e">
        <f t="shared" si="197"/>
        <v>#N/A</v>
      </c>
      <c r="X629" t="e">
        <f t="shared" si="198"/>
        <v>#N/A</v>
      </c>
      <c r="Z629" t="e">
        <f t="shared" si="199"/>
        <v>#N/A</v>
      </c>
      <c r="AA629" t="e">
        <f t="shared" si="200"/>
        <v>#N/A</v>
      </c>
      <c r="AC629">
        <v>0.1</v>
      </c>
      <c r="AD629">
        <v>0.29799999999999999</v>
      </c>
      <c r="AF629" t="e">
        <f t="shared" si="212"/>
        <v>#N/A</v>
      </c>
      <c r="AG629" t="e">
        <f t="shared" si="213"/>
        <v>#N/A</v>
      </c>
      <c r="AI629" t="e">
        <f t="shared" si="214"/>
        <v>#N/A</v>
      </c>
      <c r="AJ629" t="e">
        <f t="shared" si="215"/>
        <v>#N/A</v>
      </c>
      <c r="AL629" t="e">
        <f t="shared" si="211"/>
        <v>#N/A</v>
      </c>
    </row>
    <row r="630" spans="2:38" x14ac:dyDescent="0.2">
      <c r="B630">
        <v>1637715</v>
      </c>
      <c r="C630">
        <v>8494936</v>
      </c>
      <c r="D630">
        <v>8663505</v>
      </c>
      <c r="E630">
        <v>8928567</v>
      </c>
      <c r="F630">
        <v>8572374</v>
      </c>
      <c r="H630">
        <f t="shared" si="201"/>
        <v>3546.9000000003725</v>
      </c>
      <c r="I630">
        <f t="shared" si="202"/>
        <v>-3620.0999999996275</v>
      </c>
      <c r="J630">
        <f t="shared" si="203"/>
        <v>-3609.3000000007451</v>
      </c>
      <c r="K630">
        <f t="shared" si="204"/>
        <v>3600.6999999992549</v>
      </c>
      <c r="M630">
        <f t="shared" si="205"/>
        <v>-81.800000000745058</v>
      </c>
      <c r="N630">
        <f t="shared" si="206"/>
        <v>-62.400000000372529</v>
      </c>
      <c r="O630">
        <f t="shared" si="207"/>
        <v>-8.6000000014901161</v>
      </c>
      <c r="Q630">
        <f t="shared" si="208"/>
        <v>0.76283618581667689</v>
      </c>
      <c r="R630">
        <f t="shared" si="209"/>
        <v>0.10513447434488735</v>
      </c>
      <c r="T630" s="1">
        <f t="shared" si="210"/>
        <v>-77.830260647344048</v>
      </c>
      <c r="U630" t="e">
        <f t="shared" si="195"/>
        <v>#N/A</v>
      </c>
      <c r="V630" t="str">
        <f t="shared" si="196"/>
        <v/>
      </c>
      <c r="W630" t="e">
        <f t="shared" si="197"/>
        <v>#N/A</v>
      </c>
      <c r="X630" t="e">
        <f t="shared" si="198"/>
        <v>#N/A</v>
      </c>
      <c r="Z630" t="e">
        <f t="shared" si="199"/>
        <v>#N/A</v>
      </c>
      <c r="AA630" t="e">
        <f t="shared" si="200"/>
        <v>#N/A</v>
      </c>
      <c r="AC630">
        <v>0.1</v>
      </c>
      <c r="AD630">
        <v>0.29799999999999999</v>
      </c>
      <c r="AF630" t="e">
        <f t="shared" si="212"/>
        <v>#N/A</v>
      </c>
      <c r="AG630" t="e">
        <f t="shared" si="213"/>
        <v>#N/A</v>
      </c>
      <c r="AI630" t="e">
        <f t="shared" si="214"/>
        <v>#N/A</v>
      </c>
      <c r="AJ630" t="e">
        <f t="shared" si="215"/>
        <v>#N/A</v>
      </c>
      <c r="AL630" t="e">
        <f t="shared" si="211"/>
        <v>#N/A</v>
      </c>
    </row>
    <row r="631" spans="2:38" x14ac:dyDescent="0.2">
      <c r="B631">
        <v>1638216</v>
      </c>
      <c r="C631">
        <v>8534066</v>
      </c>
      <c r="D631">
        <v>8665240</v>
      </c>
      <c r="E631">
        <v>8944317</v>
      </c>
      <c r="F631">
        <v>8571447</v>
      </c>
      <c r="H631">
        <f t="shared" si="201"/>
        <v>42676.900000000373</v>
      </c>
      <c r="I631">
        <f t="shared" si="202"/>
        <v>-1885.0999999996275</v>
      </c>
      <c r="J631">
        <f t="shared" si="203"/>
        <v>12140.699999999255</v>
      </c>
      <c r="K631">
        <f t="shared" si="204"/>
        <v>2673.6999999992549</v>
      </c>
      <c r="M631">
        <f t="shared" si="205"/>
        <v>55606.199999999255</v>
      </c>
      <c r="N631">
        <f t="shared" si="206"/>
        <v>54817.599999999627</v>
      </c>
      <c r="O631">
        <f t="shared" si="207"/>
        <v>14814.39999999851</v>
      </c>
      <c r="Q631">
        <f t="shared" si="208"/>
        <v>0.98581812819434456</v>
      </c>
      <c r="R631">
        <f t="shared" si="209"/>
        <v>0.26641633486911009</v>
      </c>
      <c r="T631" s="1">
        <f t="shared" si="210"/>
        <v>52821.998486966921</v>
      </c>
      <c r="U631" t="e">
        <f t="shared" si="195"/>
        <v>#N/A</v>
      </c>
      <c r="V631" t="str">
        <f t="shared" si="196"/>
        <v/>
      </c>
      <c r="W631" t="e">
        <f t="shared" si="197"/>
        <v>#N/A</v>
      </c>
      <c r="X631" t="e">
        <f t="shared" si="198"/>
        <v>#N/A</v>
      </c>
      <c r="Z631" t="e">
        <f t="shared" si="199"/>
        <v>#N/A</v>
      </c>
      <c r="AA631" t="e">
        <f t="shared" si="200"/>
        <v>#N/A</v>
      </c>
      <c r="AC631">
        <v>0.1</v>
      </c>
      <c r="AD631">
        <v>0.29799999999999999</v>
      </c>
      <c r="AF631" t="e">
        <f t="shared" si="212"/>
        <v>#N/A</v>
      </c>
      <c r="AG631" t="e">
        <f t="shared" si="213"/>
        <v>#N/A</v>
      </c>
      <c r="AI631" t="e">
        <f t="shared" si="214"/>
        <v>#N/A</v>
      </c>
      <c r="AJ631" t="e">
        <f t="shared" si="215"/>
        <v>#N/A</v>
      </c>
    </row>
    <row r="632" spans="2:38" x14ac:dyDescent="0.2">
      <c r="B632">
        <v>1638717</v>
      </c>
      <c r="C632">
        <v>8527279</v>
      </c>
      <c r="D632">
        <v>8665565</v>
      </c>
      <c r="E632">
        <v>8940544</v>
      </c>
      <c r="F632">
        <v>8571074</v>
      </c>
      <c r="H632">
        <f t="shared" si="201"/>
        <v>35889.900000000373</v>
      </c>
      <c r="I632">
        <f t="shared" si="202"/>
        <v>-1560.0999999996275</v>
      </c>
      <c r="J632">
        <f t="shared" si="203"/>
        <v>8367.6999999992549</v>
      </c>
      <c r="K632">
        <f t="shared" si="204"/>
        <v>2300.6999999992549</v>
      </c>
      <c r="M632">
        <f t="shared" si="205"/>
        <v>44998.199999999255</v>
      </c>
      <c r="N632">
        <f t="shared" si="206"/>
        <v>44257.599999999627</v>
      </c>
      <c r="O632">
        <f t="shared" si="207"/>
        <v>10668.39999999851</v>
      </c>
      <c r="Q632">
        <f t="shared" si="208"/>
        <v>0.98354156388478564</v>
      </c>
      <c r="R632">
        <f t="shared" si="209"/>
        <v>0.23708503895708466</v>
      </c>
      <c r="T632" s="1">
        <f t="shared" si="210"/>
        <v>45389.389924347633</v>
      </c>
      <c r="U632">
        <f t="shared" si="195"/>
        <v>44998.199999999255</v>
      </c>
      <c r="V632">
        <f t="shared" si="196"/>
        <v>44998.199999999255</v>
      </c>
      <c r="W632">
        <f t="shared" si="197"/>
        <v>0.98354156388478564</v>
      </c>
      <c r="X632">
        <f t="shared" si="198"/>
        <v>0.23708503895708466</v>
      </c>
      <c r="Z632">
        <f t="shared" si="199"/>
        <v>2.0079292060561516E-2</v>
      </c>
      <c r="AA632">
        <f t="shared" si="200"/>
        <v>0.29677391984569407</v>
      </c>
      <c r="AC632">
        <v>0.1</v>
      </c>
      <c r="AD632">
        <v>0.29799999999999999</v>
      </c>
      <c r="AF632">
        <f t="shared" si="212"/>
        <v>-7.9920707939438493E-2</v>
      </c>
      <c r="AG632">
        <f t="shared" si="213"/>
        <v>-1.2260801543059197E-3</v>
      </c>
      <c r="AI632">
        <f t="shared" si="214"/>
        <v>9.4726817579361328E-2</v>
      </c>
      <c r="AJ632">
        <f t="shared" si="215"/>
        <v>0.30154747701864731</v>
      </c>
      <c r="AL632">
        <f t="shared" si="211"/>
        <v>321.80501392758015</v>
      </c>
    </row>
    <row r="633" spans="2:38" x14ac:dyDescent="0.2">
      <c r="B633">
        <v>1639218</v>
      </c>
      <c r="C633">
        <v>8525921</v>
      </c>
      <c r="D633">
        <v>8666781</v>
      </c>
      <c r="E633">
        <v>8941638</v>
      </c>
      <c r="F633">
        <v>8569593</v>
      </c>
      <c r="H633">
        <f t="shared" si="201"/>
        <v>34531.900000000373</v>
      </c>
      <c r="I633">
        <f t="shared" si="202"/>
        <v>-344.09999999962747</v>
      </c>
      <c r="J633">
        <f t="shared" si="203"/>
        <v>9461.6999999992549</v>
      </c>
      <c r="K633">
        <f t="shared" si="204"/>
        <v>819.69999999925494</v>
      </c>
      <c r="M633">
        <f t="shared" si="205"/>
        <v>44469.199999999255</v>
      </c>
      <c r="N633">
        <f t="shared" si="206"/>
        <v>43993.599999999627</v>
      </c>
      <c r="O633">
        <f t="shared" si="207"/>
        <v>10281.39999999851</v>
      </c>
      <c r="Q633">
        <f t="shared" si="208"/>
        <v>0.98930495713888189</v>
      </c>
      <c r="R633">
        <f t="shared" si="209"/>
        <v>0.23120272008488307</v>
      </c>
      <c r="T633" s="1">
        <f t="shared" si="210"/>
        <v>44515.209496216674</v>
      </c>
      <c r="U633">
        <f t="shared" si="195"/>
        <v>44469.199999999255</v>
      </c>
      <c r="V633">
        <f t="shared" si="196"/>
        <v>44469.199999999255</v>
      </c>
      <c r="W633">
        <f t="shared" si="197"/>
        <v>0.98930495713888189</v>
      </c>
      <c r="X633">
        <f t="shared" si="198"/>
        <v>0.23120272008488307</v>
      </c>
      <c r="Z633">
        <f t="shared" si="199"/>
        <v>1.3047952290564093E-2</v>
      </c>
      <c r="AA633">
        <f t="shared" si="200"/>
        <v>0.29906214188698049</v>
      </c>
      <c r="AC633">
        <v>0.1</v>
      </c>
      <c r="AD633">
        <v>0.29799999999999999</v>
      </c>
      <c r="AF633">
        <f t="shared" si="212"/>
        <v>-8.6952047709435917E-2</v>
      </c>
      <c r="AG633">
        <f t="shared" si="213"/>
        <v>1.0621418869805055E-3</v>
      </c>
      <c r="AI633">
        <f t="shared" si="214"/>
        <v>8.8624317792980564E-2</v>
      </c>
      <c r="AJ633">
        <f t="shared" si="215"/>
        <v>0.3037622471324084</v>
      </c>
      <c r="AL633">
        <f t="shared" si="211"/>
        <v>-207.19498607241985</v>
      </c>
    </row>
    <row r="634" spans="2:38" x14ac:dyDescent="0.2">
      <c r="B634">
        <v>1639719</v>
      </c>
      <c r="C634">
        <v>8525114</v>
      </c>
      <c r="D634">
        <v>8667820</v>
      </c>
      <c r="E634">
        <v>8942595</v>
      </c>
      <c r="F634">
        <v>8568975</v>
      </c>
      <c r="H634">
        <f t="shared" si="201"/>
        <v>33724.900000000373</v>
      </c>
      <c r="I634">
        <f t="shared" si="202"/>
        <v>694.90000000037253</v>
      </c>
      <c r="J634">
        <f t="shared" si="203"/>
        <v>10418.699999999255</v>
      </c>
      <c r="K634">
        <f t="shared" si="204"/>
        <v>201.69999999925494</v>
      </c>
      <c r="M634">
        <f t="shared" si="205"/>
        <v>45040.199999999255</v>
      </c>
      <c r="N634">
        <f t="shared" si="206"/>
        <v>44143.599999999627</v>
      </c>
      <c r="O634">
        <f t="shared" si="207"/>
        <v>10620.39999999851</v>
      </c>
      <c r="Q634">
        <f t="shared" si="208"/>
        <v>0.98009333883953353</v>
      </c>
      <c r="R634">
        <f t="shared" si="209"/>
        <v>0.23579824245892969</v>
      </c>
      <c r="T634" s="1">
        <f t="shared" si="210"/>
        <v>45013.950474810124</v>
      </c>
      <c r="U634">
        <f t="shared" si="195"/>
        <v>45040.199999999255</v>
      </c>
      <c r="V634">
        <f t="shared" si="196"/>
        <v>45040.199999999255</v>
      </c>
      <c r="W634">
        <f t="shared" si="197"/>
        <v>0.98009333883953353</v>
      </c>
      <c r="X634">
        <f t="shared" si="198"/>
        <v>0.23579824245892969</v>
      </c>
      <c r="Z634">
        <f t="shared" si="199"/>
        <v>2.4286126615769087E-2</v>
      </c>
      <c r="AA634">
        <f t="shared" si="200"/>
        <v>0.29727448368347636</v>
      </c>
      <c r="AC634">
        <v>0.1</v>
      </c>
      <c r="AD634">
        <v>0.29799999999999999</v>
      </c>
      <c r="AF634">
        <f t="shared" si="212"/>
        <v>-7.5713873384230912E-2</v>
      </c>
      <c r="AG634">
        <f t="shared" si="213"/>
        <v>-7.2551631652362225E-4</v>
      </c>
      <c r="AI634">
        <f t="shared" si="214"/>
        <v>9.8377929289825972E-2</v>
      </c>
      <c r="AJ634">
        <f t="shared" si="215"/>
        <v>0.30203197275723676</v>
      </c>
      <c r="AL634">
        <f t="shared" si="211"/>
        <v>363.80501392758015</v>
      </c>
    </row>
    <row r="635" spans="2:38" x14ac:dyDescent="0.2">
      <c r="B635">
        <v>1640220</v>
      </c>
      <c r="C635">
        <v>8525643</v>
      </c>
      <c r="D635">
        <v>8667093</v>
      </c>
      <c r="E635">
        <v>8941997</v>
      </c>
      <c r="F635">
        <v>8569479</v>
      </c>
      <c r="H635">
        <f t="shared" si="201"/>
        <v>34253.900000000373</v>
      </c>
      <c r="I635">
        <f t="shared" si="202"/>
        <v>-32.099999999627471</v>
      </c>
      <c r="J635">
        <f t="shared" si="203"/>
        <v>9820.6999999992549</v>
      </c>
      <c r="K635">
        <f t="shared" si="204"/>
        <v>705.69999999925494</v>
      </c>
      <c r="M635">
        <f t="shared" si="205"/>
        <v>44748.199999999255</v>
      </c>
      <c r="N635">
        <f t="shared" si="206"/>
        <v>44074.599999999627</v>
      </c>
      <c r="O635">
        <f t="shared" si="207"/>
        <v>10526.39999999851</v>
      </c>
      <c r="Q635">
        <f t="shared" si="208"/>
        <v>0.98494688054492385</v>
      </c>
      <c r="R635">
        <f t="shared" si="209"/>
        <v>0.23523627766030109</v>
      </c>
      <c r="T635" s="1">
        <f t="shared" si="210"/>
        <v>44761.487523739794</v>
      </c>
      <c r="U635">
        <f t="shared" si="195"/>
        <v>44748.199999999255</v>
      </c>
      <c r="V635">
        <f t="shared" si="196"/>
        <v>44748.199999999255</v>
      </c>
      <c r="W635">
        <f t="shared" si="197"/>
        <v>0.98494688054492385</v>
      </c>
      <c r="X635">
        <f t="shared" si="198"/>
        <v>0.23523627766030109</v>
      </c>
      <c r="Z635">
        <f t="shared" si="199"/>
        <v>1.8364805735192898E-2</v>
      </c>
      <c r="AA635">
        <f t="shared" si="200"/>
        <v>0.2974930879901429</v>
      </c>
      <c r="AC635">
        <v>0.1</v>
      </c>
      <c r="AD635">
        <v>0.29799999999999999</v>
      </c>
      <c r="AF635">
        <f t="shared" si="212"/>
        <v>-8.1635194264807115E-2</v>
      </c>
      <c r="AG635">
        <f t="shared" si="213"/>
        <v>-5.0691200985708562E-4</v>
      </c>
      <c r="AI635">
        <f t="shared" si="214"/>
        <v>9.3238814897573907E-2</v>
      </c>
      <c r="AJ635">
        <f t="shared" si="215"/>
        <v>0.30224355986565932</v>
      </c>
      <c r="AL635">
        <f t="shared" si="211"/>
        <v>71.805013927580148</v>
      </c>
    </row>
    <row r="636" spans="2:38" x14ac:dyDescent="0.2">
      <c r="B636">
        <v>1640721</v>
      </c>
      <c r="C636">
        <v>8525737</v>
      </c>
      <c r="D636">
        <v>8666907</v>
      </c>
      <c r="E636">
        <v>8941847</v>
      </c>
      <c r="F636">
        <v>8569817</v>
      </c>
      <c r="H636">
        <f t="shared" si="201"/>
        <v>34347.900000000373</v>
      </c>
      <c r="I636">
        <f t="shared" si="202"/>
        <v>-218.09999999962747</v>
      </c>
      <c r="J636">
        <f t="shared" si="203"/>
        <v>9670.6999999992549</v>
      </c>
      <c r="K636">
        <f t="shared" si="204"/>
        <v>1043.6999999992549</v>
      </c>
      <c r="M636">
        <f t="shared" si="205"/>
        <v>44844.199999999255</v>
      </c>
      <c r="N636">
        <f t="shared" si="206"/>
        <v>44018.599999999627</v>
      </c>
      <c r="O636">
        <f t="shared" si="207"/>
        <v>10714.39999999851</v>
      </c>
      <c r="Q636">
        <f t="shared" si="208"/>
        <v>0.98158959241106669</v>
      </c>
      <c r="R636">
        <f t="shared" si="209"/>
        <v>0.23892498918474825</v>
      </c>
      <c r="T636" s="1">
        <f t="shared" si="210"/>
        <v>44840.064376186281</v>
      </c>
      <c r="U636">
        <f t="shared" si="195"/>
        <v>44844.199999999255</v>
      </c>
      <c r="V636">
        <f t="shared" si="196"/>
        <v>44844.199999999255</v>
      </c>
      <c r="W636">
        <f t="shared" si="197"/>
        <v>0.98158959241106669</v>
      </c>
      <c r="X636">
        <f t="shared" si="198"/>
        <v>0.23892498918474825</v>
      </c>
      <c r="Z636">
        <f t="shared" si="199"/>
        <v>2.2460697258498637E-2</v>
      </c>
      <c r="AA636">
        <f t="shared" si="200"/>
        <v>0.29605817920713295</v>
      </c>
      <c r="AC636">
        <v>0.1</v>
      </c>
      <c r="AD636">
        <v>0.29799999999999999</v>
      </c>
      <c r="AF636">
        <f t="shared" si="212"/>
        <v>-7.7539302741501365E-2</v>
      </c>
      <c r="AG636">
        <f t="shared" si="213"/>
        <v>-1.9418207928670328E-3</v>
      </c>
      <c r="AI636">
        <f t="shared" si="214"/>
        <v>9.6793639150650965E-2</v>
      </c>
      <c r="AJ636">
        <f t="shared" si="215"/>
        <v>0.300854711654584</v>
      </c>
      <c r="AL636">
        <f t="shared" si="211"/>
        <v>167.80501392758015</v>
      </c>
    </row>
    <row r="637" spans="2:38" x14ac:dyDescent="0.2">
      <c r="B637">
        <v>1641223</v>
      </c>
      <c r="C637">
        <v>8525821</v>
      </c>
      <c r="D637">
        <v>8666896</v>
      </c>
      <c r="E637">
        <v>8941871</v>
      </c>
      <c r="F637">
        <v>8569798</v>
      </c>
      <c r="H637">
        <f t="shared" si="201"/>
        <v>34431.900000000373</v>
      </c>
      <c r="I637">
        <f t="shared" si="202"/>
        <v>-229.09999999962747</v>
      </c>
      <c r="J637">
        <f t="shared" si="203"/>
        <v>9694.6999999992549</v>
      </c>
      <c r="K637">
        <f t="shared" si="204"/>
        <v>1024.6999999992549</v>
      </c>
      <c r="M637">
        <f t="shared" si="205"/>
        <v>44922.199999999255</v>
      </c>
      <c r="N637">
        <f t="shared" si="206"/>
        <v>44126.599999999627</v>
      </c>
      <c r="O637">
        <f t="shared" si="207"/>
        <v>10719.39999999851</v>
      </c>
      <c r="Q637">
        <f t="shared" si="208"/>
        <v>0.98228938030640434</v>
      </c>
      <c r="R637">
        <f t="shared" si="209"/>
        <v>0.23862143884312628</v>
      </c>
      <c r="T637" s="1">
        <f t="shared" si="210"/>
        <v>44918.093218808608</v>
      </c>
      <c r="U637">
        <f t="shared" si="195"/>
        <v>44922.199999999255</v>
      </c>
      <c r="V637">
        <f t="shared" si="196"/>
        <v>44922.199999999255</v>
      </c>
      <c r="W637">
        <f t="shared" si="197"/>
        <v>0.98228938030640434</v>
      </c>
      <c r="X637">
        <f t="shared" si="198"/>
        <v>0.23862143884312628</v>
      </c>
      <c r="Z637">
        <f t="shared" si="199"/>
        <v>2.1606956026186709E-2</v>
      </c>
      <c r="AA637">
        <f t="shared" si="200"/>
        <v>0.29617626029002392</v>
      </c>
      <c r="AC637">
        <v>0.1</v>
      </c>
      <c r="AD637">
        <v>0.29799999999999999</v>
      </c>
      <c r="AF637">
        <f t="shared" si="212"/>
        <v>-7.8393043973813303E-2</v>
      </c>
      <c r="AG637">
        <f t="shared" si="213"/>
        <v>-1.8237397099760688E-3</v>
      </c>
      <c r="AI637">
        <f t="shared" si="214"/>
        <v>9.605267713512744E-2</v>
      </c>
      <c r="AJ637">
        <f t="shared" si="215"/>
        <v>0.30096900233471413</v>
      </c>
      <c r="AL637">
        <f t="shared" si="211"/>
        <v>245.80501392758015</v>
      </c>
    </row>
    <row r="638" spans="2:38" x14ac:dyDescent="0.2">
      <c r="B638">
        <v>1641724</v>
      </c>
      <c r="C638">
        <v>8525753</v>
      </c>
      <c r="D638">
        <v>8666990</v>
      </c>
      <c r="E638">
        <v>8941902</v>
      </c>
      <c r="F638">
        <v>8569709</v>
      </c>
      <c r="H638">
        <f t="shared" si="201"/>
        <v>34363.900000000373</v>
      </c>
      <c r="I638">
        <f t="shared" si="202"/>
        <v>-135.09999999962747</v>
      </c>
      <c r="J638">
        <f t="shared" si="203"/>
        <v>9725.6999999992549</v>
      </c>
      <c r="K638">
        <f t="shared" si="204"/>
        <v>935.69999999925494</v>
      </c>
      <c r="M638">
        <f t="shared" si="205"/>
        <v>44890.199999999255</v>
      </c>
      <c r="N638">
        <f t="shared" si="206"/>
        <v>44089.599999999627</v>
      </c>
      <c r="O638">
        <f t="shared" si="207"/>
        <v>10661.39999999851</v>
      </c>
      <c r="Q638">
        <f t="shared" si="208"/>
        <v>0.98216537239754687</v>
      </c>
      <c r="R638">
        <f t="shared" si="209"/>
        <v>0.23749949877698667</v>
      </c>
      <c r="T638" s="1">
        <f t="shared" si="210"/>
        <v>44891.594660939722</v>
      </c>
      <c r="U638">
        <f t="shared" si="195"/>
        <v>44890.199999999255</v>
      </c>
      <c r="V638">
        <f t="shared" si="196"/>
        <v>44890.199999999255</v>
      </c>
      <c r="W638">
        <f t="shared" si="197"/>
        <v>0.98216537239754687</v>
      </c>
      <c r="X638">
        <f t="shared" si="198"/>
        <v>0.23749949877698667</v>
      </c>
      <c r="Z638">
        <f t="shared" si="199"/>
        <v>2.1758245674992824E-2</v>
      </c>
      <c r="AA638">
        <f t="shared" si="200"/>
        <v>0.29661269497575216</v>
      </c>
      <c r="AC638">
        <v>0.1</v>
      </c>
      <c r="AD638">
        <v>0.29799999999999999</v>
      </c>
      <c r="AF638">
        <f t="shared" si="212"/>
        <v>-7.8241754325007185E-2</v>
      </c>
      <c r="AG638">
        <f t="shared" si="213"/>
        <v>-1.3873050242478313E-3</v>
      </c>
      <c r="AI638">
        <f t="shared" si="214"/>
        <v>9.6183981421326267E-2</v>
      </c>
      <c r="AJ638">
        <f t="shared" si="215"/>
        <v>0.30139142746703051</v>
      </c>
      <c r="AL638">
        <f t="shared" si="211"/>
        <v>213.80501392758015</v>
      </c>
    </row>
    <row r="639" spans="2:38" x14ac:dyDescent="0.2">
      <c r="B639">
        <v>1642225</v>
      </c>
      <c r="C639">
        <v>8525785</v>
      </c>
      <c r="D639">
        <v>8667029</v>
      </c>
      <c r="E639">
        <v>8941890</v>
      </c>
      <c r="F639">
        <v>8569709</v>
      </c>
      <c r="H639">
        <f t="shared" si="201"/>
        <v>34395.900000000373</v>
      </c>
      <c r="I639">
        <f t="shared" si="202"/>
        <v>-96.099999999627471</v>
      </c>
      <c r="J639">
        <f t="shared" si="203"/>
        <v>9713.6999999992549</v>
      </c>
      <c r="K639">
        <f t="shared" si="204"/>
        <v>935.69999999925494</v>
      </c>
      <c r="M639">
        <f t="shared" si="205"/>
        <v>44949.199999999255</v>
      </c>
      <c r="N639">
        <f t="shared" si="206"/>
        <v>44109.599999999627</v>
      </c>
      <c r="O639">
        <f t="shared" si="207"/>
        <v>10649.39999999851</v>
      </c>
      <c r="Q639">
        <f t="shared" si="208"/>
        <v>0.98132113586004555</v>
      </c>
      <c r="R639">
        <f t="shared" si="209"/>
        <v>0.23692079058133819</v>
      </c>
      <c r="T639" s="1">
        <f t="shared" si="210"/>
        <v>44946.319733046279</v>
      </c>
      <c r="U639">
        <f t="shared" si="195"/>
        <v>44949.199999999255</v>
      </c>
      <c r="V639">
        <f t="shared" si="196"/>
        <v>44949.199999999255</v>
      </c>
      <c r="W639">
        <f t="shared" si="197"/>
        <v>0.98132113586004555</v>
      </c>
      <c r="X639">
        <f t="shared" si="198"/>
        <v>0.23692079058133819</v>
      </c>
      <c r="Z639">
        <f t="shared" si="199"/>
        <v>2.2788214250744433E-2</v>
      </c>
      <c r="AA639">
        <f t="shared" si="200"/>
        <v>0.29683781246385943</v>
      </c>
      <c r="AC639">
        <v>0.1</v>
      </c>
      <c r="AD639">
        <v>0.29799999999999999</v>
      </c>
      <c r="AF639">
        <f t="shared" si="212"/>
        <v>-7.7211785749255579E-2</v>
      </c>
      <c r="AG639">
        <f t="shared" si="213"/>
        <v>-1.1621875361405576E-3</v>
      </c>
      <c r="AI639">
        <f t="shared" si="214"/>
        <v>9.7077891148221074E-2</v>
      </c>
      <c r="AJ639">
        <f t="shared" si="215"/>
        <v>0.30160931868376956</v>
      </c>
      <c r="AL639">
        <f t="shared" si="211"/>
        <v>272.80501392758015</v>
      </c>
    </row>
    <row r="640" spans="2:38" x14ac:dyDescent="0.2">
      <c r="B640">
        <v>1642726</v>
      </c>
      <c r="C640">
        <v>8525747</v>
      </c>
      <c r="D640">
        <v>8667004</v>
      </c>
      <c r="E640">
        <v>8941943</v>
      </c>
      <c r="F640">
        <v>8569668</v>
      </c>
      <c r="H640">
        <f t="shared" si="201"/>
        <v>34357.900000000373</v>
      </c>
      <c r="I640">
        <f t="shared" si="202"/>
        <v>-121.09999999962747</v>
      </c>
      <c r="J640">
        <f t="shared" si="203"/>
        <v>9766.6999999992549</v>
      </c>
      <c r="K640">
        <f t="shared" si="204"/>
        <v>894.69999999925494</v>
      </c>
      <c r="M640">
        <f t="shared" si="205"/>
        <v>44898.199999999255</v>
      </c>
      <c r="N640">
        <f t="shared" si="206"/>
        <v>44124.599999999627</v>
      </c>
      <c r="O640">
        <f t="shared" si="207"/>
        <v>10661.39999999851</v>
      </c>
      <c r="Q640">
        <f t="shared" si="208"/>
        <v>0.98276991059776031</v>
      </c>
      <c r="R640">
        <f t="shared" si="209"/>
        <v>0.23745718091145496</v>
      </c>
      <c r="T640" s="1">
        <f t="shared" si="210"/>
        <v>44900.605986651601</v>
      </c>
      <c r="U640">
        <f t="shared" si="195"/>
        <v>44898.199999999255</v>
      </c>
      <c r="V640">
        <f t="shared" si="196"/>
        <v>44898.199999999255</v>
      </c>
      <c r="W640">
        <f t="shared" si="197"/>
        <v>0.98276991059776031</v>
      </c>
      <c r="X640">
        <f t="shared" si="198"/>
        <v>0.23745718091145496</v>
      </c>
      <c r="Z640">
        <f t="shared" si="199"/>
        <v>2.1020709070732422E-2</v>
      </c>
      <c r="AA640">
        <f t="shared" si="200"/>
        <v>0.29662915662544403</v>
      </c>
      <c r="AC640">
        <v>0.1</v>
      </c>
      <c r="AD640">
        <v>0.29799999999999999</v>
      </c>
      <c r="AF640">
        <f t="shared" si="212"/>
        <v>-7.8979290929267587E-2</v>
      </c>
      <c r="AG640">
        <f t="shared" si="213"/>
        <v>-1.3708433745559523E-3</v>
      </c>
      <c r="AI640">
        <f t="shared" si="214"/>
        <v>9.5543873402488655E-2</v>
      </c>
      <c r="AJ640">
        <f t="shared" si="215"/>
        <v>0.3014073606977673</v>
      </c>
      <c r="AL640">
        <f t="shared" si="211"/>
        <v>221.80501392758015</v>
      </c>
    </row>
    <row r="641" spans="2:38" x14ac:dyDescent="0.2">
      <c r="B641">
        <v>1643228</v>
      </c>
      <c r="C641">
        <v>8525694</v>
      </c>
      <c r="D641">
        <v>8666972</v>
      </c>
      <c r="E641">
        <v>8941859</v>
      </c>
      <c r="F641">
        <v>8569631</v>
      </c>
      <c r="H641">
        <f t="shared" si="201"/>
        <v>34304.900000000373</v>
      </c>
      <c r="I641">
        <f t="shared" si="202"/>
        <v>-153.09999999962747</v>
      </c>
      <c r="J641">
        <f t="shared" si="203"/>
        <v>9682.6999999992549</v>
      </c>
      <c r="K641">
        <f t="shared" si="204"/>
        <v>857.69999999925494</v>
      </c>
      <c r="M641">
        <f t="shared" si="205"/>
        <v>44692.199999999255</v>
      </c>
      <c r="N641">
        <f t="shared" si="206"/>
        <v>43987.599999999627</v>
      </c>
      <c r="O641">
        <f t="shared" si="207"/>
        <v>10540.39999999851</v>
      </c>
      <c r="Q641">
        <f t="shared" si="208"/>
        <v>0.98423438541849273</v>
      </c>
      <c r="R641">
        <f t="shared" si="209"/>
        <v>0.23584428602751006</v>
      </c>
      <c r="T641" s="1">
        <f t="shared" si="210"/>
        <v>44702.620299331873</v>
      </c>
      <c r="U641">
        <f t="shared" si="195"/>
        <v>44692.199999999255</v>
      </c>
      <c r="V641">
        <f t="shared" si="196"/>
        <v>44692.199999999255</v>
      </c>
      <c r="W641">
        <f t="shared" si="197"/>
        <v>0.98423438541849273</v>
      </c>
      <c r="X641">
        <f t="shared" si="198"/>
        <v>0.23584428602751006</v>
      </c>
      <c r="Z641">
        <f t="shared" si="199"/>
        <v>1.9234049789438868E-2</v>
      </c>
      <c r="AA641">
        <f t="shared" si="200"/>
        <v>0.2972565727352986</v>
      </c>
      <c r="AC641">
        <v>0.1</v>
      </c>
      <c r="AD641">
        <v>0.29799999999999999</v>
      </c>
      <c r="AF641">
        <f t="shared" si="212"/>
        <v>-8.0765950210561141E-2</v>
      </c>
      <c r="AG641">
        <f t="shared" si="213"/>
        <v>-7.4342726470139064E-4</v>
      </c>
      <c r="AI641">
        <f t="shared" si="214"/>
        <v>9.3993231812253983E-2</v>
      </c>
      <c r="AJ641">
        <f t="shared" si="215"/>
        <v>0.3020146367504955</v>
      </c>
      <c r="AL641">
        <f t="shared" si="211"/>
        <v>15.805013927580148</v>
      </c>
    </row>
    <row r="642" spans="2:38" x14ac:dyDescent="0.2">
      <c r="B642">
        <v>1643729</v>
      </c>
      <c r="C642">
        <v>8525715</v>
      </c>
      <c r="D642">
        <v>8666992</v>
      </c>
      <c r="E642">
        <v>8941905</v>
      </c>
      <c r="F642">
        <v>8569652</v>
      </c>
      <c r="H642">
        <f t="shared" si="201"/>
        <v>34325.900000000373</v>
      </c>
      <c r="I642">
        <f t="shared" si="202"/>
        <v>-133.09999999962747</v>
      </c>
      <c r="J642">
        <f t="shared" si="203"/>
        <v>9728.6999999992549</v>
      </c>
      <c r="K642">
        <f t="shared" si="204"/>
        <v>878.69999999925494</v>
      </c>
      <c r="M642">
        <f t="shared" si="205"/>
        <v>44800.199999999255</v>
      </c>
      <c r="N642">
        <f t="shared" si="206"/>
        <v>44054.599999999627</v>
      </c>
      <c r="O642">
        <f t="shared" si="207"/>
        <v>10607.39999999851</v>
      </c>
      <c r="Q642">
        <f t="shared" si="208"/>
        <v>0.98335721715528857</v>
      </c>
      <c r="R642">
        <f t="shared" si="209"/>
        <v>0.23677126441396884</v>
      </c>
      <c r="T642" s="1">
        <f t="shared" si="210"/>
        <v>44795.321014965884</v>
      </c>
      <c r="U642">
        <f t="shared" si="195"/>
        <v>44800.199999999255</v>
      </c>
      <c r="V642">
        <f t="shared" si="196"/>
        <v>44800.199999999255</v>
      </c>
      <c r="W642">
        <f t="shared" si="197"/>
        <v>0.98335721715528857</v>
      </c>
      <c r="X642">
        <f t="shared" si="198"/>
        <v>0.23677126441396884</v>
      </c>
      <c r="Z642">
        <f t="shared" si="199"/>
        <v>2.030419507054795E-2</v>
      </c>
      <c r="AA642">
        <f t="shared" si="200"/>
        <v>0.29689597814296614</v>
      </c>
      <c r="AC642">
        <v>0.1</v>
      </c>
      <c r="AD642">
        <v>0.29799999999999999</v>
      </c>
      <c r="AF642">
        <f t="shared" si="212"/>
        <v>-7.9695804929452052E-2</v>
      </c>
      <c r="AG642">
        <f t="shared" si="213"/>
        <v>-1.1040218570338434E-3</v>
      </c>
      <c r="AI642">
        <f t="shared" si="214"/>
        <v>9.4922010901728568E-2</v>
      </c>
      <c r="AJ642">
        <f t="shared" si="215"/>
        <v>0.30166561724457691</v>
      </c>
      <c r="AL642">
        <f t="shared" si="211"/>
        <v>123.80501392758015</v>
      </c>
    </row>
    <row r="643" spans="2:38" x14ac:dyDescent="0.2">
      <c r="B643">
        <v>1644230</v>
      </c>
      <c r="C643">
        <v>8525738</v>
      </c>
      <c r="D643">
        <v>8666986</v>
      </c>
      <c r="E643">
        <v>8941914</v>
      </c>
      <c r="F643">
        <v>8569654</v>
      </c>
      <c r="H643">
        <f t="shared" si="201"/>
        <v>34348.900000000373</v>
      </c>
      <c r="I643">
        <f t="shared" si="202"/>
        <v>-139.09999999962747</v>
      </c>
      <c r="J643">
        <f t="shared" si="203"/>
        <v>9737.6999999992549</v>
      </c>
      <c r="K643">
        <f t="shared" si="204"/>
        <v>880.69999999925494</v>
      </c>
      <c r="M643">
        <f t="shared" si="205"/>
        <v>44828.199999999255</v>
      </c>
      <c r="N643">
        <f t="shared" si="206"/>
        <v>44086.599999999627</v>
      </c>
      <c r="O643">
        <f t="shared" si="207"/>
        <v>10618.39999999851</v>
      </c>
      <c r="Q643">
        <f t="shared" si="208"/>
        <v>0.98345684189863436</v>
      </c>
      <c r="R643">
        <f t="shared" si="209"/>
        <v>0.23686875672007099</v>
      </c>
      <c r="T643" s="1">
        <f t="shared" si="210"/>
        <v>44826.556050747582</v>
      </c>
      <c r="U643">
        <f t="shared" si="195"/>
        <v>44828.199999999255</v>
      </c>
      <c r="V643">
        <f t="shared" si="196"/>
        <v>44828.199999999255</v>
      </c>
      <c r="W643">
        <f t="shared" si="197"/>
        <v>0.98345684189863436</v>
      </c>
      <c r="X643">
        <f t="shared" si="198"/>
        <v>0.23686875672007099</v>
      </c>
      <c r="Z643">
        <f t="shared" si="199"/>
        <v>2.018265288366608E-2</v>
      </c>
      <c r="AA643">
        <f t="shared" si="200"/>
        <v>0.2968580536358924</v>
      </c>
      <c r="AC643">
        <v>0.1</v>
      </c>
      <c r="AD643">
        <v>0.29799999999999999</v>
      </c>
      <c r="AF643">
        <f t="shared" si="212"/>
        <v>-7.9817347116333925E-2</v>
      </c>
      <c r="AG643">
        <f t="shared" si="213"/>
        <v>-1.1419463641075822E-3</v>
      </c>
      <c r="AI643">
        <f t="shared" si="214"/>
        <v>9.4816524437733779E-2</v>
      </c>
      <c r="AJ643">
        <f t="shared" si="215"/>
        <v>0.30162891011418025</v>
      </c>
      <c r="AL643">
        <f t="shared" si="211"/>
        <v>151.80501392758015</v>
      </c>
    </row>
    <row r="644" spans="2:38" x14ac:dyDescent="0.2">
      <c r="B644">
        <v>1644731</v>
      </c>
      <c r="C644">
        <v>8526019</v>
      </c>
      <c r="D644">
        <v>8666676</v>
      </c>
      <c r="E644">
        <v>8941547</v>
      </c>
      <c r="F644">
        <v>8570000</v>
      </c>
      <c r="H644">
        <f t="shared" si="201"/>
        <v>34629.900000000373</v>
      </c>
      <c r="I644">
        <f t="shared" si="202"/>
        <v>-449.09999999962747</v>
      </c>
      <c r="J644">
        <f t="shared" si="203"/>
        <v>9370.6999999992549</v>
      </c>
      <c r="K644">
        <f t="shared" si="204"/>
        <v>1226.6999999992549</v>
      </c>
      <c r="M644">
        <f t="shared" si="205"/>
        <v>44778.199999999255</v>
      </c>
      <c r="N644">
        <f t="shared" si="206"/>
        <v>44000.599999999627</v>
      </c>
      <c r="O644">
        <f t="shared" si="207"/>
        <v>10597.39999999851</v>
      </c>
      <c r="Q644">
        <f t="shared" si="208"/>
        <v>0.98263440692123305</v>
      </c>
      <c r="R644">
        <f t="shared" si="209"/>
        <v>0.23666426966690679</v>
      </c>
      <c r="T644" s="1">
        <f t="shared" si="210"/>
        <v>44780.617802536668</v>
      </c>
      <c r="U644">
        <f t="shared" ref="U644:U707" si="216">IF(AND(T644&gt;W$2,T644&lt;X$2),M644,#N/A)</f>
        <v>44778.199999999255</v>
      </c>
      <c r="V644">
        <f t="shared" ref="V644:V707" si="217">IF(ISNUMBER(U644),U644,"")</f>
        <v>44778.199999999255</v>
      </c>
      <c r="W644">
        <f t="shared" ref="W644:W707" si="218">IF(AND($T644&gt;$W$2,$T644&lt;$X$2),Q644,#N/A)</f>
        <v>0.98263440692123305</v>
      </c>
      <c r="X644">
        <f t="shared" ref="X644:X707" si="219">IF(AND($T644&gt;$W$2,$T644&lt;$X$2),R644,#N/A)</f>
        <v>0.23666426966690679</v>
      </c>
      <c r="Z644">
        <f t="shared" ref="Z644:Z707" si="220">(1-W644)*Z$2</f>
        <v>2.1186023556095678E-2</v>
      </c>
      <c r="AA644">
        <f t="shared" ref="AA644:AA707" si="221">(1-X644)*AA$2</f>
        <v>0.29693759909957329</v>
      </c>
      <c r="AC644">
        <v>0.1</v>
      </c>
      <c r="AD644">
        <v>0.29799999999999999</v>
      </c>
      <c r="AF644">
        <f t="shared" si="212"/>
        <v>-7.8813976443904324E-2</v>
      </c>
      <c r="AG644">
        <f t="shared" si="213"/>
        <v>-1.0624009004266965E-3</v>
      </c>
      <c r="AI644">
        <f t="shared" si="214"/>
        <v>9.568734984433544E-2</v>
      </c>
      <c r="AJ644">
        <f t="shared" si="215"/>
        <v>0.30170590216847698</v>
      </c>
      <c r="AL644">
        <f t="shared" si="211"/>
        <v>101.80501392758015</v>
      </c>
    </row>
    <row r="645" spans="2:38" x14ac:dyDescent="0.2">
      <c r="B645">
        <v>1645232</v>
      </c>
      <c r="C645">
        <v>8503874</v>
      </c>
      <c r="D645">
        <v>8665512</v>
      </c>
      <c r="E645">
        <v>8930425</v>
      </c>
      <c r="F645">
        <v>8570790</v>
      </c>
      <c r="H645">
        <f t="shared" ref="H645:H708" si="222">C645-C$3</f>
        <v>12484.900000000373</v>
      </c>
      <c r="I645">
        <f t="shared" ref="I645:I708" si="223">D645-D$3</f>
        <v>-1613.0999999996275</v>
      </c>
      <c r="J645">
        <f t="shared" ref="J645:J708" si="224">E645-E$3</f>
        <v>-1751.3000000007451</v>
      </c>
      <c r="K645">
        <f t="shared" ref="K645:K708" si="225">F645-F$3</f>
        <v>2016.6999999992549</v>
      </c>
      <c r="M645">
        <f t="shared" ref="M645:M708" si="226">SUM(H645:K645)</f>
        <v>11137.199999999255</v>
      </c>
      <c r="N645">
        <f t="shared" ref="N645:N708" si="227">SUM(H645,J645)</f>
        <v>10733.599999999627</v>
      </c>
      <c r="O645">
        <f t="shared" ref="O645:O708" si="228">SUM(J645:K645)</f>
        <v>265.39999999850988</v>
      </c>
      <c r="Q645">
        <f t="shared" ref="Q645:Q708" si="229">N645/M645</f>
        <v>0.96376108896314561</v>
      </c>
      <c r="R645">
        <f t="shared" ref="R645:R708" si="230">O645/M645</f>
        <v>2.3830047049395509E-2</v>
      </c>
      <c r="T645" s="1">
        <f t="shared" ref="T645:T708" si="231">M645*(1-T$2)+T644*T$2</f>
        <v>12819.370890126127</v>
      </c>
      <c r="U645" t="e">
        <f t="shared" si="216"/>
        <v>#N/A</v>
      </c>
      <c r="V645" t="str">
        <f t="shared" si="217"/>
        <v/>
      </c>
      <c r="W645" t="e">
        <f t="shared" si="218"/>
        <v>#N/A</v>
      </c>
      <c r="X645" t="e">
        <f t="shared" si="219"/>
        <v>#N/A</v>
      </c>
      <c r="Z645" t="e">
        <f t="shared" si="220"/>
        <v>#N/A</v>
      </c>
      <c r="AA645" t="e">
        <f t="shared" si="221"/>
        <v>#N/A</v>
      </c>
      <c r="AC645">
        <v>0.1</v>
      </c>
      <c r="AD645">
        <v>0.29799999999999999</v>
      </c>
      <c r="AF645" t="e">
        <f t="shared" si="212"/>
        <v>#N/A</v>
      </c>
      <c r="AG645" t="e">
        <f t="shared" si="213"/>
        <v>#N/A</v>
      </c>
      <c r="AI645" t="e">
        <f t="shared" si="214"/>
        <v>#N/A</v>
      </c>
      <c r="AJ645" t="e">
        <f t="shared" si="215"/>
        <v>#N/A</v>
      </c>
      <c r="AL645" t="e">
        <f t="shared" ref="AL645:AL708" si="232">U645-U$2</f>
        <v>#N/A</v>
      </c>
    </row>
    <row r="646" spans="2:38" x14ac:dyDescent="0.2">
      <c r="B646">
        <v>1645733</v>
      </c>
      <c r="C646">
        <v>8493995</v>
      </c>
      <c r="D646">
        <v>8664520</v>
      </c>
      <c r="E646">
        <v>8929536</v>
      </c>
      <c r="F646">
        <v>8571461</v>
      </c>
      <c r="H646">
        <f t="shared" si="222"/>
        <v>2605.9000000003725</v>
      </c>
      <c r="I646">
        <f t="shared" si="223"/>
        <v>-2605.0999999996275</v>
      </c>
      <c r="J646">
        <f t="shared" si="224"/>
        <v>-2640.3000000007451</v>
      </c>
      <c r="K646">
        <f t="shared" si="225"/>
        <v>2687.6999999992549</v>
      </c>
      <c r="M646">
        <f t="shared" si="226"/>
        <v>48.199999999254942</v>
      </c>
      <c r="N646">
        <f t="shared" si="227"/>
        <v>-34.400000000372529</v>
      </c>
      <c r="O646">
        <f t="shared" si="228"/>
        <v>47.399999998509884</v>
      </c>
      <c r="Q646">
        <f t="shared" si="229"/>
        <v>-0.71369294607685207</v>
      </c>
      <c r="R646">
        <f t="shared" si="230"/>
        <v>0.98340248961084187</v>
      </c>
      <c r="T646" s="1">
        <f t="shared" si="231"/>
        <v>686.75854450559859</v>
      </c>
      <c r="U646" t="e">
        <f t="shared" si="216"/>
        <v>#N/A</v>
      </c>
      <c r="V646" t="str">
        <f t="shared" si="217"/>
        <v/>
      </c>
      <c r="W646" t="e">
        <f t="shared" si="218"/>
        <v>#N/A</v>
      </c>
      <c r="X646" t="e">
        <f t="shared" si="219"/>
        <v>#N/A</v>
      </c>
      <c r="Z646" t="e">
        <f t="shared" si="220"/>
        <v>#N/A</v>
      </c>
      <c r="AA646" t="e">
        <f t="shared" si="221"/>
        <v>#N/A</v>
      </c>
      <c r="AC646">
        <v>0.1</v>
      </c>
      <c r="AD646">
        <v>0.29799999999999999</v>
      </c>
      <c r="AF646" t="e">
        <f t="shared" si="212"/>
        <v>#N/A</v>
      </c>
      <c r="AG646" t="e">
        <f t="shared" si="213"/>
        <v>#N/A</v>
      </c>
      <c r="AI646" t="e">
        <f t="shared" si="214"/>
        <v>#N/A</v>
      </c>
      <c r="AJ646" t="e">
        <f t="shared" si="215"/>
        <v>#N/A</v>
      </c>
      <c r="AL646" t="e">
        <f t="shared" si="232"/>
        <v>#N/A</v>
      </c>
    </row>
    <row r="647" spans="2:38" x14ac:dyDescent="0.2">
      <c r="B647">
        <v>1646234</v>
      </c>
      <c r="C647">
        <v>8494116</v>
      </c>
      <c r="D647">
        <v>8664442</v>
      </c>
      <c r="E647">
        <v>8929467</v>
      </c>
      <c r="F647">
        <v>8571536</v>
      </c>
      <c r="H647">
        <f t="shared" si="222"/>
        <v>2726.9000000003725</v>
      </c>
      <c r="I647">
        <f t="shared" si="223"/>
        <v>-2683.0999999996275</v>
      </c>
      <c r="J647">
        <f t="shared" si="224"/>
        <v>-2709.3000000007451</v>
      </c>
      <c r="K647">
        <f t="shared" si="225"/>
        <v>2762.6999999992549</v>
      </c>
      <c r="M647">
        <f t="shared" si="226"/>
        <v>97.199999999254942</v>
      </c>
      <c r="N647">
        <f t="shared" si="227"/>
        <v>17.599999999627471</v>
      </c>
      <c r="O647">
        <f t="shared" si="228"/>
        <v>53.399999998509884</v>
      </c>
      <c r="Q647">
        <f t="shared" si="229"/>
        <v>0.18106995884529195</v>
      </c>
      <c r="R647">
        <f t="shared" si="230"/>
        <v>0.54938271603826339</v>
      </c>
      <c r="T647" s="1">
        <f t="shared" si="231"/>
        <v>126.67792722457213</v>
      </c>
      <c r="U647" t="e">
        <f t="shared" si="216"/>
        <v>#N/A</v>
      </c>
      <c r="V647" t="str">
        <f t="shared" si="217"/>
        <v/>
      </c>
      <c r="W647" t="e">
        <f t="shared" si="218"/>
        <v>#N/A</v>
      </c>
      <c r="X647" t="e">
        <f t="shared" si="219"/>
        <v>#N/A</v>
      </c>
      <c r="Z647" t="e">
        <f t="shared" si="220"/>
        <v>#N/A</v>
      </c>
      <c r="AA647" t="e">
        <f t="shared" si="221"/>
        <v>#N/A</v>
      </c>
      <c r="AC647">
        <v>0.2</v>
      </c>
      <c r="AD647">
        <v>0.29799999999999999</v>
      </c>
      <c r="AF647" t="e">
        <f t="shared" si="212"/>
        <v>#N/A</v>
      </c>
      <c r="AG647" t="e">
        <f t="shared" si="213"/>
        <v>#N/A</v>
      </c>
      <c r="AI647" t="e">
        <f t="shared" si="214"/>
        <v>#N/A</v>
      </c>
      <c r="AJ647" t="e">
        <f t="shared" si="215"/>
        <v>#N/A</v>
      </c>
      <c r="AL647" t="e">
        <f t="shared" si="232"/>
        <v>#N/A</v>
      </c>
    </row>
    <row r="648" spans="2:38" x14ac:dyDescent="0.2">
      <c r="B648">
        <v>1646736</v>
      </c>
      <c r="C648">
        <v>8536984</v>
      </c>
      <c r="D648">
        <v>8670833</v>
      </c>
      <c r="E648">
        <v>8943846</v>
      </c>
      <c r="F648">
        <v>8571478</v>
      </c>
      <c r="H648">
        <f t="shared" si="222"/>
        <v>45594.900000000373</v>
      </c>
      <c r="I648">
        <f t="shared" si="223"/>
        <v>3707.9000000003725</v>
      </c>
      <c r="J648">
        <f t="shared" si="224"/>
        <v>11669.699999999255</v>
      </c>
      <c r="K648">
        <f t="shared" si="225"/>
        <v>2704.6999999992549</v>
      </c>
      <c r="M648">
        <f t="shared" si="226"/>
        <v>63677.199999999255</v>
      </c>
      <c r="N648">
        <f t="shared" si="227"/>
        <v>57264.599999999627</v>
      </c>
      <c r="O648">
        <f t="shared" si="228"/>
        <v>14374.39999999851</v>
      </c>
      <c r="Q648">
        <f t="shared" si="229"/>
        <v>0.8992951951404945</v>
      </c>
      <c r="R648">
        <f t="shared" si="230"/>
        <v>0.22573856890690355</v>
      </c>
      <c r="T648" s="1">
        <f t="shared" si="231"/>
        <v>60499.673896360517</v>
      </c>
      <c r="U648" t="e">
        <f t="shared" si="216"/>
        <v>#N/A</v>
      </c>
      <c r="V648" t="str">
        <f t="shared" si="217"/>
        <v/>
      </c>
      <c r="W648" t="e">
        <f t="shared" si="218"/>
        <v>#N/A</v>
      </c>
      <c r="X648" t="e">
        <f t="shared" si="219"/>
        <v>#N/A</v>
      </c>
      <c r="Z648" t="e">
        <f t="shared" si="220"/>
        <v>#N/A</v>
      </c>
      <c r="AA648" t="e">
        <f t="shared" si="221"/>
        <v>#N/A</v>
      </c>
      <c r="AC648">
        <v>0.2</v>
      </c>
      <c r="AD648">
        <v>0.29799999999999999</v>
      </c>
      <c r="AF648" t="e">
        <f t="shared" si="212"/>
        <v>#N/A</v>
      </c>
      <c r="AG648" t="e">
        <f t="shared" si="213"/>
        <v>#N/A</v>
      </c>
      <c r="AI648" t="e">
        <f t="shared" si="214"/>
        <v>#N/A</v>
      </c>
      <c r="AJ648" t="e">
        <f t="shared" si="215"/>
        <v>#N/A</v>
      </c>
    </row>
    <row r="649" spans="2:38" x14ac:dyDescent="0.2">
      <c r="B649">
        <v>1647237</v>
      </c>
      <c r="C649">
        <v>8523089</v>
      </c>
      <c r="D649">
        <v>8669436</v>
      </c>
      <c r="E649">
        <v>8939812</v>
      </c>
      <c r="F649">
        <v>8571588</v>
      </c>
      <c r="H649">
        <f t="shared" si="222"/>
        <v>31699.900000000373</v>
      </c>
      <c r="I649">
        <f t="shared" si="223"/>
        <v>2310.9000000003725</v>
      </c>
      <c r="J649">
        <f t="shared" si="224"/>
        <v>7635.6999999992549</v>
      </c>
      <c r="K649">
        <f t="shared" si="225"/>
        <v>2814.6999999992549</v>
      </c>
      <c r="M649">
        <f t="shared" si="226"/>
        <v>44461.199999999255</v>
      </c>
      <c r="N649">
        <f t="shared" si="227"/>
        <v>39335.599999999627</v>
      </c>
      <c r="O649">
        <f t="shared" si="228"/>
        <v>10450.39999999851</v>
      </c>
      <c r="Q649">
        <f t="shared" si="229"/>
        <v>0.88471746151701458</v>
      </c>
      <c r="R649">
        <f t="shared" si="230"/>
        <v>0.23504538788873636</v>
      </c>
      <c r="T649" s="1">
        <f t="shared" si="231"/>
        <v>45263.123694817317</v>
      </c>
      <c r="U649">
        <f t="shared" si="216"/>
        <v>44461.199999999255</v>
      </c>
      <c r="V649">
        <f t="shared" si="217"/>
        <v>44461.199999999255</v>
      </c>
      <c r="W649">
        <f t="shared" si="218"/>
        <v>0.88471746151701458</v>
      </c>
      <c r="X649">
        <f t="shared" si="219"/>
        <v>0.23504538788873636</v>
      </c>
      <c r="Z649">
        <f t="shared" si="220"/>
        <v>0.1406446969492422</v>
      </c>
      <c r="AA649">
        <f t="shared" si="221"/>
        <v>0.29756734411128155</v>
      </c>
      <c r="AC649">
        <v>0.2</v>
      </c>
      <c r="AD649">
        <v>0.29799999999999999</v>
      </c>
      <c r="AF649">
        <f t="shared" si="212"/>
        <v>-5.9355303050757813E-2</v>
      </c>
      <c r="AG649">
        <f t="shared" si="213"/>
        <v>-4.3265588871843619E-4</v>
      </c>
      <c r="AI649">
        <f t="shared" si="214"/>
        <v>0.19936553248224731</v>
      </c>
      <c r="AJ649">
        <f t="shared" si="215"/>
        <v>0.30231543236530939</v>
      </c>
      <c r="AL649">
        <f t="shared" si="232"/>
        <v>-215.19498607241985</v>
      </c>
    </row>
    <row r="650" spans="2:38" x14ac:dyDescent="0.2">
      <c r="B650">
        <v>1647738</v>
      </c>
      <c r="C650">
        <v>8523187</v>
      </c>
      <c r="D650">
        <v>8669405</v>
      </c>
      <c r="E650">
        <v>8939850</v>
      </c>
      <c r="F650">
        <v>8571613</v>
      </c>
      <c r="H650">
        <f t="shared" si="222"/>
        <v>31797.900000000373</v>
      </c>
      <c r="I650">
        <f t="shared" si="223"/>
        <v>2279.9000000003725</v>
      </c>
      <c r="J650">
        <f t="shared" si="224"/>
        <v>7673.6999999992549</v>
      </c>
      <c r="K650">
        <f t="shared" si="225"/>
        <v>2839.6999999992549</v>
      </c>
      <c r="M650">
        <f t="shared" si="226"/>
        <v>44591.199999999255</v>
      </c>
      <c r="N650">
        <f t="shared" si="227"/>
        <v>39471.599999999627</v>
      </c>
      <c r="O650">
        <f t="shared" si="228"/>
        <v>10513.39999999851</v>
      </c>
      <c r="Q650">
        <f t="shared" si="229"/>
        <v>0.88518810886453581</v>
      </c>
      <c r="R650">
        <f t="shared" si="230"/>
        <v>0.2357729776278433</v>
      </c>
      <c r="T650" s="1">
        <f t="shared" si="231"/>
        <v>44624.79618474016</v>
      </c>
      <c r="U650">
        <f t="shared" si="216"/>
        <v>44591.199999999255</v>
      </c>
      <c r="V650">
        <f t="shared" si="217"/>
        <v>44591.199999999255</v>
      </c>
      <c r="W650">
        <f t="shared" si="218"/>
        <v>0.88518810886453581</v>
      </c>
      <c r="X650">
        <f t="shared" si="219"/>
        <v>0.2357729776278433</v>
      </c>
      <c r="Z650">
        <f t="shared" si="220"/>
        <v>0.14007050718526631</v>
      </c>
      <c r="AA650">
        <f t="shared" si="221"/>
        <v>0.29728431170276898</v>
      </c>
      <c r="AC650">
        <v>0.2</v>
      </c>
      <c r="AD650">
        <v>0.29799999999999999</v>
      </c>
      <c r="AF650">
        <f t="shared" si="212"/>
        <v>-5.9929492814733698E-2</v>
      </c>
      <c r="AG650">
        <f t="shared" si="213"/>
        <v>-7.1568829723100968E-4</v>
      </c>
      <c r="AI650">
        <f t="shared" si="214"/>
        <v>0.19886719318609264</v>
      </c>
      <c r="AJ650">
        <f t="shared" si="215"/>
        <v>0.30204148529711011</v>
      </c>
      <c r="AL650">
        <f t="shared" si="232"/>
        <v>-85.194986072419852</v>
      </c>
    </row>
    <row r="651" spans="2:38" x14ac:dyDescent="0.2">
      <c r="B651">
        <v>1648239</v>
      </c>
      <c r="C651">
        <v>8523089</v>
      </c>
      <c r="D651">
        <v>8669511</v>
      </c>
      <c r="E651">
        <v>8940029</v>
      </c>
      <c r="F651">
        <v>8571473</v>
      </c>
      <c r="H651">
        <f t="shared" si="222"/>
        <v>31699.900000000373</v>
      </c>
      <c r="I651">
        <f t="shared" si="223"/>
        <v>2385.9000000003725</v>
      </c>
      <c r="J651">
        <f t="shared" si="224"/>
        <v>7852.6999999992549</v>
      </c>
      <c r="K651">
        <f t="shared" si="225"/>
        <v>2699.6999999992549</v>
      </c>
      <c r="M651">
        <f t="shared" si="226"/>
        <v>44638.199999999255</v>
      </c>
      <c r="N651">
        <f t="shared" si="227"/>
        <v>39552.599999999627</v>
      </c>
      <c r="O651">
        <f t="shared" si="228"/>
        <v>10552.39999999851</v>
      </c>
      <c r="Q651">
        <f t="shared" si="229"/>
        <v>0.88607067489281122</v>
      </c>
      <c r="R651">
        <f t="shared" si="230"/>
        <v>0.23639842108325798</v>
      </c>
      <c r="T651" s="1">
        <f t="shared" si="231"/>
        <v>44637.529809236294</v>
      </c>
      <c r="U651">
        <f t="shared" si="216"/>
        <v>44638.199999999255</v>
      </c>
      <c r="V651">
        <f t="shared" si="217"/>
        <v>44638.199999999255</v>
      </c>
      <c r="W651">
        <f t="shared" si="218"/>
        <v>0.88607067489281122</v>
      </c>
      <c r="X651">
        <f t="shared" si="219"/>
        <v>0.23639842108325798</v>
      </c>
      <c r="Z651">
        <f t="shared" si="220"/>
        <v>0.13899377663077031</v>
      </c>
      <c r="AA651">
        <f t="shared" si="221"/>
        <v>0.29704101419861267</v>
      </c>
      <c r="AC651">
        <v>0.2</v>
      </c>
      <c r="AD651">
        <v>0.29799999999999999</v>
      </c>
      <c r="AF651">
        <f t="shared" si="212"/>
        <v>-6.1006223369229701E-2</v>
      </c>
      <c r="AG651">
        <f t="shared" si="213"/>
        <v>-9.5898580138731315E-4</v>
      </c>
      <c r="AI651">
        <f t="shared" si="214"/>
        <v>0.19793269873784555</v>
      </c>
      <c r="AJ651">
        <f t="shared" si="215"/>
        <v>0.30180599764283722</v>
      </c>
      <c r="AL651">
        <f t="shared" si="232"/>
        <v>-38.194986072419852</v>
      </c>
    </row>
    <row r="652" spans="2:38" x14ac:dyDescent="0.2">
      <c r="B652">
        <v>1648740</v>
      </c>
      <c r="C652">
        <v>8522841</v>
      </c>
      <c r="D652">
        <v>8669702</v>
      </c>
      <c r="E652">
        <v>8940218</v>
      </c>
      <c r="F652">
        <v>8571269</v>
      </c>
      <c r="H652">
        <f t="shared" si="222"/>
        <v>31451.900000000373</v>
      </c>
      <c r="I652">
        <f t="shared" si="223"/>
        <v>2576.9000000003725</v>
      </c>
      <c r="J652">
        <f t="shared" si="224"/>
        <v>8041.6999999992549</v>
      </c>
      <c r="K652">
        <f t="shared" si="225"/>
        <v>2495.6999999992549</v>
      </c>
      <c r="M652">
        <f t="shared" si="226"/>
        <v>44566.199999999255</v>
      </c>
      <c r="N652">
        <f t="shared" si="227"/>
        <v>39493.599999999627</v>
      </c>
      <c r="O652">
        <f t="shared" si="228"/>
        <v>10537.39999999851</v>
      </c>
      <c r="Q652">
        <f t="shared" si="229"/>
        <v>0.88617831450741347</v>
      </c>
      <c r="R652">
        <f t="shared" si="230"/>
        <v>0.23644376231311365</v>
      </c>
      <c r="T652" s="1">
        <f t="shared" si="231"/>
        <v>44569.766490461108</v>
      </c>
      <c r="U652">
        <f t="shared" si="216"/>
        <v>44566.199999999255</v>
      </c>
      <c r="V652">
        <f t="shared" si="217"/>
        <v>44566.199999999255</v>
      </c>
      <c r="W652">
        <f t="shared" si="218"/>
        <v>0.88617831450741347</v>
      </c>
      <c r="X652">
        <f t="shared" si="219"/>
        <v>0.23644376231311365</v>
      </c>
      <c r="Z652">
        <f t="shared" si="220"/>
        <v>0.13886245630095556</v>
      </c>
      <c r="AA652">
        <f t="shared" si="221"/>
        <v>0.29702337646019877</v>
      </c>
      <c r="AC652">
        <v>0.2</v>
      </c>
      <c r="AD652">
        <v>0.29799999999999999</v>
      </c>
      <c r="AF652">
        <f t="shared" si="212"/>
        <v>-6.113754369904445E-2</v>
      </c>
      <c r="AG652">
        <f t="shared" si="213"/>
        <v>-9.7662353980121352E-4</v>
      </c>
      <c r="AI652">
        <f t="shared" si="214"/>
        <v>0.19781872582359933</v>
      </c>
      <c r="AJ652">
        <f t="shared" si="215"/>
        <v>0.30178892607582641</v>
      </c>
      <c r="AL652">
        <f t="shared" si="232"/>
        <v>-110.19498607241985</v>
      </c>
    </row>
    <row r="653" spans="2:38" x14ac:dyDescent="0.2">
      <c r="B653">
        <v>1649242</v>
      </c>
      <c r="C653">
        <v>8522883</v>
      </c>
      <c r="D653">
        <v>8669717</v>
      </c>
      <c r="E653">
        <v>8940164</v>
      </c>
      <c r="F653">
        <v>8571205</v>
      </c>
      <c r="H653">
        <f t="shared" si="222"/>
        <v>31493.900000000373</v>
      </c>
      <c r="I653">
        <f t="shared" si="223"/>
        <v>2591.9000000003725</v>
      </c>
      <c r="J653">
        <f t="shared" si="224"/>
        <v>7987.6999999992549</v>
      </c>
      <c r="K653">
        <f t="shared" si="225"/>
        <v>2431.6999999992549</v>
      </c>
      <c r="M653">
        <f t="shared" si="226"/>
        <v>44505.199999999255</v>
      </c>
      <c r="N653">
        <f t="shared" si="227"/>
        <v>39481.599999999627</v>
      </c>
      <c r="O653">
        <f t="shared" si="228"/>
        <v>10419.39999999851</v>
      </c>
      <c r="Q653">
        <f t="shared" si="229"/>
        <v>0.88712330244556337</v>
      </c>
      <c r="R653">
        <f t="shared" si="230"/>
        <v>0.23411646279532919</v>
      </c>
      <c r="T653" s="1">
        <f t="shared" si="231"/>
        <v>44508.428324522341</v>
      </c>
      <c r="U653">
        <f t="shared" si="216"/>
        <v>44505.199999999255</v>
      </c>
      <c r="V653">
        <f t="shared" si="217"/>
        <v>44505.199999999255</v>
      </c>
      <c r="W653">
        <f t="shared" si="218"/>
        <v>0.88712330244556337</v>
      </c>
      <c r="X653">
        <f t="shared" si="219"/>
        <v>0.23411646279532919</v>
      </c>
      <c r="Z653">
        <f t="shared" si="220"/>
        <v>0.13770957101641268</v>
      </c>
      <c r="AA653">
        <f t="shared" si="221"/>
        <v>0.29792869597261695</v>
      </c>
      <c r="AC653">
        <v>0.2</v>
      </c>
      <c r="AD653">
        <v>0.29799999999999999</v>
      </c>
      <c r="AF653">
        <f t="shared" ref="AF653:AF716" si="233">Z653-AC653</f>
        <v>-6.2290428983587331E-2</v>
      </c>
      <c r="AG653">
        <f t="shared" ref="AG653:AG716" si="234">AA653-AD653</f>
        <v>-7.1304027383034541E-5</v>
      </c>
      <c r="AI653">
        <f t="shared" si="214"/>
        <v>0.19681813668514456</v>
      </c>
      <c r="AJ653">
        <f t="shared" si="215"/>
        <v>0.30266518483189597</v>
      </c>
      <c r="AL653">
        <f t="shared" si="232"/>
        <v>-171.19498607241985</v>
      </c>
    </row>
    <row r="654" spans="2:38" x14ac:dyDescent="0.2">
      <c r="B654">
        <v>1649743</v>
      </c>
      <c r="C654">
        <v>8523020</v>
      </c>
      <c r="D654">
        <v>8669576</v>
      </c>
      <c r="E654">
        <v>8940061</v>
      </c>
      <c r="F654">
        <v>8571409</v>
      </c>
      <c r="H654">
        <f t="shared" si="222"/>
        <v>31630.900000000373</v>
      </c>
      <c r="I654">
        <f t="shared" si="223"/>
        <v>2450.9000000003725</v>
      </c>
      <c r="J654">
        <f t="shared" si="224"/>
        <v>7884.6999999992549</v>
      </c>
      <c r="K654">
        <f t="shared" si="225"/>
        <v>2635.6999999992549</v>
      </c>
      <c r="M654">
        <f t="shared" si="226"/>
        <v>44602.199999999255</v>
      </c>
      <c r="N654">
        <f t="shared" si="227"/>
        <v>39515.599999999627</v>
      </c>
      <c r="O654">
        <f t="shared" si="228"/>
        <v>10520.39999999851</v>
      </c>
      <c r="Q654">
        <f t="shared" si="229"/>
        <v>0.88595629811983012</v>
      </c>
      <c r="R654">
        <f t="shared" si="230"/>
        <v>0.23587177314120572</v>
      </c>
      <c r="T654" s="1">
        <f t="shared" si="231"/>
        <v>44597.51141622541</v>
      </c>
      <c r="U654">
        <f t="shared" si="216"/>
        <v>44602.199999999255</v>
      </c>
      <c r="V654">
        <f t="shared" si="217"/>
        <v>44602.199999999255</v>
      </c>
      <c r="W654">
        <f t="shared" si="218"/>
        <v>0.88595629811983012</v>
      </c>
      <c r="X654">
        <f t="shared" si="219"/>
        <v>0.23587177314120572</v>
      </c>
      <c r="Z654">
        <f t="shared" si="220"/>
        <v>0.13913331629380724</v>
      </c>
      <c r="AA654">
        <f t="shared" si="221"/>
        <v>0.29724588024807103</v>
      </c>
      <c r="AC654">
        <v>0.2</v>
      </c>
      <c r="AD654">
        <v>0.29799999999999999</v>
      </c>
      <c r="AF654">
        <f t="shared" si="233"/>
        <v>-6.0866683706192776E-2</v>
      </c>
      <c r="AG654">
        <f t="shared" si="234"/>
        <v>-7.5411975192896108E-4</v>
      </c>
      <c r="AI654">
        <f t="shared" si="214"/>
        <v>0.19805380521139529</v>
      </c>
      <c r="AJ654">
        <f t="shared" si="215"/>
        <v>0.30200428749210795</v>
      </c>
      <c r="AL654">
        <f t="shared" si="232"/>
        <v>-74.194986072419852</v>
      </c>
    </row>
    <row r="655" spans="2:38" x14ac:dyDescent="0.2">
      <c r="B655">
        <v>1650244</v>
      </c>
      <c r="C655">
        <v>8523033</v>
      </c>
      <c r="D655">
        <v>8669603</v>
      </c>
      <c r="E655">
        <v>8940078</v>
      </c>
      <c r="F655">
        <v>8571404</v>
      </c>
      <c r="H655">
        <f t="shared" si="222"/>
        <v>31643.900000000373</v>
      </c>
      <c r="I655">
        <f t="shared" si="223"/>
        <v>2477.9000000003725</v>
      </c>
      <c r="J655">
        <f t="shared" si="224"/>
        <v>7901.6999999992549</v>
      </c>
      <c r="K655">
        <f t="shared" si="225"/>
        <v>2630.6999999992549</v>
      </c>
      <c r="M655">
        <f t="shared" si="226"/>
        <v>44654.199999999255</v>
      </c>
      <c r="N655">
        <f t="shared" si="227"/>
        <v>39545.599999999627</v>
      </c>
      <c r="O655">
        <f t="shared" si="228"/>
        <v>10532.39999999851</v>
      </c>
      <c r="Q655">
        <f t="shared" si="229"/>
        <v>0.88559642765966662</v>
      </c>
      <c r="R655">
        <f t="shared" si="230"/>
        <v>0.23586583120957683</v>
      </c>
      <c r="T655" s="1">
        <f t="shared" si="231"/>
        <v>44651.365570810565</v>
      </c>
      <c r="U655">
        <f t="shared" si="216"/>
        <v>44654.199999999255</v>
      </c>
      <c r="V655">
        <f t="shared" si="217"/>
        <v>44654.199999999255</v>
      </c>
      <c r="W655">
        <f t="shared" si="218"/>
        <v>0.88559642765966662</v>
      </c>
      <c r="X655">
        <f t="shared" si="219"/>
        <v>0.23586583120957683</v>
      </c>
      <c r="Z655">
        <f t="shared" si="220"/>
        <v>0.13957235825520672</v>
      </c>
      <c r="AA655">
        <f t="shared" si="221"/>
        <v>0.29724819165947464</v>
      </c>
      <c r="AC655">
        <v>0.2</v>
      </c>
      <c r="AD655">
        <v>0.29799999999999999</v>
      </c>
      <c r="AF655">
        <f t="shared" si="233"/>
        <v>-6.0427641744793287E-2</v>
      </c>
      <c r="AG655">
        <f t="shared" si="234"/>
        <v>-7.5180834052535062E-4</v>
      </c>
      <c r="AI655">
        <f t="shared" si="214"/>
        <v>0.19843484972969391</v>
      </c>
      <c r="AJ655">
        <f t="shared" si="215"/>
        <v>0.30200652470720551</v>
      </c>
      <c r="AL655">
        <f t="shared" si="232"/>
        <v>-22.194986072419852</v>
      </c>
    </row>
    <row r="656" spans="2:38" x14ac:dyDescent="0.2">
      <c r="B656">
        <v>1650745</v>
      </c>
      <c r="C656">
        <v>8523018</v>
      </c>
      <c r="D656">
        <v>8669605</v>
      </c>
      <c r="E656">
        <v>8940048</v>
      </c>
      <c r="F656">
        <v>8571425</v>
      </c>
      <c r="H656">
        <f t="shared" si="222"/>
        <v>31628.900000000373</v>
      </c>
      <c r="I656">
        <f t="shared" si="223"/>
        <v>2479.9000000003725</v>
      </c>
      <c r="J656">
        <f t="shared" si="224"/>
        <v>7871.6999999992549</v>
      </c>
      <c r="K656">
        <f t="shared" si="225"/>
        <v>2651.6999999992549</v>
      </c>
      <c r="M656">
        <f t="shared" si="226"/>
        <v>44632.199999999255</v>
      </c>
      <c r="N656">
        <f t="shared" si="227"/>
        <v>39500.599999999627</v>
      </c>
      <c r="O656">
        <f t="shared" si="228"/>
        <v>10523.39999999851</v>
      </c>
      <c r="Q656">
        <f t="shared" si="229"/>
        <v>0.88502471309951758</v>
      </c>
      <c r="R656">
        <f t="shared" si="230"/>
        <v>0.23578044550792221</v>
      </c>
      <c r="T656" s="1">
        <f t="shared" si="231"/>
        <v>44633.15827853982</v>
      </c>
      <c r="U656">
        <f t="shared" si="216"/>
        <v>44632.199999999255</v>
      </c>
      <c r="V656">
        <f t="shared" si="217"/>
        <v>44632.199999999255</v>
      </c>
      <c r="W656">
        <f t="shared" si="218"/>
        <v>0.88502471309951758</v>
      </c>
      <c r="X656">
        <f t="shared" si="219"/>
        <v>0.23578044550792221</v>
      </c>
      <c r="Z656">
        <f t="shared" si="220"/>
        <v>0.14026985001858855</v>
      </c>
      <c r="AA656">
        <f t="shared" si="221"/>
        <v>0.29728140669741826</v>
      </c>
      <c r="AC656">
        <v>0.2</v>
      </c>
      <c r="AD656">
        <v>0.29799999999999999</v>
      </c>
      <c r="AF656">
        <f t="shared" si="233"/>
        <v>-5.9730149981411462E-2</v>
      </c>
      <c r="AG656">
        <f t="shared" si="234"/>
        <v>-7.1859330258172704E-4</v>
      </c>
      <c r="AI656">
        <f t="shared" si="214"/>
        <v>0.199040202831133</v>
      </c>
      <c r="AJ656">
        <f t="shared" si="215"/>
        <v>0.30203867354243114</v>
      </c>
      <c r="AL656">
        <f t="shared" si="232"/>
        <v>-44.194986072419852</v>
      </c>
    </row>
    <row r="657" spans="2:38" x14ac:dyDescent="0.2">
      <c r="B657">
        <v>1651246</v>
      </c>
      <c r="C657">
        <v>8522961</v>
      </c>
      <c r="D657">
        <v>8669663</v>
      </c>
      <c r="E657">
        <v>8940072</v>
      </c>
      <c r="F657">
        <v>8571313</v>
      </c>
      <c r="H657">
        <f t="shared" si="222"/>
        <v>31571.900000000373</v>
      </c>
      <c r="I657">
        <f t="shared" si="223"/>
        <v>2537.9000000003725</v>
      </c>
      <c r="J657">
        <f t="shared" si="224"/>
        <v>7895.6999999992549</v>
      </c>
      <c r="K657">
        <f t="shared" si="225"/>
        <v>2539.6999999992549</v>
      </c>
      <c r="M657">
        <f t="shared" si="226"/>
        <v>44545.199999999255</v>
      </c>
      <c r="N657">
        <f t="shared" si="227"/>
        <v>39467.599999999627</v>
      </c>
      <c r="O657">
        <f t="shared" si="228"/>
        <v>10435.39999999851</v>
      </c>
      <c r="Q657">
        <f t="shared" si="229"/>
        <v>0.88601240986683838</v>
      </c>
      <c r="R657">
        <f t="shared" si="230"/>
        <v>0.23426542029216804</v>
      </c>
      <c r="T657" s="1">
        <f t="shared" si="231"/>
        <v>44549.597913926278</v>
      </c>
      <c r="U657">
        <f t="shared" si="216"/>
        <v>44545.199999999255</v>
      </c>
      <c r="V657">
        <f t="shared" si="217"/>
        <v>44545.199999999255</v>
      </c>
      <c r="W657">
        <f t="shared" si="218"/>
        <v>0.88601240986683838</v>
      </c>
      <c r="X657">
        <f t="shared" si="219"/>
        <v>0.23426542029216804</v>
      </c>
      <c r="Z657">
        <f t="shared" si="220"/>
        <v>0.13906485996245718</v>
      </c>
      <c r="AA657">
        <f t="shared" si="221"/>
        <v>0.29787075150634668</v>
      </c>
      <c r="AC657">
        <v>0.2</v>
      </c>
      <c r="AD657">
        <v>0.29799999999999999</v>
      </c>
      <c r="AF657">
        <f t="shared" si="233"/>
        <v>-6.0935140037542829E-2</v>
      </c>
      <c r="AG657">
        <f t="shared" si="234"/>
        <v>-1.2924849365331115E-4</v>
      </c>
      <c r="AI657">
        <f t="shared" si="214"/>
        <v>0.19799439196141658</v>
      </c>
      <c r="AJ657">
        <f t="shared" si="215"/>
        <v>0.30260910038299293</v>
      </c>
      <c r="AL657">
        <f t="shared" si="232"/>
        <v>-131.19498607241985</v>
      </c>
    </row>
    <row r="658" spans="2:38" x14ac:dyDescent="0.2">
      <c r="B658">
        <v>1651748</v>
      </c>
      <c r="C658">
        <v>8526825</v>
      </c>
      <c r="D658">
        <v>8671423</v>
      </c>
      <c r="E658">
        <v>8940479</v>
      </c>
      <c r="F658">
        <v>8571380</v>
      </c>
      <c r="H658">
        <f t="shared" si="222"/>
        <v>35435.900000000373</v>
      </c>
      <c r="I658">
        <f t="shared" si="223"/>
        <v>4297.9000000003725</v>
      </c>
      <c r="J658">
        <f t="shared" si="224"/>
        <v>8302.6999999992549</v>
      </c>
      <c r="K658">
        <f t="shared" si="225"/>
        <v>2606.6999999992549</v>
      </c>
      <c r="M658">
        <f t="shared" si="226"/>
        <v>50643.199999999255</v>
      </c>
      <c r="N658">
        <f t="shared" si="227"/>
        <v>43738.599999999627</v>
      </c>
      <c r="O658">
        <f t="shared" si="228"/>
        <v>10909.39999999851</v>
      </c>
      <c r="Q658">
        <f t="shared" si="229"/>
        <v>0.86366185391129058</v>
      </c>
      <c r="R658">
        <f t="shared" si="230"/>
        <v>0.21541687729050832</v>
      </c>
      <c r="T658" s="1">
        <f t="shared" si="231"/>
        <v>50338.519895695601</v>
      </c>
      <c r="U658" t="e">
        <f t="shared" si="216"/>
        <v>#N/A</v>
      </c>
      <c r="V658" t="str">
        <f t="shared" si="217"/>
        <v/>
      </c>
      <c r="W658" t="e">
        <f t="shared" si="218"/>
        <v>#N/A</v>
      </c>
      <c r="X658" t="e">
        <f t="shared" si="219"/>
        <v>#N/A</v>
      </c>
      <c r="Z658" t="e">
        <f t="shared" si="220"/>
        <v>#N/A</v>
      </c>
      <c r="AA658" t="e">
        <f t="shared" si="221"/>
        <v>#N/A</v>
      </c>
      <c r="AC658">
        <v>0.2</v>
      </c>
      <c r="AD658">
        <v>0.29799999999999999</v>
      </c>
      <c r="AF658" t="e">
        <f t="shared" si="233"/>
        <v>#N/A</v>
      </c>
      <c r="AG658" t="e">
        <f t="shared" si="234"/>
        <v>#N/A</v>
      </c>
      <c r="AI658" t="e">
        <f t="shared" si="214"/>
        <v>#N/A</v>
      </c>
      <c r="AJ658" t="e">
        <f t="shared" si="215"/>
        <v>#N/A</v>
      </c>
      <c r="AL658" t="e">
        <f t="shared" si="232"/>
        <v>#N/A</v>
      </c>
    </row>
    <row r="659" spans="2:38" x14ac:dyDescent="0.2">
      <c r="B659">
        <v>1652249</v>
      </c>
      <c r="C659">
        <v>8523071</v>
      </c>
      <c r="D659">
        <v>8669656</v>
      </c>
      <c r="E659">
        <v>8940138</v>
      </c>
      <c r="F659">
        <v>8571382</v>
      </c>
      <c r="H659">
        <f t="shared" si="222"/>
        <v>31681.900000000373</v>
      </c>
      <c r="I659">
        <f t="shared" si="223"/>
        <v>2530.9000000003725</v>
      </c>
      <c r="J659">
        <f t="shared" si="224"/>
        <v>7961.6999999992549</v>
      </c>
      <c r="K659">
        <f t="shared" si="225"/>
        <v>2608.6999999992549</v>
      </c>
      <c r="M659">
        <f t="shared" si="226"/>
        <v>44783.199999999255</v>
      </c>
      <c r="N659">
        <f t="shared" si="227"/>
        <v>39643.599999999627</v>
      </c>
      <c r="O659">
        <f t="shared" si="228"/>
        <v>10570.39999999851</v>
      </c>
      <c r="Q659">
        <f t="shared" si="229"/>
        <v>0.88523374836993085</v>
      </c>
      <c r="R659">
        <f t="shared" si="230"/>
        <v>0.23603494167452718</v>
      </c>
      <c r="T659" s="1">
        <f t="shared" si="231"/>
        <v>45060.96599478407</v>
      </c>
      <c r="U659">
        <f t="shared" si="216"/>
        <v>44783.199999999255</v>
      </c>
      <c r="V659">
        <f t="shared" si="217"/>
        <v>44783.199999999255</v>
      </c>
      <c r="W659">
        <f t="shared" si="218"/>
        <v>0.88523374836993085</v>
      </c>
      <c r="X659">
        <f t="shared" si="219"/>
        <v>0.23603494167452718</v>
      </c>
      <c r="Z659">
        <f t="shared" si="220"/>
        <v>0.14001482698868437</v>
      </c>
      <c r="AA659">
        <f t="shared" si="221"/>
        <v>0.29718240768860893</v>
      </c>
      <c r="AC659">
        <v>0.2</v>
      </c>
      <c r="AD659">
        <v>0.29799999999999999</v>
      </c>
      <c r="AF659">
        <f t="shared" si="233"/>
        <v>-5.9985173011315646E-2</v>
      </c>
      <c r="AG659">
        <f t="shared" si="234"/>
        <v>-8.175923113910577E-4</v>
      </c>
      <c r="AI659">
        <f t="shared" si="214"/>
        <v>0.19881886834347917</v>
      </c>
      <c r="AJ659">
        <f t="shared" si="215"/>
        <v>0.30194285240180457</v>
      </c>
      <c r="AL659">
        <f t="shared" si="232"/>
        <v>106.80501392758015</v>
      </c>
    </row>
    <row r="660" spans="2:38" x14ac:dyDescent="0.2">
      <c r="B660">
        <v>1652750</v>
      </c>
      <c r="C660">
        <v>8522851</v>
      </c>
      <c r="D660">
        <v>8669680</v>
      </c>
      <c r="E660">
        <v>8940262</v>
      </c>
      <c r="F660">
        <v>8571265</v>
      </c>
      <c r="H660">
        <f t="shared" si="222"/>
        <v>31461.900000000373</v>
      </c>
      <c r="I660">
        <f t="shared" si="223"/>
        <v>2554.9000000003725</v>
      </c>
      <c r="J660">
        <f t="shared" si="224"/>
        <v>8085.6999999992549</v>
      </c>
      <c r="K660">
        <f t="shared" si="225"/>
        <v>2491.6999999992549</v>
      </c>
      <c r="M660">
        <f t="shared" si="226"/>
        <v>44594.199999999255</v>
      </c>
      <c r="N660">
        <f t="shared" si="227"/>
        <v>39547.599999999627</v>
      </c>
      <c r="O660">
        <f t="shared" si="228"/>
        <v>10577.39999999851</v>
      </c>
      <c r="Q660">
        <f t="shared" si="229"/>
        <v>0.88683281682371895</v>
      </c>
      <c r="R660">
        <f t="shared" si="230"/>
        <v>0.23719228061045353</v>
      </c>
      <c r="T660" s="1">
        <f t="shared" si="231"/>
        <v>44617.538299738495</v>
      </c>
      <c r="U660">
        <f t="shared" si="216"/>
        <v>44594.199999999255</v>
      </c>
      <c r="V660">
        <f t="shared" si="217"/>
        <v>44594.199999999255</v>
      </c>
      <c r="W660">
        <f t="shared" si="218"/>
        <v>0.88683281682371895</v>
      </c>
      <c r="X660">
        <f t="shared" si="219"/>
        <v>0.23719228061045353</v>
      </c>
      <c r="Z660">
        <f t="shared" si="220"/>
        <v>0.13806396347506289</v>
      </c>
      <c r="AA660">
        <f t="shared" si="221"/>
        <v>0.2967322028425336</v>
      </c>
      <c r="AC660">
        <v>0.2</v>
      </c>
      <c r="AD660">
        <v>0.29799999999999999</v>
      </c>
      <c r="AF660">
        <f t="shared" si="233"/>
        <v>-6.1936036524937121E-2</v>
      </c>
      <c r="AG660">
        <f t="shared" si="234"/>
        <v>-1.2677971574663882E-3</v>
      </c>
      <c r="AI660">
        <f t="shared" si="214"/>
        <v>0.19712571390000708</v>
      </c>
      <c r="AJ660">
        <f t="shared" si="215"/>
        <v>0.30150709913128826</v>
      </c>
    </row>
    <row r="661" spans="2:38" x14ac:dyDescent="0.2">
      <c r="B661">
        <v>1653251</v>
      </c>
      <c r="C661">
        <v>8494730</v>
      </c>
      <c r="D661">
        <v>8665384</v>
      </c>
      <c r="E661">
        <v>8929956</v>
      </c>
      <c r="F661">
        <v>8570886</v>
      </c>
      <c r="H661">
        <f t="shared" si="222"/>
        <v>3340.9000000003725</v>
      </c>
      <c r="I661">
        <f t="shared" si="223"/>
        <v>-1741.0999999996275</v>
      </c>
      <c r="J661">
        <f t="shared" si="224"/>
        <v>-2220.3000000007451</v>
      </c>
      <c r="K661">
        <f t="shared" si="225"/>
        <v>2112.6999999992549</v>
      </c>
      <c r="M661">
        <f t="shared" si="226"/>
        <v>1492.1999999992549</v>
      </c>
      <c r="N661">
        <f t="shared" si="227"/>
        <v>1120.5999999996275</v>
      </c>
      <c r="O661">
        <f t="shared" si="228"/>
        <v>-107.60000000149012</v>
      </c>
      <c r="Q661">
        <f t="shared" si="229"/>
        <v>0.75097171960875686</v>
      </c>
      <c r="R661">
        <f t="shared" si="230"/>
        <v>-7.2108296476037961E-2</v>
      </c>
      <c r="T661" s="1">
        <f t="shared" si="231"/>
        <v>3648.466914986217</v>
      </c>
      <c r="U661" t="e">
        <f t="shared" si="216"/>
        <v>#N/A</v>
      </c>
      <c r="V661" t="str">
        <f t="shared" si="217"/>
        <v/>
      </c>
      <c r="W661" t="e">
        <f t="shared" si="218"/>
        <v>#N/A</v>
      </c>
      <c r="X661" t="e">
        <f t="shared" si="219"/>
        <v>#N/A</v>
      </c>
      <c r="Z661" t="e">
        <f t="shared" si="220"/>
        <v>#N/A</v>
      </c>
      <c r="AA661" t="e">
        <f t="shared" si="221"/>
        <v>#N/A</v>
      </c>
      <c r="AC661">
        <v>0.2</v>
      </c>
      <c r="AD661">
        <v>0.29799999999999999</v>
      </c>
      <c r="AF661" t="e">
        <f t="shared" si="233"/>
        <v>#N/A</v>
      </c>
      <c r="AG661" t="e">
        <f t="shared" si="234"/>
        <v>#N/A</v>
      </c>
      <c r="AI661" t="e">
        <f t="shared" si="214"/>
        <v>#N/A</v>
      </c>
      <c r="AJ661" t="e">
        <f t="shared" si="215"/>
        <v>#N/A</v>
      </c>
      <c r="AL661" t="e">
        <f t="shared" si="232"/>
        <v>#N/A</v>
      </c>
    </row>
    <row r="662" spans="2:38" x14ac:dyDescent="0.2">
      <c r="B662">
        <v>1653752</v>
      </c>
      <c r="C662">
        <v>8493949</v>
      </c>
      <c r="D662">
        <v>8664557</v>
      </c>
      <c r="E662">
        <v>8929564</v>
      </c>
      <c r="F662">
        <v>8571373</v>
      </c>
      <c r="H662">
        <f t="shared" si="222"/>
        <v>2559.9000000003725</v>
      </c>
      <c r="I662">
        <f t="shared" si="223"/>
        <v>-2568.0999999996275</v>
      </c>
      <c r="J662">
        <f t="shared" si="224"/>
        <v>-2612.3000000007451</v>
      </c>
      <c r="K662">
        <f t="shared" si="225"/>
        <v>2599.6999999992549</v>
      </c>
      <c r="M662">
        <f t="shared" si="226"/>
        <v>-20.800000000745058</v>
      </c>
      <c r="N662">
        <f t="shared" si="227"/>
        <v>-52.400000000372529</v>
      </c>
      <c r="O662">
        <f t="shared" si="228"/>
        <v>-12.600000001490116</v>
      </c>
      <c r="Q662">
        <f t="shared" si="229"/>
        <v>2.5192307691584404</v>
      </c>
      <c r="R662">
        <f t="shared" si="230"/>
        <v>0.60576923081917222</v>
      </c>
      <c r="T662" s="1">
        <f t="shared" si="231"/>
        <v>162.66334574860306</v>
      </c>
      <c r="U662" t="e">
        <f t="shared" si="216"/>
        <v>#N/A</v>
      </c>
      <c r="V662" t="str">
        <f t="shared" si="217"/>
        <v/>
      </c>
      <c r="W662" t="e">
        <f t="shared" si="218"/>
        <v>#N/A</v>
      </c>
      <c r="X662" t="e">
        <f t="shared" si="219"/>
        <v>#N/A</v>
      </c>
      <c r="Z662" t="e">
        <f t="shared" si="220"/>
        <v>#N/A</v>
      </c>
      <c r="AA662" t="e">
        <f t="shared" si="221"/>
        <v>#N/A</v>
      </c>
      <c r="AC662">
        <v>0.2</v>
      </c>
      <c r="AD662">
        <v>0.29799999999999999</v>
      </c>
      <c r="AF662" t="e">
        <f t="shared" si="233"/>
        <v>#N/A</v>
      </c>
      <c r="AG662" t="e">
        <f t="shared" si="234"/>
        <v>#N/A</v>
      </c>
      <c r="AI662" t="e">
        <f t="shared" si="214"/>
        <v>#N/A</v>
      </c>
      <c r="AJ662" t="e">
        <f t="shared" si="215"/>
        <v>#N/A</v>
      </c>
      <c r="AL662" t="e">
        <f t="shared" si="232"/>
        <v>#N/A</v>
      </c>
    </row>
    <row r="663" spans="2:38" x14ac:dyDescent="0.2">
      <c r="B663">
        <v>1654254</v>
      </c>
      <c r="C663">
        <v>8493914</v>
      </c>
      <c r="D663">
        <v>8664438</v>
      </c>
      <c r="E663">
        <v>8929473</v>
      </c>
      <c r="F663">
        <v>8571427</v>
      </c>
      <c r="H663">
        <f t="shared" si="222"/>
        <v>2524.9000000003725</v>
      </c>
      <c r="I663">
        <f t="shared" si="223"/>
        <v>-2687.0999999996275</v>
      </c>
      <c r="J663">
        <f t="shared" si="224"/>
        <v>-2703.3000000007451</v>
      </c>
      <c r="K663">
        <f t="shared" si="225"/>
        <v>2653.6999999992549</v>
      </c>
      <c r="M663">
        <f t="shared" si="226"/>
        <v>-211.80000000074506</v>
      </c>
      <c r="N663">
        <f t="shared" si="227"/>
        <v>-178.40000000037253</v>
      </c>
      <c r="O663">
        <f t="shared" si="228"/>
        <v>-49.600000001490116</v>
      </c>
      <c r="Q663">
        <f t="shared" si="229"/>
        <v>0.84230406043316786</v>
      </c>
      <c r="R663">
        <f t="shared" si="230"/>
        <v>0.23418319169648552</v>
      </c>
      <c r="T663" s="1">
        <f t="shared" si="231"/>
        <v>-193.07683271327764</v>
      </c>
      <c r="U663" t="e">
        <f t="shared" si="216"/>
        <v>#N/A</v>
      </c>
      <c r="V663" t="str">
        <f t="shared" si="217"/>
        <v/>
      </c>
      <c r="W663" t="e">
        <f t="shared" si="218"/>
        <v>#N/A</v>
      </c>
      <c r="X663" t="e">
        <f t="shared" si="219"/>
        <v>#N/A</v>
      </c>
      <c r="Z663" t="e">
        <f t="shared" si="220"/>
        <v>#N/A</v>
      </c>
      <c r="AA663" t="e">
        <f t="shared" si="221"/>
        <v>#N/A</v>
      </c>
      <c r="AC663">
        <v>0.3</v>
      </c>
      <c r="AD663">
        <v>0.29799999999999999</v>
      </c>
      <c r="AF663" t="e">
        <f t="shared" si="233"/>
        <v>#N/A</v>
      </c>
      <c r="AG663" t="e">
        <f t="shared" si="234"/>
        <v>#N/A</v>
      </c>
      <c r="AI663" t="e">
        <f t="shared" si="214"/>
        <v>#N/A</v>
      </c>
      <c r="AJ663" t="e">
        <f t="shared" si="215"/>
        <v>#N/A</v>
      </c>
      <c r="AL663" t="e">
        <f t="shared" si="232"/>
        <v>#N/A</v>
      </c>
    </row>
    <row r="664" spans="2:38" x14ac:dyDescent="0.2">
      <c r="B664">
        <v>1654755</v>
      </c>
      <c r="C664">
        <v>8505577</v>
      </c>
      <c r="D664">
        <v>8668105</v>
      </c>
      <c r="E664">
        <v>8933409</v>
      </c>
      <c r="F664">
        <v>8571765</v>
      </c>
      <c r="H664">
        <f t="shared" si="222"/>
        <v>14187.900000000373</v>
      </c>
      <c r="I664">
        <f t="shared" si="223"/>
        <v>979.90000000037253</v>
      </c>
      <c r="J664">
        <f t="shared" si="224"/>
        <v>1232.6999999992549</v>
      </c>
      <c r="K664">
        <f t="shared" si="225"/>
        <v>2991.6999999992549</v>
      </c>
      <c r="M664">
        <f t="shared" si="226"/>
        <v>19392.199999999255</v>
      </c>
      <c r="N664">
        <f t="shared" si="227"/>
        <v>15420.599999999627</v>
      </c>
      <c r="O664">
        <f t="shared" si="228"/>
        <v>4224.3999999985099</v>
      </c>
      <c r="Q664">
        <f t="shared" si="229"/>
        <v>0.79519600664185708</v>
      </c>
      <c r="R664">
        <f t="shared" si="230"/>
        <v>0.2178401625395093</v>
      </c>
      <c r="T664" s="1">
        <f t="shared" si="231"/>
        <v>18412.936158363627</v>
      </c>
      <c r="U664" t="e">
        <f t="shared" si="216"/>
        <v>#N/A</v>
      </c>
      <c r="V664" t="str">
        <f t="shared" si="217"/>
        <v/>
      </c>
      <c r="W664" t="e">
        <f t="shared" si="218"/>
        <v>#N/A</v>
      </c>
      <c r="X664" t="e">
        <f t="shared" si="219"/>
        <v>#N/A</v>
      </c>
      <c r="Z664" t="e">
        <f t="shared" si="220"/>
        <v>#N/A</v>
      </c>
      <c r="AA664" t="e">
        <f t="shared" si="221"/>
        <v>#N/A</v>
      </c>
      <c r="AC664">
        <v>0.3</v>
      </c>
      <c r="AD664">
        <v>0.29799999999999999</v>
      </c>
      <c r="AF664" t="e">
        <f t="shared" si="233"/>
        <v>#N/A</v>
      </c>
      <c r="AG664" t="e">
        <f t="shared" si="234"/>
        <v>#N/A</v>
      </c>
      <c r="AI664" t="e">
        <f t="shared" ref="AI664:AI727" si="235">Z664-(Z664*0.1321-0.0773)</f>
        <v>#N/A</v>
      </c>
      <c r="AJ664" t="e">
        <f t="shared" ref="AJ664:AJ727" si="236">AA664-(AA664*0.0321-0.0143)</f>
        <v>#N/A</v>
      </c>
      <c r="AL664" t="e">
        <f t="shared" si="232"/>
        <v>#N/A</v>
      </c>
    </row>
    <row r="665" spans="2:38" x14ac:dyDescent="0.2">
      <c r="B665">
        <v>1655256</v>
      </c>
      <c r="C665">
        <v>8519837</v>
      </c>
      <c r="D665">
        <v>8672851</v>
      </c>
      <c r="E665">
        <v>8939085</v>
      </c>
      <c r="F665">
        <v>8572467</v>
      </c>
      <c r="H665">
        <f t="shared" si="222"/>
        <v>28447.900000000373</v>
      </c>
      <c r="I665">
        <f t="shared" si="223"/>
        <v>5725.9000000003725</v>
      </c>
      <c r="J665">
        <f t="shared" si="224"/>
        <v>6908.6999999992549</v>
      </c>
      <c r="K665">
        <f t="shared" si="225"/>
        <v>3693.6999999992549</v>
      </c>
      <c r="M665">
        <f t="shared" si="226"/>
        <v>44776.199999999255</v>
      </c>
      <c r="N665">
        <f t="shared" si="227"/>
        <v>35356.599999999627</v>
      </c>
      <c r="O665">
        <f t="shared" si="228"/>
        <v>10602.39999999851</v>
      </c>
      <c r="Q665">
        <f t="shared" si="229"/>
        <v>0.78962931200057651</v>
      </c>
      <c r="R665">
        <f t="shared" si="230"/>
        <v>0.23678650711759119</v>
      </c>
      <c r="T665" s="1">
        <f t="shared" si="231"/>
        <v>43458.036807917473</v>
      </c>
      <c r="U665" t="e">
        <f t="shared" si="216"/>
        <v>#N/A</v>
      </c>
      <c r="V665" t="str">
        <f t="shared" si="217"/>
        <v/>
      </c>
      <c r="W665" t="e">
        <f t="shared" si="218"/>
        <v>#N/A</v>
      </c>
      <c r="X665" t="e">
        <f t="shared" si="219"/>
        <v>#N/A</v>
      </c>
      <c r="Z665" t="e">
        <f t="shared" si="220"/>
        <v>#N/A</v>
      </c>
      <c r="AA665" t="e">
        <f t="shared" si="221"/>
        <v>#N/A</v>
      </c>
      <c r="AC665">
        <v>0.3</v>
      </c>
      <c r="AD665">
        <v>0.29799999999999999</v>
      </c>
      <c r="AF665" t="e">
        <f t="shared" si="233"/>
        <v>#N/A</v>
      </c>
      <c r="AG665" t="e">
        <f t="shared" si="234"/>
        <v>#N/A</v>
      </c>
      <c r="AI665" t="e">
        <f t="shared" si="235"/>
        <v>#N/A</v>
      </c>
      <c r="AJ665" t="e">
        <f t="shared" si="236"/>
        <v>#N/A</v>
      </c>
      <c r="AL665" t="e">
        <f t="shared" si="232"/>
        <v>#N/A</v>
      </c>
    </row>
    <row r="666" spans="2:38" x14ac:dyDescent="0.2">
      <c r="B666">
        <v>1655758</v>
      </c>
      <c r="C666">
        <v>8520109</v>
      </c>
      <c r="D666">
        <v>8672608</v>
      </c>
      <c r="E666">
        <v>8938812</v>
      </c>
      <c r="F666">
        <v>8572628</v>
      </c>
      <c r="H666">
        <f t="shared" si="222"/>
        <v>28719.900000000373</v>
      </c>
      <c r="I666">
        <f t="shared" si="223"/>
        <v>5482.9000000003725</v>
      </c>
      <c r="J666">
        <f t="shared" si="224"/>
        <v>6635.6999999992549</v>
      </c>
      <c r="K666">
        <f t="shared" si="225"/>
        <v>3854.6999999992549</v>
      </c>
      <c r="M666">
        <f t="shared" si="226"/>
        <v>44693.199999999255</v>
      </c>
      <c r="N666">
        <f t="shared" si="227"/>
        <v>35355.599999999627</v>
      </c>
      <c r="O666">
        <f t="shared" si="228"/>
        <v>10490.39999999851</v>
      </c>
      <c r="Q666">
        <f t="shared" si="229"/>
        <v>0.79107336239070414</v>
      </c>
      <c r="R666">
        <f t="shared" si="230"/>
        <v>0.2347202706451694</v>
      </c>
      <c r="T666" s="1">
        <f t="shared" si="231"/>
        <v>44631.441840395164</v>
      </c>
      <c r="U666">
        <f t="shared" si="216"/>
        <v>44693.199999999255</v>
      </c>
      <c r="V666">
        <f t="shared" si="217"/>
        <v>44693.199999999255</v>
      </c>
      <c r="W666">
        <f t="shared" si="218"/>
        <v>0.79107336239070414</v>
      </c>
      <c r="X666">
        <f t="shared" si="219"/>
        <v>0.2347202706451694</v>
      </c>
      <c r="Z666">
        <f t="shared" si="220"/>
        <v>0.25489049788334095</v>
      </c>
      <c r="AA666">
        <f t="shared" si="221"/>
        <v>0.29769381471902912</v>
      </c>
      <c r="AC666">
        <v>0.3</v>
      </c>
      <c r="AD666">
        <v>0.29799999999999999</v>
      </c>
      <c r="AF666">
        <f t="shared" si="233"/>
        <v>-4.5109502116659039E-2</v>
      </c>
      <c r="AG666">
        <f t="shared" si="234"/>
        <v>-3.0618528097087205E-4</v>
      </c>
      <c r="AI666">
        <f t="shared" si="235"/>
        <v>0.29851946311295163</v>
      </c>
      <c r="AJ666">
        <f t="shared" si="236"/>
        <v>0.30243784326654827</v>
      </c>
      <c r="AL666">
        <f t="shared" si="232"/>
        <v>16.805013927580148</v>
      </c>
    </row>
    <row r="667" spans="2:38" x14ac:dyDescent="0.2">
      <c r="B667">
        <v>1656259</v>
      </c>
      <c r="C667">
        <v>8519997</v>
      </c>
      <c r="D667">
        <v>8672845</v>
      </c>
      <c r="E667">
        <v>8938936</v>
      </c>
      <c r="F667">
        <v>8572498</v>
      </c>
      <c r="H667">
        <f t="shared" si="222"/>
        <v>28607.900000000373</v>
      </c>
      <c r="I667">
        <f t="shared" si="223"/>
        <v>5719.9000000003725</v>
      </c>
      <c r="J667">
        <f t="shared" si="224"/>
        <v>6759.6999999992549</v>
      </c>
      <c r="K667">
        <f t="shared" si="225"/>
        <v>3724.6999999992549</v>
      </c>
      <c r="M667">
        <f t="shared" si="226"/>
        <v>44812.199999999255</v>
      </c>
      <c r="N667">
        <f t="shared" si="227"/>
        <v>35367.599999999627</v>
      </c>
      <c r="O667">
        <f t="shared" si="228"/>
        <v>10484.39999999851</v>
      </c>
      <c r="Q667">
        <f t="shared" si="229"/>
        <v>0.78924043006146127</v>
      </c>
      <c r="R667">
        <f t="shared" si="230"/>
        <v>0.23396307255610491</v>
      </c>
      <c r="T667" s="1">
        <f t="shared" si="231"/>
        <v>44803.162092019047</v>
      </c>
      <c r="U667">
        <f t="shared" si="216"/>
        <v>44812.199999999255</v>
      </c>
      <c r="V667">
        <f t="shared" si="217"/>
        <v>44812.199999999255</v>
      </c>
      <c r="W667">
        <f t="shared" si="218"/>
        <v>0.78924043006146127</v>
      </c>
      <c r="X667">
        <f t="shared" si="219"/>
        <v>0.23396307255610491</v>
      </c>
      <c r="Z667">
        <f t="shared" si="220"/>
        <v>0.25712667532501726</v>
      </c>
      <c r="AA667">
        <f t="shared" si="221"/>
        <v>0.2979883647756752</v>
      </c>
      <c r="AC667">
        <v>0.3</v>
      </c>
      <c r="AD667">
        <v>0.29799999999999999</v>
      </c>
      <c r="AF667">
        <f t="shared" si="233"/>
        <v>-4.2873324674982727E-2</v>
      </c>
      <c r="AG667">
        <f t="shared" si="234"/>
        <v>-1.1635224324790805E-5</v>
      </c>
      <c r="AI667">
        <f t="shared" si="235"/>
        <v>0.3004602415145825</v>
      </c>
      <c r="AJ667">
        <f t="shared" si="236"/>
        <v>0.30272293826637603</v>
      </c>
      <c r="AL667">
        <f t="shared" si="232"/>
        <v>135.80501392758015</v>
      </c>
    </row>
    <row r="668" spans="2:38" x14ac:dyDescent="0.2">
      <c r="B668">
        <v>1656760</v>
      </c>
      <c r="C668">
        <v>8520187</v>
      </c>
      <c r="D668">
        <v>8672677</v>
      </c>
      <c r="E668">
        <v>8938875</v>
      </c>
      <c r="F668">
        <v>8572566</v>
      </c>
      <c r="H668">
        <f t="shared" si="222"/>
        <v>28797.900000000373</v>
      </c>
      <c r="I668">
        <f t="shared" si="223"/>
        <v>5551.9000000003725</v>
      </c>
      <c r="J668">
        <f t="shared" si="224"/>
        <v>6698.6999999992549</v>
      </c>
      <c r="K668">
        <f t="shared" si="225"/>
        <v>3792.6999999992549</v>
      </c>
      <c r="M668">
        <f t="shared" si="226"/>
        <v>44841.199999999255</v>
      </c>
      <c r="N668">
        <f t="shared" si="227"/>
        <v>35496.599999999627</v>
      </c>
      <c r="O668">
        <f t="shared" si="228"/>
        <v>10491.39999999851</v>
      </c>
      <c r="Q668">
        <f t="shared" si="229"/>
        <v>0.79160682586550357</v>
      </c>
      <c r="R668">
        <f t="shared" si="230"/>
        <v>0.23396786883488141</v>
      </c>
      <c r="T668" s="1">
        <f t="shared" si="231"/>
        <v>44839.298104600246</v>
      </c>
      <c r="U668">
        <f t="shared" si="216"/>
        <v>44841.199999999255</v>
      </c>
      <c r="V668">
        <f t="shared" si="217"/>
        <v>44841.199999999255</v>
      </c>
      <c r="W668">
        <f t="shared" si="218"/>
        <v>0.79160682586550357</v>
      </c>
      <c r="X668">
        <f t="shared" si="219"/>
        <v>0.23396786883488141</v>
      </c>
      <c r="Z668">
        <f t="shared" si="220"/>
        <v>0.25423967244408563</v>
      </c>
      <c r="AA668">
        <f t="shared" si="221"/>
        <v>0.29798649902323116</v>
      </c>
      <c r="AC668">
        <v>0.3</v>
      </c>
      <c r="AD668">
        <v>0.29799999999999999</v>
      </c>
      <c r="AF668">
        <f t="shared" si="233"/>
        <v>-4.576032755591436E-2</v>
      </c>
      <c r="AG668">
        <f t="shared" si="234"/>
        <v>-1.3500976768832107E-5</v>
      </c>
      <c r="AI668">
        <f t="shared" si="235"/>
        <v>0.29795461171422188</v>
      </c>
      <c r="AJ668">
        <f t="shared" si="236"/>
        <v>0.30272113240458542</v>
      </c>
      <c r="AL668">
        <f t="shared" si="232"/>
        <v>164.80501392758015</v>
      </c>
    </row>
    <row r="669" spans="2:38" x14ac:dyDescent="0.2">
      <c r="B669">
        <v>1657261</v>
      </c>
      <c r="C669">
        <v>8520199</v>
      </c>
      <c r="D669">
        <v>8672622</v>
      </c>
      <c r="E669">
        <v>8938745</v>
      </c>
      <c r="F669">
        <v>8572620</v>
      </c>
      <c r="H669">
        <f t="shared" si="222"/>
        <v>28809.900000000373</v>
      </c>
      <c r="I669">
        <f t="shared" si="223"/>
        <v>5496.9000000003725</v>
      </c>
      <c r="J669">
        <f t="shared" si="224"/>
        <v>6568.6999999992549</v>
      </c>
      <c r="K669">
        <f t="shared" si="225"/>
        <v>3846.6999999992549</v>
      </c>
      <c r="M669">
        <f t="shared" si="226"/>
        <v>44722.199999999255</v>
      </c>
      <c r="N669">
        <f t="shared" si="227"/>
        <v>35378.599999999627</v>
      </c>
      <c r="O669">
        <f t="shared" si="228"/>
        <v>10415.39999999851</v>
      </c>
      <c r="Q669">
        <f t="shared" si="229"/>
        <v>0.79107467879487625</v>
      </c>
      <c r="R669">
        <f t="shared" si="230"/>
        <v>0.23289104739924876</v>
      </c>
      <c r="T669" s="1">
        <f t="shared" si="231"/>
        <v>44728.054905229306</v>
      </c>
      <c r="U669">
        <f t="shared" si="216"/>
        <v>44722.199999999255</v>
      </c>
      <c r="V669">
        <f t="shared" si="217"/>
        <v>44722.199999999255</v>
      </c>
      <c r="W669">
        <f t="shared" si="218"/>
        <v>0.79107467879487625</v>
      </c>
      <c r="X669">
        <f t="shared" si="219"/>
        <v>0.23289104739924876</v>
      </c>
      <c r="Z669">
        <f t="shared" si="220"/>
        <v>0.25488889187025099</v>
      </c>
      <c r="AA669">
        <f t="shared" si="221"/>
        <v>0.29840538256169225</v>
      </c>
      <c r="AC669">
        <v>0.3</v>
      </c>
      <c r="AD669">
        <v>0.29799999999999999</v>
      </c>
      <c r="AF669">
        <f t="shared" si="233"/>
        <v>-4.5111108129749E-2</v>
      </c>
      <c r="AG669">
        <f t="shared" si="234"/>
        <v>4.0538256169225795E-4</v>
      </c>
      <c r="AI669">
        <f t="shared" si="235"/>
        <v>0.29851806925419083</v>
      </c>
      <c r="AJ669">
        <f t="shared" si="236"/>
        <v>0.30312656978146191</v>
      </c>
      <c r="AL669">
        <f t="shared" si="232"/>
        <v>45.805013927580148</v>
      </c>
    </row>
    <row r="670" spans="2:38" x14ac:dyDescent="0.2">
      <c r="B670">
        <v>1657762</v>
      </c>
      <c r="C670">
        <v>8519882</v>
      </c>
      <c r="D670">
        <v>8672842</v>
      </c>
      <c r="E670">
        <v>8938966</v>
      </c>
      <c r="F670">
        <v>8572323</v>
      </c>
      <c r="H670">
        <f t="shared" si="222"/>
        <v>28492.900000000373</v>
      </c>
      <c r="I670">
        <f t="shared" si="223"/>
        <v>5716.9000000003725</v>
      </c>
      <c r="J670">
        <f t="shared" si="224"/>
        <v>6789.6999999992549</v>
      </c>
      <c r="K670">
        <f t="shared" si="225"/>
        <v>3549.6999999992549</v>
      </c>
      <c r="M670">
        <f t="shared" si="226"/>
        <v>44549.199999999255</v>
      </c>
      <c r="N670">
        <f t="shared" si="227"/>
        <v>35282.599999999627</v>
      </c>
      <c r="O670">
        <f t="shared" si="228"/>
        <v>10339.39999999851</v>
      </c>
      <c r="Q670">
        <f t="shared" si="229"/>
        <v>0.79199177538542143</v>
      </c>
      <c r="R670">
        <f t="shared" si="230"/>
        <v>0.2320894651306574</v>
      </c>
      <c r="T670" s="1">
        <f t="shared" si="231"/>
        <v>44558.14274526076</v>
      </c>
      <c r="U670">
        <f t="shared" si="216"/>
        <v>44549.199999999255</v>
      </c>
      <c r="V670">
        <f t="shared" si="217"/>
        <v>44549.199999999255</v>
      </c>
      <c r="W670">
        <f t="shared" si="218"/>
        <v>0.79199177538542143</v>
      </c>
      <c r="X670">
        <f t="shared" si="219"/>
        <v>0.2320894651306574</v>
      </c>
      <c r="Z670">
        <f t="shared" si="220"/>
        <v>0.25377003402978587</v>
      </c>
      <c r="AA670">
        <f t="shared" si="221"/>
        <v>0.29871719806417429</v>
      </c>
      <c r="AC670">
        <v>0.3</v>
      </c>
      <c r="AD670">
        <v>0.29799999999999999</v>
      </c>
      <c r="AF670">
        <f t="shared" si="233"/>
        <v>-4.6229965970214115E-2</v>
      </c>
      <c r="AG670">
        <f t="shared" si="234"/>
        <v>7.1719806417430698E-4</v>
      </c>
      <c r="AI670">
        <f t="shared" si="235"/>
        <v>0.29754701253445115</v>
      </c>
      <c r="AJ670">
        <f t="shared" si="236"/>
        <v>0.30342837600631428</v>
      </c>
      <c r="AL670">
        <f t="shared" si="232"/>
        <v>-127.19498607241985</v>
      </c>
    </row>
    <row r="671" spans="2:38" x14ac:dyDescent="0.2">
      <c r="B671">
        <v>1658263</v>
      </c>
      <c r="C671">
        <v>8519414</v>
      </c>
      <c r="D671">
        <v>8673388</v>
      </c>
      <c r="E671">
        <v>8939466</v>
      </c>
      <c r="F671">
        <v>8571880</v>
      </c>
      <c r="H671">
        <f t="shared" si="222"/>
        <v>28024.900000000373</v>
      </c>
      <c r="I671">
        <f t="shared" si="223"/>
        <v>6262.9000000003725</v>
      </c>
      <c r="J671">
        <f t="shared" si="224"/>
        <v>7289.6999999992549</v>
      </c>
      <c r="K671">
        <f t="shared" si="225"/>
        <v>3106.6999999992549</v>
      </c>
      <c r="M671">
        <f t="shared" si="226"/>
        <v>44684.199999999255</v>
      </c>
      <c r="N671">
        <f t="shared" si="227"/>
        <v>35314.599999999627</v>
      </c>
      <c r="O671">
        <f t="shared" si="228"/>
        <v>10396.39999999851</v>
      </c>
      <c r="Q671">
        <f t="shared" si="229"/>
        <v>0.79031514495056898</v>
      </c>
      <c r="R671">
        <f t="shared" si="230"/>
        <v>0.2326638946204404</v>
      </c>
      <c r="T671" s="1">
        <f t="shared" si="231"/>
        <v>44677.897137262327</v>
      </c>
      <c r="U671">
        <f t="shared" si="216"/>
        <v>44684.199999999255</v>
      </c>
      <c r="V671">
        <f t="shared" si="217"/>
        <v>44684.199999999255</v>
      </c>
      <c r="W671">
        <f t="shared" si="218"/>
        <v>0.79031514495056898</v>
      </c>
      <c r="X671">
        <f t="shared" si="219"/>
        <v>0.2326638946204404</v>
      </c>
      <c r="Z671">
        <f t="shared" si="220"/>
        <v>0.25581552316030581</v>
      </c>
      <c r="AA671">
        <f t="shared" si="221"/>
        <v>0.29849374499264869</v>
      </c>
      <c r="AC671">
        <v>0.3</v>
      </c>
      <c r="AD671">
        <v>0.29799999999999999</v>
      </c>
      <c r="AF671">
        <f t="shared" si="233"/>
        <v>-4.4184476839694176E-2</v>
      </c>
      <c r="AG671">
        <f t="shared" si="234"/>
        <v>4.9374499264870364E-4</v>
      </c>
      <c r="AI671">
        <f t="shared" si="235"/>
        <v>0.29932229255082943</v>
      </c>
      <c r="AJ671">
        <f t="shared" si="236"/>
        <v>0.30321209577838465</v>
      </c>
      <c r="AL671">
        <f t="shared" si="232"/>
        <v>7.8050139275801484</v>
      </c>
    </row>
    <row r="672" spans="2:38" x14ac:dyDescent="0.2">
      <c r="B672">
        <v>1658765</v>
      </c>
      <c r="C672">
        <v>8519412</v>
      </c>
      <c r="D672">
        <v>8673319</v>
      </c>
      <c r="E672">
        <v>8939471</v>
      </c>
      <c r="F672">
        <v>8571868</v>
      </c>
      <c r="H672">
        <f t="shared" si="222"/>
        <v>28022.900000000373</v>
      </c>
      <c r="I672">
        <f t="shared" si="223"/>
        <v>6193.9000000003725</v>
      </c>
      <c r="J672">
        <f t="shared" si="224"/>
        <v>7294.6999999992549</v>
      </c>
      <c r="K672">
        <f t="shared" si="225"/>
        <v>3094.6999999992549</v>
      </c>
      <c r="M672">
        <f t="shared" si="226"/>
        <v>44606.199999999255</v>
      </c>
      <c r="N672">
        <f t="shared" si="227"/>
        <v>35317.599999999627</v>
      </c>
      <c r="O672">
        <f t="shared" si="228"/>
        <v>10389.39999999851</v>
      </c>
      <c r="Q672">
        <f t="shared" si="229"/>
        <v>0.79176437356242446</v>
      </c>
      <c r="R672">
        <f t="shared" si="230"/>
        <v>0.23291381018779192</v>
      </c>
      <c r="T672" s="1">
        <f t="shared" si="231"/>
        <v>44609.78485686241</v>
      </c>
      <c r="U672">
        <f t="shared" si="216"/>
        <v>44606.199999999255</v>
      </c>
      <c r="V672">
        <f t="shared" si="217"/>
        <v>44606.199999999255</v>
      </c>
      <c r="W672">
        <f t="shared" si="218"/>
        <v>0.79176437356242446</v>
      </c>
      <c r="X672">
        <f t="shared" si="219"/>
        <v>0.23291381018779192</v>
      </c>
      <c r="Z672">
        <f t="shared" si="220"/>
        <v>0.25404746425384217</v>
      </c>
      <c r="AA672">
        <f t="shared" si="221"/>
        <v>0.29839652783694898</v>
      </c>
      <c r="AC672">
        <v>0.3</v>
      </c>
      <c r="AD672">
        <v>0.29799999999999999</v>
      </c>
      <c r="AF672">
        <f t="shared" si="233"/>
        <v>-4.5952535746157819E-2</v>
      </c>
      <c r="AG672">
        <f t="shared" si="234"/>
        <v>3.9652783694898996E-4</v>
      </c>
      <c r="AI672">
        <f t="shared" si="235"/>
        <v>0.29778779422590962</v>
      </c>
      <c r="AJ672">
        <f t="shared" si="236"/>
        <v>0.3031179992933829</v>
      </c>
      <c r="AL672">
        <f t="shared" si="232"/>
        <v>-70.194986072419852</v>
      </c>
    </row>
    <row r="673" spans="2:38" x14ac:dyDescent="0.2">
      <c r="B673">
        <v>1659266</v>
      </c>
      <c r="C673">
        <v>8519510</v>
      </c>
      <c r="D673">
        <v>8673372</v>
      </c>
      <c r="E673">
        <v>8939507</v>
      </c>
      <c r="F673">
        <v>8571870</v>
      </c>
      <c r="H673">
        <f t="shared" si="222"/>
        <v>28120.900000000373</v>
      </c>
      <c r="I673">
        <f t="shared" si="223"/>
        <v>6246.9000000003725</v>
      </c>
      <c r="J673">
        <f t="shared" si="224"/>
        <v>7330.6999999992549</v>
      </c>
      <c r="K673">
        <f t="shared" si="225"/>
        <v>3096.6999999992549</v>
      </c>
      <c r="M673">
        <f t="shared" si="226"/>
        <v>44795.199999999255</v>
      </c>
      <c r="N673">
        <f t="shared" si="227"/>
        <v>35451.599999999627</v>
      </c>
      <c r="O673">
        <f t="shared" si="228"/>
        <v>10427.39999999851</v>
      </c>
      <c r="Q673">
        <f t="shared" si="229"/>
        <v>0.79141515162339304</v>
      </c>
      <c r="R673">
        <f t="shared" si="230"/>
        <v>0.23277940493621377</v>
      </c>
      <c r="T673" s="1">
        <f t="shared" si="231"/>
        <v>44785.929242842409</v>
      </c>
      <c r="U673">
        <f t="shared" si="216"/>
        <v>44795.199999999255</v>
      </c>
      <c r="V673">
        <f t="shared" si="217"/>
        <v>44795.199999999255</v>
      </c>
      <c r="W673">
        <f t="shared" si="218"/>
        <v>0.79141515162339304</v>
      </c>
      <c r="X673">
        <f t="shared" si="219"/>
        <v>0.23277940493621377</v>
      </c>
      <c r="Z673">
        <f t="shared" si="220"/>
        <v>0.25447351501946047</v>
      </c>
      <c r="AA673">
        <f t="shared" si="221"/>
        <v>0.29844881147981284</v>
      </c>
      <c r="AC673">
        <v>0.3</v>
      </c>
      <c r="AD673">
        <v>0.29799999999999999</v>
      </c>
      <c r="AF673">
        <f t="shared" si="233"/>
        <v>-4.5526484980539517E-2</v>
      </c>
      <c r="AG673">
        <f t="shared" si="234"/>
        <v>4.4881147981284952E-4</v>
      </c>
      <c r="AI673">
        <f t="shared" si="235"/>
        <v>0.29815756368538976</v>
      </c>
      <c r="AJ673">
        <f t="shared" si="236"/>
        <v>0.30316860463131085</v>
      </c>
      <c r="AL673">
        <f t="shared" si="232"/>
        <v>118.80501392758015</v>
      </c>
    </row>
    <row r="674" spans="2:38" x14ac:dyDescent="0.2">
      <c r="B674">
        <v>1659767</v>
      </c>
      <c r="C674">
        <v>8493222</v>
      </c>
      <c r="D674">
        <v>8665163</v>
      </c>
      <c r="E674">
        <v>8930233</v>
      </c>
      <c r="F674">
        <v>8570652</v>
      </c>
      <c r="H674">
        <f t="shared" si="222"/>
        <v>1832.9000000003725</v>
      </c>
      <c r="I674">
        <f t="shared" si="223"/>
        <v>-1962.0999999996275</v>
      </c>
      <c r="J674">
        <f t="shared" si="224"/>
        <v>-1943.3000000007451</v>
      </c>
      <c r="K674">
        <f t="shared" si="225"/>
        <v>1878.6999999992549</v>
      </c>
      <c r="M674">
        <f t="shared" si="226"/>
        <v>-193.80000000074506</v>
      </c>
      <c r="N674">
        <f t="shared" si="227"/>
        <v>-110.40000000037253</v>
      </c>
      <c r="O674">
        <f t="shared" si="228"/>
        <v>-64.600000001490116</v>
      </c>
      <c r="Q674">
        <f t="shared" si="229"/>
        <v>0.56965944272419045</v>
      </c>
      <c r="R674">
        <f t="shared" si="230"/>
        <v>0.3333333333397408</v>
      </c>
      <c r="T674" s="1">
        <f t="shared" si="231"/>
        <v>2055.1864621414129</v>
      </c>
      <c r="U674" t="e">
        <f t="shared" si="216"/>
        <v>#N/A</v>
      </c>
      <c r="V674" t="str">
        <f t="shared" si="217"/>
        <v/>
      </c>
      <c r="W674" t="e">
        <f t="shared" si="218"/>
        <v>#N/A</v>
      </c>
      <c r="X674" t="e">
        <f t="shared" si="219"/>
        <v>#N/A</v>
      </c>
      <c r="Z674" t="e">
        <f t="shared" si="220"/>
        <v>#N/A</v>
      </c>
      <c r="AA674" t="e">
        <f t="shared" si="221"/>
        <v>#N/A</v>
      </c>
      <c r="AC674">
        <v>0.3</v>
      </c>
      <c r="AD674">
        <v>0.29799999999999999</v>
      </c>
      <c r="AF674" t="e">
        <f t="shared" si="233"/>
        <v>#N/A</v>
      </c>
      <c r="AG674" t="e">
        <f t="shared" si="234"/>
        <v>#N/A</v>
      </c>
      <c r="AI674" t="e">
        <f t="shared" si="235"/>
        <v>#N/A</v>
      </c>
      <c r="AJ674" t="e">
        <f t="shared" si="236"/>
        <v>#N/A</v>
      </c>
      <c r="AL674" t="e">
        <f t="shared" si="232"/>
        <v>#N/A</v>
      </c>
    </row>
    <row r="675" spans="2:38" x14ac:dyDescent="0.2">
      <c r="B675">
        <v>1660268</v>
      </c>
      <c r="C675">
        <v>8493477</v>
      </c>
      <c r="D675">
        <v>8664839</v>
      </c>
      <c r="E675">
        <v>8929957</v>
      </c>
      <c r="F675">
        <v>8570955</v>
      </c>
      <c r="H675">
        <f t="shared" si="222"/>
        <v>2087.9000000003725</v>
      </c>
      <c r="I675">
        <f t="shared" si="223"/>
        <v>-2286.0999999996275</v>
      </c>
      <c r="J675">
        <f t="shared" si="224"/>
        <v>-2219.3000000007451</v>
      </c>
      <c r="K675">
        <f t="shared" si="225"/>
        <v>2181.6999999992549</v>
      </c>
      <c r="M675">
        <f t="shared" si="226"/>
        <v>-235.80000000074506</v>
      </c>
      <c r="N675">
        <f t="shared" si="227"/>
        <v>-131.40000000037253</v>
      </c>
      <c r="O675">
        <f t="shared" si="228"/>
        <v>-37.600000001490116</v>
      </c>
      <c r="Q675">
        <f t="shared" si="229"/>
        <v>0.55725190839676564</v>
      </c>
      <c r="R675">
        <f t="shared" si="230"/>
        <v>0.15945716709657046</v>
      </c>
      <c r="T675" s="1">
        <f t="shared" si="231"/>
        <v>-121.25067689363715</v>
      </c>
      <c r="U675" t="e">
        <f t="shared" si="216"/>
        <v>#N/A</v>
      </c>
      <c r="V675" t="str">
        <f t="shared" si="217"/>
        <v/>
      </c>
      <c r="W675" t="e">
        <f t="shared" si="218"/>
        <v>#N/A</v>
      </c>
      <c r="X675" t="e">
        <f t="shared" si="219"/>
        <v>#N/A</v>
      </c>
      <c r="Z675" t="e">
        <f t="shared" si="220"/>
        <v>#N/A</v>
      </c>
      <c r="AA675" t="e">
        <f t="shared" si="221"/>
        <v>#N/A</v>
      </c>
      <c r="AC675">
        <v>0.3</v>
      </c>
      <c r="AD675">
        <v>0.29799999999999999</v>
      </c>
      <c r="AF675" t="e">
        <f t="shared" si="233"/>
        <v>#N/A</v>
      </c>
      <c r="AG675" t="e">
        <f t="shared" si="234"/>
        <v>#N/A</v>
      </c>
      <c r="AI675" t="e">
        <f t="shared" si="235"/>
        <v>#N/A</v>
      </c>
      <c r="AJ675" t="e">
        <f t="shared" si="236"/>
        <v>#N/A</v>
      </c>
      <c r="AL675" t="e">
        <f t="shared" si="232"/>
        <v>#N/A</v>
      </c>
    </row>
    <row r="676" spans="2:38" x14ac:dyDescent="0.2">
      <c r="B676">
        <v>1660770</v>
      </c>
      <c r="C676">
        <v>8495429</v>
      </c>
      <c r="D676">
        <v>8665270</v>
      </c>
      <c r="E676">
        <v>8930472</v>
      </c>
      <c r="F676">
        <v>8571117</v>
      </c>
      <c r="H676">
        <f t="shared" si="222"/>
        <v>4039.9000000003725</v>
      </c>
      <c r="I676">
        <f t="shared" si="223"/>
        <v>-1855.0999999996275</v>
      </c>
      <c r="J676">
        <f t="shared" si="224"/>
        <v>-1704.3000000007451</v>
      </c>
      <c r="K676">
        <f t="shared" si="225"/>
        <v>2343.6999999992549</v>
      </c>
      <c r="M676">
        <f t="shared" si="226"/>
        <v>2824.1999999992549</v>
      </c>
      <c r="N676">
        <f t="shared" si="227"/>
        <v>2335.5999999996275</v>
      </c>
      <c r="O676">
        <f t="shared" si="228"/>
        <v>639.39999999850988</v>
      </c>
      <c r="Q676">
        <f t="shared" si="229"/>
        <v>0.82699525529362072</v>
      </c>
      <c r="R676">
        <f t="shared" si="230"/>
        <v>0.2264003965720128</v>
      </c>
      <c r="T676" s="1">
        <f t="shared" si="231"/>
        <v>2676.9274661546106</v>
      </c>
      <c r="U676" t="e">
        <f t="shared" si="216"/>
        <v>#N/A</v>
      </c>
      <c r="V676" t="str">
        <f t="shared" si="217"/>
        <v/>
      </c>
      <c r="W676" t="e">
        <f t="shared" si="218"/>
        <v>#N/A</v>
      </c>
      <c r="X676" t="e">
        <f t="shared" si="219"/>
        <v>#N/A</v>
      </c>
      <c r="Z676" t="e">
        <f t="shared" si="220"/>
        <v>#N/A</v>
      </c>
      <c r="AA676" t="e">
        <f t="shared" si="221"/>
        <v>#N/A</v>
      </c>
      <c r="AC676">
        <v>0.4</v>
      </c>
      <c r="AD676">
        <v>0.29799999999999999</v>
      </c>
      <c r="AF676" t="e">
        <f t="shared" si="233"/>
        <v>#N/A</v>
      </c>
      <c r="AG676" t="e">
        <f t="shared" si="234"/>
        <v>#N/A</v>
      </c>
      <c r="AI676" t="e">
        <f t="shared" si="235"/>
        <v>#N/A</v>
      </c>
      <c r="AJ676" t="e">
        <f t="shared" si="236"/>
        <v>#N/A</v>
      </c>
      <c r="AL676" t="e">
        <f t="shared" si="232"/>
        <v>#N/A</v>
      </c>
    </row>
    <row r="677" spans="2:38" x14ac:dyDescent="0.2">
      <c r="B677">
        <v>1661271</v>
      </c>
      <c r="C677">
        <v>8516623</v>
      </c>
      <c r="D677">
        <v>8676303</v>
      </c>
      <c r="E677">
        <v>8938222</v>
      </c>
      <c r="F677">
        <v>8573131</v>
      </c>
      <c r="H677">
        <f t="shared" si="222"/>
        <v>25233.900000000373</v>
      </c>
      <c r="I677">
        <f t="shared" si="223"/>
        <v>9177.9000000003725</v>
      </c>
      <c r="J677">
        <f t="shared" si="224"/>
        <v>6045.6999999992549</v>
      </c>
      <c r="K677">
        <f t="shared" si="225"/>
        <v>4357.6999999992549</v>
      </c>
      <c r="M677">
        <f t="shared" si="226"/>
        <v>44815.199999999255</v>
      </c>
      <c r="N677">
        <f t="shared" si="227"/>
        <v>31279.599999999627</v>
      </c>
      <c r="O677">
        <f t="shared" si="228"/>
        <v>10403.39999999851</v>
      </c>
      <c r="Q677">
        <f t="shared" si="229"/>
        <v>0.69796854638605088</v>
      </c>
      <c r="R677">
        <f t="shared" si="230"/>
        <v>0.23213998821825368</v>
      </c>
      <c r="T677" s="1">
        <f t="shared" si="231"/>
        <v>42708.286373307019</v>
      </c>
      <c r="U677" t="e">
        <f t="shared" si="216"/>
        <v>#N/A</v>
      </c>
      <c r="V677" t="str">
        <f t="shared" si="217"/>
        <v/>
      </c>
      <c r="W677" t="e">
        <f t="shared" si="218"/>
        <v>#N/A</v>
      </c>
      <c r="X677" t="e">
        <f t="shared" si="219"/>
        <v>#N/A</v>
      </c>
      <c r="Z677" t="e">
        <f t="shared" si="220"/>
        <v>#N/A</v>
      </c>
      <c r="AA677" t="e">
        <f t="shared" si="221"/>
        <v>#N/A</v>
      </c>
      <c r="AC677">
        <v>0.4</v>
      </c>
      <c r="AD677">
        <v>0.29799999999999999</v>
      </c>
      <c r="AF677" t="e">
        <f t="shared" si="233"/>
        <v>#N/A</v>
      </c>
      <c r="AG677" t="e">
        <f t="shared" si="234"/>
        <v>#N/A</v>
      </c>
      <c r="AI677" t="e">
        <f t="shared" si="235"/>
        <v>#N/A</v>
      </c>
      <c r="AJ677" t="e">
        <f t="shared" si="236"/>
        <v>#N/A</v>
      </c>
      <c r="AL677" t="e">
        <f t="shared" si="232"/>
        <v>#N/A</v>
      </c>
    </row>
    <row r="678" spans="2:38" x14ac:dyDescent="0.2">
      <c r="B678">
        <v>1661772</v>
      </c>
      <c r="C678">
        <v>8516935</v>
      </c>
      <c r="D678">
        <v>8675973</v>
      </c>
      <c r="E678">
        <v>8937930</v>
      </c>
      <c r="F678">
        <v>8573491</v>
      </c>
      <c r="H678">
        <f t="shared" si="222"/>
        <v>25545.900000000373</v>
      </c>
      <c r="I678">
        <f t="shared" si="223"/>
        <v>8847.9000000003725</v>
      </c>
      <c r="J678">
        <f t="shared" si="224"/>
        <v>5753.6999999992549</v>
      </c>
      <c r="K678">
        <f t="shared" si="225"/>
        <v>4717.6999999992549</v>
      </c>
      <c r="M678">
        <f t="shared" si="226"/>
        <v>44865.199999999255</v>
      </c>
      <c r="N678">
        <f t="shared" si="227"/>
        <v>31299.599999999627</v>
      </c>
      <c r="O678">
        <f t="shared" si="228"/>
        <v>10471.39999999851</v>
      </c>
      <c r="Q678">
        <f t="shared" si="229"/>
        <v>0.69763647548657193</v>
      </c>
      <c r="R678">
        <f t="shared" si="230"/>
        <v>0.23339693125180949</v>
      </c>
      <c r="T678" s="1">
        <f t="shared" si="231"/>
        <v>44757.354318664642</v>
      </c>
      <c r="U678">
        <f t="shared" si="216"/>
        <v>44865.199999999255</v>
      </c>
      <c r="V678">
        <f t="shared" si="217"/>
        <v>44865.199999999255</v>
      </c>
      <c r="W678">
        <f t="shared" si="218"/>
        <v>0.69763647548657193</v>
      </c>
      <c r="X678">
        <f t="shared" si="219"/>
        <v>0.23339693125180949</v>
      </c>
      <c r="Z678">
        <f t="shared" si="220"/>
        <v>0.36888349990638225</v>
      </c>
      <c r="AA678">
        <f t="shared" si="221"/>
        <v>0.29820859374304609</v>
      </c>
      <c r="AC678">
        <v>0.4</v>
      </c>
      <c r="AD678">
        <v>0.29799999999999999</v>
      </c>
      <c r="AF678">
        <f t="shared" si="233"/>
        <v>-3.1116500093617772E-2</v>
      </c>
      <c r="AG678">
        <f t="shared" si="234"/>
        <v>2.0859374304610379E-4</v>
      </c>
      <c r="AI678">
        <f t="shared" si="235"/>
        <v>0.39745398956874917</v>
      </c>
      <c r="AJ678">
        <f t="shared" si="236"/>
        <v>0.30293609788389431</v>
      </c>
      <c r="AL678">
        <f t="shared" si="232"/>
        <v>188.80501392758015</v>
      </c>
    </row>
    <row r="679" spans="2:38" x14ac:dyDescent="0.2">
      <c r="B679">
        <v>1662273</v>
      </c>
      <c r="C679">
        <v>8516683</v>
      </c>
      <c r="D679">
        <v>8676058</v>
      </c>
      <c r="E679">
        <v>8937997</v>
      </c>
      <c r="F679">
        <v>8573353</v>
      </c>
      <c r="H679">
        <f t="shared" si="222"/>
        <v>25293.900000000373</v>
      </c>
      <c r="I679">
        <f t="shared" si="223"/>
        <v>8932.9000000003725</v>
      </c>
      <c r="J679">
        <f t="shared" si="224"/>
        <v>5820.6999999992549</v>
      </c>
      <c r="K679">
        <f t="shared" si="225"/>
        <v>4579.6999999992549</v>
      </c>
      <c r="M679">
        <f t="shared" si="226"/>
        <v>44627.199999999255</v>
      </c>
      <c r="N679">
        <f t="shared" si="227"/>
        <v>31114.599999999627</v>
      </c>
      <c r="O679">
        <f t="shared" si="228"/>
        <v>10400.39999999851</v>
      </c>
      <c r="Q679">
        <f t="shared" si="229"/>
        <v>0.69721156604044499</v>
      </c>
      <c r="R679">
        <f t="shared" si="230"/>
        <v>0.23305069553991026</v>
      </c>
      <c r="T679" s="1">
        <f t="shared" si="231"/>
        <v>44633.70771593252</v>
      </c>
      <c r="U679">
        <f t="shared" si="216"/>
        <v>44627.199999999255</v>
      </c>
      <c r="V679">
        <f t="shared" si="217"/>
        <v>44627.199999999255</v>
      </c>
      <c r="W679">
        <f t="shared" si="218"/>
        <v>0.69721156604044499</v>
      </c>
      <c r="X679">
        <f t="shared" si="219"/>
        <v>0.23305069553991026</v>
      </c>
      <c r="Z679">
        <f t="shared" si="220"/>
        <v>0.3694018894306571</v>
      </c>
      <c r="AA679">
        <f t="shared" si="221"/>
        <v>0.29834327943497491</v>
      </c>
      <c r="AC679">
        <v>0.4</v>
      </c>
      <c r="AD679">
        <v>0.29799999999999999</v>
      </c>
      <c r="AF679">
        <f t="shared" si="233"/>
        <v>-3.0598110569342918E-2</v>
      </c>
      <c r="AG679">
        <f t="shared" si="234"/>
        <v>3.4327943497491908E-4</v>
      </c>
      <c r="AI679">
        <f t="shared" si="235"/>
        <v>0.3979038998368673</v>
      </c>
      <c r="AJ679">
        <f t="shared" si="236"/>
        <v>0.30306646016511224</v>
      </c>
      <c r="AL679">
        <f t="shared" si="232"/>
        <v>-49.194986072419852</v>
      </c>
    </row>
    <row r="680" spans="2:38" x14ac:dyDescent="0.2">
      <c r="B680">
        <v>1662774</v>
      </c>
      <c r="C680">
        <v>8516788</v>
      </c>
      <c r="D680">
        <v>8676099</v>
      </c>
      <c r="E680">
        <v>8938099</v>
      </c>
      <c r="F680">
        <v>8573357</v>
      </c>
      <c r="H680">
        <f t="shared" si="222"/>
        <v>25398.900000000373</v>
      </c>
      <c r="I680">
        <f t="shared" si="223"/>
        <v>8973.9000000003725</v>
      </c>
      <c r="J680">
        <f t="shared" si="224"/>
        <v>5922.6999999992549</v>
      </c>
      <c r="K680">
        <f t="shared" si="225"/>
        <v>4583.6999999992549</v>
      </c>
      <c r="M680">
        <f t="shared" si="226"/>
        <v>44879.199999999255</v>
      </c>
      <c r="N680">
        <f t="shared" si="227"/>
        <v>31321.599999999627</v>
      </c>
      <c r="O680">
        <f t="shared" si="228"/>
        <v>10506.39999999851</v>
      </c>
      <c r="Q680">
        <f t="shared" si="229"/>
        <v>0.69790905363732303</v>
      </c>
      <c r="R680">
        <f t="shared" si="230"/>
        <v>0.23410399472358429</v>
      </c>
      <c r="T680" s="1">
        <f t="shared" si="231"/>
        <v>44866.925385795919</v>
      </c>
      <c r="U680">
        <f t="shared" si="216"/>
        <v>44879.199999999255</v>
      </c>
      <c r="V680">
        <f t="shared" si="217"/>
        <v>44879.199999999255</v>
      </c>
      <c r="W680">
        <f t="shared" si="218"/>
        <v>0.69790905363732303</v>
      </c>
      <c r="X680">
        <f t="shared" si="219"/>
        <v>0.23410399472358429</v>
      </c>
      <c r="Z680">
        <f t="shared" si="220"/>
        <v>0.36855095456246589</v>
      </c>
      <c r="AA680">
        <f t="shared" si="221"/>
        <v>0.2979335460525257</v>
      </c>
      <c r="AC680">
        <v>0.4</v>
      </c>
      <c r="AD680">
        <v>0.29799999999999999</v>
      </c>
      <c r="AF680">
        <f t="shared" si="233"/>
        <v>-3.1449045437534129E-2</v>
      </c>
      <c r="AG680">
        <f t="shared" si="234"/>
        <v>-6.6453947474287567E-5</v>
      </c>
      <c r="AI680">
        <f t="shared" si="235"/>
        <v>0.39716537346476416</v>
      </c>
      <c r="AJ680">
        <f t="shared" si="236"/>
        <v>0.3026698792242396</v>
      </c>
      <c r="AL680">
        <f t="shared" si="232"/>
        <v>202.80501392758015</v>
      </c>
    </row>
    <row r="681" spans="2:38" x14ac:dyDescent="0.2">
      <c r="B681">
        <v>1663276</v>
      </c>
      <c r="C681">
        <v>8516635</v>
      </c>
      <c r="D681">
        <v>8676208</v>
      </c>
      <c r="E681">
        <v>8938232</v>
      </c>
      <c r="F681">
        <v>8573247</v>
      </c>
      <c r="H681">
        <f t="shared" si="222"/>
        <v>25245.900000000373</v>
      </c>
      <c r="I681">
        <f t="shared" si="223"/>
        <v>9082.9000000003725</v>
      </c>
      <c r="J681">
        <f t="shared" si="224"/>
        <v>6055.6999999992549</v>
      </c>
      <c r="K681">
        <f t="shared" si="225"/>
        <v>4473.6999999992549</v>
      </c>
      <c r="M681">
        <f t="shared" si="226"/>
        <v>44858.199999999255</v>
      </c>
      <c r="N681">
        <f t="shared" si="227"/>
        <v>31301.599999999627</v>
      </c>
      <c r="O681">
        <f t="shared" si="228"/>
        <v>10529.39999999851</v>
      </c>
      <c r="Q681">
        <f t="shared" si="229"/>
        <v>0.6977899246960455</v>
      </c>
      <c r="R681">
        <f t="shared" si="230"/>
        <v>0.23472631536706076</v>
      </c>
      <c r="T681" s="1">
        <f t="shared" si="231"/>
        <v>44858.636269289083</v>
      </c>
      <c r="U681">
        <f t="shared" si="216"/>
        <v>44858.199999999255</v>
      </c>
      <c r="V681">
        <f t="shared" si="217"/>
        <v>44858.199999999255</v>
      </c>
      <c r="W681">
        <f t="shared" si="218"/>
        <v>0.6977899246960455</v>
      </c>
      <c r="X681">
        <f t="shared" si="219"/>
        <v>0.23472631536706076</v>
      </c>
      <c r="Z681">
        <f t="shared" si="220"/>
        <v>0.36869629187082448</v>
      </c>
      <c r="AA681">
        <f t="shared" si="221"/>
        <v>0.29769146332221336</v>
      </c>
      <c r="AC681">
        <v>0.4</v>
      </c>
      <c r="AD681">
        <v>0.29799999999999999</v>
      </c>
      <c r="AF681">
        <f t="shared" si="233"/>
        <v>-3.1303708129175545E-2</v>
      </c>
      <c r="AG681">
        <f t="shared" si="234"/>
        <v>-3.0853667778663052E-4</v>
      </c>
      <c r="AI681">
        <f t="shared" si="235"/>
        <v>0.39729151171468857</v>
      </c>
      <c r="AJ681">
        <f t="shared" si="236"/>
        <v>0.30243556734957033</v>
      </c>
      <c r="AL681">
        <f t="shared" si="232"/>
        <v>181.80501392758015</v>
      </c>
    </row>
    <row r="682" spans="2:38" x14ac:dyDescent="0.2">
      <c r="B682">
        <v>1663777</v>
      </c>
      <c r="C682">
        <v>8516515</v>
      </c>
      <c r="D682">
        <v>8676355</v>
      </c>
      <c r="E682">
        <v>8938293</v>
      </c>
      <c r="F682">
        <v>8573051</v>
      </c>
      <c r="H682">
        <f t="shared" si="222"/>
        <v>25125.900000000373</v>
      </c>
      <c r="I682">
        <f t="shared" si="223"/>
        <v>9229.9000000003725</v>
      </c>
      <c r="J682">
        <f t="shared" si="224"/>
        <v>6116.6999999992549</v>
      </c>
      <c r="K682">
        <f t="shared" si="225"/>
        <v>4277.6999999992549</v>
      </c>
      <c r="M682">
        <f t="shared" si="226"/>
        <v>44750.199999999255</v>
      </c>
      <c r="N682">
        <f t="shared" si="227"/>
        <v>31242.599999999627</v>
      </c>
      <c r="O682">
        <f t="shared" si="228"/>
        <v>10394.39999999851</v>
      </c>
      <c r="Q682">
        <f t="shared" si="229"/>
        <v>0.69815553896966154</v>
      </c>
      <c r="R682">
        <f t="shared" si="230"/>
        <v>0.23227605686675551</v>
      </c>
      <c r="T682" s="1">
        <f t="shared" si="231"/>
        <v>44755.621813463746</v>
      </c>
      <c r="U682">
        <f t="shared" si="216"/>
        <v>44750.199999999255</v>
      </c>
      <c r="V682">
        <f t="shared" si="217"/>
        <v>44750.199999999255</v>
      </c>
      <c r="W682">
        <f t="shared" si="218"/>
        <v>0.69815553896966154</v>
      </c>
      <c r="X682">
        <f t="shared" si="219"/>
        <v>0.23227605686675551</v>
      </c>
      <c r="Z682">
        <f t="shared" si="220"/>
        <v>0.36825024245701293</v>
      </c>
      <c r="AA682">
        <f t="shared" si="221"/>
        <v>0.29864461387883212</v>
      </c>
      <c r="AC682">
        <v>0.4</v>
      </c>
      <c r="AD682">
        <v>0.29799999999999999</v>
      </c>
      <c r="AF682">
        <f t="shared" si="233"/>
        <v>-3.1749757542987089E-2</v>
      </c>
      <c r="AG682">
        <f t="shared" si="234"/>
        <v>6.4461387883213428E-4</v>
      </c>
      <c r="AI682">
        <f t="shared" si="235"/>
        <v>0.39690438542844153</v>
      </c>
      <c r="AJ682">
        <f t="shared" si="236"/>
        <v>0.30335812177332161</v>
      </c>
      <c r="AL682">
        <f t="shared" si="232"/>
        <v>73.805013927580148</v>
      </c>
    </row>
    <row r="683" spans="2:38" x14ac:dyDescent="0.2">
      <c r="B683">
        <v>1664278</v>
      </c>
      <c r="C683">
        <v>8516405</v>
      </c>
      <c r="D683">
        <v>8676377</v>
      </c>
      <c r="E683">
        <v>8938403</v>
      </c>
      <c r="F683">
        <v>8572985</v>
      </c>
      <c r="H683">
        <f t="shared" si="222"/>
        <v>25015.900000000373</v>
      </c>
      <c r="I683">
        <f t="shared" si="223"/>
        <v>9251.9000000003725</v>
      </c>
      <c r="J683">
        <f t="shared" si="224"/>
        <v>6226.6999999992549</v>
      </c>
      <c r="K683">
        <f t="shared" si="225"/>
        <v>4211.6999999992549</v>
      </c>
      <c r="M683">
        <f t="shared" si="226"/>
        <v>44706.199999999255</v>
      </c>
      <c r="N683">
        <f t="shared" si="227"/>
        <v>31242.599999999627</v>
      </c>
      <c r="O683">
        <f t="shared" si="228"/>
        <v>10438.39999999851</v>
      </c>
      <c r="Q683">
        <f t="shared" si="229"/>
        <v>0.69884266611790191</v>
      </c>
      <c r="R683">
        <f t="shared" si="230"/>
        <v>0.23348886731591331</v>
      </c>
      <c r="T683" s="1">
        <f t="shared" si="231"/>
        <v>44708.671090672484</v>
      </c>
      <c r="U683">
        <f t="shared" si="216"/>
        <v>44706.199999999255</v>
      </c>
      <c r="V683">
        <f t="shared" si="217"/>
        <v>44706.199999999255</v>
      </c>
      <c r="W683">
        <f t="shared" si="218"/>
        <v>0.69884266611790191</v>
      </c>
      <c r="X683">
        <f t="shared" si="219"/>
        <v>0.23348886731591331</v>
      </c>
      <c r="Z683">
        <f t="shared" si="220"/>
        <v>0.36741194733615967</v>
      </c>
      <c r="AA683">
        <f t="shared" si="221"/>
        <v>0.29817283061410971</v>
      </c>
      <c r="AC683">
        <v>0.4</v>
      </c>
      <c r="AD683">
        <v>0.29799999999999999</v>
      </c>
      <c r="AF683">
        <f t="shared" si="233"/>
        <v>-3.258805266384035E-2</v>
      </c>
      <c r="AG683">
        <f t="shared" si="234"/>
        <v>1.7283061410972023E-4</v>
      </c>
      <c r="AI683">
        <f t="shared" si="235"/>
        <v>0.39617682909305296</v>
      </c>
      <c r="AJ683">
        <f t="shared" si="236"/>
        <v>0.30290148275139678</v>
      </c>
      <c r="AL683">
        <f t="shared" si="232"/>
        <v>29.805013927580148</v>
      </c>
    </row>
    <row r="684" spans="2:38" x14ac:dyDescent="0.2">
      <c r="B684">
        <v>1664779</v>
      </c>
      <c r="C684">
        <v>8516424</v>
      </c>
      <c r="D684">
        <v>8676413</v>
      </c>
      <c r="E684">
        <v>8938418</v>
      </c>
      <c r="F684">
        <v>8572978</v>
      </c>
      <c r="H684">
        <f t="shared" si="222"/>
        <v>25034.900000000373</v>
      </c>
      <c r="I684">
        <f t="shared" si="223"/>
        <v>9287.9000000003725</v>
      </c>
      <c r="J684">
        <f t="shared" si="224"/>
        <v>6241.6999999992549</v>
      </c>
      <c r="K684">
        <f t="shared" si="225"/>
        <v>4204.6999999992549</v>
      </c>
      <c r="M684">
        <f t="shared" si="226"/>
        <v>44769.199999999255</v>
      </c>
      <c r="N684">
        <f t="shared" si="227"/>
        <v>31276.599999999627</v>
      </c>
      <c r="O684">
        <f t="shared" si="228"/>
        <v>10446.39999999851</v>
      </c>
      <c r="Q684">
        <f t="shared" si="229"/>
        <v>0.69861869320872716</v>
      </c>
      <c r="R684">
        <f t="shared" si="230"/>
        <v>0.2333389919855321</v>
      </c>
      <c r="T684" s="1">
        <f t="shared" si="231"/>
        <v>44766.173554532914</v>
      </c>
      <c r="U684">
        <f t="shared" si="216"/>
        <v>44769.199999999255</v>
      </c>
      <c r="V684">
        <f t="shared" si="217"/>
        <v>44769.199999999255</v>
      </c>
      <c r="W684">
        <f t="shared" si="218"/>
        <v>0.69861869320872716</v>
      </c>
      <c r="X684">
        <f t="shared" si="219"/>
        <v>0.2333389919855321</v>
      </c>
      <c r="Z684">
        <f t="shared" si="220"/>
        <v>0.36768519428535285</v>
      </c>
      <c r="AA684">
        <f t="shared" si="221"/>
        <v>0.29823113211762803</v>
      </c>
      <c r="AC684">
        <v>0.4</v>
      </c>
      <c r="AD684">
        <v>0.29799999999999999</v>
      </c>
      <c r="AF684">
        <f t="shared" si="233"/>
        <v>-3.2314805714647177E-2</v>
      </c>
      <c r="AG684">
        <f t="shared" si="234"/>
        <v>2.311321176280412E-4</v>
      </c>
      <c r="AI684">
        <f t="shared" si="235"/>
        <v>0.39641398012025775</v>
      </c>
      <c r="AJ684">
        <f t="shared" si="236"/>
        <v>0.30295791277665218</v>
      </c>
      <c r="AL684">
        <f t="shared" si="232"/>
        <v>92.805013927580148</v>
      </c>
    </row>
    <row r="685" spans="2:38" x14ac:dyDescent="0.2">
      <c r="B685">
        <v>1665280</v>
      </c>
      <c r="C685">
        <v>8516406</v>
      </c>
      <c r="D685">
        <v>8676469</v>
      </c>
      <c r="E685">
        <v>8938410</v>
      </c>
      <c r="F685">
        <v>8572909</v>
      </c>
      <c r="H685">
        <f t="shared" si="222"/>
        <v>25016.900000000373</v>
      </c>
      <c r="I685">
        <f t="shared" si="223"/>
        <v>9343.9000000003725</v>
      </c>
      <c r="J685">
        <f t="shared" si="224"/>
        <v>6233.6999999992549</v>
      </c>
      <c r="K685">
        <f t="shared" si="225"/>
        <v>4135.6999999992549</v>
      </c>
      <c r="M685">
        <f t="shared" si="226"/>
        <v>44730.199999999255</v>
      </c>
      <c r="N685">
        <f t="shared" si="227"/>
        <v>31250.599999999627</v>
      </c>
      <c r="O685">
        <f t="shared" si="228"/>
        <v>10369.39999999851</v>
      </c>
      <c r="Q685">
        <f t="shared" si="229"/>
        <v>0.6986465519939582</v>
      </c>
      <c r="R685">
        <f t="shared" si="230"/>
        <v>0.23182100683651499</v>
      </c>
      <c r="T685" s="1">
        <f t="shared" si="231"/>
        <v>44731.998677725933</v>
      </c>
      <c r="U685">
        <f t="shared" si="216"/>
        <v>44730.199999999255</v>
      </c>
      <c r="V685">
        <f t="shared" si="217"/>
        <v>44730.199999999255</v>
      </c>
      <c r="W685">
        <f t="shared" si="218"/>
        <v>0.6986465519939582</v>
      </c>
      <c r="X685">
        <f t="shared" si="219"/>
        <v>0.23182100683651499</v>
      </c>
      <c r="Z685">
        <f t="shared" si="220"/>
        <v>0.36765120656737099</v>
      </c>
      <c r="AA685">
        <f t="shared" si="221"/>
        <v>0.29882162834059567</v>
      </c>
      <c r="AC685">
        <v>0.4</v>
      </c>
      <c r="AD685">
        <v>0.29799999999999999</v>
      </c>
      <c r="AF685">
        <f t="shared" si="233"/>
        <v>-3.2348793432629031E-2</v>
      </c>
      <c r="AG685">
        <f t="shared" si="234"/>
        <v>8.2162834059568146E-4</v>
      </c>
      <c r="AI685">
        <f t="shared" si="235"/>
        <v>0.39638448217982125</v>
      </c>
      <c r="AJ685">
        <f t="shared" si="236"/>
        <v>0.30352945407086257</v>
      </c>
      <c r="AL685">
        <f t="shared" si="232"/>
        <v>53.805013927580148</v>
      </c>
    </row>
    <row r="686" spans="2:38" x14ac:dyDescent="0.2">
      <c r="B686">
        <v>1665782</v>
      </c>
      <c r="C686">
        <v>8516397</v>
      </c>
      <c r="D686">
        <v>8676385</v>
      </c>
      <c r="E686">
        <v>8938372</v>
      </c>
      <c r="F686">
        <v>8572951</v>
      </c>
      <c r="H686">
        <f t="shared" si="222"/>
        <v>25007.900000000373</v>
      </c>
      <c r="I686">
        <f t="shared" si="223"/>
        <v>9259.9000000003725</v>
      </c>
      <c r="J686">
        <f t="shared" si="224"/>
        <v>6195.6999999992549</v>
      </c>
      <c r="K686">
        <f t="shared" si="225"/>
        <v>4177.6999999992549</v>
      </c>
      <c r="M686">
        <f t="shared" si="226"/>
        <v>44641.199999999255</v>
      </c>
      <c r="N686">
        <f t="shared" si="227"/>
        <v>31203.599999999627</v>
      </c>
      <c r="O686">
        <f t="shared" si="228"/>
        <v>10373.39999999851</v>
      </c>
      <c r="Q686">
        <f t="shared" si="229"/>
        <v>0.69898658638208977</v>
      </c>
      <c r="R686">
        <f t="shared" si="230"/>
        <v>0.23237278567777486</v>
      </c>
      <c r="T686" s="1">
        <f t="shared" si="231"/>
        <v>44645.73993388559</v>
      </c>
      <c r="U686">
        <f t="shared" si="216"/>
        <v>44641.199999999255</v>
      </c>
      <c r="V686">
        <f t="shared" si="217"/>
        <v>44641.199999999255</v>
      </c>
      <c r="W686">
        <f t="shared" si="218"/>
        <v>0.69898658638208977</v>
      </c>
      <c r="X686">
        <f t="shared" si="219"/>
        <v>0.23237278567777486</v>
      </c>
      <c r="Z686">
        <f t="shared" si="220"/>
        <v>0.36723636461385045</v>
      </c>
      <c r="AA686">
        <f t="shared" si="221"/>
        <v>0.29860698637134558</v>
      </c>
      <c r="AC686">
        <v>0.4</v>
      </c>
      <c r="AD686">
        <v>0.29799999999999999</v>
      </c>
      <c r="AF686">
        <f t="shared" si="233"/>
        <v>-3.276363538614957E-2</v>
      </c>
      <c r="AG686">
        <f t="shared" si="234"/>
        <v>6.0698637134559696E-4</v>
      </c>
      <c r="AI686">
        <f t="shared" si="235"/>
        <v>0.3960244408483608</v>
      </c>
      <c r="AJ686">
        <f t="shared" si="236"/>
        <v>0.30332170210882536</v>
      </c>
      <c r="AL686">
        <f t="shared" si="232"/>
        <v>-35.194986072419852</v>
      </c>
    </row>
    <row r="687" spans="2:38" x14ac:dyDescent="0.2">
      <c r="B687">
        <v>1666283</v>
      </c>
      <c r="C687">
        <v>8516473</v>
      </c>
      <c r="D687">
        <v>8676468</v>
      </c>
      <c r="E687">
        <v>8938416</v>
      </c>
      <c r="F687">
        <v>8573000</v>
      </c>
      <c r="H687">
        <f t="shared" si="222"/>
        <v>25083.900000000373</v>
      </c>
      <c r="I687">
        <f t="shared" si="223"/>
        <v>9342.9000000003725</v>
      </c>
      <c r="J687">
        <f t="shared" si="224"/>
        <v>6239.6999999992549</v>
      </c>
      <c r="K687">
        <f t="shared" si="225"/>
        <v>4226.6999999992549</v>
      </c>
      <c r="M687">
        <f t="shared" si="226"/>
        <v>44893.199999999255</v>
      </c>
      <c r="N687">
        <f t="shared" si="227"/>
        <v>31323.599999999627</v>
      </c>
      <c r="O687">
        <f t="shared" si="228"/>
        <v>10466.39999999851</v>
      </c>
      <c r="Q687">
        <f t="shared" si="229"/>
        <v>0.69773596001176452</v>
      </c>
      <c r="R687">
        <f t="shared" si="230"/>
        <v>0.23313998556571336</v>
      </c>
      <c r="T687" s="1">
        <f t="shared" si="231"/>
        <v>44880.82699669357</v>
      </c>
      <c r="U687">
        <f t="shared" si="216"/>
        <v>44893.199999999255</v>
      </c>
      <c r="V687">
        <f t="shared" si="217"/>
        <v>44893.199999999255</v>
      </c>
      <c r="W687">
        <f t="shared" si="218"/>
        <v>0.69773596001176452</v>
      </c>
      <c r="X687">
        <f t="shared" si="219"/>
        <v>0.23313998556571336</v>
      </c>
      <c r="Z687">
        <f t="shared" si="220"/>
        <v>0.36876212878564729</v>
      </c>
      <c r="AA687">
        <f t="shared" si="221"/>
        <v>0.29830854561493753</v>
      </c>
      <c r="AC687">
        <v>0.4</v>
      </c>
      <c r="AD687">
        <v>0.29799999999999999</v>
      </c>
      <c r="AF687">
        <f t="shared" si="233"/>
        <v>-3.123787121435273E-2</v>
      </c>
      <c r="AG687">
        <f t="shared" si="234"/>
        <v>3.0854561493753874E-4</v>
      </c>
      <c r="AI687">
        <f t="shared" si="235"/>
        <v>0.39734865157306326</v>
      </c>
      <c r="AJ687">
        <f t="shared" si="236"/>
        <v>0.30303284130069802</v>
      </c>
      <c r="AL687">
        <f t="shared" si="232"/>
        <v>216.80501392758015</v>
      </c>
    </row>
    <row r="688" spans="2:38" x14ac:dyDescent="0.2">
      <c r="B688">
        <v>1666784</v>
      </c>
      <c r="C688">
        <v>8516392</v>
      </c>
      <c r="D688">
        <v>8676359</v>
      </c>
      <c r="E688">
        <v>8938413</v>
      </c>
      <c r="F688">
        <v>8572976</v>
      </c>
      <c r="H688">
        <f t="shared" si="222"/>
        <v>25002.900000000373</v>
      </c>
      <c r="I688">
        <f t="shared" si="223"/>
        <v>9233.9000000003725</v>
      </c>
      <c r="J688">
        <f t="shared" si="224"/>
        <v>6236.6999999992549</v>
      </c>
      <c r="K688">
        <f t="shared" si="225"/>
        <v>4202.6999999992549</v>
      </c>
      <c r="M688">
        <f t="shared" si="226"/>
        <v>44676.199999999255</v>
      </c>
      <c r="N688">
        <f t="shared" si="227"/>
        <v>31239.599999999627</v>
      </c>
      <c r="O688">
        <f t="shared" si="228"/>
        <v>10439.39999999851</v>
      </c>
      <c r="Q688">
        <f t="shared" si="229"/>
        <v>0.69924478805270252</v>
      </c>
      <c r="R688">
        <f t="shared" si="230"/>
        <v>0.23366803801573732</v>
      </c>
      <c r="T688" s="1">
        <f t="shared" si="231"/>
        <v>44686.431349833969</v>
      </c>
      <c r="U688">
        <f t="shared" si="216"/>
        <v>44676.199999999255</v>
      </c>
      <c r="V688">
        <f t="shared" si="217"/>
        <v>44676.199999999255</v>
      </c>
      <c r="W688">
        <f t="shared" si="218"/>
        <v>0.69924478805270252</v>
      </c>
      <c r="X688">
        <f t="shared" si="219"/>
        <v>0.23366803801573732</v>
      </c>
      <c r="Z688">
        <f t="shared" si="220"/>
        <v>0.36692135857570291</v>
      </c>
      <c r="AA688">
        <f t="shared" si="221"/>
        <v>0.2981031332118782</v>
      </c>
      <c r="AC688">
        <v>0.4</v>
      </c>
      <c r="AD688">
        <v>0.29799999999999999</v>
      </c>
      <c r="AF688">
        <f t="shared" si="233"/>
        <v>-3.3078641424297117E-2</v>
      </c>
      <c r="AG688">
        <f t="shared" si="234"/>
        <v>1.0313321187821467E-4</v>
      </c>
      <c r="AI688">
        <f t="shared" si="235"/>
        <v>0.39575104710785253</v>
      </c>
      <c r="AJ688">
        <f t="shared" si="236"/>
        <v>0.30283402263577691</v>
      </c>
      <c r="AL688">
        <f t="shared" si="232"/>
        <v>-0.19498607241985155</v>
      </c>
    </row>
    <row r="689" spans="2:38" x14ac:dyDescent="0.2">
      <c r="B689">
        <v>1667285</v>
      </c>
      <c r="C689">
        <v>8508289</v>
      </c>
      <c r="D689">
        <v>8675602</v>
      </c>
      <c r="E689">
        <v>8938749</v>
      </c>
      <c r="F689">
        <v>8573483</v>
      </c>
      <c r="H689">
        <f t="shared" si="222"/>
        <v>16899.900000000373</v>
      </c>
      <c r="I689">
        <f t="shared" si="223"/>
        <v>8476.9000000003725</v>
      </c>
      <c r="J689">
        <f t="shared" si="224"/>
        <v>6572.6999999992549</v>
      </c>
      <c r="K689">
        <f t="shared" si="225"/>
        <v>4709.6999999992549</v>
      </c>
      <c r="M689">
        <f t="shared" si="226"/>
        <v>36659.199999999255</v>
      </c>
      <c r="N689">
        <f t="shared" si="227"/>
        <v>23472.599999999627</v>
      </c>
      <c r="O689">
        <f t="shared" si="228"/>
        <v>11282.39999999851</v>
      </c>
      <c r="Q689">
        <f t="shared" si="229"/>
        <v>0.64029220495810346</v>
      </c>
      <c r="R689">
        <f t="shared" si="230"/>
        <v>0.30776449022342928</v>
      </c>
      <c r="T689" s="1">
        <f t="shared" si="231"/>
        <v>37060.561567490993</v>
      </c>
      <c r="U689" t="e">
        <f t="shared" si="216"/>
        <v>#N/A</v>
      </c>
      <c r="V689" t="str">
        <f t="shared" si="217"/>
        <v/>
      </c>
      <c r="W689" t="e">
        <f t="shared" si="218"/>
        <v>#N/A</v>
      </c>
      <c r="X689" t="e">
        <f t="shared" si="219"/>
        <v>#N/A</v>
      </c>
      <c r="Z689" t="e">
        <f t="shared" si="220"/>
        <v>#N/A</v>
      </c>
      <c r="AA689" t="e">
        <f t="shared" si="221"/>
        <v>#N/A</v>
      </c>
      <c r="AC689">
        <v>0.4</v>
      </c>
      <c r="AD689">
        <v>0.29799999999999999</v>
      </c>
      <c r="AF689" t="e">
        <f t="shared" si="233"/>
        <v>#N/A</v>
      </c>
      <c r="AG689" t="e">
        <f t="shared" si="234"/>
        <v>#N/A</v>
      </c>
      <c r="AI689" t="e">
        <f t="shared" si="235"/>
        <v>#N/A</v>
      </c>
      <c r="AJ689" t="e">
        <f t="shared" si="236"/>
        <v>#N/A</v>
      </c>
      <c r="AL689" t="e">
        <f t="shared" si="232"/>
        <v>#N/A</v>
      </c>
    </row>
    <row r="690" spans="2:38" x14ac:dyDescent="0.2">
      <c r="B690">
        <v>1667786</v>
      </c>
      <c r="C690">
        <v>8493398</v>
      </c>
      <c r="D690">
        <v>8664946</v>
      </c>
      <c r="E690">
        <v>8930075</v>
      </c>
      <c r="F690">
        <v>8570871</v>
      </c>
      <c r="H690">
        <f t="shared" si="222"/>
        <v>2008.9000000003725</v>
      </c>
      <c r="I690">
        <f t="shared" si="223"/>
        <v>-2179.0999999996275</v>
      </c>
      <c r="J690">
        <f t="shared" si="224"/>
        <v>-2101.3000000007451</v>
      </c>
      <c r="K690">
        <f t="shared" si="225"/>
        <v>2097.6999999992549</v>
      </c>
      <c r="M690">
        <f t="shared" si="226"/>
        <v>-173.80000000074506</v>
      </c>
      <c r="N690">
        <f t="shared" si="227"/>
        <v>-92.400000000372529</v>
      </c>
      <c r="O690">
        <f t="shared" si="228"/>
        <v>-3.6000000014901161</v>
      </c>
      <c r="Q690">
        <f t="shared" si="229"/>
        <v>0.53164556962011755</v>
      </c>
      <c r="R690">
        <f t="shared" si="230"/>
        <v>2.0713463759923379E-2</v>
      </c>
      <c r="T690" s="1">
        <f t="shared" si="231"/>
        <v>1687.918078373842</v>
      </c>
      <c r="U690" t="e">
        <f t="shared" si="216"/>
        <v>#N/A</v>
      </c>
      <c r="V690" t="str">
        <f t="shared" si="217"/>
        <v/>
      </c>
      <c r="W690" t="e">
        <f t="shared" si="218"/>
        <v>#N/A</v>
      </c>
      <c r="X690" t="e">
        <f t="shared" si="219"/>
        <v>#N/A</v>
      </c>
      <c r="Z690" t="e">
        <f t="shared" si="220"/>
        <v>#N/A</v>
      </c>
      <c r="AA690" t="e">
        <f t="shared" si="221"/>
        <v>#N/A</v>
      </c>
      <c r="AC690">
        <v>0.4</v>
      </c>
      <c r="AD690">
        <v>0.29799999999999999</v>
      </c>
      <c r="AF690" t="e">
        <f t="shared" si="233"/>
        <v>#N/A</v>
      </c>
      <c r="AG690" t="e">
        <f t="shared" si="234"/>
        <v>#N/A</v>
      </c>
      <c r="AI690" t="e">
        <f t="shared" si="235"/>
        <v>#N/A</v>
      </c>
      <c r="AJ690" t="e">
        <f t="shared" si="236"/>
        <v>#N/A</v>
      </c>
      <c r="AL690" t="e">
        <f t="shared" si="232"/>
        <v>#N/A</v>
      </c>
    </row>
    <row r="691" spans="2:38" x14ac:dyDescent="0.2">
      <c r="B691">
        <v>1668287</v>
      </c>
      <c r="C691">
        <v>8518930</v>
      </c>
      <c r="D691">
        <v>8681910</v>
      </c>
      <c r="E691">
        <v>8941944</v>
      </c>
      <c r="F691">
        <v>8576668</v>
      </c>
      <c r="H691">
        <f t="shared" si="222"/>
        <v>27540.900000000373</v>
      </c>
      <c r="I691">
        <f t="shared" si="223"/>
        <v>14784.900000000373</v>
      </c>
      <c r="J691">
        <f t="shared" si="224"/>
        <v>9767.6999999992549</v>
      </c>
      <c r="K691">
        <f t="shared" si="225"/>
        <v>7894.6999999992549</v>
      </c>
      <c r="M691">
        <f t="shared" si="226"/>
        <v>59988.199999999255</v>
      </c>
      <c r="N691">
        <f t="shared" si="227"/>
        <v>37308.599999999627</v>
      </c>
      <c r="O691">
        <f t="shared" si="228"/>
        <v>17662.39999999851</v>
      </c>
      <c r="Q691">
        <f t="shared" si="229"/>
        <v>0.62193231335496135</v>
      </c>
      <c r="R691">
        <f t="shared" si="230"/>
        <v>0.29443123814348038</v>
      </c>
      <c r="T691" s="1">
        <f t="shared" si="231"/>
        <v>57073.185903917984</v>
      </c>
      <c r="U691" t="e">
        <f t="shared" si="216"/>
        <v>#N/A</v>
      </c>
      <c r="V691" t="str">
        <f t="shared" si="217"/>
        <v/>
      </c>
      <c r="W691" t="e">
        <f t="shared" si="218"/>
        <v>#N/A</v>
      </c>
      <c r="X691" t="e">
        <f t="shared" si="219"/>
        <v>#N/A</v>
      </c>
      <c r="Z691" t="e">
        <f t="shared" si="220"/>
        <v>#N/A</v>
      </c>
      <c r="AA691" t="e">
        <f t="shared" si="221"/>
        <v>#N/A</v>
      </c>
      <c r="AC691">
        <v>0.4</v>
      </c>
      <c r="AD691">
        <v>0.29799999999999999</v>
      </c>
      <c r="AF691" t="e">
        <f t="shared" si="233"/>
        <v>#N/A</v>
      </c>
      <c r="AG691" t="e">
        <f t="shared" si="234"/>
        <v>#N/A</v>
      </c>
      <c r="AI691" t="e">
        <f t="shared" si="235"/>
        <v>#N/A</v>
      </c>
      <c r="AJ691" t="e">
        <f t="shared" si="236"/>
        <v>#N/A</v>
      </c>
    </row>
    <row r="692" spans="2:38" x14ac:dyDescent="0.2">
      <c r="B692">
        <v>1668788</v>
      </c>
      <c r="C692">
        <v>8522348</v>
      </c>
      <c r="D692">
        <v>8686166</v>
      </c>
      <c r="E692">
        <v>8942511</v>
      </c>
      <c r="F692">
        <v>8576738</v>
      </c>
      <c r="H692">
        <f t="shared" si="222"/>
        <v>30958.900000000373</v>
      </c>
      <c r="I692">
        <f t="shared" si="223"/>
        <v>19040.900000000373</v>
      </c>
      <c r="J692">
        <f t="shared" si="224"/>
        <v>10334.699999999255</v>
      </c>
      <c r="K692">
        <f t="shared" si="225"/>
        <v>7964.6999999992549</v>
      </c>
      <c r="M692">
        <f t="shared" si="226"/>
        <v>68299.199999999255</v>
      </c>
      <c r="N692">
        <f t="shared" si="227"/>
        <v>41293.599999999627</v>
      </c>
      <c r="O692">
        <f t="shared" si="228"/>
        <v>18299.39999999851</v>
      </c>
      <c r="Q692">
        <f t="shared" si="229"/>
        <v>0.6045985897345808</v>
      </c>
      <c r="R692">
        <f t="shared" si="230"/>
        <v>0.26792993182934366</v>
      </c>
      <c r="T692" s="1">
        <f t="shared" si="231"/>
        <v>67737.899295195195</v>
      </c>
      <c r="U692" t="e">
        <f t="shared" si="216"/>
        <v>#N/A</v>
      </c>
      <c r="V692" t="str">
        <f t="shared" si="217"/>
        <v/>
      </c>
      <c r="W692" t="e">
        <f t="shared" si="218"/>
        <v>#N/A</v>
      </c>
      <c r="X692" t="e">
        <f t="shared" si="219"/>
        <v>#N/A</v>
      </c>
      <c r="Z692" t="e">
        <f t="shared" si="220"/>
        <v>#N/A</v>
      </c>
      <c r="AA692" t="e">
        <f t="shared" si="221"/>
        <v>#N/A</v>
      </c>
      <c r="AC692">
        <v>0.5</v>
      </c>
      <c r="AD692">
        <v>0.29799999999999999</v>
      </c>
      <c r="AF692" t="e">
        <f t="shared" si="233"/>
        <v>#N/A</v>
      </c>
      <c r="AG692" t="e">
        <f t="shared" si="234"/>
        <v>#N/A</v>
      </c>
      <c r="AI692" t="e">
        <f t="shared" si="235"/>
        <v>#N/A</v>
      </c>
      <c r="AJ692" t="e">
        <f t="shared" si="236"/>
        <v>#N/A</v>
      </c>
      <c r="AL692" t="e">
        <f t="shared" si="232"/>
        <v>#N/A</v>
      </c>
    </row>
    <row r="693" spans="2:38" x14ac:dyDescent="0.2">
      <c r="B693">
        <v>1669290</v>
      </c>
      <c r="C693">
        <v>8512925</v>
      </c>
      <c r="D693">
        <v>8679844</v>
      </c>
      <c r="E693">
        <v>8937535</v>
      </c>
      <c r="F693">
        <v>8573824</v>
      </c>
      <c r="H693">
        <f t="shared" si="222"/>
        <v>21535.900000000373</v>
      </c>
      <c r="I693">
        <f t="shared" si="223"/>
        <v>12718.900000000373</v>
      </c>
      <c r="J693">
        <f t="shared" si="224"/>
        <v>5358.6999999992549</v>
      </c>
      <c r="K693">
        <f t="shared" si="225"/>
        <v>5050.6999999992549</v>
      </c>
      <c r="M693">
        <f t="shared" si="226"/>
        <v>44664.199999999255</v>
      </c>
      <c r="N693">
        <f t="shared" si="227"/>
        <v>26894.599999999627</v>
      </c>
      <c r="O693">
        <f t="shared" si="228"/>
        <v>10409.39999999851</v>
      </c>
      <c r="Q693">
        <f t="shared" si="229"/>
        <v>0.60215116357172138</v>
      </c>
      <c r="R693">
        <f t="shared" si="230"/>
        <v>0.23305913908675591</v>
      </c>
      <c r="T693" s="1">
        <f t="shared" si="231"/>
        <v>45817.884964759054</v>
      </c>
      <c r="U693" t="e">
        <f t="shared" si="216"/>
        <v>#N/A</v>
      </c>
      <c r="V693" t="str">
        <f t="shared" si="217"/>
        <v/>
      </c>
      <c r="W693" t="e">
        <f t="shared" si="218"/>
        <v>#N/A</v>
      </c>
      <c r="X693" t="e">
        <f t="shared" si="219"/>
        <v>#N/A</v>
      </c>
      <c r="Z693" t="e">
        <f t="shared" si="220"/>
        <v>#N/A</v>
      </c>
      <c r="AA693" t="e">
        <f t="shared" si="221"/>
        <v>#N/A</v>
      </c>
      <c r="AC693">
        <v>0.5</v>
      </c>
      <c r="AD693">
        <v>0.29799999999999999</v>
      </c>
      <c r="AF693" t="e">
        <f t="shared" si="233"/>
        <v>#N/A</v>
      </c>
      <c r="AG693" t="e">
        <f t="shared" si="234"/>
        <v>#N/A</v>
      </c>
      <c r="AI693" t="e">
        <f t="shared" si="235"/>
        <v>#N/A</v>
      </c>
      <c r="AJ693" t="e">
        <f t="shared" si="236"/>
        <v>#N/A</v>
      </c>
      <c r="AL693" t="e">
        <f t="shared" si="232"/>
        <v>#N/A</v>
      </c>
    </row>
    <row r="694" spans="2:38" x14ac:dyDescent="0.2">
      <c r="B694">
        <v>1669791</v>
      </c>
      <c r="C694">
        <v>8513053</v>
      </c>
      <c r="D694">
        <v>8679691</v>
      </c>
      <c r="E694">
        <v>8937361</v>
      </c>
      <c r="F694">
        <v>8574030</v>
      </c>
      <c r="H694">
        <f t="shared" si="222"/>
        <v>21663.900000000373</v>
      </c>
      <c r="I694">
        <f t="shared" si="223"/>
        <v>12565.900000000373</v>
      </c>
      <c r="J694">
        <f t="shared" si="224"/>
        <v>5184.6999999992549</v>
      </c>
      <c r="K694">
        <f t="shared" si="225"/>
        <v>5256.6999999992549</v>
      </c>
      <c r="M694">
        <f t="shared" si="226"/>
        <v>44671.199999999255</v>
      </c>
      <c r="N694">
        <f t="shared" si="227"/>
        <v>26848.599999999627</v>
      </c>
      <c r="O694">
        <f t="shared" si="228"/>
        <v>10441.39999999851</v>
      </c>
      <c r="Q694">
        <f t="shared" si="229"/>
        <v>0.6010270599401869</v>
      </c>
      <c r="R694">
        <f t="shared" si="230"/>
        <v>0.23373896380662898</v>
      </c>
      <c r="T694" s="1">
        <f t="shared" si="231"/>
        <v>44728.534248237243</v>
      </c>
      <c r="U694">
        <f t="shared" si="216"/>
        <v>44671.199999999255</v>
      </c>
      <c r="V694">
        <f t="shared" si="217"/>
        <v>44671.199999999255</v>
      </c>
      <c r="W694">
        <f t="shared" si="218"/>
        <v>0.6010270599401869</v>
      </c>
      <c r="X694">
        <f t="shared" si="219"/>
        <v>0.23373896380662898</v>
      </c>
      <c r="Z694">
        <f t="shared" si="220"/>
        <v>0.48674698687297197</v>
      </c>
      <c r="AA694">
        <f t="shared" si="221"/>
        <v>0.29807554307922135</v>
      </c>
      <c r="AC694">
        <v>0.5</v>
      </c>
      <c r="AD694">
        <v>0.29799999999999999</v>
      </c>
      <c r="AF694">
        <f t="shared" si="233"/>
        <v>-1.3253013127028035E-2</v>
      </c>
      <c r="AG694">
        <f t="shared" si="234"/>
        <v>7.5543079221362941E-5</v>
      </c>
      <c r="AI694">
        <f t="shared" si="235"/>
        <v>0.49974770990705236</v>
      </c>
      <c r="AJ694">
        <f t="shared" si="236"/>
        <v>0.30280731814637835</v>
      </c>
      <c r="AL694">
        <f t="shared" si="232"/>
        <v>-5.1949860724198516</v>
      </c>
    </row>
    <row r="695" spans="2:38" x14ac:dyDescent="0.2">
      <c r="B695">
        <v>1670292</v>
      </c>
      <c r="C695">
        <v>8512810</v>
      </c>
      <c r="D695">
        <v>8679993</v>
      </c>
      <c r="E695">
        <v>8937550</v>
      </c>
      <c r="F695">
        <v>8573788</v>
      </c>
      <c r="H695">
        <f t="shared" si="222"/>
        <v>21420.900000000373</v>
      </c>
      <c r="I695">
        <f t="shared" si="223"/>
        <v>12867.900000000373</v>
      </c>
      <c r="J695">
        <f t="shared" si="224"/>
        <v>5373.6999999992549</v>
      </c>
      <c r="K695">
        <f t="shared" si="225"/>
        <v>5014.6999999992549</v>
      </c>
      <c r="M695">
        <f t="shared" si="226"/>
        <v>44677.199999999255</v>
      </c>
      <c r="N695">
        <f t="shared" si="227"/>
        <v>26794.599999999627</v>
      </c>
      <c r="O695">
        <f t="shared" si="228"/>
        <v>10388.39999999851</v>
      </c>
      <c r="Q695">
        <f t="shared" si="229"/>
        <v>0.59973767380229903</v>
      </c>
      <c r="R695">
        <f t="shared" si="230"/>
        <v>0.23252128602505714</v>
      </c>
      <c r="T695" s="1">
        <f t="shared" si="231"/>
        <v>44679.766712411154</v>
      </c>
      <c r="U695">
        <f t="shared" si="216"/>
        <v>44677.199999999255</v>
      </c>
      <c r="V695">
        <f t="shared" si="217"/>
        <v>44677.199999999255</v>
      </c>
      <c r="W695">
        <f t="shared" si="218"/>
        <v>0.59973767380229903</v>
      </c>
      <c r="X695">
        <f t="shared" si="219"/>
        <v>0.23252128602505714</v>
      </c>
      <c r="Z695">
        <f t="shared" si="220"/>
        <v>0.48832003796119516</v>
      </c>
      <c r="AA695">
        <f t="shared" si="221"/>
        <v>0.29854921973625276</v>
      </c>
      <c r="AC695">
        <v>0.5</v>
      </c>
      <c r="AD695">
        <v>0.29799999999999999</v>
      </c>
      <c r="AF695">
        <f t="shared" si="233"/>
        <v>-1.1679962038804836E-2</v>
      </c>
      <c r="AG695">
        <f t="shared" si="234"/>
        <v>5.4921973625277065E-4</v>
      </c>
      <c r="AI695">
        <f t="shared" si="235"/>
        <v>0.50111296094652125</v>
      </c>
      <c r="AJ695">
        <f t="shared" si="236"/>
        <v>0.30326578978271906</v>
      </c>
      <c r="AL695">
        <f t="shared" si="232"/>
        <v>0.80501392758014845</v>
      </c>
    </row>
    <row r="696" spans="2:38" x14ac:dyDescent="0.2">
      <c r="B696">
        <v>1670793</v>
      </c>
      <c r="C696">
        <v>8513096</v>
      </c>
      <c r="D696">
        <v>8679629</v>
      </c>
      <c r="E696">
        <v>8937287</v>
      </c>
      <c r="F696">
        <v>8574095</v>
      </c>
      <c r="H696">
        <f t="shared" si="222"/>
        <v>21706.900000000373</v>
      </c>
      <c r="I696">
        <f t="shared" si="223"/>
        <v>12503.900000000373</v>
      </c>
      <c r="J696">
        <f t="shared" si="224"/>
        <v>5110.6999999992549</v>
      </c>
      <c r="K696">
        <f t="shared" si="225"/>
        <v>5321.6999999992549</v>
      </c>
      <c r="M696">
        <f t="shared" si="226"/>
        <v>44643.199999999255</v>
      </c>
      <c r="N696">
        <f t="shared" si="227"/>
        <v>26817.599999999627</v>
      </c>
      <c r="O696">
        <f t="shared" si="228"/>
        <v>10432.39999999851</v>
      </c>
      <c r="Q696">
        <f t="shared" si="229"/>
        <v>0.60070962655006976</v>
      </c>
      <c r="R696">
        <f t="shared" si="230"/>
        <v>0.23368396530711696</v>
      </c>
      <c r="T696" s="1">
        <f t="shared" si="231"/>
        <v>44645.028335619849</v>
      </c>
      <c r="U696">
        <f t="shared" si="216"/>
        <v>44643.199999999255</v>
      </c>
      <c r="V696">
        <f t="shared" si="217"/>
        <v>44643.199999999255</v>
      </c>
      <c r="W696">
        <f t="shared" si="218"/>
        <v>0.60070962655006976</v>
      </c>
      <c r="X696">
        <f t="shared" si="219"/>
        <v>0.23368396530711696</v>
      </c>
      <c r="Z696">
        <f t="shared" si="220"/>
        <v>0.48713425560891488</v>
      </c>
      <c r="AA696">
        <f t="shared" si="221"/>
        <v>0.29809693749553151</v>
      </c>
      <c r="AC696">
        <v>0.5</v>
      </c>
      <c r="AD696">
        <v>0.29799999999999999</v>
      </c>
      <c r="AF696">
        <f t="shared" si="233"/>
        <v>-1.2865744391085121E-2</v>
      </c>
      <c r="AG696">
        <f t="shared" si="234"/>
        <v>9.6937495531523865E-5</v>
      </c>
      <c r="AI696">
        <f t="shared" si="235"/>
        <v>0.50008382044297717</v>
      </c>
      <c r="AJ696">
        <f t="shared" si="236"/>
        <v>0.30282802580192497</v>
      </c>
      <c r="AL696">
        <f t="shared" si="232"/>
        <v>-33.194986072419852</v>
      </c>
    </row>
    <row r="697" spans="2:38" x14ac:dyDescent="0.2">
      <c r="B697">
        <v>1671294</v>
      </c>
      <c r="C697">
        <v>8513083</v>
      </c>
      <c r="D697">
        <v>8679607</v>
      </c>
      <c r="E697">
        <v>8937272</v>
      </c>
      <c r="F697">
        <v>8574123</v>
      </c>
      <c r="H697">
        <f t="shared" si="222"/>
        <v>21693.900000000373</v>
      </c>
      <c r="I697">
        <f t="shared" si="223"/>
        <v>12481.900000000373</v>
      </c>
      <c r="J697">
        <f t="shared" si="224"/>
        <v>5095.6999999992549</v>
      </c>
      <c r="K697">
        <f t="shared" si="225"/>
        <v>5349.6999999992549</v>
      </c>
      <c r="M697">
        <f t="shared" si="226"/>
        <v>44621.199999999255</v>
      </c>
      <c r="N697">
        <f t="shared" si="227"/>
        <v>26789.599999999627</v>
      </c>
      <c r="O697">
        <f t="shared" si="228"/>
        <v>10445.39999999851</v>
      </c>
      <c r="Q697">
        <f t="shared" si="229"/>
        <v>0.60037829551872368</v>
      </c>
      <c r="R697">
        <f t="shared" si="230"/>
        <v>0.23409052199400027</v>
      </c>
      <c r="T697" s="1">
        <f t="shared" si="231"/>
        <v>44622.391416780287</v>
      </c>
      <c r="U697">
        <f t="shared" si="216"/>
        <v>44621.199999999255</v>
      </c>
      <c r="V697">
        <f t="shared" si="217"/>
        <v>44621.199999999255</v>
      </c>
      <c r="W697">
        <f t="shared" si="218"/>
        <v>0.60037829551872368</v>
      </c>
      <c r="X697">
        <f t="shared" si="219"/>
        <v>0.23409052199400027</v>
      </c>
      <c r="Z697">
        <f t="shared" si="220"/>
        <v>0.48753847946715712</v>
      </c>
      <c r="AA697">
        <f t="shared" si="221"/>
        <v>0.2979387869443339</v>
      </c>
      <c r="AC697">
        <v>0.5</v>
      </c>
      <c r="AD697">
        <v>0.29799999999999999</v>
      </c>
      <c r="AF697">
        <f t="shared" si="233"/>
        <v>-1.2461520532842885E-2</v>
      </c>
      <c r="AG697">
        <f t="shared" si="234"/>
        <v>-6.1213055666087257E-5</v>
      </c>
      <c r="AI697">
        <f t="shared" si="235"/>
        <v>0.50043464632954571</v>
      </c>
      <c r="AJ697">
        <f t="shared" si="236"/>
        <v>0.30267495188342081</v>
      </c>
      <c r="AL697">
        <f t="shared" si="232"/>
        <v>-55.194986072419852</v>
      </c>
    </row>
    <row r="698" spans="2:38" x14ac:dyDescent="0.2">
      <c r="B698">
        <v>1671795</v>
      </c>
      <c r="C698">
        <v>8513161</v>
      </c>
      <c r="D698">
        <v>8679554</v>
      </c>
      <c r="E698">
        <v>8937197</v>
      </c>
      <c r="F698">
        <v>8574180</v>
      </c>
      <c r="H698">
        <f t="shared" si="222"/>
        <v>21771.900000000373</v>
      </c>
      <c r="I698">
        <f t="shared" si="223"/>
        <v>12428.900000000373</v>
      </c>
      <c r="J698">
        <f t="shared" si="224"/>
        <v>5020.6999999992549</v>
      </c>
      <c r="K698">
        <f t="shared" si="225"/>
        <v>5406.6999999992549</v>
      </c>
      <c r="M698">
        <f t="shared" si="226"/>
        <v>44628.199999999255</v>
      </c>
      <c r="N698">
        <f t="shared" si="227"/>
        <v>26792.599999999627</v>
      </c>
      <c r="O698">
        <f t="shared" si="228"/>
        <v>10427.39999999851</v>
      </c>
      <c r="Q698">
        <f t="shared" si="229"/>
        <v>0.60035134735436502</v>
      </c>
      <c r="R698">
        <f t="shared" si="230"/>
        <v>0.23365047212297793</v>
      </c>
      <c r="T698" s="1">
        <f t="shared" si="231"/>
        <v>44627.909570838303</v>
      </c>
      <c r="U698">
        <f t="shared" si="216"/>
        <v>44628.199999999255</v>
      </c>
      <c r="V698">
        <f t="shared" si="217"/>
        <v>44628.199999999255</v>
      </c>
      <c r="W698">
        <f t="shared" si="218"/>
        <v>0.60035134735436502</v>
      </c>
      <c r="X698">
        <f t="shared" si="219"/>
        <v>0.23365047212297793</v>
      </c>
      <c r="Z698">
        <f t="shared" si="220"/>
        <v>0.48757135622767467</v>
      </c>
      <c r="AA698">
        <f t="shared" si="221"/>
        <v>0.29810996634416159</v>
      </c>
      <c r="AC698">
        <v>0.5</v>
      </c>
      <c r="AD698">
        <v>0.29799999999999999</v>
      </c>
      <c r="AF698">
        <f t="shared" si="233"/>
        <v>-1.2428643772325332E-2</v>
      </c>
      <c r="AG698">
        <f t="shared" si="234"/>
        <v>1.09966344161605E-4</v>
      </c>
      <c r="AI698">
        <f t="shared" si="235"/>
        <v>0.50046318006999879</v>
      </c>
      <c r="AJ698">
        <f t="shared" si="236"/>
        <v>0.30284063642451403</v>
      </c>
      <c r="AL698">
        <f t="shared" si="232"/>
        <v>-48.194986072419852</v>
      </c>
    </row>
    <row r="699" spans="2:38" x14ac:dyDescent="0.2">
      <c r="B699">
        <v>1672296</v>
      </c>
      <c r="C699">
        <v>8513172</v>
      </c>
      <c r="D699">
        <v>8679581</v>
      </c>
      <c r="E699">
        <v>8937219</v>
      </c>
      <c r="F699">
        <v>8574115</v>
      </c>
      <c r="H699">
        <f t="shared" si="222"/>
        <v>21782.900000000373</v>
      </c>
      <c r="I699">
        <f t="shared" si="223"/>
        <v>12455.900000000373</v>
      </c>
      <c r="J699">
        <f t="shared" si="224"/>
        <v>5042.6999999992549</v>
      </c>
      <c r="K699">
        <f t="shared" si="225"/>
        <v>5341.6999999992549</v>
      </c>
      <c r="M699">
        <f t="shared" si="226"/>
        <v>44623.199999999255</v>
      </c>
      <c r="N699">
        <f t="shared" si="227"/>
        <v>26825.599999999627</v>
      </c>
      <c r="O699">
        <f t="shared" si="228"/>
        <v>10384.39999999851</v>
      </c>
      <c r="Q699">
        <f t="shared" si="229"/>
        <v>0.60115814195306649</v>
      </c>
      <c r="R699">
        <f t="shared" si="230"/>
        <v>0.23271302820054776</v>
      </c>
      <c r="T699" s="1">
        <f t="shared" si="231"/>
        <v>44623.4354785412</v>
      </c>
      <c r="U699">
        <f t="shared" si="216"/>
        <v>44623.199999999255</v>
      </c>
      <c r="V699">
        <f t="shared" si="217"/>
        <v>44623.199999999255</v>
      </c>
      <c r="W699">
        <f t="shared" si="218"/>
        <v>0.60115814195306649</v>
      </c>
      <c r="X699">
        <f t="shared" si="219"/>
        <v>0.23271302820054776</v>
      </c>
      <c r="Z699">
        <f t="shared" si="220"/>
        <v>0.48658706681725888</v>
      </c>
      <c r="AA699">
        <f t="shared" si="221"/>
        <v>0.29847463202998692</v>
      </c>
      <c r="AC699">
        <v>0.5</v>
      </c>
      <c r="AD699">
        <v>0.29799999999999999</v>
      </c>
      <c r="AF699">
        <f t="shared" si="233"/>
        <v>-1.3412933182741116E-2</v>
      </c>
      <c r="AG699">
        <f t="shared" si="234"/>
        <v>4.7463202998693221E-4</v>
      </c>
      <c r="AI699">
        <f t="shared" si="235"/>
        <v>0.49960891529069895</v>
      </c>
      <c r="AJ699">
        <f t="shared" si="236"/>
        <v>0.30319359634182436</v>
      </c>
      <c r="AL699">
        <f t="shared" si="232"/>
        <v>-53.194986072419852</v>
      </c>
    </row>
    <row r="700" spans="2:38" x14ac:dyDescent="0.2">
      <c r="B700">
        <v>1672798</v>
      </c>
      <c r="C700">
        <v>8513171</v>
      </c>
      <c r="D700">
        <v>8679537</v>
      </c>
      <c r="E700">
        <v>8937193</v>
      </c>
      <c r="F700">
        <v>8574227</v>
      </c>
      <c r="H700">
        <f t="shared" si="222"/>
        <v>21781.900000000373</v>
      </c>
      <c r="I700">
        <f t="shared" si="223"/>
        <v>12411.900000000373</v>
      </c>
      <c r="J700">
        <f t="shared" si="224"/>
        <v>5016.6999999992549</v>
      </c>
      <c r="K700">
        <f t="shared" si="225"/>
        <v>5453.6999999992549</v>
      </c>
      <c r="M700">
        <f t="shared" si="226"/>
        <v>44664.199999999255</v>
      </c>
      <c r="N700">
        <f t="shared" si="227"/>
        <v>26798.599999999627</v>
      </c>
      <c r="O700">
        <f t="shared" si="228"/>
        <v>10470.39999999851</v>
      </c>
      <c r="Q700">
        <f t="shared" si="229"/>
        <v>0.60000179114369168</v>
      </c>
      <c r="R700">
        <f t="shared" si="230"/>
        <v>0.23442488615039975</v>
      </c>
      <c r="T700" s="1">
        <f t="shared" si="231"/>
        <v>44662.161773926353</v>
      </c>
      <c r="U700">
        <f t="shared" si="216"/>
        <v>44664.199999999255</v>
      </c>
      <c r="V700">
        <f t="shared" si="217"/>
        <v>44664.199999999255</v>
      </c>
      <c r="W700">
        <f t="shared" si="218"/>
        <v>0.60000179114369168</v>
      </c>
      <c r="X700">
        <f t="shared" si="219"/>
        <v>0.23442488615039975</v>
      </c>
      <c r="Z700">
        <f t="shared" si="220"/>
        <v>0.48799781480469612</v>
      </c>
      <c r="AA700">
        <f t="shared" si="221"/>
        <v>0.29780871928749453</v>
      </c>
      <c r="AC700">
        <v>0.5</v>
      </c>
      <c r="AD700">
        <v>0.29799999999999999</v>
      </c>
      <c r="AF700">
        <f t="shared" si="233"/>
        <v>-1.2002185195303883E-2</v>
      </c>
      <c r="AG700">
        <f t="shared" si="234"/>
        <v>-1.9128071250545942E-4</v>
      </c>
      <c r="AI700">
        <f t="shared" si="235"/>
        <v>0.50083330346899579</v>
      </c>
      <c r="AJ700">
        <f t="shared" si="236"/>
        <v>0.30254905939836596</v>
      </c>
      <c r="AL700">
        <f t="shared" si="232"/>
        <v>-12.194986072419852</v>
      </c>
    </row>
    <row r="701" spans="2:38" x14ac:dyDescent="0.2">
      <c r="B701">
        <v>1673299</v>
      </c>
      <c r="C701">
        <v>8513158</v>
      </c>
      <c r="D701">
        <v>8679557</v>
      </c>
      <c r="E701">
        <v>8937208</v>
      </c>
      <c r="F701">
        <v>8574196</v>
      </c>
      <c r="H701">
        <f t="shared" si="222"/>
        <v>21768.900000000373</v>
      </c>
      <c r="I701">
        <f t="shared" si="223"/>
        <v>12431.900000000373</v>
      </c>
      <c r="J701">
        <f t="shared" si="224"/>
        <v>5031.6999999992549</v>
      </c>
      <c r="K701">
        <f t="shared" si="225"/>
        <v>5422.6999999992549</v>
      </c>
      <c r="M701">
        <f t="shared" si="226"/>
        <v>44655.199999999255</v>
      </c>
      <c r="N701">
        <f t="shared" si="227"/>
        <v>26800.599999999627</v>
      </c>
      <c r="O701">
        <f t="shared" si="228"/>
        <v>10454.39999999851</v>
      </c>
      <c r="Q701">
        <f t="shared" si="229"/>
        <v>0.60016750568802901</v>
      </c>
      <c r="R701">
        <f t="shared" si="230"/>
        <v>0.23411383220764176</v>
      </c>
      <c r="T701" s="1">
        <f t="shared" si="231"/>
        <v>44655.548088695607</v>
      </c>
      <c r="U701">
        <f t="shared" si="216"/>
        <v>44655.199999999255</v>
      </c>
      <c r="V701">
        <f t="shared" si="217"/>
        <v>44655.199999999255</v>
      </c>
      <c r="W701">
        <f t="shared" si="218"/>
        <v>0.60016750568802901</v>
      </c>
      <c r="X701">
        <f t="shared" si="219"/>
        <v>0.23411383220764176</v>
      </c>
      <c r="Z701">
        <f t="shared" si="220"/>
        <v>0.48779564306060458</v>
      </c>
      <c r="AA701">
        <f t="shared" si="221"/>
        <v>0.29792971927122741</v>
      </c>
      <c r="AC701">
        <v>0.5</v>
      </c>
      <c r="AD701">
        <v>0.29799999999999999</v>
      </c>
      <c r="AF701">
        <f t="shared" si="233"/>
        <v>-1.2204356939395422E-2</v>
      </c>
      <c r="AG701">
        <f t="shared" si="234"/>
        <v>-7.0280728772575962E-5</v>
      </c>
      <c r="AI701">
        <f t="shared" si="235"/>
        <v>0.50065783861229873</v>
      </c>
      <c r="AJ701">
        <f t="shared" si="236"/>
        <v>0.30266617528262102</v>
      </c>
      <c r="AL701">
        <f t="shared" si="232"/>
        <v>-21.194986072419852</v>
      </c>
    </row>
    <row r="702" spans="2:38" x14ac:dyDescent="0.2">
      <c r="B702">
        <v>1673800</v>
      </c>
      <c r="C702">
        <v>8513203</v>
      </c>
      <c r="D702">
        <v>8679492</v>
      </c>
      <c r="E702">
        <v>8937208</v>
      </c>
      <c r="F702">
        <v>8574145</v>
      </c>
      <c r="H702">
        <f t="shared" si="222"/>
        <v>21813.900000000373</v>
      </c>
      <c r="I702">
        <f t="shared" si="223"/>
        <v>12366.900000000373</v>
      </c>
      <c r="J702">
        <f t="shared" si="224"/>
        <v>5031.6999999992549</v>
      </c>
      <c r="K702">
        <f t="shared" si="225"/>
        <v>5371.6999999992549</v>
      </c>
      <c r="M702">
        <f t="shared" si="226"/>
        <v>44584.199999999255</v>
      </c>
      <c r="N702">
        <f t="shared" si="227"/>
        <v>26845.599999999627</v>
      </c>
      <c r="O702">
        <f t="shared" si="228"/>
        <v>10403.39999999851</v>
      </c>
      <c r="Q702">
        <f t="shared" si="229"/>
        <v>0.60213259405798636</v>
      </c>
      <c r="R702">
        <f t="shared" si="230"/>
        <v>0.23334275371092639</v>
      </c>
      <c r="T702" s="1">
        <f t="shared" si="231"/>
        <v>44587.767404434075</v>
      </c>
      <c r="U702">
        <f t="shared" si="216"/>
        <v>44584.199999999255</v>
      </c>
      <c r="V702">
        <f t="shared" si="217"/>
        <v>44584.199999999255</v>
      </c>
      <c r="W702">
        <f t="shared" si="218"/>
        <v>0.60213259405798636</v>
      </c>
      <c r="X702">
        <f t="shared" si="219"/>
        <v>0.23334275371092639</v>
      </c>
      <c r="Z702">
        <f t="shared" si="220"/>
        <v>0.48539823524925663</v>
      </c>
      <c r="AA702">
        <f t="shared" si="221"/>
        <v>0.29822966880644963</v>
      </c>
      <c r="AC702">
        <v>0.5</v>
      </c>
      <c r="AD702">
        <v>0.29799999999999999</v>
      </c>
      <c r="AF702">
        <f t="shared" si="233"/>
        <v>-1.4601764750743373E-2</v>
      </c>
      <c r="AG702">
        <f t="shared" si="234"/>
        <v>2.2966880644964549E-4</v>
      </c>
      <c r="AI702">
        <f t="shared" si="235"/>
        <v>0.4985771283728298</v>
      </c>
      <c r="AJ702">
        <f t="shared" si="236"/>
        <v>0.30295649643776262</v>
      </c>
      <c r="AL702">
        <f t="shared" si="232"/>
        <v>-92.194986072419852</v>
      </c>
    </row>
    <row r="703" spans="2:38" x14ac:dyDescent="0.2">
      <c r="B703">
        <v>1674301</v>
      </c>
      <c r="C703">
        <v>8513170</v>
      </c>
      <c r="D703">
        <v>8679548</v>
      </c>
      <c r="E703">
        <v>8937248</v>
      </c>
      <c r="F703">
        <v>8574218</v>
      </c>
      <c r="H703">
        <f t="shared" si="222"/>
        <v>21780.900000000373</v>
      </c>
      <c r="I703">
        <f t="shared" si="223"/>
        <v>12422.900000000373</v>
      </c>
      <c r="J703">
        <f t="shared" si="224"/>
        <v>5071.6999999992549</v>
      </c>
      <c r="K703">
        <f t="shared" si="225"/>
        <v>5444.6999999992549</v>
      </c>
      <c r="M703">
        <f t="shared" si="226"/>
        <v>44720.199999999255</v>
      </c>
      <c r="N703">
        <f t="shared" si="227"/>
        <v>26852.599999999627</v>
      </c>
      <c r="O703">
        <f t="shared" si="228"/>
        <v>10516.39999999851</v>
      </c>
      <c r="Q703">
        <f t="shared" si="229"/>
        <v>0.60045795859589346</v>
      </c>
      <c r="R703">
        <f t="shared" si="230"/>
        <v>0.23515995008963925</v>
      </c>
      <c r="T703" s="1">
        <f t="shared" si="231"/>
        <v>44713.578370220996</v>
      </c>
      <c r="U703">
        <f t="shared" si="216"/>
        <v>44720.199999999255</v>
      </c>
      <c r="V703">
        <f t="shared" si="217"/>
        <v>44720.199999999255</v>
      </c>
      <c r="W703">
        <f t="shared" si="218"/>
        <v>0.60045795859589346</v>
      </c>
      <c r="X703">
        <f t="shared" si="219"/>
        <v>0.23515995008963925</v>
      </c>
      <c r="Z703">
        <f t="shared" si="220"/>
        <v>0.48744129051300999</v>
      </c>
      <c r="AA703">
        <f t="shared" si="221"/>
        <v>0.29752277941513033</v>
      </c>
      <c r="AC703">
        <v>0.5</v>
      </c>
      <c r="AD703">
        <v>0.29799999999999999</v>
      </c>
      <c r="AF703">
        <f t="shared" si="233"/>
        <v>-1.2558709486990005E-2</v>
      </c>
      <c r="AG703">
        <f t="shared" si="234"/>
        <v>-4.7722058486965313E-4</v>
      </c>
      <c r="AI703">
        <f t="shared" si="235"/>
        <v>0.50035029603624137</v>
      </c>
      <c r="AJ703">
        <f t="shared" si="236"/>
        <v>0.30227229819590468</v>
      </c>
      <c r="AL703">
        <f t="shared" si="232"/>
        <v>43.805013927580148</v>
      </c>
    </row>
    <row r="704" spans="2:38" x14ac:dyDescent="0.2">
      <c r="B704">
        <v>1674802</v>
      </c>
      <c r="C704">
        <v>8513205</v>
      </c>
      <c r="D704">
        <v>8679568</v>
      </c>
      <c r="E704">
        <v>8937272</v>
      </c>
      <c r="F704">
        <v>8574201</v>
      </c>
      <c r="H704">
        <f t="shared" si="222"/>
        <v>21815.900000000373</v>
      </c>
      <c r="I704">
        <f t="shared" si="223"/>
        <v>12442.900000000373</v>
      </c>
      <c r="J704">
        <f t="shared" si="224"/>
        <v>5095.6999999992549</v>
      </c>
      <c r="K704">
        <f t="shared" si="225"/>
        <v>5427.6999999992549</v>
      </c>
      <c r="M704">
        <f t="shared" si="226"/>
        <v>44782.199999999255</v>
      </c>
      <c r="N704">
        <f t="shared" si="227"/>
        <v>26911.599999999627</v>
      </c>
      <c r="O704">
        <f t="shared" si="228"/>
        <v>10523.39999999851</v>
      </c>
      <c r="Q704">
        <f t="shared" si="229"/>
        <v>0.60094412512114359</v>
      </c>
      <c r="R704">
        <f t="shared" si="230"/>
        <v>0.23499068826450431</v>
      </c>
      <c r="T704" s="1">
        <f t="shared" si="231"/>
        <v>44778.768918510337</v>
      </c>
      <c r="U704">
        <f t="shared" si="216"/>
        <v>44782.199999999255</v>
      </c>
      <c r="V704">
        <f t="shared" si="217"/>
        <v>44782.199999999255</v>
      </c>
      <c r="W704">
        <f t="shared" si="218"/>
        <v>0.60094412512114359</v>
      </c>
      <c r="X704">
        <f t="shared" si="219"/>
        <v>0.23499068826450431</v>
      </c>
      <c r="Z704">
        <f t="shared" si="220"/>
        <v>0.48684816735220482</v>
      </c>
      <c r="AA704">
        <f t="shared" si="221"/>
        <v>0.29758862226510785</v>
      </c>
      <c r="AC704">
        <v>0.5</v>
      </c>
      <c r="AD704">
        <v>0.29799999999999999</v>
      </c>
      <c r="AF704">
        <f t="shared" si="233"/>
        <v>-1.3151832647795181E-2</v>
      </c>
      <c r="AG704">
        <f t="shared" si="234"/>
        <v>-4.1137773489213769E-4</v>
      </c>
      <c r="AI704">
        <f t="shared" si="235"/>
        <v>0.49983552444497859</v>
      </c>
      <c r="AJ704">
        <f t="shared" si="236"/>
        <v>0.3023360274903979</v>
      </c>
      <c r="AL704">
        <f t="shared" si="232"/>
        <v>105.80501392758015</v>
      </c>
    </row>
    <row r="705" spans="2:38" x14ac:dyDescent="0.2">
      <c r="B705">
        <v>1675303</v>
      </c>
      <c r="C705">
        <v>8513146</v>
      </c>
      <c r="D705">
        <v>8679509</v>
      </c>
      <c r="E705">
        <v>8937245</v>
      </c>
      <c r="F705">
        <v>8574197</v>
      </c>
      <c r="H705">
        <f t="shared" si="222"/>
        <v>21756.900000000373</v>
      </c>
      <c r="I705">
        <f t="shared" si="223"/>
        <v>12383.900000000373</v>
      </c>
      <c r="J705">
        <f t="shared" si="224"/>
        <v>5068.6999999992549</v>
      </c>
      <c r="K705">
        <f t="shared" si="225"/>
        <v>5423.6999999992549</v>
      </c>
      <c r="M705">
        <f t="shared" si="226"/>
        <v>44633.199999999255</v>
      </c>
      <c r="N705">
        <f t="shared" si="227"/>
        <v>26825.599999999627</v>
      </c>
      <c r="O705">
        <f t="shared" si="228"/>
        <v>10492.39999999851</v>
      </c>
      <c r="Q705">
        <f t="shared" si="229"/>
        <v>0.60102345339343977</v>
      </c>
      <c r="R705">
        <f t="shared" si="230"/>
        <v>0.23508061263809643</v>
      </c>
      <c r="T705" s="1">
        <f t="shared" si="231"/>
        <v>44640.478445924804</v>
      </c>
      <c r="U705">
        <f t="shared" si="216"/>
        <v>44633.199999999255</v>
      </c>
      <c r="V705">
        <f t="shared" si="217"/>
        <v>44633.199999999255</v>
      </c>
      <c r="W705">
        <f t="shared" si="218"/>
        <v>0.60102345339343977</v>
      </c>
      <c r="X705">
        <f t="shared" si="219"/>
        <v>0.23508061263809643</v>
      </c>
      <c r="Z705">
        <f t="shared" si="220"/>
        <v>0.48675138686000347</v>
      </c>
      <c r="AA705">
        <f t="shared" si="221"/>
        <v>0.29755364168378051</v>
      </c>
      <c r="AC705">
        <v>0.5</v>
      </c>
      <c r="AD705">
        <v>0.29799999999999999</v>
      </c>
      <c r="AF705">
        <f t="shared" si="233"/>
        <v>-1.3248613139996535E-2</v>
      </c>
      <c r="AG705">
        <f t="shared" si="234"/>
        <v>-4.4635831621947508E-4</v>
      </c>
      <c r="AI705">
        <f t="shared" si="235"/>
        <v>0.49975152865579697</v>
      </c>
      <c r="AJ705">
        <f t="shared" si="236"/>
        <v>0.30230216978573116</v>
      </c>
      <c r="AL705">
        <f t="shared" si="232"/>
        <v>-43.194986072419852</v>
      </c>
    </row>
    <row r="706" spans="2:38" x14ac:dyDescent="0.2">
      <c r="B706">
        <v>1675804</v>
      </c>
      <c r="C706">
        <v>8513369</v>
      </c>
      <c r="D706">
        <v>8679356</v>
      </c>
      <c r="E706">
        <v>8937116</v>
      </c>
      <c r="F706">
        <v>8574375</v>
      </c>
      <c r="H706">
        <f t="shared" si="222"/>
        <v>21979.900000000373</v>
      </c>
      <c r="I706">
        <f t="shared" si="223"/>
        <v>12230.900000000373</v>
      </c>
      <c r="J706">
        <f t="shared" si="224"/>
        <v>4939.6999999992549</v>
      </c>
      <c r="K706">
        <f t="shared" si="225"/>
        <v>5601.6999999992549</v>
      </c>
      <c r="M706">
        <f t="shared" si="226"/>
        <v>44752.199999999255</v>
      </c>
      <c r="N706">
        <f t="shared" si="227"/>
        <v>26919.599999999627</v>
      </c>
      <c r="O706">
        <f t="shared" si="228"/>
        <v>10541.39999999851</v>
      </c>
      <c r="Q706">
        <f t="shared" si="229"/>
        <v>0.60152573504766416</v>
      </c>
      <c r="R706">
        <f t="shared" si="230"/>
        <v>0.23555043104023232</v>
      </c>
      <c r="T706" s="1">
        <f t="shared" si="231"/>
        <v>44746.613922295532</v>
      </c>
      <c r="U706">
        <f t="shared" si="216"/>
        <v>44752.199999999255</v>
      </c>
      <c r="V706">
        <f t="shared" si="217"/>
        <v>44752.199999999255</v>
      </c>
      <c r="W706">
        <f t="shared" si="218"/>
        <v>0.60152573504766416</v>
      </c>
      <c r="X706">
        <f t="shared" si="219"/>
        <v>0.23555043104023232</v>
      </c>
      <c r="Z706">
        <f t="shared" si="220"/>
        <v>0.48613860324184971</v>
      </c>
      <c r="AA706">
        <f t="shared" si="221"/>
        <v>0.29737088232534964</v>
      </c>
      <c r="AC706">
        <v>0.5</v>
      </c>
      <c r="AD706">
        <v>0.29799999999999999</v>
      </c>
      <c r="AF706">
        <f t="shared" si="233"/>
        <v>-1.3861396758150291E-2</v>
      </c>
      <c r="AG706">
        <f t="shared" si="234"/>
        <v>-6.2911767465034796E-4</v>
      </c>
      <c r="AI706">
        <f t="shared" si="235"/>
        <v>0.49921969375360137</v>
      </c>
      <c r="AJ706">
        <f t="shared" si="236"/>
        <v>0.30212527700270592</v>
      </c>
      <c r="AL706">
        <f t="shared" si="232"/>
        <v>75.805013927580148</v>
      </c>
    </row>
    <row r="707" spans="2:38" x14ac:dyDescent="0.2">
      <c r="B707">
        <v>1676305</v>
      </c>
      <c r="C707">
        <v>8514025</v>
      </c>
      <c r="D707">
        <v>8680680</v>
      </c>
      <c r="E707">
        <v>8937366</v>
      </c>
      <c r="F707">
        <v>8574182</v>
      </c>
      <c r="H707">
        <f t="shared" si="222"/>
        <v>22635.900000000373</v>
      </c>
      <c r="I707">
        <f t="shared" si="223"/>
        <v>13554.900000000373</v>
      </c>
      <c r="J707">
        <f t="shared" si="224"/>
        <v>5189.6999999992549</v>
      </c>
      <c r="K707">
        <f t="shared" si="225"/>
        <v>5408.6999999992549</v>
      </c>
      <c r="M707">
        <f t="shared" si="226"/>
        <v>46789.199999999255</v>
      </c>
      <c r="N707">
        <f t="shared" si="227"/>
        <v>27825.599999999627</v>
      </c>
      <c r="O707">
        <f t="shared" si="228"/>
        <v>10598.39999999851</v>
      </c>
      <c r="Q707">
        <f t="shared" si="229"/>
        <v>0.59470134133518138</v>
      </c>
      <c r="R707">
        <f t="shared" si="230"/>
        <v>0.22651381087940547</v>
      </c>
      <c r="T707" s="1">
        <f t="shared" si="231"/>
        <v>46687.070696114068</v>
      </c>
      <c r="U707" t="e">
        <f t="shared" si="216"/>
        <v>#N/A</v>
      </c>
      <c r="V707" t="str">
        <f t="shared" si="217"/>
        <v/>
      </c>
      <c r="W707" t="e">
        <f t="shared" si="218"/>
        <v>#N/A</v>
      </c>
      <c r="X707" t="e">
        <f t="shared" si="219"/>
        <v>#N/A</v>
      </c>
      <c r="Z707" t="e">
        <f t="shared" si="220"/>
        <v>#N/A</v>
      </c>
      <c r="AA707" t="e">
        <f t="shared" si="221"/>
        <v>#N/A</v>
      </c>
      <c r="AC707">
        <v>0.5</v>
      </c>
      <c r="AD707">
        <v>0.29799999999999999</v>
      </c>
      <c r="AF707" t="e">
        <f t="shared" si="233"/>
        <v>#N/A</v>
      </c>
      <c r="AG707" t="e">
        <f t="shared" si="234"/>
        <v>#N/A</v>
      </c>
      <c r="AI707" t="e">
        <f t="shared" si="235"/>
        <v>#N/A</v>
      </c>
      <c r="AJ707" t="e">
        <f t="shared" si="236"/>
        <v>#N/A</v>
      </c>
      <c r="AL707" t="e">
        <f t="shared" si="232"/>
        <v>#N/A</v>
      </c>
    </row>
    <row r="708" spans="2:38" x14ac:dyDescent="0.2">
      <c r="B708">
        <v>1676806</v>
      </c>
      <c r="C708">
        <v>8492988</v>
      </c>
      <c r="D708">
        <v>8665322</v>
      </c>
      <c r="E708">
        <v>8930432</v>
      </c>
      <c r="F708">
        <v>8570477</v>
      </c>
      <c r="H708">
        <f t="shared" si="222"/>
        <v>1598.9000000003725</v>
      </c>
      <c r="I708">
        <f t="shared" si="223"/>
        <v>-1803.0999999996275</v>
      </c>
      <c r="J708">
        <f t="shared" si="224"/>
        <v>-1744.3000000007451</v>
      </c>
      <c r="K708">
        <f t="shared" si="225"/>
        <v>1703.6999999992549</v>
      </c>
      <c r="M708">
        <f t="shared" si="226"/>
        <v>-244.80000000074506</v>
      </c>
      <c r="N708">
        <f t="shared" si="227"/>
        <v>-145.40000000037253</v>
      </c>
      <c r="O708">
        <f t="shared" si="228"/>
        <v>-40.600000001490116</v>
      </c>
      <c r="Q708">
        <f t="shared" si="229"/>
        <v>0.59395424836572708</v>
      </c>
      <c r="R708">
        <f t="shared" si="230"/>
        <v>0.16584967320819669</v>
      </c>
      <c r="T708" s="1">
        <f t="shared" si="231"/>
        <v>2101.7935348049955</v>
      </c>
      <c r="U708" t="e">
        <f t="shared" ref="U708:U771" si="237">IF(AND(T708&gt;W$2,T708&lt;X$2),M708,#N/A)</f>
        <v>#N/A</v>
      </c>
      <c r="V708" t="str">
        <f t="shared" ref="V708:V771" si="238">IF(ISNUMBER(U708),U708,"")</f>
        <v/>
      </c>
      <c r="W708" t="e">
        <f t="shared" ref="W708:W771" si="239">IF(AND($T708&gt;$W$2,$T708&lt;$X$2),Q708,#N/A)</f>
        <v>#N/A</v>
      </c>
      <c r="X708" t="e">
        <f t="shared" ref="X708:X771" si="240">IF(AND($T708&gt;$W$2,$T708&lt;$X$2),R708,#N/A)</f>
        <v>#N/A</v>
      </c>
      <c r="Z708" t="e">
        <f t="shared" ref="Z708:Z771" si="241">(1-W708)*Z$2</f>
        <v>#N/A</v>
      </c>
      <c r="AA708" t="e">
        <f t="shared" ref="AA708:AA771" si="242">(1-X708)*AA$2</f>
        <v>#N/A</v>
      </c>
      <c r="AC708">
        <v>0.5</v>
      </c>
      <c r="AD708">
        <v>0.29799999999999999</v>
      </c>
      <c r="AF708" t="e">
        <f t="shared" si="233"/>
        <v>#N/A</v>
      </c>
      <c r="AG708" t="e">
        <f t="shared" si="234"/>
        <v>#N/A</v>
      </c>
      <c r="AI708" t="e">
        <f t="shared" si="235"/>
        <v>#N/A</v>
      </c>
      <c r="AJ708" t="e">
        <f t="shared" si="236"/>
        <v>#N/A</v>
      </c>
      <c r="AL708" t="e">
        <f t="shared" si="232"/>
        <v>#N/A</v>
      </c>
    </row>
    <row r="709" spans="2:38" x14ac:dyDescent="0.2">
      <c r="B709">
        <v>1677308</v>
      </c>
      <c r="C709">
        <v>8493098</v>
      </c>
      <c r="D709">
        <v>8665281</v>
      </c>
      <c r="E709">
        <v>8930359</v>
      </c>
      <c r="F709">
        <v>8570519</v>
      </c>
      <c r="H709">
        <f t="shared" ref="H709:H772" si="243">C709-C$3</f>
        <v>1708.9000000003725</v>
      </c>
      <c r="I709">
        <f t="shared" ref="I709:I772" si="244">D709-D$3</f>
        <v>-1844.0999999996275</v>
      </c>
      <c r="J709">
        <f t="shared" ref="J709:J772" si="245">E709-E$3</f>
        <v>-1817.3000000007451</v>
      </c>
      <c r="K709">
        <f t="shared" ref="K709:K772" si="246">F709-F$3</f>
        <v>1745.6999999992549</v>
      </c>
      <c r="M709">
        <f t="shared" ref="M709:M772" si="247">SUM(H709:K709)</f>
        <v>-206.80000000074506</v>
      </c>
      <c r="N709">
        <f t="shared" ref="N709:N772" si="248">SUM(H709,J709)</f>
        <v>-108.40000000037253</v>
      </c>
      <c r="O709">
        <f t="shared" ref="O709:O772" si="249">SUM(J709:K709)</f>
        <v>-71.600000001490116</v>
      </c>
      <c r="Q709">
        <f t="shared" ref="Q709:Q772" si="250">N709/M709</f>
        <v>0.52417794970977749</v>
      </c>
      <c r="R709">
        <f t="shared" ref="R709:R772" si="251">O709/M709</f>
        <v>0.34622823985121931</v>
      </c>
      <c r="T709" s="1">
        <f t="shared" ref="T709:T772" si="252">M709*(1-T$2)+T708*T$2</f>
        <v>-91.370323260458008</v>
      </c>
      <c r="U709" t="e">
        <f t="shared" si="237"/>
        <v>#N/A</v>
      </c>
      <c r="V709" t="str">
        <f t="shared" si="238"/>
        <v/>
      </c>
      <c r="W709" t="e">
        <f t="shared" si="239"/>
        <v>#N/A</v>
      </c>
      <c r="X709" t="e">
        <f t="shared" si="240"/>
        <v>#N/A</v>
      </c>
      <c r="Z709" t="e">
        <f t="shared" si="241"/>
        <v>#N/A</v>
      </c>
      <c r="AA709" t="e">
        <f t="shared" si="242"/>
        <v>#N/A</v>
      </c>
      <c r="AC709">
        <v>0.6</v>
      </c>
      <c r="AD709">
        <v>0.29799999999999999</v>
      </c>
      <c r="AF709" t="e">
        <f t="shared" si="233"/>
        <v>#N/A</v>
      </c>
      <c r="AG709" t="e">
        <f t="shared" si="234"/>
        <v>#N/A</v>
      </c>
      <c r="AI709" t="e">
        <f t="shared" si="235"/>
        <v>#N/A</v>
      </c>
      <c r="AJ709" t="e">
        <f t="shared" si="236"/>
        <v>#N/A</v>
      </c>
      <c r="AL709" t="e">
        <f t="shared" ref="AL709:AL772" si="253">U709-U$2</f>
        <v>#N/A</v>
      </c>
    </row>
    <row r="710" spans="2:38" x14ac:dyDescent="0.2">
      <c r="B710">
        <v>1677809</v>
      </c>
      <c r="C710">
        <v>8509699</v>
      </c>
      <c r="D710">
        <v>8683898</v>
      </c>
      <c r="E710">
        <v>8936568</v>
      </c>
      <c r="F710">
        <v>8574904</v>
      </c>
      <c r="H710">
        <f t="shared" si="243"/>
        <v>18309.900000000373</v>
      </c>
      <c r="I710">
        <f t="shared" si="244"/>
        <v>16772.900000000373</v>
      </c>
      <c r="J710">
        <f t="shared" si="245"/>
        <v>4391.6999999992549</v>
      </c>
      <c r="K710">
        <f t="shared" si="246"/>
        <v>6130.6999999992549</v>
      </c>
      <c r="M710">
        <f t="shared" si="247"/>
        <v>45605.199999999255</v>
      </c>
      <c r="N710">
        <f t="shared" si="248"/>
        <v>22701.599999999627</v>
      </c>
      <c r="O710">
        <f t="shared" si="249"/>
        <v>10522.39999999851</v>
      </c>
      <c r="Q710">
        <f t="shared" si="250"/>
        <v>0.49778534026821497</v>
      </c>
      <c r="R710">
        <f t="shared" si="251"/>
        <v>0.23072807486862643</v>
      </c>
      <c r="T710" s="1">
        <f t="shared" si="252"/>
        <v>43320.371483836265</v>
      </c>
      <c r="U710" t="e">
        <f t="shared" si="237"/>
        <v>#N/A</v>
      </c>
      <c r="V710" t="str">
        <f t="shared" si="238"/>
        <v/>
      </c>
      <c r="W710" t="e">
        <f t="shared" si="239"/>
        <v>#N/A</v>
      </c>
      <c r="X710" t="e">
        <f t="shared" si="240"/>
        <v>#N/A</v>
      </c>
      <c r="Z710" t="e">
        <f t="shared" si="241"/>
        <v>#N/A</v>
      </c>
      <c r="AA710" t="e">
        <f t="shared" si="242"/>
        <v>#N/A</v>
      </c>
      <c r="AC710">
        <v>0.6</v>
      </c>
      <c r="AD710">
        <v>0.29799999999999999</v>
      </c>
      <c r="AF710" t="e">
        <f t="shared" si="233"/>
        <v>#N/A</v>
      </c>
      <c r="AG710" t="e">
        <f t="shared" si="234"/>
        <v>#N/A</v>
      </c>
      <c r="AI710" t="e">
        <f t="shared" si="235"/>
        <v>#N/A</v>
      </c>
      <c r="AJ710" t="e">
        <f t="shared" si="236"/>
        <v>#N/A</v>
      </c>
      <c r="AL710" t="e">
        <f t="shared" si="253"/>
        <v>#N/A</v>
      </c>
    </row>
    <row r="711" spans="2:38" x14ac:dyDescent="0.2">
      <c r="B711">
        <v>1678310</v>
      </c>
      <c r="C711">
        <v>8509782</v>
      </c>
      <c r="D711">
        <v>8683127</v>
      </c>
      <c r="E711">
        <v>8936351</v>
      </c>
      <c r="F711">
        <v>8575047</v>
      </c>
      <c r="H711">
        <f t="shared" si="243"/>
        <v>18392.900000000373</v>
      </c>
      <c r="I711">
        <f t="shared" si="244"/>
        <v>16001.900000000373</v>
      </c>
      <c r="J711">
        <f t="shared" si="245"/>
        <v>4174.6999999992549</v>
      </c>
      <c r="K711">
        <f t="shared" si="246"/>
        <v>6273.6999999992549</v>
      </c>
      <c r="M711">
        <f t="shared" si="247"/>
        <v>44843.199999999255</v>
      </c>
      <c r="N711">
        <f t="shared" si="248"/>
        <v>22567.599999999627</v>
      </c>
      <c r="O711">
        <f t="shared" si="249"/>
        <v>10448.39999999851</v>
      </c>
      <c r="Q711">
        <f t="shared" si="250"/>
        <v>0.5032557890605488</v>
      </c>
      <c r="R711">
        <f t="shared" si="251"/>
        <v>0.23299853712488591</v>
      </c>
      <c r="T711" s="1">
        <f t="shared" si="252"/>
        <v>44767.058574191098</v>
      </c>
      <c r="U711">
        <f t="shared" si="237"/>
        <v>44843.199999999255</v>
      </c>
      <c r="V711">
        <f t="shared" si="238"/>
        <v>44843.199999999255</v>
      </c>
      <c r="W711">
        <f t="shared" si="239"/>
        <v>0.5032557890605488</v>
      </c>
      <c r="X711">
        <f t="shared" si="240"/>
        <v>0.23299853712488591</v>
      </c>
      <c r="Z711">
        <f t="shared" si="241"/>
        <v>0.60602793734613047</v>
      </c>
      <c r="AA711">
        <f t="shared" si="242"/>
        <v>0.29836356905841938</v>
      </c>
      <c r="AC711">
        <v>0.6</v>
      </c>
      <c r="AD711">
        <v>0.29799999999999999</v>
      </c>
      <c r="AF711">
        <f t="shared" si="233"/>
        <v>6.0279373461304964E-3</v>
      </c>
      <c r="AG711">
        <f t="shared" si="234"/>
        <v>3.6356905841938847E-4</v>
      </c>
      <c r="AI711">
        <f t="shared" si="235"/>
        <v>0.60327164682270662</v>
      </c>
      <c r="AJ711">
        <f t="shared" si="236"/>
        <v>0.30308609849164414</v>
      </c>
      <c r="AL711">
        <f t="shared" si="253"/>
        <v>166.80501392758015</v>
      </c>
    </row>
    <row r="712" spans="2:38" x14ac:dyDescent="0.2">
      <c r="B712">
        <v>1678811</v>
      </c>
      <c r="C712">
        <v>8509808</v>
      </c>
      <c r="D712">
        <v>8682979</v>
      </c>
      <c r="E712">
        <v>8936337</v>
      </c>
      <c r="F712">
        <v>8575027</v>
      </c>
      <c r="H712">
        <f t="shared" si="243"/>
        <v>18418.900000000373</v>
      </c>
      <c r="I712">
        <f t="shared" si="244"/>
        <v>15853.900000000373</v>
      </c>
      <c r="J712">
        <f t="shared" si="245"/>
        <v>4160.6999999992549</v>
      </c>
      <c r="K712">
        <f t="shared" si="246"/>
        <v>6253.6999999992549</v>
      </c>
      <c r="M712">
        <f t="shared" si="247"/>
        <v>44687.199999999255</v>
      </c>
      <c r="N712">
        <f t="shared" si="248"/>
        <v>22579.599999999627</v>
      </c>
      <c r="O712">
        <f t="shared" si="249"/>
        <v>10414.39999999851</v>
      </c>
      <c r="Q712">
        <f t="shared" si="250"/>
        <v>0.50528115433502219</v>
      </c>
      <c r="R712">
        <f t="shared" si="251"/>
        <v>0.23305107502816652</v>
      </c>
      <c r="T712" s="1">
        <f t="shared" si="252"/>
        <v>44691.192928708842</v>
      </c>
      <c r="U712">
        <f t="shared" si="237"/>
        <v>44687.199999999255</v>
      </c>
      <c r="V712">
        <f t="shared" si="238"/>
        <v>44687.199999999255</v>
      </c>
      <c r="W712">
        <f t="shared" si="239"/>
        <v>0.50528115433502219</v>
      </c>
      <c r="X712">
        <f t="shared" si="240"/>
        <v>0.23305107502816652</v>
      </c>
      <c r="Z712">
        <f t="shared" si="241"/>
        <v>0.60355699171127297</v>
      </c>
      <c r="AA712">
        <f t="shared" si="242"/>
        <v>0.29834313181404326</v>
      </c>
      <c r="AC712">
        <v>0.6</v>
      </c>
      <c r="AD712">
        <v>0.29799999999999999</v>
      </c>
      <c r="AF712">
        <f t="shared" si="233"/>
        <v>3.5569917112729943E-3</v>
      </c>
      <c r="AG712">
        <f t="shared" si="234"/>
        <v>3.4313181404327375E-4</v>
      </c>
      <c r="AI712">
        <f t="shared" si="235"/>
        <v>0.60112711310621381</v>
      </c>
      <c r="AJ712">
        <f t="shared" si="236"/>
        <v>0.30306631728281247</v>
      </c>
      <c r="AL712">
        <f t="shared" si="253"/>
        <v>10.805013927580148</v>
      </c>
    </row>
    <row r="713" spans="2:38" x14ac:dyDescent="0.2">
      <c r="B713">
        <v>1679312</v>
      </c>
      <c r="C713">
        <v>8509825</v>
      </c>
      <c r="D713">
        <v>8683038</v>
      </c>
      <c r="E713">
        <v>8936391</v>
      </c>
      <c r="F713">
        <v>8575038</v>
      </c>
      <c r="H713">
        <f t="shared" si="243"/>
        <v>18435.900000000373</v>
      </c>
      <c r="I713">
        <f t="shared" si="244"/>
        <v>15912.900000000373</v>
      </c>
      <c r="J713">
        <f t="shared" si="245"/>
        <v>4214.6999999992549</v>
      </c>
      <c r="K713">
        <f t="shared" si="246"/>
        <v>6264.6999999992549</v>
      </c>
      <c r="M713">
        <f t="shared" si="247"/>
        <v>44828.199999999255</v>
      </c>
      <c r="N713">
        <f t="shared" si="248"/>
        <v>22650.599999999627</v>
      </c>
      <c r="O713">
        <f t="shared" si="249"/>
        <v>10479.39999999851</v>
      </c>
      <c r="Q713">
        <f t="shared" si="250"/>
        <v>0.50527569699430275</v>
      </c>
      <c r="R713">
        <f t="shared" si="251"/>
        <v>0.23376802994540677</v>
      </c>
      <c r="T713" s="1">
        <f t="shared" si="252"/>
        <v>44821.349646434726</v>
      </c>
      <c r="U713">
        <f t="shared" si="237"/>
        <v>44828.199999999255</v>
      </c>
      <c r="V713">
        <f t="shared" si="238"/>
        <v>44828.199999999255</v>
      </c>
      <c r="W713">
        <f t="shared" si="239"/>
        <v>0.50527569699430275</v>
      </c>
      <c r="X713">
        <f t="shared" si="240"/>
        <v>0.23376802994540677</v>
      </c>
      <c r="Z713">
        <f t="shared" si="241"/>
        <v>0.60356364966695064</v>
      </c>
      <c r="AA713">
        <f t="shared" si="242"/>
        <v>0.29806423635123674</v>
      </c>
      <c r="AC713">
        <v>0.6</v>
      </c>
      <c r="AD713">
        <v>0.29799999999999999</v>
      </c>
      <c r="AF713">
        <f t="shared" si="233"/>
        <v>3.5636496669506634E-3</v>
      </c>
      <c r="AG713">
        <f t="shared" si="234"/>
        <v>6.4236351236757194E-5</v>
      </c>
      <c r="AI713">
        <f t="shared" si="235"/>
        <v>0.6011328915459464</v>
      </c>
      <c r="AJ713">
        <f t="shared" si="236"/>
        <v>0.30279637436436202</v>
      </c>
      <c r="AL713">
        <f t="shared" si="253"/>
        <v>151.80501392758015</v>
      </c>
    </row>
    <row r="714" spans="2:38" x14ac:dyDescent="0.2">
      <c r="B714">
        <v>1679814</v>
      </c>
      <c r="C714">
        <v>8509812</v>
      </c>
      <c r="D714">
        <v>8682997</v>
      </c>
      <c r="E714">
        <v>8936408</v>
      </c>
      <c r="F714">
        <v>8575028</v>
      </c>
      <c r="H714">
        <f t="shared" si="243"/>
        <v>18422.900000000373</v>
      </c>
      <c r="I714">
        <f t="shared" si="244"/>
        <v>15871.900000000373</v>
      </c>
      <c r="J714">
        <f t="shared" si="245"/>
        <v>4231.6999999992549</v>
      </c>
      <c r="K714">
        <f t="shared" si="246"/>
        <v>6254.6999999992549</v>
      </c>
      <c r="M714">
        <f t="shared" si="247"/>
        <v>44781.199999999255</v>
      </c>
      <c r="N714">
        <f t="shared" si="248"/>
        <v>22654.599999999627</v>
      </c>
      <c r="O714">
        <f t="shared" si="249"/>
        <v>10486.39999999851</v>
      </c>
      <c r="Q714">
        <f t="shared" si="250"/>
        <v>0.50589533107643392</v>
      </c>
      <c r="R714">
        <f t="shared" si="251"/>
        <v>0.23416969621177378</v>
      </c>
      <c r="T714" s="1">
        <f t="shared" si="252"/>
        <v>44783.207482321028</v>
      </c>
      <c r="U714">
        <f t="shared" si="237"/>
        <v>44781.199999999255</v>
      </c>
      <c r="V714">
        <f t="shared" si="238"/>
        <v>44781.199999999255</v>
      </c>
      <c r="W714">
        <f t="shared" si="239"/>
        <v>0.50589533107643392</v>
      </c>
      <c r="X714">
        <f t="shared" si="240"/>
        <v>0.23416969621177378</v>
      </c>
      <c r="Z714">
        <f t="shared" si="241"/>
        <v>0.60280769608675056</v>
      </c>
      <c r="AA714">
        <f t="shared" si="242"/>
        <v>0.29790798817362002</v>
      </c>
      <c r="AC714">
        <v>0.6</v>
      </c>
      <c r="AD714">
        <v>0.29799999999999999</v>
      </c>
      <c r="AF714">
        <f t="shared" si="233"/>
        <v>2.8076960867505774E-3</v>
      </c>
      <c r="AG714">
        <f t="shared" si="234"/>
        <v>-9.201182637996741E-5</v>
      </c>
      <c r="AI714">
        <f t="shared" si="235"/>
        <v>0.60047679943369081</v>
      </c>
      <c r="AJ714">
        <f t="shared" si="236"/>
        <v>0.3026451417532468</v>
      </c>
      <c r="AL714">
        <f t="shared" si="253"/>
        <v>104.80501392758015</v>
      </c>
    </row>
    <row r="715" spans="2:38" x14ac:dyDescent="0.2">
      <c r="B715">
        <v>1680315</v>
      </c>
      <c r="C715">
        <v>8509768</v>
      </c>
      <c r="D715">
        <v>8683032</v>
      </c>
      <c r="E715">
        <v>8936398</v>
      </c>
      <c r="F715">
        <v>8575087</v>
      </c>
      <c r="H715">
        <f t="shared" si="243"/>
        <v>18378.900000000373</v>
      </c>
      <c r="I715">
        <f t="shared" si="244"/>
        <v>15906.900000000373</v>
      </c>
      <c r="J715">
        <f t="shared" si="245"/>
        <v>4221.6999999992549</v>
      </c>
      <c r="K715">
        <f t="shared" si="246"/>
        <v>6313.6999999992549</v>
      </c>
      <c r="M715">
        <f t="shared" si="247"/>
        <v>44821.199999999255</v>
      </c>
      <c r="N715">
        <f t="shared" si="248"/>
        <v>22600.599999999627</v>
      </c>
      <c r="O715">
        <f t="shared" si="249"/>
        <v>10535.39999999851</v>
      </c>
      <c r="Q715">
        <f t="shared" si="250"/>
        <v>0.50423906544224617</v>
      </c>
      <c r="R715">
        <f t="shared" si="251"/>
        <v>0.23505394768544094</v>
      </c>
      <c r="T715" s="1">
        <f t="shared" si="252"/>
        <v>44819.300374115344</v>
      </c>
      <c r="U715">
        <f t="shared" si="237"/>
        <v>44821.199999999255</v>
      </c>
      <c r="V715">
        <f t="shared" si="238"/>
        <v>44821.199999999255</v>
      </c>
      <c r="W715">
        <f t="shared" si="239"/>
        <v>0.50423906544224617</v>
      </c>
      <c r="X715">
        <f t="shared" si="240"/>
        <v>0.23505394768544094</v>
      </c>
      <c r="Z715">
        <f t="shared" si="241"/>
        <v>0.60482834016045961</v>
      </c>
      <c r="AA715">
        <f t="shared" si="242"/>
        <v>0.29756401435036345</v>
      </c>
      <c r="AC715">
        <v>0.6</v>
      </c>
      <c r="AD715">
        <v>0.29799999999999999</v>
      </c>
      <c r="AF715">
        <f t="shared" si="233"/>
        <v>4.8283401604596321E-3</v>
      </c>
      <c r="AG715">
        <f t="shared" si="234"/>
        <v>-4.3598564963653885E-4</v>
      </c>
      <c r="AI715">
        <f t="shared" si="235"/>
        <v>0.60223051642526293</v>
      </c>
      <c r="AJ715">
        <f t="shared" si="236"/>
        <v>0.30231220948971677</v>
      </c>
      <c r="AL715">
        <f t="shared" si="253"/>
        <v>144.80501392758015</v>
      </c>
    </row>
    <row r="716" spans="2:38" x14ac:dyDescent="0.2">
      <c r="B716">
        <v>1680816</v>
      </c>
      <c r="C716">
        <v>8509805</v>
      </c>
      <c r="D716">
        <v>8683071</v>
      </c>
      <c r="E716">
        <v>8936357</v>
      </c>
      <c r="F716">
        <v>8575067</v>
      </c>
      <c r="H716">
        <f t="shared" si="243"/>
        <v>18415.900000000373</v>
      </c>
      <c r="I716">
        <f t="shared" si="244"/>
        <v>15945.900000000373</v>
      </c>
      <c r="J716">
        <f t="shared" si="245"/>
        <v>4180.6999999992549</v>
      </c>
      <c r="K716">
        <f t="shared" si="246"/>
        <v>6293.6999999992549</v>
      </c>
      <c r="M716">
        <f t="shared" si="247"/>
        <v>44836.199999999255</v>
      </c>
      <c r="N716">
        <f t="shared" si="248"/>
        <v>22596.599999999627</v>
      </c>
      <c r="O716">
        <f t="shared" si="249"/>
        <v>10474.39999999851</v>
      </c>
      <c r="Q716">
        <f t="shared" si="250"/>
        <v>0.50398115808208555</v>
      </c>
      <c r="R716">
        <f t="shared" si="251"/>
        <v>0.23361480232487775</v>
      </c>
      <c r="T716" s="1">
        <f t="shared" si="252"/>
        <v>44835.355018705064</v>
      </c>
      <c r="U716">
        <f t="shared" si="237"/>
        <v>44836.199999999255</v>
      </c>
      <c r="V716">
        <f t="shared" si="238"/>
        <v>44836.199999999255</v>
      </c>
      <c r="W716">
        <f t="shared" si="239"/>
        <v>0.50398115808208555</v>
      </c>
      <c r="X716">
        <f t="shared" si="240"/>
        <v>0.23361480232487775</v>
      </c>
      <c r="Z716">
        <f t="shared" si="241"/>
        <v>0.60514298713985559</v>
      </c>
      <c r="AA716">
        <f t="shared" si="242"/>
        <v>0.29812384189562258</v>
      </c>
      <c r="AC716">
        <v>0.6</v>
      </c>
      <c r="AD716">
        <v>0.29799999999999999</v>
      </c>
      <c r="AF716">
        <f t="shared" si="233"/>
        <v>5.1429871398556148E-3</v>
      </c>
      <c r="AG716">
        <f t="shared" si="234"/>
        <v>1.2384189562258952E-4</v>
      </c>
      <c r="AI716">
        <f t="shared" si="235"/>
        <v>0.60250359853868063</v>
      </c>
      <c r="AJ716">
        <f t="shared" si="236"/>
        <v>0.30285406657077307</v>
      </c>
      <c r="AL716">
        <f t="shared" si="253"/>
        <v>159.80501392758015</v>
      </c>
    </row>
    <row r="717" spans="2:38" x14ac:dyDescent="0.2">
      <c r="B717">
        <v>1681317</v>
      </c>
      <c r="C717">
        <v>8509933</v>
      </c>
      <c r="D717">
        <v>8682974</v>
      </c>
      <c r="E717">
        <v>8936324</v>
      </c>
      <c r="F717">
        <v>8575097</v>
      </c>
      <c r="H717">
        <f t="shared" si="243"/>
        <v>18543.900000000373</v>
      </c>
      <c r="I717">
        <f t="shared" si="244"/>
        <v>15848.900000000373</v>
      </c>
      <c r="J717">
        <f t="shared" si="245"/>
        <v>4147.6999999992549</v>
      </c>
      <c r="K717">
        <f t="shared" si="246"/>
        <v>6323.6999999992549</v>
      </c>
      <c r="M717">
        <f t="shared" si="247"/>
        <v>44864.199999999255</v>
      </c>
      <c r="N717">
        <f t="shared" si="248"/>
        <v>22691.599999999627</v>
      </c>
      <c r="O717">
        <f t="shared" si="249"/>
        <v>10471.39999999851</v>
      </c>
      <c r="Q717">
        <f t="shared" si="250"/>
        <v>0.50578412186108312</v>
      </c>
      <c r="R717">
        <f t="shared" si="251"/>
        <v>0.23340213354966061</v>
      </c>
      <c r="T717" s="1">
        <f t="shared" si="252"/>
        <v>44862.757750934543</v>
      </c>
      <c r="U717">
        <f t="shared" si="237"/>
        <v>44864.199999999255</v>
      </c>
      <c r="V717">
        <f t="shared" si="238"/>
        <v>44864.199999999255</v>
      </c>
      <c r="W717">
        <f t="shared" si="239"/>
        <v>0.50578412186108312</v>
      </c>
      <c r="X717">
        <f t="shared" si="240"/>
        <v>0.23340213354966061</v>
      </c>
      <c r="Z717">
        <f t="shared" si="241"/>
        <v>0.60294337132947862</v>
      </c>
      <c r="AA717">
        <f t="shared" si="242"/>
        <v>0.29820657004918205</v>
      </c>
      <c r="AC717">
        <v>0.6</v>
      </c>
      <c r="AD717">
        <v>0.29799999999999999</v>
      </c>
      <c r="AF717">
        <f t="shared" ref="AF717:AF780" si="254">Z717-AC717</f>
        <v>2.943371329478639E-3</v>
      </c>
      <c r="AG717">
        <f t="shared" ref="AG717:AG780" si="255">AA717-AD717</f>
        <v>2.0657004918206434E-4</v>
      </c>
      <c r="AI717">
        <f t="shared" si="235"/>
        <v>0.60059455197685452</v>
      </c>
      <c r="AJ717">
        <f t="shared" si="236"/>
        <v>0.3029341391506033</v>
      </c>
      <c r="AL717">
        <f t="shared" si="253"/>
        <v>187.80501392758015</v>
      </c>
    </row>
    <row r="718" spans="2:38" x14ac:dyDescent="0.2">
      <c r="B718">
        <v>1681818</v>
      </c>
      <c r="C718">
        <v>8509497</v>
      </c>
      <c r="D718">
        <v>8683449</v>
      </c>
      <c r="E718">
        <v>8936618</v>
      </c>
      <c r="F718">
        <v>8574568</v>
      </c>
      <c r="H718">
        <f t="shared" si="243"/>
        <v>18107.900000000373</v>
      </c>
      <c r="I718">
        <f t="shared" si="244"/>
        <v>16323.900000000373</v>
      </c>
      <c r="J718">
        <f t="shared" si="245"/>
        <v>4441.6999999992549</v>
      </c>
      <c r="K718">
        <f t="shared" si="246"/>
        <v>5794.6999999992549</v>
      </c>
      <c r="M718">
        <f t="shared" si="247"/>
        <v>44668.199999999255</v>
      </c>
      <c r="N718">
        <f t="shared" si="248"/>
        <v>22549.599999999627</v>
      </c>
      <c r="O718">
        <f t="shared" si="249"/>
        <v>10236.39999999851</v>
      </c>
      <c r="Q718">
        <f t="shared" si="250"/>
        <v>0.50482446124983782</v>
      </c>
      <c r="R718">
        <f t="shared" si="251"/>
        <v>0.22916526746093821</v>
      </c>
      <c r="T718" s="1">
        <f t="shared" si="252"/>
        <v>44677.927887546015</v>
      </c>
      <c r="U718">
        <f t="shared" si="237"/>
        <v>44668.199999999255</v>
      </c>
      <c r="V718">
        <f t="shared" si="238"/>
        <v>44668.199999999255</v>
      </c>
      <c r="W718">
        <f t="shared" si="239"/>
        <v>0.50482446124983782</v>
      </c>
      <c r="X718">
        <f t="shared" si="240"/>
        <v>0.22916526746093821</v>
      </c>
      <c r="Z718">
        <f t="shared" si="241"/>
        <v>0.60411415727519779</v>
      </c>
      <c r="AA718">
        <f t="shared" si="242"/>
        <v>0.29985471095769506</v>
      </c>
      <c r="AC718">
        <v>0.6</v>
      </c>
      <c r="AD718">
        <v>0.29799999999999999</v>
      </c>
      <c r="AF718">
        <f t="shared" si="254"/>
        <v>4.1141572751978162E-3</v>
      </c>
      <c r="AG718">
        <f t="shared" si="255"/>
        <v>1.8547109576950715E-3</v>
      </c>
      <c r="AI718">
        <f t="shared" si="235"/>
        <v>0.60161067709914418</v>
      </c>
      <c r="AJ718">
        <f t="shared" si="236"/>
        <v>0.30452937473595304</v>
      </c>
      <c r="AL718">
        <f t="shared" si="253"/>
        <v>-8.1949860724198516</v>
      </c>
    </row>
    <row r="719" spans="2:38" x14ac:dyDescent="0.2">
      <c r="B719">
        <v>1682319</v>
      </c>
      <c r="C719">
        <v>8509378</v>
      </c>
      <c r="D719">
        <v>8683463</v>
      </c>
      <c r="E719">
        <v>8936624</v>
      </c>
      <c r="F719">
        <v>8574487</v>
      </c>
      <c r="H719">
        <f t="shared" si="243"/>
        <v>17988.900000000373</v>
      </c>
      <c r="I719">
        <f t="shared" si="244"/>
        <v>16337.900000000373</v>
      </c>
      <c r="J719">
        <f t="shared" si="245"/>
        <v>4447.6999999992549</v>
      </c>
      <c r="K719">
        <f t="shared" si="246"/>
        <v>5713.6999999992549</v>
      </c>
      <c r="M719">
        <f t="shared" si="247"/>
        <v>44488.199999999255</v>
      </c>
      <c r="N719">
        <f t="shared" si="248"/>
        <v>22436.599999999627</v>
      </c>
      <c r="O719">
        <f t="shared" si="249"/>
        <v>10161.39999999851</v>
      </c>
      <c r="Q719">
        <f t="shared" si="250"/>
        <v>0.50432699007826798</v>
      </c>
      <c r="R719">
        <f t="shared" si="251"/>
        <v>0.22840663366912306</v>
      </c>
      <c r="T719" s="1">
        <f t="shared" si="252"/>
        <v>44497.686394376586</v>
      </c>
      <c r="U719">
        <f t="shared" si="237"/>
        <v>44488.199999999255</v>
      </c>
      <c r="V719">
        <f t="shared" si="238"/>
        <v>44488.199999999255</v>
      </c>
      <c r="W719">
        <f t="shared" si="239"/>
        <v>0.50432699007826798</v>
      </c>
      <c r="X719">
        <f t="shared" si="240"/>
        <v>0.22840663366912306</v>
      </c>
      <c r="Z719">
        <f t="shared" si="241"/>
        <v>0.60472107210451309</v>
      </c>
      <c r="AA719">
        <f t="shared" si="242"/>
        <v>0.30014981950271113</v>
      </c>
      <c r="AC719">
        <v>0.6</v>
      </c>
      <c r="AD719">
        <v>0.29799999999999999</v>
      </c>
      <c r="AF719">
        <f t="shared" si="254"/>
        <v>4.7210721045131132E-3</v>
      </c>
      <c r="AG719">
        <f t="shared" si="255"/>
        <v>2.1498195027111477E-3</v>
      </c>
      <c r="AI719">
        <f t="shared" si="235"/>
        <v>0.60213741847950697</v>
      </c>
      <c r="AJ719">
        <f t="shared" si="236"/>
        <v>0.30481501029667413</v>
      </c>
    </row>
    <row r="720" spans="2:38" x14ac:dyDescent="0.2">
      <c r="B720">
        <v>1682820</v>
      </c>
      <c r="C720">
        <v>8492753</v>
      </c>
      <c r="D720">
        <v>8665659</v>
      </c>
      <c r="E720">
        <v>8930429</v>
      </c>
      <c r="F720">
        <v>8570191</v>
      </c>
      <c r="H720">
        <f t="shared" si="243"/>
        <v>1363.9000000003725</v>
      </c>
      <c r="I720">
        <f t="shared" si="244"/>
        <v>-1466.0999999996275</v>
      </c>
      <c r="J720">
        <f t="shared" si="245"/>
        <v>-1747.3000000007451</v>
      </c>
      <c r="K720">
        <f t="shared" si="246"/>
        <v>1417.6999999992549</v>
      </c>
      <c r="M720">
        <f t="shared" si="247"/>
        <v>-431.80000000074506</v>
      </c>
      <c r="N720">
        <f t="shared" si="248"/>
        <v>-383.40000000037253</v>
      </c>
      <c r="O720">
        <f t="shared" si="249"/>
        <v>-329.60000000149012</v>
      </c>
      <c r="Q720">
        <f t="shared" si="250"/>
        <v>0.88791106993911761</v>
      </c>
      <c r="R720">
        <f t="shared" si="251"/>
        <v>0.76331635016424593</v>
      </c>
      <c r="T720" s="1">
        <f t="shared" si="252"/>
        <v>1814.6743197181215</v>
      </c>
      <c r="U720" t="e">
        <f t="shared" si="237"/>
        <v>#N/A</v>
      </c>
      <c r="V720" t="str">
        <f t="shared" si="238"/>
        <v/>
      </c>
      <c r="W720" t="e">
        <f t="shared" si="239"/>
        <v>#N/A</v>
      </c>
      <c r="X720" t="e">
        <f t="shared" si="240"/>
        <v>#N/A</v>
      </c>
      <c r="Z720" t="e">
        <f t="shared" si="241"/>
        <v>#N/A</v>
      </c>
      <c r="AA720" t="e">
        <f t="shared" si="242"/>
        <v>#N/A</v>
      </c>
      <c r="AC720">
        <v>0.6</v>
      </c>
      <c r="AD720">
        <v>0.29799999999999999</v>
      </c>
      <c r="AF720" t="e">
        <f t="shared" si="254"/>
        <v>#N/A</v>
      </c>
      <c r="AG720" t="e">
        <f t="shared" si="255"/>
        <v>#N/A</v>
      </c>
      <c r="AI720" t="e">
        <f t="shared" si="235"/>
        <v>#N/A</v>
      </c>
      <c r="AJ720" t="e">
        <f t="shared" si="236"/>
        <v>#N/A</v>
      </c>
      <c r="AL720" t="e">
        <f t="shared" si="253"/>
        <v>#N/A</v>
      </c>
    </row>
    <row r="721" spans="2:38" x14ac:dyDescent="0.2">
      <c r="B721">
        <v>1683322</v>
      </c>
      <c r="C721">
        <v>8498676</v>
      </c>
      <c r="D721">
        <v>8675945</v>
      </c>
      <c r="E721">
        <v>8931754</v>
      </c>
      <c r="F721">
        <v>8573269</v>
      </c>
      <c r="H721">
        <f t="shared" si="243"/>
        <v>7286.9000000003725</v>
      </c>
      <c r="I721">
        <f t="shared" si="244"/>
        <v>8819.9000000003725</v>
      </c>
      <c r="J721">
        <f t="shared" si="245"/>
        <v>-422.30000000074506</v>
      </c>
      <c r="K721">
        <f t="shared" si="246"/>
        <v>4495.6999999992549</v>
      </c>
      <c r="M721">
        <f t="shared" si="247"/>
        <v>20180.199999999255</v>
      </c>
      <c r="N721">
        <f t="shared" si="248"/>
        <v>6864.5999999996275</v>
      </c>
      <c r="O721">
        <f t="shared" si="249"/>
        <v>4073.3999999985099</v>
      </c>
      <c r="Q721">
        <f t="shared" si="250"/>
        <v>0.3401651123378302</v>
      </c>
      <c r="R721">
        <f t="shared" si="251"/>
        <v>0.20185131961024472</v>
      </c>
      <c r="T721" s="1">
        <f t="shared" si="252"/>
        <v>19261.923715985198</v>
      </c>
      <c r="U721" t="e">
        <f t="shared" si="237"/>
        <v>#N/A</v>
      </c>
      <c r="V721" t="str">
        <f t="shared" si="238"/>
        <v/>
      </c>
      <c r="W721" t="e">
        <f t="shared" si="239"/>
        <v>#N/A</v>
      </c>
      <c r="X721" t="e">
        <f t="shared" si="240"/>
        <v>#N/A</v>
      </c>
      <c r="Z721" t="e">
        <f t="shared" si="241"/>
        <v>#N/A</v>
      </c>
      <c r="AA721" t="e">
        <f t="shared" si="242"/>
        <v>#N/A</v>
      </c>
      <c r="AC721">
        <v>0.7</v>
      </c>
      <c r="AD721">
        <v>0.29799999999999999</v>
      </c>
      <c r="AF721" t="e">
        <f t="shared" si="254"/>
        <v>#N/A</v>
      </c>
      <c r="AG721" t="e">
        <f t="shared" si="255"/>
        <v>#N/A</v>
      </c>
      <c r="AI721" t="e">
        <f t="shared" si="235"/>
        <v>#N/A</v>
      </c>
      <c r="AJ721" t="e">
        <f t="shared" si="236"/>
        <v>#N/A</v>
      </c>
      <c r="AL721" t="e">
        <f t="shared" si="253"/>
        <v>#N/A</v>
      </c>
    </row>
    <row r="722" spans="2:38" x14ac:dyDescent="0.2">
      <c r="B722">
        <v>1683823</v>
      </c>
      <c r="C722">
        <v>8506497</v>
      </c>
      <c r="D722">
        <v>8686450</v>
      </c>
      <c r="E722">
        <v>8935228</v>
      </c>
      <c r="F722">
        <v>8575728</v>
      </c>
      <c r="H722">
        <f t="shared" si="243"/>
        <v>15107.900000000373</v>
      </c>
      <c r="I722">
        <f t="shared" si="244"/>
        <v>19324.900000000373</v>
      </c>
      <c r="J722">
        <f t="shared" si="245"/>
        <v>3051.6999999992549</v>
      </c>
      <c r="K722">
        <f t="shared" si="246"/>
        <v>6954.6999999992549</v>
      </c>
      <c r="M722">
        <f t="shared" si="247"/>
        <v>44439.199999999255</v>
      </c>
      <c r="N722">
        <f t="shared" si="248"/>
        <v>18159.599999999627</v>
      </c>
      <c r="O722">
        <f t="shared" si="249"/>
        <v>10006.39999999851</v>
      </c>
      <c r="Q722">
        <f t="shared" si="250"/>
        <v>0.40863921942789094</v>
      </c>
      <c r="R722">
        <f t="shared" si="251"/>
        <v>0.22517057012724526</v>
      </c>
      <c r="T722" s="1">
        <f t="shared" si="252"/>
        <v>43180.336185798551</v>
      </c>
      <c r="U722" t="e">
        <f t="shared" si="237"/>
        <v>#N/A</v>
      </c>
      <c r="V722" t="str">
        <f t="shared" si="238"/>
        <v/>
      </c>
      <c r="W722" t="e">
        <f t="shared" si="239"/>
        <v>#N/A</v>
      </c>
      <c r="X722" t="e">
        <f t="shared" si="240"/>
        <v>#N/A</v>
      </c>
      <c r="Z722" t="e">
        <f t="shared" si="241"/>
        <v>#N/A</v>
      </c>
      <c r="AA722" t="e">
        <f t="shared" si="242"/>
        <v>#N/A</v>
      </c>
      <c r="AC722">
        <v>0.7</v>
      </c>
      <c r="AD722">
        <v>0.29799999999999999</v>
      </c>
      <c r="AF722" t="e">
        <f t="shared" si="254"/>
        <v>#N/A</v>
      </c>
      <c r="AG722" t="e">
        <f t="shared" si="255"/>
        <v>#N/A</v>
      </c>
      <c r="AI722" t="e">
        <f t="shared" si="235"/>
        <v>#N/A</v>
      </c>
      <c r="AJ722" t="e">
        <f t="shared" si="236"/>
        <v>#N/A</v>
      </c>
      <c r="AL722" t="e">
        <f t="shared" si="253"/>
        <v>#N/A</v>
      </c>
    </row>
    <row r="723" spans="2:38" x14ac:dyDescent="0.2">
      <c r="B723">
        <v>1684324</v>
      </c>
      <c r="C723">
        <v>8506570</v>
      </c>
      <c r="D723">
        <v>8686277</v>
      </c>
      <c r="E723">
        <v>8935373</v>
      </c>
      <c r="F723">
        <v>8576006</v>
      </c>
      <c r="H723">
        <f t="shared" si="243"/>
        <v>15180.900000000373</v>
      </c>
      <c r="I723">
        <f t="shared" si="244"/>
        <v>19151.900000000373</v>
      </c>
      <c r="J723">
        <f t="shared" si="245"/>
        <v>3196.6999999992549</v>
      </c>
      <c r="K723">
        <f t="shared" si="246"/>
        <v>7232.6999999992549</v>
      </c>
      <c r="M723">
        <f t="shared" si="247"/>
        <v>44762.199999999255</v>
      </c>
      <c r="N723">
        <f t="shared" si="248"/>
        <v>18377.599999999627</v>
      </c>
      <c r="O723">
        <f t="shared" si="249"/>
        <v>10429.39999999851</v>
      </c>
      <c r="Q723">
        <f t="shared" si="250"/>
        <v>0.41056069630178887</v>
      </c>
      <c r="R723">
        <f t="shared" si="251"/>
        <v>0.23299569726239289</v>
      </c>
      <c r="T723" s="1">
        <f t="shared" si="252"/>
        <v>44683.106809289216</v>
      </c>
      <c r="U723">
        <f t="shared" si="237"/>
        <v>44762.199999999255</v>
      </c>
      <c r="V723">
        <f t="shared" si="238"/>
        <v>44762.199999999255</v>
      </c>
      <c r="W723">
        <f t="shared" si="239"/>
        <v>0.41056069630178887</v>
      </c>
      <c r="X723">
        <f t="shared" si="240"/>
        <v>0.23299569726239289</v>
      </c>
      <c r="Z723">
        <f t="shared" si="241"/>
        <v>0.71911595051181754</v>
      </c>
      <c r="AA723">
        <f t="shared" si="242"/>
        <v>0.2983646737649292</v>
      </c>
      <c r="AC723">
        <v>0.7</v>
      </c>
      <c r="AD723">
        <v>0.29799999999999999</v>
      </c>
      <c r="AF723">
        <f t="shared" si="254"/>
        <v>1.9115950511817581E-2</v>
      </c>
      <c r="AG723">
        <f t="shared" si="255"/>
        <v>3.6467376492921311E-4</v>
      </c>
      <c r="AI723">
        <f t="shared" si="235"/>
        <v>0.70142073344920641</v>
      </c>
      <c r="AJ723">
        <f t="shared" si="236"/>
        <v>0.30308716773707495</v>
      </c>
      <c r="AL723">
        <f t="shared" si="253"/>
        <v>85.805013927580148</v>
      </c>
    </row>
    <row r="724" spans="2:38" x14ac:dyDescent="0.2">
      <c r="B724">
        <v>1684825</v>
      </c>
      <c r="C724">
        <v>8506783</v>
      </c>
      <c r="D724">
        <v>8686059</v>
      </c>
      <c r="E724">
        <v>8935076</v>
      </c>
      <c r="F724">
        <v>8576288</v>
      </c>
      <c r="H724">
        <f t="shared" si="243"/>
        <v>15393.900000000373</v>
      </c>
      <c r="I724">
        <f t="shared" si="244"/>
        <v>18933.900000000373</v>
      </c>
      <c r="J724">
        <f t="shared" si="245"/>
        <v>2899.6999999992549</v>
      </c>
      <c r="K724">
        <f t="shared" si="246"/>
        <v>7514.6999999992549</v>
      </c>
      <c r="M724">
        <f t="shared" si="247"/>
        <v>44742.199999999255</v>
      </c>
      <c r="N724">
        <f t="shared" si="248"/>
        <v>18293.599999999627</v>
      </c>
      <c r="O724">
        <f t="shared" si="249"/>
        <v>10414.39999999851</v>
      </c>
      <c r="Q724">
        <f t="shared" si="250"/>
        <v>0.40886679689420574</v>
      </c>
      <c r="R724">
        <f t="shared" si="251"/>
        <v>0.23276459360511292</v>
      </c>
      <c r="T724" s="1">
        <f t="shared" si="252"/>
        <v>44739.245340463749</v>
      </c>
      <c r="U724">
        <f t="shared" si="237"/>
        <v>44742.199999999255</v>
      </c>
      <c r="V724">
        <f t="shared" si="238"/>
        <v>44742.199999999255</v>
      </c>
      <c r="W724">
        <f t="shared" si="239"/>
        <v>0.40886679689420574</v>
      </c>
      <c r="X724">
        <f t="shared" si="240"/>
        <v>0.23276459360511292</v>
      </c>
      <c r="Z724">
        <f t="shared" si="241"/>
        <v>0.721182507789069</v>
      </c>
      <c r="AA724">
        <f t="shared" si="242"/>
        <v>0.29845457308761109</v>
      </c>
      <c r="AC724">
        <v>0.7</v>
      </c>
      <c r="AD724">
        <v>0.29799999999999999</v>
      </c>
      <c r="AF724">
        <f t="shared" si="254"/>
        <v>2.1182507789069049E-2</v>
      </c>
      <c r="AG724">
        <f t="shared" si="255"/>
        <v>4.5457308761109871E-4</v>
      </c>
      <c r="AI724">
        <f t="shared" si="235"/>
        <v>0.70321429851013295</v>
      </c>
      <c r="AJ724">
        <f t="shared" si="236"/>
        <v>0.30317418129149876</v>
      </c>
      <c r="AL724">
        <f t="shared" si="253"/>
        <v>65.805013927580148</v>
      </c>
    </row>
    <row r="725" spans="2:38" x14ac:dyDescent="0.2">
      <c r="B725">
        <v>1685326</v>
      </c>
      <c r="C725">
        <v>8506904</v>
      </c>
      <c r="D725">
        <v>8685952</v>
      </c>
      <c r="E725">
        <v>8935197</v>
      </c>
      <c r="F725">
        <v>8576391</v>
      </c>
      <c r="H725">
        <f t="shared" si="243"/>
        <v>15514.900000000373</v>
      </c>
      <c r="I725">
        <f t="shared" si="244"/>
        <v>18826.900000000373</v>
      </c>
      <c r="J725">
        <f t="shared" si="245"/>
        <v>3020.6999999992549</v>
      </c>
      <c r="K725">
        <f t="shared" si="246"/>
        <v>7617.6999999992549</v>
      </c>
      <c r="M725">
        <f t="shared" si="247"/>
        <v>44980.199999999255</v>
      </c>
      <c r="N725">
        <f t="shared" si="248"/>
        <v>18535.599999999627</v>
      </c>
      <c r="O725">
        <f t="shared" si="249"/>
        <v>10638.39999999851</v>
      </c>
      <c r="Q725">
        <f t="shared" si="250"/>
        <v>0.41208353897937167</v>
      </c>
      <c r="R725">
        <f t="shared" si="251"/>
        <v>0.2365129545888788</v>
      </c>
      <c r="T725" s="1">
        <f t="shared" si="252"/>
        <v>44968.15226702248</v>
      </c>
      <c r="U725">
        <f t="shared" si="237"/>
        <v>44980.199999999255</v>
      </c>
      <c r="V725">
        <f t="shared" si="238"/>
        <v>44980.199999999255</v>
      </c>
      <c r="W725">
        <f t="shared" si="239"/>
        <v>0.41208353897937167</v>
      </c>
      <c r="X725">
        <f t="shared" si="240"/>
        <v>0.2365129545888788</v>
      </c>
      <c r="Z725">
        <f t="shared" si="241"/>
        <v>0.71725808244516653</v>
      </c>
      <c r="AA725">
        <f t="shared" si="242"/>
        <v>0.29699646066492619</v>
      </c>
      <c r="AC725">
        <v>0.7</v>
      </c>
      <c r="AD725">
        <v>0.29799999999999999</v>
      </c>
      <c r="AF725">
        <f t="shared" si="254"/>
        <v>1.7258082445166578E-2</v>
      </c>
      <c r="AG725">
        <f t="shared" si="255"/>
        <v>-1.0035393350737998E-3</v>
      </c>
      <c r="AI725">
        <f t="shared" si="235"/>
        <v>0.69980828975415998</v>
      </c>
      <c r="AJ725">
        <f t="shared" si="236"/>
        <v>0.30176287427758208</v>
      </c>
      <c r="AL725">
        <f t="shared" si="253"/>
        <v>303.80501392758015</v>
      </c>
    </row>
    <row r="726" spans="2:38" x14ac:dyDescent="0.2">
      <c r="B726">
        <v>1685827</v>
      </c>
      <c r="C726">
        <v>8506386</v>
      </c>
      <c r="D726">
        <v>8686391</v>
      </c>
      <c r="E726">
        <v>8935527</v>
      </c>
      <c r="F726">
        <v>8575998</v>
      </c>
      <c r="H726">
        <f t="shared" si="243"/>
        <v>14996.900000000373</v>
      </c>
      <c r="I726">
        <f t="shared" si="244"/>
        <v>19265.900000000373</v>
      </c>
      <c r="J726">
        <f t="shared" si="245"/>
        <v>3350.6999999992549</v>
      </c>
      <c r="K726">
        <f t="shared" si="246"/>
        <v>7224.6999999992549</v>
      </c>
      <c r="M726">
        <f t="shared" si="247"/>
        <v>44838.199999999255</v>
      </c>
      <c r="N726">
        <f t="shared" si="248"/>
        <v>18347.599999999627</v>
      </c>
      <c r="O726">
        <f t="shared" si="249"/>
        <v>10575.39999999851</v>
      </c>
      <c r="Q726">
        <f t="shared" si="250"/>
        <v>0.40919573042628676</v>
      </c>
      <c r="R726">
        <f t="shared" si="251"/>
        <v>0.23585692556790161</v>
      </c>
      <c r="T726" s="1">
        <f t="shared" si="252"/>
        <v>44844.697613350414</v>
      </c>
      <c r="U726">
        <f t="shared" si="237"/>
        <v>44838.199999999255</v>
      </c>
      <c r="V726">
        <f t="shared" si="238"/>
        <v>44838.199999999255</v>
      </c>
      <c r="W726">
        <f t="shared" si="239"/>
        <v>0.40919573042628676</v>
      </c>
      <c r="X726">
        <f t="shared" si="240"/>
        <v>0.23585692556790161</v>
      </c>
      <c r="Z726">
        <f t="shared" si="241"/>
        <v>0.72078120887993014</v>
      </c>
      <c r="AA726">
        <f t="shared" si="242"/>
        <v>0.29725165595408626</v>
      </c>
      <c r="AC726">
        <v>0.7</v>
      </c>
      <c r="AD726">
        <v>0.29799999999999999</v>
      </c>
      <c r="AF726">
        <f t="shared" si="254"/>
        <v>2.078120887993018E-2</v>
      </c>
      <c r="AG726">
        <f t="shared" si="255"/>
        <v>-7.4834404591372916E-4</v>
      </c>
      <c r="AI726">
        <f t="shared" si="235"/>
        <v>0.7028660111868914</v>
      </c>
      <c r="AJ726">
        <f t="shared" si="236"/>
        <v>0.30200987779796007</v>
      </c>
      <c r="AL726">
        <f t="shared" si="253"/>
        <v>161.80501392758015</v>
      </c>
    </row>
    <row r="727" spans="2:38" x14ac:dyDescent="0.2">
      <c r="B727">
        <v>1686329</v>
      </c>
      <c r="C727">
        <v>8506405</v>
      </c>
      <c r="D727">
        <v>8686513</v>
      </c>
      <c r="E727">
        <v>8935601</v>
      </c>
      <c r="F727">
        <v>8575849</v>
      </c>
      <c r="H727">
        <f t="shared" si="243"/>
        <v>15015.900000000373</v>
      </c>
      <c r="I727">
        <f t="shared" si="244"/>
        <v>19387.900000000373</v>
      </c>
      <c r="J727">
        <f t="shared" si="245"/>
        <v>3424.6999999992549</v>
      </c>
      <c r="K727">
        <f t="shared" si="246"/>
        <v>7075.6999999992549</v>
      </c>
      <c r="M727">
        <f t="shared" si="247"/>
        <v>44904.199999999255</v>
      </c>
      <c r="N727">
        <f t="shared" si="248"/>
        <v>18440.599999999627</v>
      </c>
      <c r="O727">
        <f t="shared" si="249"/>
        <v>10500.39999999851</v>
      </c>
      <c r="Q727">
        <f t="shared" si="250"/>
        <v>0.41066537205873688</v>
      </c>
      <c r="R727">
        <f t="shared" si="251"/>
        <v>0.23384004168872141</v>
      </c>
      <c r="T727" s="1">
        <f t="shared" si="252"/>
        <v>44901.224880666814</v>
      </c>
      <c r="U727">
        <f t="shared" si="237"/>
        <v>44904.199999999255</v>
      </c>
      <c r="V727">
        <f t="shared" si="238"/>
        <v>44904.199999999255</v>
      </c>
      <c r="W727">
        <f t="shared" si="239"/>
        <v>0.41066537205873688</v>
      </c>
      <c r="X727">
        <f t="shared" si="240"/>
        <v>0.23384004168872141</v>
      </c>
      <c r="Z727">
        <f t="shared" si="241"/>
        <v>0.718988246088341</v>
      </c>
      <c r="AA727">
        <f t="shared" si="242"/>
        <v>0.29803622378308736</v>
      </c>
      <c r="AC727">
        <v>0.7</v>
      </c>
      <c r="AD727">
        <v>0.29799999999999999</v>
      </c>
      <c r="AF727">
        <f t="shared" si="254"/>
        <v>1.8988246088341043E-2</v>
      </c>
      <c r="AG727">
        <f t="shared" si="255"/>
        <v>3.6223783087374617E-5</v>
      </c>
      <c r="AI727">
        <f t="shared" si="235"/>
        <v>0.70130989878007111</v>
      </c>
      <c r="AJ727">
        <f t="shared" si="236"/>
        <v>0.30276926099965024</v>
      </c>
      <c r="AL727">
        <f t="shared" si="253"/>
        <v>227.80501392758015</v>
      </c>
    </row>
    <row r="728" spans="2:38" x14ac:dyDescent="0.2">
      <c r="B728">
        <v>1686830</v>
      </c>
      <c r="C728">
        <v>8506425</v>
      </c>
      <c r="D728">
        <v>8686369</v>
      </c>
      <c r="E728">
        <v>8935529</v>
      </c>
      <c r="F728">
        <v>8575906</v>
      </c>
      <c r="H728">
        <f t="shared" si="243"/>
        <v>15035.900000000373</v>
      </c>
      <c r="I728">
        <f t="shared" si="244"/>
        <v>19243.900000000373</v>
      </c>
      <c r="J728">
        <f t="shared" si="245"/>
        <v>3352.6999999992549</v>
      </c>
      <c r="K728">
        <f t="shared" si="246"/>
        <v>7132.6999999992549</v>
      </c>
      <c r="M728">
        <f t="shared" si="247"/>
        <v>44765.199999999255</v>
      </c>
      <c r="N728">
        <f t="shared" si="248"/>
        <v>18388.599999999627</v>
      </c>
      <c r="O728">
        <f t="shared" si="249"/>
        <v>10485.39999999851</v>
      </c>
      <c r="Q728">
        <f t="shared" si="250"/>
        <v>0.41077890861651312</v>
      </c>
      <c r="R728">
        <f t="shared" si="251"/>
        <v>0.23423105447978976</v>
      </c>
      <c r="T728" s="1">
        <f t="shared" si="252"/>
        <v>44772.001244032632</v>
      </c>
      <c r="U728">
        <f t="shared" si="237"/>
        <v>44765.199999999255</v>
      </c>
      <c r="V728">
        <f t="shared" si="238"/>
        <v>44765.199999999255</v>
      </c>
      <c r="W728">
        <f t="shared" si="239"/>
        <v>0.41077890861651312</v>
      </c>
      <c r="X728">
        <f t="shared" si="240"/>
        <v>0.23423105447978976</v>
      </c>
      <c r="Z728">
        <f t="shared" si="241"/>
        <v>0.71884973148785403</v>
      </c>
      <c r="AA728">
        <f t="shared" si="242"/>
        <v>0.29788411980736179</v>
      </c>
      <c r="AC728">
        <v>0.7</v>
      </c>
      <c r="AD728">
        <v>0.29799999999999999</v>
      </c>
      <c r="AF728">
        <f t="shared" si="254"/>
        <v>1.8849731487854071E-2</v>
      </c>
      <c r="AG728">
        <f t="shared" si="255"/>
        <v>-1.1588019263819582E-4</v>
      </c>
      <c r="AI728">
        <f t="shared" ref="AI728:AI791" si="256">Z728-(Z728*0.1321-0.0773)</f>
        <v>0.70118968195830855</v>
      </c>
      <c r="AJ728">
        <f t="shared" ref="AJ728:AJ791" si="257">AA728-(AA728*0.0321-0.0143)</f>
        <v>0.30262203956154549</v>
      </c>
      <c r="AL728">
        <f t="shared" si="253"/>
        <v>88.805013927580148</v>
      </c>
    </row>
    <row r="729" spans="2:38" x14ac:dyDescent="0.2">
      <c r="B729">
        <v>1687331</v>
      </c>
      <c r="C729">
        <v>8506551</v>
      </c>
      <c r="D729">
        <v>8686381</v>
      </c>
      <c r="E729">
        <v>8935457</v>
      </c>
      <c r="F729">
        <v>8575982</v>
      </c>
      <c r="H729">
        <f t="shared" si="243"/>
        <v>15161.900000000373</v>
      </c>
      <c r="I729">
        <f t="shared" si="244"/>
        <v>19255.900000000373</v>
      </c>
      <c r="J729">
        <f t="shared" si="245"/>
        <v>3280.6999999992549</v>
      </c>
      <c r="K729">
        <f t="shared" si="246"/>
        <v>7208.6999999992549</v>
      </c>
      <c r="M729">
        <f t="shared" si="247"/>
        <v>44907.199999999255</v>
      </c>
      <c r="N729">
        <f t="shared" si="248"/>
        <v>18442.599999999627</v>
      </c>
      <c r="O729">
        <f t="shared" si="249"/>
        <v>10489.39999999851</v>
      </c>
      <c r="Q729">
        <f t="shared" si="250"/>
        <v>0.41068247407987879</v>
      </c>
      <c r="R729">
        <f t="shared" si="251"/>
        <v>0.23357947055257697</v>
      </c>
      <c r="T729" s="1">
        <f t="shared" si="252"/>
        <v>44900.44006220092</v>
      </c>
      <c r="U729">
        <f t="shared" si="237"/>
        <v>44907.199999999255</v>
      </c>
      <c r="V729">
        <f t="shared" si="238"/>
        <v>44907.199999999255</v>
      </c>
      <c r="W729">
        <f t="shared" si="239"/>
        <v>0.41068247407987879</v>
      </c>
      <c r="X729">
        <f t="shared" si="240"/>
        <v>0.23357947055257697</v>
      </c>
      <c r="Z729">
        <f t="shared" si="241"/>
        <v>0.71896738162254781</v>
      </c>
      <c r="AA729">
        <f t="shared" si="242"/>
        <v>0.29813758595504758</v>
      </c>
      <c r="AC729">
        <v>0.7</v>
      </c>
      <c r="AD729">
        <v>0.29799999999999999</v>
      </c>
      <c r="AF729">
        <f t="shared" si="254"/>
        <v>1.8967381622547852E-2</v>
      </c>
      <c r="AG729">
        <f t="shared" si="255"/>
        <v>1.3758595504759219E-4</v>
      </c>
      <c r="AI729">
        <f t="shared" si="256"/>
        <v>0.70129179051020918</v>
      </c>
      <c r="AJ729">
        <f t="shared" si="257"/>
        <v>0.30286736944589054</v>
      </c>
      <c r="AL729">
        <f t="shared" si="253"/>
        <v>230.80501392758015</v>
      </c>
    </row>
    <row r="730" spans="2:38" x14ac:dyDescent="0.2">
      <c r="B730">
        <v>1687832</v>
      </c>
      <c r="C730">
        <v>8506558</v>
      </c>
      <c r="D730">
        <v>8686200</v>
      </c>
      <c r="E730">
        <v>8935408</v>
      </c>
      <c r="F730">
        <v>8576007</v>
      </c>
      <c r="H730">
        <f t="shared" si="243"/>
        <v>15168.900000000373</v>
      </c>
      <c r="I730">
        <f t="shared" si="244"/>
        <v>19074.900000000373</v>
      </c>
      <c r="J730">
        <f t="shared" si="245"/>
        <v>3231.6999999992549</v>
      </c>
      <c r="K730">
        <f t="shared" si="246"/>
        <v>7233.6999999992549</v>
      </c>
      <c r="M730">
        <f t="shared" si="247"/>
        <v>44709.199999999255</v>
      </c>
      <c r="N730">
        <f t="shared" si="248"/>
        <v>18400.599999999627</v>
      </c>
      <c r="O730">
        <f t="shared" si="249"/>
        <v>10465.39999999851</v>
      </c>
      <c r="Q730">
        <f t="shared" si="250"/>
        <v>0.41156182620131726</v>
      </c>
      <c r="R730">
        <f t="shared" si="251"/>
        <v>0.23407710269919133</v>
      </c>
      <c r="T730" s="1">
        <f t="shared" si="252"/>
        <v>44718.762003109339</v>
      </c>
      <c r="U730">
        <f t="shared" si="237"/>
        <v>44709.199999999255</v>
      </c>
      <c r="V730">
        <f t="shared" si="238"/>
        <v>44709.199999999255</v>
      </c>
      <c r="W730">
        <f t="shared" si="239"/>
        <v>0.41156182620131726</v>
      </c>
      <c r="X730">
        <f t="shared" si="240"/>
        <v>0.23407710269919133</v>
      </c>
      <c r="Z730">
        <f t="shared" si="241"/>
        <v>0.717894572034393</v>
      </c>
      <c r="AA730">
        <f t="shared" si="242"/>
        <v>0.29794400705001456</v>
      </c>
      <c r="AC730">
        <v>0.7</v>
      </c>
      <c r="AD730">
        <v>0.29799999999999999</v>
      </c>
      <c r="AF730">
        <f t="shared" si="254"/>
        <v>1.7894572034393041E-2</v>
      </c>
      <c r="AG730">
        <f t="shared" si="255"/>
        <v>-5.5992949985428364E-5</v>
      </c>
      <c r="AI730">
        <f t="shared" si="256"/>
        <v>0.70036069906864973</v>
      </c>
      <c r="AJ730">
        <f t="shared" si="257"/>
        <v>0.30268000442370907</v>
      </c>
      <c r="AL730">
        <f t="shared" si="253"/>
        <v>32.805013927580148</v>
      </c>
    </row>
    <row r="731" spans="2:38" x14ac:dyDescent="0.2">
      <c r="B731">
        <v>1688333</v>
      </c>
      <c r="C731">
        <v>8506533</v>
      </c>
      <c r="D731">
        <v>8686229</v>
      </c>
      <c r="E731">
        <v>8935480</v>
      </c>
      <c r="F731">
        <v>8576016</v>
      </c>
      <c r="H731">
        <f t="shared" si="243"/>
        <v>15143.900000000373</v>
      </c>
      <c r="I731">
        <f t="shared" si="244"/>
        <v>19103.900000000373</v>
      </c>
      <c r="J731">
        <f t="shared" si="245"/>
        <v>3303.6999999992549</v>
      </c>
      <c r="K731">
        <f t="shared" si="246"/>
        <v>7242.6999999992549</v>
      </c>
      <c r="M731">
        <f t="shared" si="247"/>
        <v>44794.199999999255</v>
      </c>
      <c r="N731">
        <f t="shared" si="248"/>
        <v>18447.599999999627</v>
      </c>
      <c r="O731">
        <f t="shared" si="249"/>
        <v>10546.39999999851</v>
      </c>
      <c r="Q731">
        <f t="shared" si="250"/>
        <v>0.41183010300440537</v>
      </c>
      <c r="R731">
        <f t="shared" si="251"/>
        <v>0.23544119551188961</v>
      </c>
      <c r="T731" s="1">
        <f t="shared" si="252"/>
        <v>44790.428100154757</v>
      </c>
      <c r="U731">
        <f t="shared" si="237"/>
        <v>44794.199999999255</v>
      </c>
      <c r="V731">
        <f t="shared" si="238"/>
        <v>44794.199999999255</v>
      </c>
      <c r="W731">
        <f t="shared" si="239"/>
        <v>0.41183010300440537</v>
      </c>
      <c r="X731">
        <f t="shared" si="240"/>
        <v>0.23544119551188961</v>
      </c>
      <c r="Z731">
        <f t="shared" si="241"/>
        <v>0.71756727433462542</v>
      </c>
      <c r="AA731">
        <f t="shared" si="242"/>
        <v>0.29741337494587494</v>
      </c>
      <c r="AC731">
        <v>0.7</v>
      </c>
      <c r="AD731">
        <v>0.29799999999999999</v>
      </c>
      <c r="AF731">
        <f t="shared" si="254"/>
        <v>1.756727433462546E-2</v>
      </c>
      <c r="AG731">
        <f t="shared" si="255"/>
        <v>-5.8662505412504506E-4</v>
      </c>
      <c r="AI731">
        <f t="shared" si="256"/>
        <v>0.70007663739502135</v>
      </c>
      <c r="AJ731">
        <f t="shared" si="257"/>
        <v>0.30216640561011238</v>
      </c>
      <c r="AL731">
        <f t="shared" si="253"/>
        <v>117.80501392758015</v>
      </c>
    </row>
    <row r="732" spans="2:38" x14ac:dyDescent="0.2">
      <c r="B732">
        <v>1688835</v>
      </c>
      <c r="C732">
        <v>8506449</v>
      </c>
      <c r="D732">
        <v>8686404</v>
      </c>
      <c r="E732">
        <v>8935539</v>
      </c>
      <c r="F732">
        <v>8575919</v>
      </c>
      <c r="H732">
        <f t="shared" si="243"/>
        <v>15059.900000000373</v>
      </c>
      <c r="I732">
        <f t="shared" si="244"/>
        <v>19278.900000000373</v>
      </c>
      <c r="J732">
        <f t="shared" si="245"/>
        <v>3362.6999999992549</v>
      </c>
      <c r="K732">
        <f t="shared" si="246"/>
        <v>7145.6999999992549</v>
      </c>
      <c r="M732">
        <f t="shared" si="247"/>
        <v>44847.199999999255</v>
      </c>
      <c r="N732">
        <f t="shared" si="248"/>
        <v>18422.599999999627</v>
      </c>
      <c r="O732">
        <f t="shared" si="249"/>
        <v>10508.39999999851</v>
      </c>
      <c r="Q732">
        <f t="shared" si="250"/>
        <v>0.41078595765175829</v>
      </c>
      <c r="R732">
        <f t="shared" si="251"/>
        <v>0.23431563174509634</v>
      </c>
      <c r="T732" s="1">
        <f t="shared" si="252"/>
        <v>44844.361405007032</v>
      </c>
      <c r="U732">
        <f t="shared" si="237"/>
        <v>44847.199999999255</v>
      </c>
      <c r="V732">
        <f t="shared" si="238"/>
        <v>44847.199999999255</v>
      </c>
      <c r="W732">
        <f t="shared" si="239"/>
        <v>0.41078595765175829</v>
      </c>
      <c r="X732">
        <f t="shared" si="240"/>
        <v>0.23431563174509634</v>
      </c>
      <c r="Z732">
        <f t="shared" si="241"/>
        <v>0.71884113166485486</v>
      </c>
      <c r="AA732">
        <f t="shared" si="242"/>
        <v>0.29785121925115754</v>
      </c>
      <c r="AC732">
        <v>0.7</v>
      </c>
      <c r="AD732">
        <v>0.29799999999999999</v>
      </c>
      <c r="AF732">
        <f t="shared" si="254"/>
        <v>1.8841131664854904E-2</v>
      </c>
      <c r="AG732">
        <f t="shared" si="255"/>
        <v>-1.4878074884244752E-4</v>
      </c>
      <c r="AI732">
        <f t="shared" si="256"/>
        <v>0.7011822181719275</v>
      </c>
      <c r="AJ732">
        <f t="shared" si="257"/>
        <v>0.3025901951131954</v>
      </c>
      <c r="AL732">
        <f t="shared" si="253"/>
        <v>170.80501392758015</v>
      </c>
    </row>
    <row r="733" spans="2:38" x14ac:dyDescent="0.2">
      <c r="B733">
        <v>1689336</v>
      </c>
      <c r="C733">
        <v>8493889</v>
      </c>
      <c r="D733">
        <v>8667007</v>
      </c>
      <c r="E733">
        <v>8930667</v>
      </c>
      <c r="F733">
        <v>8570902</v>
      </c>
      <c r="H733">
        <f t="shared" si="243"/>
        <v>2499.9000000003725</v>
      </c>
      <c r="I733">
        <f t="shared" si="244"/>
        <v>-118.09999999962747</v>
      </c>
      <c r="J733">
        <f t="shared" si="245"/>
        <v>-1509.3000000007451</v>
      </c>
      <c r="K733">
        <f t="shared" si="246"/>
        <v>2128.6999999992549</v>
      </c>
      <c r="M733">
        <f t="shared" si="247"/>
        <v>3001.1999999992549</v>
      </c>
      <c r="N733">
        <f t="shared" si="248"/>
        <v>990.59999999962747</v>
      </c>
      <c r="O733">
        <f t="shared" si="249"/>
        <v>619.39999999850988</v>
      </c>
      <c r="Q733">
        <f t="shared" si="250"/>
        <v>0.33006797281083344</v>
      </c>
      <c r="R733">
        <f t="shared" si="251"/>
        <v>0.20638411302101281</v>
      </c>
      <c r="T733" s="1">
        <f t="shared" si="252"/>
        <v>5093.3580702496438</v>
      </c>
      <c r="U733" t="e">
        <f t="shared" si="237"/>
        <v>#N/A</v>
      </c>
      <c r="V733" t="str">
        <f t="shared" si="238"/>
        <v/>
      </c>
      <c r="W733" t="e">
        <f t="shared" si="239"/>
        <v>#N/A</v>
      </c>
      <c r="X733" t="e">
        <f t="shared" si="240"/>
        <v>#N/A</v>
      </c>
      <c r="Z733" t="e">
        <f t="shared" si="241"/>
        <v>#N/A</v>
      </c>
      <c r="AA733" t="e">
        <f t="shared" si="242"/>
        <v>#N/A</v>
      </c>
      <c r="AC733">
        <v>0.7</v>
      </c>
      <c r="AD733">
        <v>0.29799999999999999</v>
      </c>
      <c r="AF733" t="e">
        <f t="shared" si="254"/>
        <v>#N/A</v>
      </c>
      <c r="AG733" t="e">
        <f t="shared" si="255"/>
        <v>#N/A</v>
      </c>
      <c r="AI733" t="e">
        <f t="shared" si="256"/>
        <v>#N/A</v>
      </c>
      <c r="AJ733" t="e">
        <f t="shared" si="257"/>
        <v>#N/A</v>
      </c>
      <c r="AL733" t="e">
        <f t="shared" si="253"/>
        <v>#N/A</v>
      </c>
    </row>
    <row r="734" spans="2:38" x14ac:dyDescent="0.2">
      <c r="B734">
        <v>1689837</v>
      </c>
      <c r="C734">
        <v>8492887</v>
      </c>
      <c r="D734">
        <v>8665416</v>
      </c>
      <c r="E734">
        <v>8930458</v>
      </c>
      <c r="F734">
        <v>8570326</v>
      </c>
      <c r="H734">
        <f t="shared" si="243"/>
        <v>1497.9000000003725</v>
      </c>
      <c r="I734">
        <f t="shared" si="244"/>
        <v>-1709.0999999996275</v>
      </c>
      <c r="J734">
        <f t="shared" si="245"/>
        <v>-1718.3000000007451</v>
      </c>
      <c r="K734">
        <f t="shared" si="246"/>
        <v>1552.6999999992549</v>
      </c>
      <c r="M734">
        <f t="shared" si="247"/>
        <v>-376.80000000074506</v>
      </c>
      <c r="N734">
        <f t="shared" si="248"/>
        <v>-220.40000000037253</v>
      </c>
      <c r="O734">
        <f t="shared" si="249"/>
        <v>-165.60000000149012</v>
      </c>
      <c r="Q734">
        <f t="shared" si="250"/>
        <v>0.58492569002106354</v>
      </c>
      <c r="R734">
        <f t="shared" si="251"/>
        <v>0.43949044586295827</v>
      </c>
      <c r="T734" s="1">
        <f t="shared" si="252"/>
        <v>-103.29209648822558</v>
      </c>
      <c r="U734" t="e">
        <f t="shared" si="237"/>
        <v>#N/A</v>
      </c>
      <c r="V734" t="str">
        <f t="shared" si="238"/>
        <v/>
      </c>
      <c r="W734" t="e">
        <f t="shared" si="239"/>
        <v>#N/A</v>
      </c>
      <c r="X734" t="e">
        <f t="shared" si="240"/>
        <v>#N/A</v>
      </c>
      <c r="Z734" t="e">
        <f t="shared" si="241"/>
        <v>#N/A</v>
      </c>
      <c r="AA734" t="e">
        <f t="shared" si="242"/>
        <v>#N/A</v>
      </c>
      <c r="AC734">
        <v>0.8</v>
      </c>
      <c r="AD734">
        <v>0.29799999999999999</v>
      </c>
      <c r="AF734" t="e">
        <f t="shared" si="254"/>
        <v>#N/A</v>
      </c>
      <c r="AG734" t="e">
        <f t="shared" si="255"/>
        <v>#N/A</v>
      </c>
      <c r="AI734" t="e">
        <f t="shared" si="256"/>
        <v>#N/A</v>
      </c>
      <c r="AJ734" t="e">
        <f t="shared" si="257"/>
        <v>#N/A</v>
      </c>
      <c r="AL734" t="e">
        <f t="shared" si="253"/>
        <v>#N/A</v>
      </c>
    </row>
    <row r="735" spans="2:38" x14ac:dyDescent="0.2">
      <c r="B735">
        <v>1690338</v>
      </c>
      <c r="C735">
        <v>8506812</v>
      </c>
      <c r="D735">
        <v>8695792</v>
      </c>
      <c r="E735">
        <v>8934987</v>
      </c>
      <c r="F735">
        <v>8577864</v>
      </c>
      <c r="H735">
        <f t="shared" si="243"/>
        <v>15422.900000000373</v>
      </c>
      <c r="I735">
        <f t="shared" si="244"/>
        <v>28666.900000000373</v>
      </c>
      <c r="J735">
        <f t="shared" si="245"/>
        <v>2810.6999999992549</v>
      </c>
      <c r="K735">
        <f t="shared" si="246"/>
        <v>9090.6999999992549</v>
      </c>
      <c r="M735">
        <f t="shared" si="247"/>
        <v>55991.199999999255</v>
      </c>
      <c r="N735">
        <f t="shared" si="248"/>
        <v>18233.599999999627</v>
      </c>
      <c r="O735">
        <f t="shared" si="249"/>
        <v>11901.39999999851</v>
      </c>
      <c r="Q735">
        <f t="shared" si="250"/>
        <v>0.3256511737558736</v>
      </c>
      <c r="R735">
        <f t="shared" si="251"/>
        <v>0.21255840203458165</v>
      </c>
      <c r="T735" s="1">
        <f t="shared" si="252"/>
        <v>53186.475395174872</v>
      </c>
      <c r="U735" t="e">
        <f t="shared" si="237"/>
        <v>#N/A</v>
      </c>
      <c r="V735" t="str">
        <f t="shared" si="238"/>
        <v/>
      </c>
      <c r="W735" t="e">
        <f t="shared" si="239"/>
        <v>#N/A</v>
      </c>
      <c r="X735" t="e">
        <f t="shared" si="240"/>
        <v>#N/A</v>
      </c>
      <c r="Z735" t="e">
        <f t="shared" si="241"/>
        <v>#N/A</v>
      </c>
      <c r="AA735" t="e">
        <f t="shared" si="242"/>
        <v>#N/A</v>
      </c>
      <c r="AC735">
        <v>0.8</v>
      </c>
      <c r="AD735">
        <v>0.29799999999999999</v>
      </c>
      <c r="AF735" t="e">
        <f t="shared" si="254"/>
        <v>#N/A</v>
      </c>
      <c r="AG735" t="e">
        <f t="shared" si="255"/>
        <v>#N/A</v>
      </c>
      <c r="AI735" t="e">
        <f t="shared" si="256"/>
        <v>#N/A</v>
      </c>
      <c r="AJ735" t="e">
        <f t="shared" si="257"/>
        <v>#N/A</v>
      </c>
    </row>
    <row r="736" spans="2:38" x14ac:dyDescent="0.2">
      <c r="B736">
        <v>1690839</v>
      </c>
      <c r="C736">
        <v>8503402</v>
      </c>
      <c r="D736">
        <v>8689188</v>
      </c>
      <c r="E736">
        <v>8934288</v>
      </c>
      <c r="F736">
        <v>8577159</v>
      </c>
      <c r="H736">
        <f t="shared" si="243"/>
        <v>12012.900000000373</v>
      </c>
      <c r="I736">
        <f t="shared" si="244"/>
        <v>22062.900000000373</v>
      </c>
      <c r="J736">
        <f t="shared" si="245"/>
        <v>2111.6999999992549</v>
      </c>
      <c r="K736">
        <f t="shared" si="246"/>
        <v>8385.6999999992549</v>
      </c>
      <c r="M736">
        <f t="shared" si="247"/>
        <v>44573.199999999255</v>
      </c>
      <c r="N736">
        <f t="shared" si="248"/>
        <v>14124.599999999627</v>
      </c>
      <c r="O736">
        <f t="shared" si="249"/>
        <v>10497.39999999851</v>
      </c>
      <c r="Q736">
        <f t="shared" si="250"/>
        <v>0.31688548275645151</v>
      </c>
      <c r="R736">
        <f t="shared" si="251"/>
        <v>0.23550922976135177</v>
      </c>
      <c r="T736" s="1">
        <f t="shared" si="252"/>
        <v>45003.863769758034</v>
      </c>
      <c r="U736">
        <f t="shared" si="237"/>
        <v>44573.199999999255</v>
      </c>
      <c r="V736">
        <f t="shared" si="238"/>
        <v>44573.199999999255</v>
      </c>
      <c r="W736">
        <f t="shared" si="239"/>
        <v>0.31688548275645151</v>
      </c>
      <c r="X736">
        <f t="shared" si="240"/>
        <v>0.23550922976135177</v>
      </c>
      <c r="Z736">
        <f t="shared" si="241"/>
        <v>0.83339971103712907</v>
      </c>
      <c r="AA736">
        <f t="shared" si="242"/>
        <v>0.29738690962283415</v>
      </c>
      <c r="AC736">
        <v>0.8</v>
      </c>
      <c r="AD736">
        <v>0.29799999999999999</v>
      </c>
      <c r="AF736">
        <f t="shared" si="254"/>
        <v>3.3399711037129021E-2</v>
      </c>
      <c r="AG736">
        <f t="shared" si="255"/>
        <v>-6.1309037716583692E-4</v>
      </c>
      <c r="AI736">
        <f t="shared" si="256"/>
        <v>0.80060760920912433</v>
      </c>
      <c r="AJ736">
        <f t="shared" si="257"/>
        <v>0.30214078982394116</v>
      </c>
    </row>
    <row r="737" spans="2:38" x14ac:dyDescent="0.2">
      <c r="B737">
        <v>1691341</v>
      </c>
      <c r="C737">
        <v>8503705</v>
      </c>
      <c r="D737">
        <v>8688931</v>
      </c>
      <c r="E737">
        <v>8934095</v>
      </c>
      <c r="F737">
        <v>8577511</v>
      </c>
      <c r="H737">
        <f t="shared" si="243"/>
        <v>12315.900000000373</v>
      </c>
      <c r="I737">
        <f t="shared" si="244"/>
        <v>21805.900000000373</v>
      </c>
      <c r="J737">
        <f t="shared" si="245"/>
        <v>1918.6999999992549</v>
      </c>
      <c r="K737">
        <f t="shared" si="246"/>
        <v>8737.6999999992549</v>
      </c>
      <c r="M737">
        <f t="shared" si="247"/>
        <v>44778.199999999255</v>
      </c>
      <c r="N737">
        <f t="shared" si="248"/>
        <v>14234.599999999627</v>
      </c>
      <c r="O737">
        <f t="shared" si="249"/>
        <v>10656.39999999851</v>
      </c>
      <c r="Q737">
        <f t="shared" si="250"/>
        <v>0.31789129531780785</v>
      </c>
      <c r="R737">
        <f t="shared" si="251"/>
        <v>0.23798187510884061</v>
      </c>
      <c r="T737" s="1">
        <f t="shared" si="252"/>
        <v>44789.483188487189</v>
      </c>
      <c r="U737">
        <f t="shared" si="237"/>
        <v>44778.199999999255</v>
      </c>
      <c r="V737">
        <f t="shared" si="238"/>
        <v>44778.199999999255</v>
      </c>
      <c r="W737">
        <f t="shared" si="239"/>
        <v>0.31789129531780785</v>
      </c>
      <c r="X737">
        <f t="shared" si="240"/>
        <v>0.23798187510884061</v>
      </c>
      <c r="Z737">
        <f t="shared" si="241"/>
        <v>0.8321726197122743</v>
      </c>
      <c r="AA737">
        <f t="shared" si="242"/>
        <v>0.296425050582661</v>
      </c>
      <c r="AC737">
        <v>0.8</v>
      </c>
      <c r="AD737">
        <v>0.29799999999999999</v>
      </c>
      <c r="AF737">
        <f t="shared" si="254"/>
        <v>3.2172619712274253E-2</v>
      </c>
      <c r="AG737">
        <f t="shared" si="255"/>
        <v>-1.5749494173389889E-3</v>
      </c>
      <c r="AI737">
        <f t="shared" si="256"/>
        <v>0.79954261664828286</v>
      </c>
      <c r="AJ737">
        <f t="shared" si="257"/>
        <v>0.30120980645895756</v>
      </c>
      <c r="AL737">
        <f t="shared" si="253"/>
        <v>101.80501392758015</v>
      </c>
    </row>
    <row r="738" spans="2:38" x14ac:dyDescent="0.2">
      <c r="B738">
        <v>1691842</v>
      </c>
      <c r="C738">
        <v>8503787</v>
      </c>
      <c r="D738">
        <v>8688850</v>
      </c>
      <c r="E738">
        <v>8934042</v>
      </c>
      <c r="F738">
        <v>8577575</v>
      </c>
      <c r="H738">
        <f t="shared" si="243"/>
        <v>12397.900000000373</v>
      </c>
      <c r="I738">
        <f t="shared" si="244"/>
        <v>21724.900000000373</v>
      </c>
      <c r="J738">
        <f t="shared" si="245"/>
        <v>1865.6999999992549</v>
      </c>
      <c r="K738">
        <f t="shared" si="246"/>
        <v>8801.6999999992549</v>
      </c>
      <c r="M738">
        <f t="shared" si="247"/>
        <v>44790.199999999255</v>
      </c>
      <c r="N738">
        <f t="shared" si="248"/>
        <v>14263.599999999627</v>
      </c>
      <c r="O738">
        <f t="shared" si="249"/>
        <v>10667.39999999851</v>
      </c>
      <c r="Q738">
        <f t="shared" si="250"/>
        <v>0.31845359029430242</v>
      </c>
      <c r="R738">
        <f t="shared" si="251"/>
        <v>0.23816370545339577</v>
      </c>
      <c r="T738" s="1">
        <f t="shared" si="252"/>
        <v>44790.16415942365</v>
      </c>
      <c r="U738">
        <f t="shared" si="237"/>
        <v>44790.199999999255</v>
      </c>
      <c r="V738">
        <f t="shared" si="238"/>
        <v>44790.199999999255</v>
      </c>
      <c r="W738">
        <f t="shared" si="239"/>
        <v>0.31845359029430242</v>
      </c>
      <c r="X738">
        <f t="shared" si="240"/>
        <v>0.23816370545339577</v>
      </c>
      <c r="Z738">
        <f t="shared" si="241"/>
        <v>0.83148661984095107</v>
      </c>
      <c r="AA738">
        <f t="shared" si="242"/>
        <v>0.29635431857862904</v>
      </c>
      <c r="AC738">
        <v>0.8</v>
      </c>
      <c r="AD738">
        <v>0.29799999999999999</v>
      </c>
      <c r="AF738">
        <f t="shared" si="254"/>
        <v>3.1486619840951025E-2</v>
      </c>
      <c r="AG738">
        <f t="shared" si="255"/>
        <v>-1.6456814213709481E-3</v>
      </c>
      <c r="AI738">
        <f t="shared" si="256"/>
        <v>0.79894723735996143</v>
      </c>
      <c r="AJ738">
        <f t="shared" si="257"/>
        <v>0.30114134495225503</v>
      </c>
      <c r="AL738">
        <f t="shared" si="253"/>
        <v>113.80501392758015</v>
      </c>
    </row>
    <row r="739" spans="2:38" x14ac:dyDescent="0.2">
      <c r="B739">
        <v>1692343</v>
      </c>
      <c r="C739">
        <v>8503767</v>
      </c>
      <c r="D739">
        <v>8688880</v>
      </c>
      <c r="E739">
        <v>8934026</v>
      </c>
      <c r="F739">
        <v>8577535</v>
      </c>
      <c r="H739">
        <f t="shared" si="243"/>
        <v>12377.900000000373</v>
      </c>
      <c r="I739">
        <f t="shared" si="244"/>
        <v>21754.900000000373</v>
      </c>
      <c r="J739">
        <f t="shared" si="245"/>
        <v>1849.6999999992549</v>
      </c>
      <c r="K739">
        <f t="shared" si="246"/>
        <v>8761.6999999992549</v>
      </c>
      <c r="M739">
        <f t="shared" si="247"/>
        <v>44744.199999999255</v>
      </c>
      <c r="N739">
        <f t="shared" si="248"/>
        <v>14227.599999999627</v>
      </c>
      <c r="O739">
        <f t="shared" si="249"/>
        <v>10611.39999999851</v>
      </c>
      <c r="Q739">
        <f t="shared" si="250"/>
        <v>0.31797640811546224</v>
      </c>
      <c r="R739">
        <f t="shared" si="251"/>
        <v>0.2371569946495565</v>
      </c>
      <c r="T739" s="1">
        <f t="shared" si="252"/>
        <v>44746.498207970471</v>
      </c>
      <c r="U739">
        <f t="shared" si="237"/>
        <v>44744.199999999255</v>
      </c>
      <c r="V739">
        <f t="shared" si="238"/>
        <v>44744.199999999255</v>
      </c>
      <c r="W739">
        <f t="shared" si="239"/>
        <v>0.31797640811546224</v>
      </c>
      <c r="X739">
        <f t="shared" si="240"/>
        <v>0.2371569946495565</v>
      </c>
      <c r="Z739">
        <f t="shared" si="241"/>
        <v>0.83206878209913604</v>
      </c>
      <c r="AA739">
        <f t="shared" si="242"/>
        <v>0.29674592908132252</v>
      </c>
      <c r="AC739">
        <v>0.8</v>
      </c>
      <c r="AD739">
        <v>0.29799999999999999</v>
      </c>
      <c r="AF739">
        <f t="shared" si="254"/>
        <v>3.2068782099135995E-2</v>
      </c>
      <c r="AG739">
        <f t="shared" si="255"/>
        <v>-1.2540709186774635E-3</v>
      </c>
      <c r="AI739">
        <f t="shared" si="256"/>
        <v>0.79945249598384016</v>
      </c>
      <c r="AJ739">
        <f t="shared" si="257"/>
        <v>0.30152038475781207</v>
      </c>
      <c r="AL739">
        <f t="shared" si="253"/>
        <v>67.805013927580148</v>
      </c>
    </row>
    <row r="740" spans="2:38" x14ac:dyDescent="0.2">
      <c r="B740">
        <v>1692844</v>
      </c>
      <c r="C740">
        <v>8503761</v>
      </c>
      <c r="D740">
        <v>8688824</v>
      </c>
      <c r="E740">
        <v>8934137</v>
      </c>
      <c r="F740">
        <v>8577491</v>
      </c>
      <c r="H740">
        <f t="shared" si="243"/>
        <v>12371.900000000373</v>
      </c>
      <c r="I740">
        <f t="shared" si="244"/>
        <v>21698.900000000373</v>
      </c>
      <c r="J740">
        <f t="shared" si="245"/>
        <v>1960.6999999992549</v>
      </c>
      <c r="K740">
        <f t="shared" si="246"/>
        <v>8717.6999999992549</v>
      </c>
      <c r="M740">
        <f t="shared" si="247"/>
        <v>44749.199999999255</v>
      </c>
      <c r="N740">
        <f t="shared" si="248"/>
        <v>14332.599999999627</v>
      </c>
      <c r="O740">
        <f t="shared" si="249"/>
        <v>10678.39999999851</v>
      </c>
      <c r="Q740">
        <f t="shared" si="250"/>
        <v>0.32028729005210965</v>
      </c>
      <c r="R740">
        <f t="shared" si="251"/>
        <v>0.23862772965770757</v>
      </c>
      <c r="T740" s="1">
        <f t="shared" si="252"/>
        <v>44749.064910397814</v>
      </c>
      <c r="U740">
        <f t="shared" si="237"/>
        <v>44749.199999999255</v>
      </c>
      <c r="V740">
        <f t="shared" si="238"/>
        <v>44749.199999999255</v>
      </c>
      <c r="W740">
        <f t="shared" si="239"/>
        <v>0.32028729005210965</v>
      </c>
      <c r="X740">
        <f t="shared" si="240"/>
        <v>0.23862772965770757</v>
      </c>
      <c r="Z740">
        <f t="shared" si="241"/>
        <v>0.82924950613642623</v>
      </c>
      <c r="AA740">
        <f t="shared" si="242"/>
        <v>0.29617381316315178</v>
      </c>
      <c r="AC740">
        <v>0.8</v>
      </c>
      <c r="AD740">
        <v>0.29799999999999999</v>
      </c>
      <c r="AF740">
        <f t="shared" si="254"/>
        <v>2.9249506136426184E-2</v>
      </c>
      <c r="AG740">
        <f t="shared" si="255"/>
        <v>-1.8261868368482093E-3</v>
      </c>
      <c r="AI740">
        <f t="shared" si="256"/>
        <v>0.79700564637580429</v>
      </c>
      <c r="AJ740">
        <f t="shared" si="257"/>
        <v>0.30096663376061461</v>
      </c>
      <c r="AL740">
        <f t="shared" si="253"/>
        <v>72.805013927580148</v>
      </c>
    </row>
    <row r="741" spans="2:38" x14ac:dyDescent="0.2">
      <c r="B741">
        <v>1693345</v>
      </c>
      <c r="C741">
        <v>8503733</v>
      </c>
      <c r="D741">
        <v>8688989</v>
      </c>
      <c r="E741">
        <v>8934200</v>
      </c>
      <c r="F741">
        <v>8577458</v>
      </c>
      <c r="H741">
        <f t="shared" si="243"/>
        <v>12343.900000000373</v>
      </c>
      <c r="I741">
        <f t="shared" si="244"/>
        <v>21863.900000000373</v>
      </c>
      <c r="J741">
        <f t="shared" si="245"/>
        <v>2023.6999999992549</v>
      </c>
      <c r="K741">
        <f t="shared" si="246"/>
        <v>8684.6999999992549</v>
      </c>
      <c r="M741">
        <f t="shared" si="247"/>
        <v>44916.199999999255</v>
      </c>
      <c r="N741">
        <f t="shared" si="248"/>
        <v>14367.599999999627</v>
      </c>
      <c r="O741">
        <f t="shared" si="249"/>
        <v>10708.39999999851</v>
      </c>
      <c r="Q741">
        <f t="shared" si="250"/>
        <v>0.31987567959889451</v>
      </c>
      <c r="R741">
        <f t="shared" si="251"/>
        <v>0.23840841389072734</v>
      </c>
      <c r="T741" s="1">
        <f t="shared" si="252"/>
        <v>44907.843245519187</v>
      </c>
      <c r="U741">
        <f t="shared" si="237"/>
        <v>44916.199999999255</v>
      </c>
      <c r="V741">
        <f t="shared" si="238"/>
        <v>44916.199999999255</v>
      </c>
      <c r="W741">
        <f t="shared" si="239"/>
        <v>0.31987567959889451</v>
      </c>
      <c r="X741">
        <f t="shared" si="240"/>
        <v>0.23840841389072734</v>
      </c>
      <c r="Z741">
        <f t="shared" si="241"/>
        <v>0.82975167088934865</v>
      </c>
      <c r="AA741">
        <f t="shared" si="242"/>
        <v>0.29625912699650708</v>
      </c>
      <c r="AC741">
        <v>0.8</v>
      </c>
      <c r="AD741">
        <v>0.29799999999999999</v>
      </c>
      <c r="AF741">
        <f t="shared" si="254"/>
        <v>2.9751670889348603E-2</v>
      </c>
      <c r="AG741">
        <f t="shared" si="255"/>
        <v>-1.7408730034929043E-3</v>
      </c>
      <c r="AI741">
        <f t="shared" si="256"/>
        <v>0.79744147516486574</v>
      </c>
      <c r="AJ741">
        <f t="shared" si="257"/>
        <v>0.30104920901991922</v>
      </c>
      <c r="AL741">
        <f t="shared" si="253"/>
        <v>239.80501392758015</v>
      </c>
    </row>
    <row r="742" spans="2:38" x14ac:dyDescent="0.2">
      <c r="B742">
        <v>1693846</v>
      </c>
      <c r="C742">
        <v>8503660</v>
      </c>
      <c r="D742">
        <v>8689048</v>
      </c>
      <c r="E742">
        <v>8934167</v>
      </c>
      <c r="F742">
        <v>8577351</v>
      </c>
      <c r="H742">
        <f t="shared" si="243"/>
        <v>12270.900000000373</v>
      </c>
      <c r="I742">
        <f t="shared" si="244"/>
        <v>21922.900000000373</v>
      </c>
      <c r="J742">
        <f t="shared" si="245"/>
        <v>1990.6999999992549</v>
      </c>
      <c r="K742">
        <f t="shared" si="246"/>
        <v>8577.6999999992549</v>
      </c>
      <c r="M742">
        <f t="shared" si="247"/>
        <v>44762.199999999255</v>
      </c>
      <c r="N742">
        <f t="shared" si="248"/>
        <v>14261.599999999627</v>
      </c>
      <c r="O742">
        <f t="shared" si="249"/>
        <v>10568.39999999851</v>
      </c>
      <c r="Q742">
        <f t="shared" si="250"/>
        <v>0.31860811130819899</v>
      </c>
      <c r="R742">
        <f t="shared" si="251"/>
        <v>0.23610099592957196</v>
      </c>
      <c r="T742" s="1">
        <f t="shared" si="252"/>
        <v>44769.48216227525</v>
      </c>
      <c r="U742">
        <f t="shared" si="237"/>
        <v>44762.199999999255</v>
      </c>
      <c r="V742">
        <f t="shared" si="238"/>
        <v>44762.199999999255</v>
      </c>
      <c r="W742">
        <f t="shared" si="239"/>
        <v>0.31860811130819899</v>
      </c>
      <c r="X742">
        <f t="shared" si="240"/>
        <v>0.23610099592957196</v>
      </c>
      <c r="Z742">
        <f t="shared" si="241"/>
        <v>0.83129810420399719</v>
      </c>
      <c r="AA742">
        <f t="shared" si="242"/>
        <v>0.29715671258339654</v>
      </c>
      <c r="AC742">
        <v>0.8</v>
      </c>
      <c r="AD742">
        <v>0.29799999999999999</v>
      </c>
      <c r="AF742">
        <f t="shared" si="254"/>
        <v>3.1298104203997146E-2</v>
      </c>
      <c r="AG742">
        <f t="shared" si="255"/>
        <v>-8.4328741660344431E-4</v>
      </c>
      <c r="AI742">
        <f t="shared" si="256"/>
        <v>0.79878362463864916</v>
      </c>
      <c r="AJ742">
        <f t="shared" si="257"/>
        <v>0.30191798210946952</v>
      </c>
      <c r="AL742">
        <f t="shared" si="253"/>
        <v>85.805013927580148</v>
      </c>
    </row>
    <row r="743" spans="2:38" x14ac:dyDescent="0.2">
      <c r="B743">
        <v>1694348</v>
      </c>
      <c r="C743">
        <v>8503593</v>
      </c>
      <c r="D743">
        <v>8689043</v>
      </c>
      <c r="E743">
        <v>8934171</v>
      </c>
      <c r="F743">
        <v>8577363</v>
      </c>
      <c r="H743">
        <f t="shared" si="243"/>
        <v>12203.900000000373</v>
      </c>
      <c r="I743">
        <f t="shared" si="244"/>
        <v>21917.900000000373</v>
      </c>
      <c r="J743">
        <f t="shared" si="245"/>
        <v>1994.6999999992549</v>
      </c>
      <c r="K743">
        <f t="shared" si="246"/>
        <v>8589.6999999992549</v>
      </c>
      <c r="M743">
        <f t="shared" si="247"/>
        <v>44706.199999999255</v>
      </c>
      <c r="N743">
        <f t="shared" si="248"/>
        <v>14198.599999999627</v>
      </c>
      <c r="O743">
        <f t="shared" si="249"/>
        <v>10584.39999999851</v>
      </c>
      <c r="Q743">
        <f t="shared" si="250"/>
        <v>0.31759800654047682</v>
      </c>
      <c r="R743">
        <f t="shared" si="251"/>
        <v>0.23675463358546883</v>
      </c>
      <c r="T743" s="1">
        <f t="shared" si="252"/>
        <v>44709.364108113055</v>
      </c>
      <c r="U743">
        <f t="shared" si="237"/>
        <v>44706.199999999255</v>
      </c>
      <c r="V743">
        <f t="shared" si="238"/>
        <v>44706.199999999255</v>
      </c>
      <c r="W743">
        <f t="shared" si="239"/>
        <v>0.31759800654047682</v>
      </c>
      <c r="X743">
        <f t="shared" si="240"/>
        <v>0.23675463358546883</v>
      </c>
      <c r="Z743">
        <f t="shared" si="241"/>
        <v>0.83253043202061816</v>
      </c>
      <c r="AA743">
        <f t="shared" si="242"/>
        <v>0.29690244753525263</v>
      </c>
      <c r="AC743">
        <v>0.8</v>
      </c>
      <c r="AD743">
        <v>0.29799999999999999</v>
      </c>
      <c r="AF743">
        <f t="shared" si="254"/>
        <v>3.2530432020618116E-2</v>
      </c>
      <c r="AG743">
        <f t="shared" si="255"/>
        <v>-1.0975524647473534E-3</v>
      </c>
      <c r="AI743">
        <f t="shared" si="256"/>
        <v>0.79985316195069456</v>
      </c>
      <c r="AJ743">
        <f t="shared" si="257"/>
        <v>0.30167187896937103</v>
      </c>
      <c r="AL743">
        <f t="shared" si="253"/>
        <v>29.805013927580148</v>
      </c>
    </row>
    <row r="744" spans="2:38" x14ac:dyDescent="0.2">
      <c r="B744">
        <v>1694849</v>
      </c>
      <c r="C744">
        <v>8503601</v>
      </c>
      <c r="D744">
        <v>8688996</v>
      </c>
      <c r="E744">
        <v>8934134</v>
      </c>
      <c r="F744">
        <v>8577398</v>
      </c>
      <c r="H744">
        <f t="shared" si="243"/>
        <v>12211.900000000373</v>
      </c>
      <c r="I744">
        <f t="shared" si="244"/>
        <v>21870.900000000373</v>
      </c>
      <c r="J744">
        <f t="shared" si="245"/>
        <v>1957.6999999992549</v>
      </c>
      <c r="K744">
        <f t="shared" si="246"/>
        <v>8624.6999999992549</v>
      </c>
      <c r="M744">
        <f t="shared" si="247"/>
        <v>44665.199999999255</v>
      </c>
      <c r="N744">
        <f t="shared" si="248"/>
        <v>14169.599999999627</v>
      </c>
      <c r="O744">
        <f t="shared" si="249"/>
        <v>10582.39999999851</v>
      </c>
      <c r="Q744">
        <f t="shared" si="250"/>
        <v>0.31724026759087309</v>
      </c>
      <c r="R744">
        <f t="shared" si="251"/>
        <v>0.23692718268358109</v>
      </c>
      <c r="T744" s="1">
        <f t="shared" si="252"/>
        <v>44667.408205404943</v>
      </c>
      <c r="U744">
        <f t="shared" si="237"/>
        <v>44665.199999999255</v>
      </c>
      <c r="V744">
        <f t="shared" si="238"/>
        <v>44665.199999999255</v>
      </c>
      <c r="W744">
        <f t="shared" si="239"/>
        <v>0.31724026759087309</v>
      </c>
      <c r="X744">
        <f t="shared" si="240"/>
        <v>0.23692718268358109</v>
      </c>
      <c r="Z744">
        <f t="shared" si="241"/>
        <v>0.83296687353913479</v>
      </c>
      <c r="AA744">
        <f t="shared" si="242"/>
        <v>0.29683532593608697</v>
      </c>
      <c r="AC744">
        <v>0.8</v>
      </c>
      <c r="AD744">
        <v>0.29799999999999999</v>
      </c>
      <c r="AF744">
        <f t="shared" si="254"/>
        <v>3.2966873539134744E-2</v>
      </c>
      <c r="AG744">
        <f t="shared" si="255"/>
        <v>-1.1646740639130182E-3</v>
      </c>
      <c r="AI744">
        <f t="shared" si="256"/>
        <v>0.80023194954461507</v>
      </c>
      <c r="AJ744">
        <f t="shared" si="257"/>
        <v>0.30160691197353856</v>
      </c>
      <c r="AL744">
        <f t="shared" si="253"/>
        <v>-11.194986072419852</v>
      </c>
    </row>
    <row r="745" spans="2:38" x14ac:dyDescent="0.2">
      <c r="B745">
        <v>1695350</v>
      </c>
      <c r="C745">
        <v>8503593</v>
      </c>
      <c r="D745">
        <v>8689029</v>
      </c>
      <c r="E745">
        <v>8934187</v>
      </c>
      <c r="F745">
        <v>8577376</v>
      </c>
      <c r="H745">
        <f t="shared" si="243"/>
        <v>12203.900000000373</v>
      </c>
      <c r="I745">
        <f t="shared" si="244"/>
        <v>21903.900000000373</v>
      </c>
      <c r="J745">
        <f t="shared" si="245"/>
        <v>2010.6999999992549</v>
      </c>
      <c r="K745">
        <f t="shared" si="246"/>
        <v>8602.6999999992549</v>
      </c>
      <c r="M745">
        <f t="shared" si="247"/>
        <v>44721.199999999255</v>
      </c>
      <c r="N745">
        <f t="shared" si="248"/>
        <v>14214.599999999627</v>
      </c>
      <c r="O745">
        <f t="shared" si="249"/>
        <v>10613.39999999851</v>
      </c>
      <c r="Q745">
        <f t="shared" si="250"/>
        <v>0.3178492527034128</v>
      </c>
      <c r="R745">
        <f t="shared" si="251"/>
        <v>0.23732368541091667</v>
      </c>
      <c r="T745" s="1">
        <f t="shared" si="252"/>
        <v>44718.51041026954</v>
      </c>
      <c r="U745">
        <f t="shared" si="237"/>
        <v>44721.199999999255</v>
      </c>
      <c r="V745">
        <f t="shared" si="238"/>
        <v>44721.199999999255</v>
      </c>
      <c r="W745">
        <f t="shared" si="239"/>
        <v>0.3178492527034128</v>
      </c>
      <c r="X745">
        <f t="shared" si="240"/>
        <v>0.23732368541091667</v>
      </c>
      <c r="Z745">
        <f t="shared" si="241"/>
        <v>0.83222391170183641</v>
      </c>
      <c r="AA745">
        <f t="shared" si="242"/>
        <v>0.29668108637515345</v>
      </c>
      <c r="AC745">
        <v>0.8</v>
      </c>
      <c r="AD745">
        <v>0.29799999999999999</v>
      </c>
      <c r="AF745">
        <f t="shared" si="254"/>
        <v>3.2223911701836361E-2</v>
      </c>
      <c r="AG745">
        <f t="shared" si="255"/>
        <v>-1.3189136248465405E-3</v>
      </c>
      <c r="AI745">
        <f t="shared" si="256"/>
        <v>0.79958713296602379</v>
      </c>
      <c r="AJ745">
        <f t="shared" si="257"/>
        <v>0.30145762350251104</v>
      </c>
      <c r="AL745">
        <f t="shared" si="253"/>
        <v>44.805013927580148</v>
      </c>
    </row>
    <row r="746" spans="2:38" x14ac:dyDescent="0.2">
      <c r="B746">
        <v>1695851</v>
      </c>
      <c r="C746">
        <v>8503637</v>
      </c>
      <c r="D746">
        <v>8689100</v>
      </c>
      <c r="E746">
        <v>8934210</v>
      </c>
      <c r="F746">
        <v>8577347</v>
      </c>
      <c r="H746">
        <f t="shared" si="243"/>
        <v>12247.900000000373</v>
      </c>
      <c r="I746">
        <f t="shared" si="244"/>
        <v>21974.900000000373</v>
      </c>
      <c r="J746">
        <f t="shared" si="245"/>
        <v>2033.6999999992549</v>
      </c>
      <c r="K746">
        <f t="shared" si="246"/>
        <v>8573.6999999992549</v>
      </c>
      <c r="M746">
        <f t="shared" si="247"/>
        <v>44830.199999999255</v>
      </c>
      <c r="N746">
        <f t="shared" si="248"/>
        <v>14281.599999999627</v>
      </c>
      <c r="O746">
        <f t="shared" si="249"/>
        <v>10607.39999999851</v>
      </c>
      <c r="Q746">
        <f t="shared" si="250"/>
        <v>0.31857096332382778</v>
      </c>
      <c r="R746">
        <f t="shared" si="251"/>
        <v>0.2366128190371376</v>
      </c>
      <c r="T746" s="1">
        <f t="shared" si="252"/>
        <v>44824.615520512765</v>
      </c>
      <c r="U746">
        <f t="shared" si="237"/>
        <v>44830.199999999255</v>
      </c>
      <c r="V746">
        <f t="shared" si="238"/>
        <v>44830.199999999255</v>
      </c>
      <c r="W746">
        <f t="shared" si="239"/>
        <v>0.31857096332382778</v>
      </c>
      <c r="X746">
        <f t="shared" si="240"/>
        <v>0.2366128190371376</v>
      </c>
      <c r="Z746">
        <f t="shared" si="241"/>
        <v>0.83134342474493006</v>
      </c>
      <c r="AA746">
        <f t="shared" si="242"/>
        <v>0.29695761339455351</v>
      </c>
      <c r="AC746">
        <v>0.8</v>
      </c>
      <c r="AD746">
        <v>0.29799999999999999</v>
      </c>
      <c r="AF746">
        <f t="shared" si="254"/>
        <v>3.1343424744930015E-2</v>
      </c>
      <c r="AG746">
        <f t="shared" si="255"/>
        <v>-1.042386605446477E-3</v>
      </c>
      <c r="AI746">
        <f t="shared" si="256"/>
        <v>0.79882295833612482</v>
      </c>
      <c r="AJ746">
        <f t="shared" si="257"/>
        <v>0.30172527400458832</v>
      </c>
      <c r="AL746">
        <f t="shared" si="253"/>
        <v>153.80501392758015</v>
      </c>
    </row>
    <row r="747" spans="2:38" x14ac:dyDescent="0.2">
      <c r="B747">
        <v>1696352</v>
      </c>
      <c r="C747">
        <v>8503435</v>
      </c>
      <c r="D747">
        <v>8689225</v>
      </c>
      <c r="E747">
        <v>8934355</v>
      </c>
      <c r="F747">
        <v>8577191</v>
      </c>
      <c r="H747">
        <f t="shared" si="243"/>
        <v>12045.900000000373</v>
      </c>
      <c r="I747">
        <f t="shared" si="244"/>
        <v>22099.900000000373</v>
      </c>
      <c r="J747">
        <f t="shared" si="245"/>
        <v>2178.6999999992549</v>
      </c>
      <c r="K747">
        <f t="shared" si="246"/>
        <v>8417.6999999992549</v>
      </c>
      <c r="M747">
        <f t="shared" si="247"/>
        <v>44742.199999999255</v>
      </c>
      <c r="N747">
        <f t="shared" si="248"/>
        <v>14224.599999999627</v>
      </c>
      <c r="O747">
        <f t="shared" si="249"/>
        <v>10596.39999999851</v>
      </c>
      <c r="Q747">
        <f t="shared" si="250"/>
        <v>0.31792357103584235</v>
      </c>
      <c r="R747">
        <f t="shared" si="251"/>
        <v>0.23683234172657328</v>
      </c>
      <c r="T747" s="1">
        <f t="shared" si="252"/>
        <v>44746.320776024928</v>
      </c>
      <c r="U747">
        <f t="shared" si="237"/>
        <v>44742.199999999255</v>
      </c>
      <c r="V747">
        <f t="shared" si="238"/>
        <v>44742.199999999255</v>
      </c>
      <c r="W747">
        <f t="shared" si="239"/>
        <v>0.31792357103584235</v>
      </c>
      <c r="X747">
        <f t="shared" si="240"/>
        <v>0.23683234172657328</v>
      </c>
      <c r="Z747">
        <f t="shared" si="241"/>
        <v>0.83213324333627237</v>
      </c>
      <c r="AA747">
        <f t="shared" si="242"/>
        <v>0.29687221906836297</v>
      </c>
      <c r="AC747">
        <v>0.8</v>
      </c>
      <c r="AD747">
        <v>0.29799999999999999</v>
      </c>
      <c r="AF747">
        <f t="shared" si="254"/>
        <v>3.2133243336272321E-2</v>
      </c>
      <c r="AG747">
        <f t="shared" si="255"/>
        <v>-1.1277809316370124E-3</v>
      </c>
      <c r="AI747">
        <f t="shared" si="256"/>
        <v>0.79950844189155079</v>
      </c>
      <c r="AJ747">
        <f t="shared" si="257"/>
        <v>0.30164262083626853</v>
      </c>
      <c r="AL747">
        <f t="shared" si="253"/>
        <v>65.805013927580148</v>
      </c>
    </row>
    <row r="748" spans="2:38" x14ac:dyDescent="0.2">
      <c r="B748">
        <v>1696853</v>
      </c>
      <c r="C748">
        <v>8492985</v>
      </c>
      <c r="D748">
        <v>8665207</v>
      </c>
      <c r="E748">
        <v>8930342</v>
      </c>
      <c r="F748">
        <v>8570564</v>
      </c>
      <c r="H748">
        <f t="shared" si="243"/>
        <v>1595.9000000003725</v>
      </c>
      <c r="I748">
        <f t="shared" si="244"/>
        <v>-1918.0999999996275</v>
      </c>
      <c r="J748">
        <f t="shared" si="245"/>
        <v>-1834.3000000007451</v>
      </c>
      <c r="K748">
        <f t="shared" si="246"/>
        <v>1790.6999999992549</v>
      </c>
      <c r="M748">
        <f t="shared" si="247"/>
        <v>-365.80000000074506</v>
      </c>
      <c r="N748">
        <f t="shared" si="248"/>
        <v>-238.40000000037253</v>
      </c>
      <c r="O748">
        <f t="shared" si="249"/>
        <v>-43.600000001490116</v>
      </c>
      <c r="Q748">
        <f t="shared" si="250"/>
        <v>0.65172225259673855</v>
      </c>
      <c r="R748">
        <f t="shared" si="251"/>
        <v>0.11919081465664656</v>
      </c>
      <c r="T748" s="1">
        <f t="shared" si="252"/>
        <v>1889.8060388005388</v>
      </c>
      <c r="U748" t="e">
        <f t="shared" si="237"/>
        <v>#N/A</v>
      </c>
      <c r="V748" t="str">
        <f t="shared" si="238"/>
        <v/>
      </c>
      <c r="W748" t="e">
        <f t="shared" si="239"/>
        <v>#N/A</v>
      </c>
      <c r="X748" t="e">
        <f t="shared" si="240"/>
        <v>#N/A</v>
      </c>
      <c r="Z748" t="e">
        <f t="shared" si="241"/>
        <v>#N/A</v>
      </c>
      <c r="AA748" t="e">
        <f t="shared" si="242"/>
        <v>#N/A</v>
      </c>
      <c r="AC748">
        <v>0.8</v>
      </c>
      <c r="AD748">
        <v>0.29799999999999999</v>
      </c>
      <c r="AF748" t="e">
        <f t="shared" si="254"/>
        <v>#N/A</v>
      </c>
      <c r="AG748" t="e">
        <f t="shared" si="255"/>
        <v>#N/A</v>
      </c>
      <c r="AI748" t="e">
        <f t="shared" si="256"/>
        <v>#N/A</v>
      </c>
      <c r="AJ748" t="e">
        <f t="shared" si="257"/>
        <v>#N/A</v>
      </c>
      <c r="AL748" t="e">
        <f t="shared" si="253"/>
        <v>#N/A</v>
      </c>
    </row>
    <row r="749" spans="2:38" x14ac:dyDescent="0.2">
      <c r="B749">
        <v>1697354</v>
      </c>
      <c r="C749">
        <v>8493068</v>
      </c>
      <c r="D749">
        <v>8665157</v>
      </c>
      <c r="E749">
        <v>8930337</v>
      </c>
      <c r="F749">
        <v>8570578</v>
      </c>
      <c r="H749">
        <f t="shared" si="243"/>
        <v>1678.9000000003725</v>
      </c>
      <c r="I749">
        <f t="shared" si="244"/>
        <v>-1968.0999999996275</v>
      </c>
      <c r="J749">
        <f t="shared" si="245"/>
        <v>-1839.3000000007451</v>
      </c>
      <c r="K749">
        <f t="shared" si="246"/>
        <v>1804.6999999992549</v>
      </c>
      <c r="M749">
        <f t="shared" si="247"/>
        <v>-323.80000000074506</v>
      </c>
      <c r="N749">
        <f t="shared" si="248"/>
        <v>-160.40000000037253</v>
      </c>
      <c r="O749">
        <f t="shared" si="249"/>
        <v>-34.600000001490116</v>
      </c>
      <c r="Q749">
        <f t="shared" si="250"/>
        <v>0.49536751080915209</v>
      </c>
      <c r="R749">
        <f t="shared" si="251"/>
        <v>0.10685608400682675</v>
      </c>
      <c r="T749" s="1">
        <f t="shared" si="252"/>
        <v>-213.11969806068083</v>
      </c>
      <c r="U749" t="e">
        <f t="shared" si="237"/>
        <v>#N/A</v>
      </c>
      <c r="V749" t="str">
        <f t="shared" si="238"/>
        <v/>
      </c>
      <c r="W749" t="e">
        <f t="shared" si="239"/>
        <v>#N/A</v>
      </c>
      <c r="X749" t="e">
        <f t="shared" si="240"/>
        <v>#N/A</v>
      </c>
      <c r="Z749" t="e">
        <f t="shared" si="241"/>
        <v>#N/A</v>
      </c>
      <c r="AA749" t="e">
        <f t="shared" si="242"/>
        <v>#N/A</v>
      </c>
      <c r="AC749">
        <v>0.9</v>
      </c>
      <c r="AD749">
        <v>0.29799999999999999</v>
      </c>
      <c r="AF749" t="e">
        <f t="shared" si="254"/>
        <v>#N/A</v>
      </c>
      <c r="AG749" t="e">
        <f t="shared" si="255"/>
        <v>#N/A</v>
      </c>
      <c r="AI749" t="e">
        <f t="shared" si="256"/>
        <v>#N/A</v>
      </c>
      <c r="AJ749" t="e">
        <f t="shared" si="257"/>
        <v>#N/A</v>
      </c>
      <c r="AL749" t="e">
        <f t="shared" si="253"/>
        <v>#N/A</v>
      </c>
    </row>
    <row r="750" spans="2:38" x14ac:dyDescent="0.2">
      <c r="B750">
        <v>1697855</v>
      </c>
      <c r="C750">
        <v>8500142</v>
      </c>
      <c r="D750">
        <v>8692588</v>
      </c>
      <c r="E750">
        <v>8933416</v>
      </c>
      <c r="F750">
        <v>8578139</v>
      </c>
      <c r="H750">
        <f t="shared" si="243"/>
        <v>8752.9000000003725</v>
      </c>
      <c r="I750">
        <f t="shared" si="244"/>
        <v>25462.900000000373</v>
      </c>
      <c r="J750">
        <f t="shared" si="245"/>
        <v>1239.6999999992549</v>
      </c>
      <c r="K750">
        <f t="shared" si="246"/>
        <v>9365.6999999992549</v>
      </c>
      <c r="M750">
        <f t="shared" si="247"/>
        <v>44821.199999999255</v>
      </c>
      <c r="N750">
        <f t="shared" si="248"/>
        <v>9992.5999999996275</v>
      </c>
      <c r="O750">
        <f t="shared" si="249"/>
        <v>10605.39999999851</v>
      </c>
      <c r="Q750">
        <f t="shared" si="250"/>
        <v>0.22294360704309107</v>
      </c>
      <c r="R750">
        <f t="shared" si="251"/>
        <v>0.23661570863784739</v>
      </c>
      <c r="T750" s="1">
        <f t="shared" si="252"/>
        <v>42569.484015096263</v>
      </c>
      <c r="U750" t="e">
        <f t="shared" si="237"/>
        <v>#N/A</v>
      </c>
      <c r="V750" t="str">
        <f t="shared" si="238"/>
        <v/>
      </c>
      <c r="W750" t="e">
        <f t="shared" si="239"/>
        <v>#N/A</v>
      </c>
      <c r="X750" t="e">
        <f t="shared" si="240"/>
        <v>#N/A</v>
      </c>
      <c r="Z750" t="e">
        <f t="shared" si="241"/>
        <v>#N/A</v>
      </c>
      <c r="AA750" t="e">
        <f t="shared" si="242"/>
        <v>#N/A</v>
      </c>
      <c r="AC750">
        <v>0.9</v>
      </c>
      <c r="AD750">
        <v>0.29799999999999999</v>
      </c>
      <c r="AF750" t="e">
        <f t="shared" si="254"/>
        <v>#N/A</v>
      </c>
      <c r="AG750" t="e">
        <f t="shared" si="255"/>
        <v>#N/A</v>
      </c>
      <c r="AI750" t="e">
        <f t="shared" si="256"/>
        <v>#N/A</v>
      </c>
      <c r="AJ750" t="e">
        <f t="shared" si="257"/>
        <v>#N/A</v>
      </c>
      <c r="AL750" t="e">
        <f t="shared" si="253"/>
        <v>#N/A</v>
      </c>
    </row>
    <row r="751" spans="2:38" x14ac:dyDescent="0.2">
      <c r="B751">
        <v>1698356</v>
      </c>
      <c r="C751">
        <v>8500089</v>
      </c>
      <c r="D751">
        <v>8692638</v>
      </c>
      <c r="E751">
        <v>8933369</v>
      </c>
      <c r="F751">
        <v>8578162</v>
      </c>
      <c r="H751">
        <f t="shared" si="243"/>
        <v>8699.9000000003725</v>
      </c>
      <c r="I751">
        <f t="shared" si="244"/>
        <v>25512.900000000373</v>
      </c>
      <c r="J751">
        <f t="shared" si="245"/>
        <v>1192.6999999992549</v>
      </c>
      <c r="K751">
        <f t="shared" si="246"/>
        <v>9388.6999999992549</v>
      </c>
      <c r="M751">
        <f t="shared" si="247"/>
        <v>44794.199999999255</v>
      </c>
      <c r="N751">
        <f t="shared" si="248"/>
        <v>9892.5999999996275</v>
      </c>
      <c r="O751">
        <f t="shared" si="249"/>
        <v>10581.39999999851</v>
      </c>
      <c r="Q751">
        <f t="shared" si="250"/>
        <v>0.22084555589785712</v>
      </c>
      <c r="R751">
        <f t="shared" si="251"/>
        <v>0.23622254666895906</v>
      </c>
      <c r="T751" s="1">
        <f t="shared" si="252"/>
        <v>44682.964200754104</v>
      </c>
      <c r="U751">
        <f t="shared" si="237"/>
        <v>44794.199999999255</v>
      </c>
      <c r="V751">
        <f t="shared" si="238"/>
        <v>44794.199999999255</v>
      </c>
      <c r="W751">
        <f t="shared" si="239"/>
        <v>0.22084555589785712</v>
      </c>
      <c r="X751">
        <f t="shared" si="240"/>
        <v>0.23622254666895906</v>
      </c>
      <c r="Z751">
        <f t="shared" si="241"/>
        <v>0.95056842180461421</v>
      </c>
      <c r="AA751">
        <f t="shared" si="242"/>
        <v>0.29710942934577494</v>
      </c>
      <c r="AC751">
        <v>0.9</v>
      </c>
      <c r="AD751">
        <v>0.29799999999999999</v>
      </c>
      <c r="AF751">
        <f t="shared" si="254"/>
        <v>5.0568421804614183E-2</v>
      </c>
      <c r="AG751">
        <f t="shared" si="255"/>
        <v>-8.9057065422504245E-4</v>
      </c>
      <c r="AI751">
        <f t="shared" si="256"/>
        <v>0.90229833328422471</v>
      </c>
      <c r="AJ751">
        <f t="shared" si="257"/>
        <v>0.30187221666377556</v>
      </c>
      <c r="AL751">
        <f t="shared" si="253"/>
        <v>117.80501392758015</v>
      </c>
    </row>
    <row r="752" spans="2:38" x14ac:dyDescent="0.2">
      <c r="B752">
        <v>1698857</v>
      </c>
      <c r="C752">
        <v>8500151</v>
      </c>
      <c r="D752">
        <v>8692484</v>
      </c>
      <c r="E752">
        <v>8933319</v>
      </c>
      <c r="F752">
        <v>8578246</v>
      </c>
      <c r="H752">
        <f t="shared" si="243"/>
        <v>8761.9000000003725</v>
      </c>
      <c r="I752">
        <f t="shared" si="244"/>
        <v>25358.900000000373</v>
      </c>
      <c r="J752">
        <f t="shared" si="245"/>
        <v>1142.6999999992549</v>
      </c>
      <c r="K752">
        <f t="shared" si="246"/>
        <v>9472.6999999992549</v>
      </c>
      <c r="M752">
        <f t="shared" si="247"/>
        <v>44736.199999999255</v>
      </c>
      <c r="N752">
        <f t="shared" si="248"/>
        <v>9904.5999999996275</v>
      </c>
      <c r="O752">
        <f t="shared" si="249"/>
        <v>10615.39999999851</v>
      </c>
      <c r="Q752">
        <f t="shared" si="250"/>
        <v>0.22140011891934927</v>
      </c>
      <c r="R752">
        <f t="shared" si="251"/>
        <v>0.23728881755711675</v>
      </c>
      <c r="T752" s="1">
        <f t="shared" si="252"/>
        <v>44733.538210036997</v>
      </c>
      <c r="U752">
        <f t="shared" si="237"/>
        <v>44736.199999999255</v>
      </c>
      <c r="V752">
        <f t="shared" si="238"/>
        <v>44736.199999999255</v>
      </c>
      <c r="W752">
        <f t="shared" si="239"/>
        <v>0.22140011891934927</v>
      </c>
      <c r="X752">
        <f t="shared" si="240"/>
        <v>0.23728881755711675</v>
      </c>
      <c r="Z752">
        <f t="shared" si="241"/>
        <v>0.94989185491839379</v>
      </c>
      <c r="AA752">
        <f t="shared" si="242"/>
        <v>0.29669464997028161</v>
      </c>
      <c r="AC752">
        <v>0.9</v>
      </c>
      <c r="AD752">
        <v>0.29799999999999999</v>
      </c>
      <c r="AF752">
        <f t="shared" si="254"/>
        <v>4.9891854918393763E-2</v>
      </c>
      <c r="AG752">
        <f t="shared" si="255"/>
        <v>-1.3053500297183773E-3</v>
      </c>
      <c r="AI752">
        <f t="shared" si="256"/>
        <v>0.90171114088367399</v>
      </c>
      <c r="AJ752">
        <f t="shared" si="257"/>
        <v>0.30147075170623555</v>
      </c>
      <c r="AL752">
        <f t="shared" si="253"/>
        <v>59.805013927580148</v>
      </c>
    </row>
    <row r="753" spans="2:38" x14ac:dyDescent="0.2">
      <c r="B753">
        <v>1699358</v>
      </c>
      <c r="C753">
        <v>8500190</v>
      </c>
      <c r="D753">
        <v>8692520</v>
      </c>
      <c r="E753">
        <v>8933349</v>
      </c>
      <c r="F753">
        <v>8578269</v>
      </c>
      <c r="H753">
        <f t="shared" si="243"/>
        <v>8800.9000000003725</v>
      </c>
      <c r="I753">
        <f t="shared" si="244"/>
        <v>25394.900000000373</v>
      </c>
      <c r="J753">
        <f t="shared" si="245"/>
        <v>1172.6999999992549</v>
      </c>
      <c r="K753">
        <f t="shared" si="246"/>
        <v>9495.6999999992549</v>
      </c>
      <c r="M753">
        <f t="shared" si="247"/>
        <v>44864.199999999255</v>
      </c>
      <c r="N753">
        <f t="shared" si="248"/>
        <v>9973.5999999996275</v>
      </c>
      <c r="O753">
        <f t="shared" si="249"/>
        <v>10668.39999999851</v>
      </c>
      <c r="Q753">
        <f t="shared" si="250"/>
        <v>0.22230642695065983</v>
      </c>
      <c r="R753">
        <f t="shared" si="251"/>
        <v>0.23779316247695684</v>
      </c>
      <c r="T753" s="1">
        <f t="shared" si="252"/>
        <v>44857.666910501139</v>
      </c>
      <c r="U753">
        <f t="shared" si="237"/>
        <v>44864.199999999255</v>
      </c>
      <c r="V753">
        <f t="shared" si="238"/>
        <v>44864.199999999255</v>
      </c>
      <c r="W753">
        <f t="shared" si="239"/>
        <v>0.22230642695065983</v>
      </c>
      <c r="X753">
        <f t="shared" si="240"/>
        <v>0.23779316247695684</v>
      </c>
      <c r="Z753">
        <f t="shared" si="241"/>
        <v>0.94878615912019504</v>
      </c>
      <c r="AA753">
        <f t="shared" si="242"/>
        <v>0.29649845979646383</v>
      </c>
      <c r="AC753">
        <v>0.9</v>
      </c>
      <c r="AD753">
        <v>0.29799999999999999</v>
      </c>
      <c r="AF753">
        <f t="shared" si="254"/>
        <v>4.8786159120195016E-2</v>
      </c>
      <c r="AG753">
        <f t="shared" si="255"/>
        <v>-1.5015402035361558E-3</v>
      </c>
      <c r="AI753">
        <f t="shared" si="256"/>
        <v>0.90075150750041733</v>
      </c>
      <c r="AJ753">
        <f t="shared" si="257"/>
        <v>0.30128085923699732</v>
      </c>
      <c r="AL753">
        <f t="shared" si="253"/>
        <v>187.80501392758015</v>
      </c>
    </row>
    <row r="754" spans="2:38" x14ac:dyDescent="0.2">
      <c r="B754">
        <v>1699860</v>
      </c>
      <c r="C754">
        <v>8500126</v>
      </c>
      <c r="D754">
        <v>8692576</v>
      </c>
      <c r="E754">
        <v>8933307</v>
      </c>
      <c r="F754">
        <v>8578240</v>
      </c>
      <c r="H754">
        <f t="shared" si="243"/>
        <v>8736.9000000003725</v>
      </c>
      <c r="I754">
        <f t="shared" si="244"/>
        <v>25450.900000000373</v>
      </c>
      <c r="J754">
        <f t="shared" si="245"/>
        <v>1130.6999999992549</v>
      </c>
      <c r="K754">
        <f t="shared" si="246"/>
        <v>9466.6999999992549</v>
      </c>
      <c r="M754">
        <f t="shared" si="247"/>
        <v>44785.199999999255</v>
      </c>
      <c r="N754">
        <f t="shared" si="248"/>
        <v>9867.5999999996275</v>
      </c>
      <c r="O754">
        <f t="shared" si="249"/>
        <v>10597.39999999851</v>
      </c>
      <c r="Q754">
        <f t="shared" si="250"/>
        <v>0.22033171672784294</v>
      </c>
      <c r="R754">
        <f t="shared" si="251"/>
        <v>0.23662727865452618</v>
      </c>
      <c r="T754" s="1">
        <f t="shared" si="252"/>
        <v>44788.823345524346</v>
      </c>
      <c r="U754">
        <f t="shared" si="237"/>
        <v>44785.199999999255</v>
      </c>
      <c r="V754">
        <f t="shared" si="238"/>
        <v>44785.199999999255</v>
      </c>
      <c r="W754">
        <f t="shared" si="239"/>
        <v>0.22033171672784294</v>
      </c>
      <c r="X754">
        <f t="shared" si="240"/>
        <v>0.23662727865452618</v>
      </c>
      <c r="Z754">
        <f t="shared" si="241"/>
        <v>0.95119530559203158</v>
      </c>
      <c r="AA754">
        <f t="shared" si="242"/>
        <v>0.29695198860338934</v>
      </c>
      <c r="AC754">
        <v>0.9</v>
      </c>
      <c r="AD754">
        <v>0.29799999999999999</v>
      </c>
      <c r="AF754">
        <f t="shared" si="254"/>
        <v>5.1195305592031559E-2</v>
      </c>
      <c r="AG754">
        <f t="shared" si="255"/>
        <v>-1.0480113966106486E-3</v>
      </c>
      <c r="AI754">
        <f t="shared" si="256"/>
        <v>0.90284240572332419</v>
      </c>
      <c r="AJ754">
        <f t="shared" si="257"/>
        <v>0.30171982976922052</v>
      </c>
      <c r="AL754">
        <f t="shared" si="253"/>
        <v>108.80501392758015</v>
      </c>
    </row>
    <row r="755" spans="2:38" x14ac:dyDescent="0.2">
      <c r="B755">
        <v>1700361</v>
      </c>
      <c r="C755">
        <v>8500090</v>
      </c>
      <c r="D755">
        <v>8692568</v>
      </c>
      <c r="E755">
        <v>8933297</v>
      </c>
      <c r="F755">
        <v>8578214</v>
      </c>
      <c r="H755">
        <f t="shared" si="243"/>
        <v>8700.9000000003725</v>
      </c>
      <c r="I755">
        <f t="shared" si="244"/>
        <v>25442.900000000373</v>
      </c>
      <c r="J755">
        <f t="shared" si="245"/>
        <v>1120.6999999992549</v>
      </c>
      <c r="K755">
        <f t="shared" si="246"/>
        <v>9440.6999999992549</v>
      </c>
      <c r="M755">
        <f t="shared" si="247"/>
        <v>44705.199999999255</v>
      </c>
      <c r="N755">
        <f t="shared" si="248"/>
        <v>9821.5999999996275</v>
      </c>
      <c r="O755">
        <f t="shared" si="249"/>
        <v>10561.39999999851</v>
      </c>
      <c r="Q755">
        <f t="shared" si="250"/>
        <v>0.21969703748109373</v>
      </c>
      <c r="R755">
        <f t="shared" si="251"/>
        <v>0.23624544795680785</v>
      </c>
      <c r="T755" s="1">
        <f t="shared" si="252"/>
        <v>44709.381167275504</v>
      </c>
      <c r="U755">
        <f t="shared" si="237"/>
        <v>44705.199999999255</v>
      </c>
      <c r="V755">
        <f t="shared" si="238"/>
        <v>44705.199999999255</v>
      </c>
      <c r="W755">
        <f t="shared" si="239"/>
        <v>0.21969703748109373</v>
      </c>
      <c r="X755">
        <f t="shared" si="240"/>
        <v>0.23624544795680785</v>
      </c>
      <c r="Z755">
        <f t="shared" si="241"/>
        <v>0.9519696142730657</v>
      </c>
      <c r="AA755">
        <f t="shared" si="242"/>
        <v>0.29710052074480175</v>
      </c>
      <c r="AC755">
        <v>0.9</v>
      </c>
      <c r="AD755">
        <v>0.29799999999999999</v>
      </c>
      <c r="AF755">
        <f t="shared" si="254"/>
        <v>5.1969614273065678E-2</v>
      </c>
      <c r="AG755">
        <f t="shared" si="255"/>
        <v>-8.9947925519823224E-4</v>
      </c>
      <c r="AI755">
        <f t="shared" si="256"/>
        <v>0.90351442822759376</v>
      </c>
      <c r="AJ755">
        <f t="shared" si="257"/>
        <v>0.30186359402889362</v>
      </c>
      <c r="AL755">
        <f t="shared" si="253"/>
        <v>28.805013927580148</v>
      </c>
    </row>
    <row r="756" spans="2:38" x14ac:dyDescent="0.2">
      <c r="B756">
        <v>1700862</v>
      </c>
      <c r="C756">
        <v>8500185</v>
      </c>
      <c r="D756">
        <v>8692604</v>
      </c>
      <c r="E756">
        <v>8933322</v>
      </c>
      <c r="F756">
        <v>8578165</v>
      </c>
      <c r="H756">
        <f t="shared" si="243"/>
        <v>8795.9000000003725</v>
      </c>
      <c r="I756">
        <f t="shared" si="244"/>
        <v>25478.900000000373</v>
      </c>
      <c r="J756">
        <f t="shared" si="245"/>
        <v>1145.6999999992549</v>
      </c>
      <c r="K756">
        <f t="shared" si="246"/>
        <v>9391.6999999992549</v>
      </c>
      <c r="M756">
        <f t="shared" si="247"/>
        <v>44812.199999999255</v>
      </c>
      <c r="N756">
        <f t="shared" si="248"/>
        <v>9941.5999999996275</v>
      </c>
      <c r="O756">
        <f t="shared" si="249"/>
        <v>10537.39999999851</v>
      </c>
      <c r="Q756">
        <f t="shared" si="250"/>
        <v>0.22185029969516767</v>
      </c>
      <c r="R756">
        <f t="shared" si="251"/>
        <v>0.23514578619212367</v>
      </c>
      <c r="T756" s="1">
        <f t="shared" si="252"/>
        <v>44807.059058363069</v>
      </c>
      <c r="U756">
        <f t="shared" si="237"/>
        <v>44812.199999999255</v>
      </c>
      <c r="V756">
        <f t="shared" si="238"/>
        <v>44812.199999999255</v>
      </c>
      <c r="W756">
        <f t="shared" si="239"/>
        <v>0.22185029969516767</v>
      </c>
      <c r="X756">
        <f t="shared" si="240"/>
        <v>0.23514578619212367</v>
      </c>
      <c r="Z756">
        <f t="shared" si="241"/>
        <v>0.94934263437189537</v>
      </c>
      <c r="AA756">
        <f t="shared" si="242"/>
        <v>0.29752828917126389</v>
      </c>
      <c r="AC756">
        <v>0.9</v>
      </c>
      <c r="AD756">
        <v>0.29799999999999999</v>
      </c>
      <c r="AF756">
        <f t="shared" si="254"/>
        <v>4.9342634371895344E-2</v>
      </c>
      <c r="AG756">
        <f t="shared" si="255"/>
        <v>-4.7171082873609382E-4</v>
      </c>
      <c r="AI756">
        <f t="shared" si="256"/>
        <v>0.901234472371368</v>
      </c>
      <c r="AJ756">
        <f t="shared" si="257"/>
        <v>0.30227763108886635</v>
      </c>
      <c r="AL756">
        <f t="shared" si="253"/>
        <v>135.80501392758015</v>
      </c>
    </row>
    <row r="757" spans="2:38" x14ac:dyDescent="0.2">
      <c r="B757">
        <v>1701363</v>
      </c>
      <c r="C757">
        <v>8500051</v>
      </c>
      <c r="D757">
        <v>8692561</v>
      </c>
      <c r="E757">
        <v>8933342</v>
      </c>
      <c r="F757">
        <v>8578227</v>
      </c>
      <c r="H757">
        <f t="shared" si="243"/>
        <v>8661.9000000003725</v>
      </c>
      <c r="I757">
        <f t="shared" si="244"/>
        <v>25435.900000000373</v>
      </c>
      <c r="J757">
        <f t="shared" si="245"/>
        <v>1165.6999999992549</v>
      </c>
      <c r="K757">
        <f t="shared" si="246"/>
        <v>9453.6999999992549</v>
      </c>
      <c r="M757">
        <f t="shared" si="247"/>
        <v>44717.199999999255</v>
      </c>
      <c r="N757">
        <f t="shared" si="248"/>
        <v>9827.5999999996275</v>
      </c>
      <c r="O757">
        <f t="shared" si="249"/>
        <v>10619.39999999851</v>
      </c>
      <c r="Q757">
        <f t="shared" si="250"/>
        <v>0.21977225765476799</v>
      </c>
      <c r="R757">
        <f t="shared" si="251"/>
        <v>0.23747909081961049</v>
      </c>
      <c r="T757" s="1">
        <f t="shared" si="252"/>
        <v>44721.692952917445</v>
      </c>
      <c r="U757">
        <f t="shared" si="237"/>
        <v>44717.199999999255</v>
      </c>
      <c r="V757">
        <f t="shared" si="238"/>
        <v>44717.199999999255</v>
      </c>
      <c r="W757">
        <f t="shared" si="239"/>
        <v>0.21977225765476799</v>
      </c>
      <c r="X757">
        <f t="shared" si="240"/>
        <v>0.23747909081961049</v>
      </c>
      <c r="Z757">
        <f t="shared" si="241"/>
        <v>0.95187784566118294</v>
      </c>
      <c r="AA757">
        <f t="shared" si="242"/>
        <v>0.29662063367117153</v>
      </c>
      <c r="AC757">
        <v>0.9</v>
      </c>
      <c r="AD757">
        <v>0.29799999999999999</v>
      </c>
      <c r="AF757">
        <f t="shared" si="254"/>
        <v>5.187784566118292E-2</v>
      </c>
      <c r="AG757">
        <f t="shared" si="255"/>
        <v>-1.3793663288284574E-3</v>
      </c>
      <c r="AI757">
        <f t="shared" si="256"/>
        <v>0.90343478224934071</v>
      </c>
      <c r="AJ757">
        <f t="shared" si="257"/>
        <v>0.30139911133032693</v>
      </c>
      <c r="AL757">
        <f t="shared" si="253"/>
        <v>40.805013927580148</v>
      </c>
    </row>
    <row r="758" spans="2:38" x14ac:dyDescent="0.2">
      <c r="B758">
        <v>1701864</v>
      </c>
      <c r="C758">
        <v>8500103</v>
      </c>
      <c r="D758">
        <v>8692594</v>
      </c>
      <c r="E758">
        <v>8933311</v>
      </c>
      <c r="F758">
        <v>8578220</v>
      </c>
      <c r="H758">
        <f t="shared" si="243"/>
        <v>8713.9000000003725</v>
      </c>
      <c r="I758">
        <f t="shared" si="244"/>
        <v>25468.900000000373</v>
      </c>
      <c r="J758">
        <f t="shared" si="245"/>
        <v>1134.6999999992549</v>
      </c>
      <c r="K758">
        <f t="shared" si="246"/>
        <v>9446.6999999992549</v>
      </c>
      <c r="M758">
        <f t="shared" si="247"/>
        <v>44764.199999999255</v>
      </c>
      <c r="N758">
        <f t="shared" si="248"/>
        <v>9848.5999999996275</v>
      </c>
      <c r="O758">
        <f t="shared" si="249"/>
        <v>10581.39999999851</v>
      </c>
      <c r="Q758">
        <f t="shared" si="250"/>
        <v>0.22001063349729899</v>
      </c>
      <c r="R758">
        <f t="shared" si="251"/>
        <v>0.23638085791768168</v>
      </c>
      <c r="T758" s="1">
        <f t="shared" si="252"/>
        <v>44762.074647645168</v>
      </c>
      <c r="U758">
        <f t="shared" si="237"/>
        <v>44764.199999999255</v>
      </c>
      <c r="V758">
        <f t="shared" si="238"/>
        <v>44764.199999999255</v>
      </c>
      <c r="W758">
        <f t="shared" si="239"/>
        <v>0.22001063349729899</v>
      </c>
      <c r="X758">
        <f t="shared" si="240"/>
        <v>0.23638085791768168</v>
      </c>
      <c r="Z758">
        <f t="shared" si="241"/>
        <v>0.95158702713329524</v>
      </c>
      <c r="AA758">
        <f t="shared" si="242"/>
        <v>0.29704784627002184</v>
      </c>
      <c r="AC758">
        <v>0.9</v>
      </c>
      <c r="AD758">
        <v>0.29799999999999999</v>
      </c>
      <c r="AF758">
        <f t="shared" si="254"/>
        <v>5.1587027133295216E-2</v>
      </c>
      <c r="AG758">
        <f t="shared" si="255"/>
        <v>-9.5215372997814463E-4</v>
      </c>
      <c r="AI758">
        <f t="shared" si="256"/>
        <v>0.90318238084898694</v>
      </c>
      <c r="AJ758">
        <f t="shared" si="257"/>
        <v>0.30181261040475416</v>
      </c>
      <c r="AL758">
        <f t="shared" si="253"/>
        <v>87.805013927580148</v>
      </c>
    </row>
    <row r="759" spans="2:38" x14ac:dyDescent="0.2">
      <c r="B759">
        <v>1702367</v>
      </c>
      <c r="C759">
        <v>8500087</v>
      </c>
      <c r="D759">
        <v>8692574</v>
      </c>
      <c r="E759">
        <v>8933330</v>
      </c>
      <c r="F759">
        <v>8578180</v>
      </c>
      <c r="H759">
        <f t="shared" si="243"/>
        <v>8697.9000000003725</v>
      </c>
      <c r="I759">
        <f t="shared" si="244"/>
        <v>25448.900000000373</v>
      </c>
      <c r="J759">
        <f t="shared" si="245"/>
        <v>1153.6999999992549</v>
      </c>
      <c r="K759">
        <f t="shared" si="246"/>
        <v>9406.6999999992549</v>
      </c>
      <c r="M759">
        <f t="shared" si="247"/>
        <v>44707.199999999255</v>
      </c>
      <c r="N759">
        <f t="shared" si="248"/>
        <v>9851.5999999996275</v>
      </c>
      <c r="O759">
        <f t="shared" si="249"/>
        <v>10560.39999999851</v>
      </c>
      <c r="Q759">
        <f t="shared" si="250"/>
        <v>0.22035824207286056</v>
      </c>
      <c r="R759">
        <f t="shared" si="251"/>
        <v>0.23621251163120674</v>
      </c>
      <c r="T759" s="1">
        <f t="shared" si="252"/>
        <v>44709.943732381551</v>
      </c>
      <c r="U759">
        <f t="shared" si="237"/>
        <v>44707.199999999255</v>
      </c>
      <c r="V759">
        <f t="shared" si="238"/>
        <v>44707.199999999255</v>
      </c>
      <c r="W759">
        <f t="shared" si="239"/>
        <v>0.22035824207286056</v>
      </c>
      <c r="X759">
        <f t="shared" si="240"/>
        <v>0.23621251163120674</v>
      </c>
      <c r="Z759">
        <f t="shared" si="241"/>
        <v>0.95116294467111007</v>
      </c>
      <c r="AA759">
        <f t="shared" si="242"/>
        <v>0.29711333297546061</v>
      </c>
      <c r="AC759">
        <v>0.9</v>
      </c>
      <c r="AD759">
        <v>0.29799999999999999</v>
      </c>
      <c r="AF759">
        <f t="shared" si="254"/>
        <v>5.1162944671110044E-2</v>
      </c>
      <c r="AG759">
        <f t="shared" si="255"/>
        <v>-8.8666702453937818E-4</v>
      </c>
      <c r="AI759">
        <f t="shared" si="256"/>
        <v>0.90281431968005643</v>
      </c>
      <c r="AJ759">
        <f t="shared" si="257"/>
        <v>0.30187599498694834</v>
      </c>
      <c r="AL759">
        <f t="shared" si="253"/>
        <v>30.805013927580148</v>
      </c>
    </row>
    <row r="760" spans="2:38" x14ac:dyDescent="0.2">
      <c r="B760">
        <v>1702868</v>
      </c>
      <c r="C760">
        <v>8500212</v>
      </c>
      <c r="D760">
        <v>8692525</v>
      </c>
      <c r="E760">
        <v>8933326</v>
      </c>
      <c r="F760">
        <v>8578220</v>
      </c>
      <c r="H760">
        <f t="shared" si="243"/>
        <v>8822.9000000003725</v>
      </c>
      <c r="I760">
        <f t="shared" si="244"/>
        <v>25399.900000000373</v>
      </c>
      <c r="J760">
        <f t="shared" si="245"/>
        <v>1149.6999999992549</v>
      </c>
      <c r="K760">
        <f t="shared" si="246"/>
        <v>9446.6999999992549</v>
      </c>
      <c r="M760">
        <f t="shared" si="247"/>
        <v>44819.199999999255</v>
      </c>
      <c r="N760">
        <f t="shared" si="248"/>
        <v>9972.5999999996275</v>
      </c>
      <c r="O760">
        <f t="shared" si="249"/>
        <v>10596.39999999851</v>
      </c>
      <c r="Q760">
        <f t="shared" si="250"/>
        <v>0.22250731829215589</v>
      </c>
      <c r="R760">
        <f t="shared" si="251"/>
        <v>0.23642546051689201</v>
      </c>
      <c r="T760" s="1">
        <f t="shared" si="252"/>
        <v>44813.737186618368</v>
      </c>
      <c r="U760">
        <f t="shared" si="237"/>
        <v>44819.199999999255</v>
      </c>
      <c r="V760">
        <f t="shared" si="238"/>
        <v>44819.199999999255</v>
      </c>
      <c r="W760">
        <f t="shared" si="239"/>
        <v>0.22250731829215589</v>
      </c>
      <c r="X760">
        <f t="shared" si="240"/>
        <v>0.23642546051689201</v>
      </c>
      <c r="Z760">
        <f t="shared" si="241"/>
        <v>0.94854107168356983</v>
      </c>
      <c r="AA760">
        <f t="shared" si="242"/>
        <v>0.29703049585892899</v>
      </c>
      <c r="AC760">
        <v>0.9</v>
      </c>
      <c r="AD760">
        <v>0.29799999999999999</v>
      </c>
      <c r="AF760">
        <f t="shared" si="254"/>
        <v>4.8541071683569803E-2</v>
      </c>
      <c r="AG760">
        <f t="shared" si="255"/>
        <v>-9.6950414107099814E-4</v>
      </c>
      <c r="AI760">
        <f t="shared" si="256"/>
        <v>0.9005387961141702</v>
      </c>
      <c r="AJ760">
        <f t="shared" si="257"/>
        <v>0.30179581694185736</v>
      </c>
      <c r="AL760">
        <f t="shared" si="253"/>
        <v>142.80501392758015</v>
      </c>
    </row>
    <row r="761" spans="2:38" x14ac:dyDescent="0.2">
      <c r="B761">
        <v>1703369</v>
      </c>
      <c r="C761">
        <v>8500131</v>
      </c>
      <c r="D761">
        <v>8692503</v>
      </c>
      <c r="E761">
        <v>8933302</v>
      </c>
      <c r="F761">
        <v>8578284</v>
      </c>
      <c r="H761">
        <f t="shared" si="243"/>
        <v>8741.9000000003725</v>
      </c>
      <c r="I761">
        <f t="shared" si="244"/>
        <v>25377.900000000373</v>
      </c>
      <c r="J761">
        <f t="shared" si="245"/>
        <v>1125.6999999992549</v>
      </c>
      <c r="K761">
        <f t="shared" si="246"/>
        <v>9510.6999999992549</v>
      </c>
      <c r="M761">
        <f t="shared" si="247"/>
        <v>44756.199999999255</v>
      </c>
      <c r="N761">
        <f t="shared" si="248"/>
        <v>9867.5999999996275</v>
      </c>
      <c r="O761">
        <f t="shared" si="249"/>
        <v>10636.39999999851</v>
      </c>
      <c r="Q761">
        <f t="shared" si="250"/>
        <v>0.22047448174777554</v>
      </c>
      <c r="R761">
        <f t="shared" si="251"/>
        <v>0.23765199011530663</v>
      </c>
      <c r="T761" s="1">
        <f t="shared" si="252"/>
        <v>44759.076859330213</v>
      </c>
      <c r="U761">
        <f t="shared" si="237"/>
        <v>44756.199999999255</v>
      </c>
      <c r="V761">
        <f t="shared" si="238"/>
        <v>44756.199999999255</v>
      </c>
      <c r="W761">
        <f t="shared" si="239"/>
        <v>0.22047448174777554</v>
      </c>
      <c r="X761">
        <f t="shared" si="240"/>
        <v>0.23765199011530663</v>
      </c>
      <c r="Z761">
        <f t="shared" si="241"/>
        <v>0.9510211322677139</v>
      </c>
      <c r="AA761">
        <f t="shared" si="242"/>
        <v>0.29655337584514568</v>
      </c>
      <c r="AC761">
        <v>0.9</v>
      </c>
      <c r="AD761">
        <v>0.29799999999999999</v>
      </c>
      <c r="AF761">
        <f t="shared" si="254"/>
        <v>5.1021132267713876E-2</v>
      </c>
      <c r="AG761">
        <f t="shared" si="255"/>
        <v>-1.4466241548543035E-3</v>
      </c>
      <c r="AI761">
        <f t="shared" si="256"/>
        <v>0.90269124069514894</v>
      </c>
      <c r="AJ761">
        <f t="shared" si="257"/>
        <v>0.3013340124805165</v>
      </c>
      <c r="AL761">
        <f t="shared" si="253"/>
        <v>79.805013927580148</v>
      </c>
    </row>
    <row r="762" spans="2:38" x14ac:dyDescent="0.2">
      <c r="B762">
        <v>1703870</v>
      </c>
      <c r="C762">
        <v>8500087</v>
      </c>
      <c r="D762">
        <v>8692670</v>
      </c>
      <c r="E762">
        <v>8933488</v>
      </c>
      <c r="F762">
        <v>8578148</v>
      </c>
      <c r="H762">
        <f t="shared" si="243"/>
        <v>8697.9000000003725</v>
      </c>
      <c r="I762">
        <f t="shared" si="244"/>
        <v>25544.900000000373</v>
      </c>
      <c r="J762">
        <f t="shared" si="245"/>
        <v>1311.6999999992549</v>
      </c>
      <c r="K762">
        <f t="shared" si="246"/>
        <v>9374.6999999992549</v>
      </c>
      <c r="M762">
        <f t="shared" si="247"/>
        <v>44929.199999999255</v>
      </c>
      <c r="N762">
        <f t="shared" si="248"/>
        <v>10009.599999999627</v>
      </c>
      <c r="O762">
        <f t="shared" si="249"/>
        <v>10686.39999999851</v>
      </c>
      <c r="Q762">
        <f t="shared" si="250"/>
        <v>0.22278607230931763</v>
      </c>
      <c r="R762">
        <f t="shared" si="251"/>
        <v>0.23784977253097511</v>
      </c>
      <c r="T762" s="1">
        <f t="shared" si="252"/>
        <v>44920.693842965804</v>
      </c>
      <c r="U762">
        <f t="shared" si="237"/>
        <v>44929.199999999255</v>
      </c>
      <c r="V762">
        <f t="shared" si="238"/>
        <v>44929.199999999255</v>
      </c>
      <c r="W762">
        <f t="shared" si="239"/>
        <v>0.22278607230931763</v>
      </c>
      <c r="X762">
        <f t="shared" si="240"/>
        <v>0.23784977253097511</v>
      </c>
      <c r="Z762">
        <f t="shared" si="241"/>
        <v>0.94820099178263251</v>
      </c>
      <c r="AA762">
        <f t="shared" si="242"/>
        <v>0.29647643848545069</v>
      </c>
      <c r="AC762">
        <v>0.9</v>
      </c>
      <c r="AD762">
        <v>0.29799999999999999</v>
      </c>
      <c r="AF762">
        <f t="shared" si="254"/>
        <v>4.8200991782632485E-2</v>
      </c>
      <c r="AG762">
        <f t="shared" si="255"/>
        <v>-1.5235615145492987E-3</v>
      </c>
      <c r="AI762">
        <f t="shared" si="256"/>
        <v>0.90024364076814678</v>
      </c>
      <c r="AJ762">
        <f t="shared" si="257"/>
        <v>0.30125954481006773</v>
      </c>
      <c r="AL762">
        <f t="shared" si="253"/>
        <v>252.80501392758015</v>
      </c>
    </row>
    <row r="763" spans="2:38" x14ac:dyDescent="0.2">
      <c r="B763">
        <v>1704372</v>
      </c>
      <c r="C763">
        <v>8492896</v>
      </c>
      <c r="D763">
        <v>8665494</v>
      </c>
      <c r="E763">
        <v>8930603</v>
      </c>
      <c r="F763">
        <v>8570304</v>
      </c>
      <c r="H763">
        <f t="shared" si="243"/>
        <v>1506.9000000003725</v>
      </c>
      <c r="I763">
        <f t="shared" si="244"/>
        <v>-1631.0999999996275</v>
      </c>
      <c r="J763">
        <f t="shared" si="245"/>
        <v>-1573.3000000007451</v>
      </c>
      <c r="K763">
        <f t="shared" si="246"/>
        <v>1530.6999999992549</v>
      </c>
      <c r="M763">
        <f t="shared" si="247"/>
        <v>-166.80000000074506</v>
      </c>
      <c r="N763">
        <f t="shared" si="248"/>
        <v>-66.400000000372529</v>
      </c>
      <c r="O763">
        <f t="shared" si="249"/>
        <v>-42.600000001490116</v>
      </c>
      <c r="Q763">
        <f t="shared" si="250"/>
        <v>0.39808153477263752</v>
      </c>
      <c r="R763">
        <f t="shared" si="251"/>
        <v>0.25539568346103014</v>
      </c>
      <c r="T763" s="1">
        <f t="shared" si="252"/>
        <v>2087.5746921475825</v>
      </c>
      <c r="U763" t="e">
        <f t="shared" si="237"/>
        <v>#N/A</v>
      </c>
      <c r="V763" t="str">
        <f t="shared" si="238"/>
        <v/>
      </c>
      <c r="W763" t="e">
        <f t="shared" si="239"/>
        <v>#N/A</v>
      </c>
      <c r="X763" t="e">
        <f t="shared" si="240"/>
        <v>#N/A</v>
      </c>
      <c r="Z763" t="e">
        <f t="shared" si="241"/>
        <v>#N/A</v>
      </c>
      <c r="AA763" t="e">
        <f t="shared" si="242"/>
        <v>#N/A</v>
      </c>
      <c r="AC763">
        <v>1</v>
      </c>
      <c r="AD763">
        <v>0.29799999999999999</v>
      </c>
      <c r="AF763" t="e">
        <f t="shared" si="254"/>
        <v>#N/A</v>
      </c>
      <c r="AG763" t="e">
        <f t="shared" si="255"/>
        <v>#N/A</v>
      </c>
      <c r="AI763" t="e">
        <f t="shared" si="256"/>
        <v>#N/A</v>
      </c>
      <c r="AJ763" t="e">
        <f t="shared" si="257"/>
        <v>#N/A</v>
      </c>
      <c r="AL763" t="e">
        <f t="shared" si="253"/>
        <v>#N/A</v>
      </c>
    </row>
    <row r="764" spans="2:38" x14ac:dyDescent="0.2">
      <c r="B764">
        <v>1704873</v>
      </c>
      <c r="C764">
        <v>8497631</v>
      </c>
      <c r="D764">
        <v>8697405</v>
      </c>
      <c r="E764">
        <v>8932068</v>
      </c>
      <c r="F764">
        <v>8579592</v>
      </c>
      <c r="H764">
        <f t="shared" si="243"/>
        <v>6241.9000000003725</v>
      </c>
      <c r="I764">
        <f t="shared" si="244"/>
        <v>30279.900000000373</v>
      </c>
      <c r="J764">
        <f t="shared" si="245"/>
        <v>-108.30000000074506</v>
      </c>
      <c r="K764">
        <f t="shared" si="246"/>
        <v>10818.699999999255</v>
      </c>
      <c r="M764">
        <f t="shared" si="247"/>
        <v>47232.199999999255</v>
      </c>
      <c r="N764">
        <f t="shared" si="248"/>
        <v>6133.5999999996275</v>
      </c>
      <c r="O764">
        <f t="shared" si="249"/>
        <v>10710.39999999851</v>
      </c>
      <c r="Q764">
        <f t="shared" si="250"/>
        <v>0.12986056122729248</v>
      </c>
      <c r="R764">
        <f t="shared" si="251"/>
        <v>0.22676055741631088</v>
      </c>
      <c r="T764" s="1">
        <f t="shared" si="252"/>
        <v>44974.968734606671</v>
      </c>
      <c r="U764">
        <f t="shared" si="237"/>
        <v>47232.199999999255</v>
      </c>
      <c r="V764">
        <f t="shared" si="238"/>
        <v>47232.199999999255</v>
      </c>
      <c r="W764">
        <f t="shared" si="239"/>
        <v>0.12986056122729248</v>
      </c>
      <c r="X764">
        <f t="shared" si="240"/>
        <v>0.22676055741631088</v>
      </c>
      <c r="Z764">
        <f t="shared" si="241"/>
        <v>1.0615701153027031</v>
      </c>
      <c r="AA764">
        <f t="shared" si="242"/>
        <v>0.30079014316505509</v>
      </c>
      <c r="AC764">
        <v>1</v>
      </c>
      <c r="AD764">
        <v>0.29799999999999999</v>
      </c>
      <c r="AF764">
        <f t="shared" si="254"/>
        <v>6.1570115302703066E-2</v>
      </c>
      <c r="AG764">
        <f t="shared" si="255"/>
        <v>2.7901431650551034E-3</v>
      </c>
      <c r="AI764">
        <f t="shared" si="256"/>
        <v>0.99863670307121599</v>
      </c>
      <c r="AJ764">
        <f t="shared" si="257"/>
        <v>0.3054347795694568</v>
      </c>
      <c r="AL764">
        <f t="shared" si="253"/>
        <v>2555.8050139275801</v>
      </c>
    </row>
    <row r="765" spans="2:38" x14ac:dyDescent="0.2">
      <c r="B765">
        <v>1705374</v>
      </c>
      <c r="C765">
        <v>8497248</v>
      </c>
      <c r="D765">
        <v>8695550</v>
      </c>
      <c r="E765">
        <v>8931964</v>
      </c>
      <c r="F765">
        <v>8579313</v>
      </c>
      <c r="H765">
        <f t="shared" si="243"/>
        <v>5858.9000000003725</v>
      </c>
      <c r="I765">
        <f t="shared" si="244"/>
        <v>28424.900000000373</v>
      </c>
      <c r="J765">
        <f t="shared" si="245"/>
        <v>-212.30000000074506</v>
      </c>
      <c r="K765">
        <f t="shared" si="246"/>
        <v>10539.699999999255</v>
      </c>
      <c r="M765">
        <f t="shared" si="247"/>
        <v>44611.199999999255</v>
      </c>
      <c r="N765">
        <f t="shared" si="248"/>
        <v>5646.5999999996275</v>
      </c>
      <c r="O765">
        <f t="shared" si="249"/>
        <v>10327.39999999851</v>
      </c>
      <c r="Q765">
        <f t="shared" si="250"/>
        <v>0.12657359586829589</v>
      </c>
      <c r="R765">
        <f t="shared" si="251"/>
        <v>0.23149791980486251</v>
      </c>
      <c r="T765" s="1">
        <f t="shared" si="252"/>
        <v>44629.388436729627</v>
      </c>
      <c r="U765">
        <f t="shared" si="237"/>
        <v>44611.199999999255</v>
      </c>
      <c r="V765">
        <f t="shared" si="238"/>
        <v>44611.199999999255</v>
      </c>
      <c r="W765">
        <f t="shared" si="239"/>
        <v>0.12657359586829589</v>
      </c>
      <c r="X765">
        <f t="shared" si="240"/>
        <v>0.23149791980486251</v>
      </c>
      <c r="Z765">
        <f t="shared" si="241"/>
        <v>1.0655802130406791</v>
      </c>
      <c r="AA765">
        <f t="shared" si="242"/>
        <v>0.29894730919590845</v>
      </c>
      <c r="AC765">
        <v>1</v>
      </c>
      <c r="AD765">
        <v>0.29799999999999999</v>
      </c>
      <c r="AF765">
        <f t="shared" si="254"/>
        <v>6.558021304067907E-2</v>
      </c>
      <c r="AG765">
        <f t="shared" si="255"/>
        <v>9.4730919590846341E-4</v>
      </c>
      <c r="AI765">
        <f t="shared" si="256"/>
        <v>1.0021170668980053</v>
      </c>
      <c r="AJ765">
        <f t="shared" si="257"/>
        <v>0.30365110057071981</v>
      </c>
      <c r="AL765">
        <f t="shared" si="253"/>
        <v>-65.194986072419852</v>
      </c>
    </row>
    <row r="766" spans="2:38" x14ac:dyDescent="0.2">
      <c r="B766">
        <v>1705875</v>
      </c>
      <c r="C766">
        <v>8497424</v>
      </c>
      <c r="D766">
        <v>8695400</v>
      </c>
      <c r="E766">
        <v>8931843</v>
      </c>
      <c r="F766">
        <v>8579552</v>
      </c>
      <c r="H766">
        <f t="shared" si="243"/>
        <v>6034.9000000003725</v>
      </c>
      <c r="I766">
        <f t="shared" si="244"/>
        <v>28274.900000000373</v>
      </c>
      <c r="J766">
        <f t="shared" si="245"/>
        <v>-333.30000000074506</v>
      </c>
      <c r="K766">
        <f t="shared" si="246"/>
        <v>10778.699999999255</v>
      </c>
      <c r="M766">
        <f t="shared" si="247"/>
        <v>44755.199999999255</v>
      </c>
      <c r="N766">
        <f t="shared" si="248"/>
        <v>5701.5999999996275</v>
      </c>
      <c r="O766">
        <f t="shared" si="249"/>
        <v>10445.39999999851</v>
      </c>
      <c r="Q766">
        <f t="shared" si="250"/>
        <v>0.12739525239524618</v>
      </c>
      <c r="R766">
        <f t="shared" si="251"/>
        <v>0.23338963963961024</v>
      </c>
      <c r="T766" s="1">
        <f t="shared" si="252"/>
        <v>44748.909421835771</v>
      </c>
      <c r="U766">
        <f t="shared" si="237"/>
        <v>44755.199999999255</v>
      </c>
      <c r="V766">
        <f t="shared" si="238"/>
        <v>44755.199999999255</v>
      </c>
      <c r="W766">
        <f t="shared" si="239"/>
        <v>0.12739525239524618</v>
      </c>
      <c r="X766">
        <f t="shared" si="240"/>
        <v>0.23338963963961024</v>
      </c>
      <c r="Z766">
        <f t="shared" si="241"/>
        <v>1.0645777920777997</v>
      </c>
      <c r="AA766">
        <f t="shared" si="242"/>
        <v>0.29821143018019164</v>
      </c>
      <c r="AC766">
        <v>1</v>
      </c>
      <c r="AD766">
        <v>0.29799999999999999</v>
      </c>
      <c r="AF766">
        <f t="shared" si="254"/>
        <v>6.4577792077799678E-2</v>
      </c>
      <c r="AG766">
        <f t="shared" si="255"/>
        <v>2.1143018019165183E-4</v>
      </c>
      <c r="AI766">
        <f t="shared" si="256"/>
        <v>1.0012470657443224</v>
      </c>
      <c r="AJ766">
        <f t="shared" si="257"/>
        <v>0.30293884327140747</v>
      </c>
      <c r="AL766">
        <f t="shared" si="253"/>
        <v>78.805013927580148</v>
      </c>
    </row>
    <row r="767" spans="2:38" x14ac:dyDescent="0.2">
      <c r="B767">
        <v>1706376</v>
      </c>
      <c r="C767">
        <v>8497449</v>
      </c>
      <c r="D767">
        <v>8695398</v>
      </c>
      <c r="E767">
        <v>8931796</v>
      </c>
      <c r="F767">
        <v>8579590</v>
      </c>
      <c r="H767">
        <f t="shared" si="243"/>
        <v>6059.9000000003725</v>
      </c>
      <c r="I767">
        <f t="shared" si="244"/>
        <v>28272.900000000373</v>
      </c>
      <c r="J767">
        <f t="shared" si="245"/>
        <v>-380.30000000074506</v>
      </c>
      <c r="K767">
        <f t="shared" si="246"/>
        <v>10816.699999999255</v>
      </c>
      <c r="M767">
        <f t="shared" si="247"/>
        <v>44769.199999999255</v>
      </c>
      <c r="N767">
        <f t="shared" si="248"/>
        <v>5679.5999999996275</v>
      </c>
      <c r="O767">
        <f t="shared" si="249"/>
        <v>10436.39999999851</v>
      </c>
      <c r="Q767">
        <f t="shared" si="250"/>
        <v>0.12686400471752279</v>
      </c>
      <c r="R767">
        <f t="shared" si="251"/>
        <v>0.23311562413442016</v>
      </c>
      <c r="T767" s="1">
        <f t="shared" si="252"/>
        <v>44768.185471091077</v>
      </c>
      <c r="U767">
        <f t="shared" si="237"/>
        <v>44769.199999999255</v>
      </c>
      <c r="V767">
        <f t="shared" si="238"/>
        <v>44769.199999999255</v>
      </c>
      <c r="W767">
        <f t="shared" si="239"/>
        <v>0.12686400471752279</v>
      </c>
      <c r="X767">
        <f t="shared" si="240"/>
        <v>0.23311562413442016</v>
      </c>
      <c r="Z767">
        <f t="shared" si="241"/>
        <v>1.0652259142446221</v>
      </c>
      <c r="AA767">
        <f t="shared" si="242"/>
        <v>0.29831802221171061</v>
      </c>
      <c r="AC767">
        <v>1</v>
      </c>
      <c r="AD767">
        <v>0.29799999999999999</v>
      </c>
      <c r="AF767">
        <f t="shared" si="254"/>
        <v>6.5225914244622096E-2</v>
      </c>
      <c r="AG767">
        <f t="shared" si="255"/>
        <v>3.1802221171062239E-4</v>
      </c>
      <c r="AI767">
        <f t="shared" si="256"/>
        <v>1.0018095709729076</v>
      </c>
      <c r="AJ767">
        <f t="shared" si="257"/>
        <v>0.3030420136987147</v>
      </c>
      <c r="AL767">
        <f t="shared" si="253"/>
        <v>92.805013927580148</v>
      </c>
    </row>
    <row r="768" spans="2:38" x14ac:dyDescent="0.2">
      <c r="B768">
        <v>1706878</v>
      </c>
      <c r="C768">
        <v>8497390</v>
      </c>
      <c r="D768">
        <v>8695379</v>
      </c>
      <c r="E768">
        <v>8931810</v>
      </c>
      <c r="F768">
        <v>8579531</v>
      </c>
      <c r="H768">
        <f t="shared" si="243"/>
        <v>6000.9000000003725</v>
      </c>
      <c r="I768">
        <f t="shared" si="244"/>
        <v>28253.900000000373</v>
      </c>
      <c r="J768">
        <f t="shared" si="245"/>
        <v>-366.30000000074506</v>
      </c>
      <c r="K768">
        <f t="shared" si="246"/>
        <v>10757.699999999255</v>
      </c>
      <c r="M768">
        <f t="shared" si="247"/>
        <v>44646.199999999255</v>
      </c>
      <c r="N768">
        <f t="shared" si="248"/>
        <v>5634.5999999996275</v>
      </c>
      <c r="O768">
        <f t="shared" si="249"/>
        <v>10391.39999999851</v>
      </c>
      <c r="Q768">
        <f t="shared" si="250"/>
        <v>0.12620558972543511</v>
      </c>
      <c r="R768">
        <f t="shared" si="251"/>
        <v>0.23274993168508593</v>
      </c>
      <c r="T768" s="1">
        <f t="shared" si="252"/>
        <v>44652.29927355385</v>
      </c>
      <c r="U768">
        <f t="shared" si="237"/>
        <v>44646.199999999255</v>
      </c>
      <c r="V768">
        <f t="shared" si="238"/>
        <v>44646.199999999255</v>
      </c>
      <c r="W768">
        <f t="shared" si="239"/>
        <v>0.12620558972543511</v>
      </c>
      <c r="X768">
        <f t="shared" si="240"/>
        <v>0.23274993168508593</v>
      </c>
      <c r="Z768">
        <f t="shared" si="241"/>
        <v>1.0660291805349693</v>
      </c>
      <c r="AA768">
        <f t="shared" si="242"/>
        <v>0.29846027657450158</v>
      </c>
      <c r="AC768">
        <v>1</v>
      </c>
      <c r="AD768">
        <v>0.29799999999999999</v>
      </c>
      <c r="AF768">
        <f t="shared" si="254"/>
        <v>6.6029180534969312E-2</v>
      </c>
      <c r="AG768">
        <f t="shared" si="255"/>
        <v>4.6027657450159465E-4</v>
      </c>
      <c r="AI768">
        <f t="shared" si="256"/>
        <v>1.0025067257862998</v>
      </c>
      <c r="AJ768">
        <f t="shared" si="257"/>
        <v>0.30317970169646008</v>
      </c>
      <c r="AL768">
        <f t="shared" si="253"/>
        <v>-30.194986072419852</v>
      </c>
    </row>
    <row r="769" spans="2:38" x14ac:dyDescent="0.2">
      <c r="B769">
        <v>1707379</v>
      </c>
      <c r="C769">
        <v>8497410</v>
      </c>
      <c r="D769">
        <v>8695436</v>
      </c>
      <c r="E769">
        <v>8931812</v>
      </c>
      <c r="F769">
        <v>8579527</v>
      </c>
      <c r="H769">
        <f t="shared" si="243"/>
        <v>6020.9000000003725</v>
      </c>
      <c r="I769">
        <f t="shared" si="244"/>
        <v>28310.900000000373</v>
      </c>
      <c r="J769">
        <f t="shared" si="245"/>
        <v>-364.30000000074506</v>
      </c>
      <c r="K769">
        <f t="shared" si="246"/>
        <v>10753.699999999255</v>
      </c>
      <c r="M769">
        <f t="shared" si="247"/>
        <v>44721.199999999255</v>
      </c>
      <c r="N769">
        <f t="shared" si="248"/>
        <v>5656.5999999996275</v>
      </c>
      <c r="O769">
        <f t="shared" si="249"/>
        <v>10389.39999999851</v>
      </c>
      <c r="Q769">
        <f t="shared" si="250"/>
        <v>0.12648587247210991</v>
      </c>
      <c r="R769">
        <f t="shared" si="251"/>
        <v>0.23231487527165379</v>
      </c>
      <c r="T769" s="1">
        <f t="shared" si="252"/>
        <v>44717.754963676984</v>
      </c>
      <c r="U769">
        <f t="shared" si="237"/>
        <v>44721.199999999255</v>
      </c>
      <c r="V769">
        <f t="shared" si="238"/>
        <v>44721.199999999255</v>
      </c>
      <c r="W769">
        <f t="shared" si="239"/>
        <v>0.12648587247210991</v>
      </c>
      <c r="X769">
        <f t="shared" si="240"/>
        <v>0.23231487527165379</v>
      </c>
      <c r="Z769">
        <f t="shared" si="241"/>
        <v>1.0656872355840259</v>
      </c>
      <c r="AA769">
        <f t="shared" si="242"/>
        <v>0.29862951351932671</v>
      </c>
      <c r="AC769">
        <v>1</v>
      </c>
      <c r="AD769">
        <v>0.29799999999999999</v>
      </c>
      <c r="AF769">
        <f t="shared" si="254"/>
        <v>6.5687235584025894E-2</v>
      </c>
      <c r="AG769">
        <f t="shared" si="255"/>
        <v>6.2951351932671873E-4</v>
      </c>
      <c r="AI769">
        <f t="shared" si="256"/>
        <v>1.002209951763376</v>
      </c>
      <c r="AJ769">
        <f t="shared" si="257"/>
        <v>0.30334350613535632</v>
      </c>
      <c r="AL769">
        <f t="shared" si="253"/>
        <v>44.805013927580148</v>
      </c>
    </row>
    <row r="770" spans="2:38" x14ac:dyDescent="0.2">
      <c r="B770">
        <v>1707880</v>
      </c>
      <c r="C770">
        <v>8497450</v>
      </c>
      <c r="D770">
        <v>8695372</v>
      </c>
      <c r="E770">
        <v>8931820</v>
      </c>
      <c r="F770">
        <v>8579506</v>
      </c>
      <c r="H770">
        <f t="shared" si="243"/>
        <v>6060.9000000003725</v>
      </c>
      <c r="I770">
        <f t="shared" si="244"/>
        <v>28246.900000000373</v>
      </c>
      <c r="J770">
        <f t="shared" si="245"/>
        <v>-356.30000000074506</v>
      </c>
      <c r="K770">
        <f t="shared" si="246"/>
        <v>10732.699999999255</v>
      </c>
      <c r="M770">
        <f t="shared" si="247"/>
        <v>44684.199999999255</v>
      </c>
      <c r="N770">
        <f t="shared" si="248"/>
        <v>5704.5999999996275</v>
      </c>
      <c r="O770">
        <f t="shared" si="249"/>
        <v>10376.39999999851</v>
      </c>
      <c r="Q770">
        <f t="shared" si="250"/>
        <v>0.12766481217073872</v>
      </c>
      <c r="R770">
        <f t="shared" si="251"/>
        <v>0.23221630912042027</v>
      </c>
      <c r="T770" s="1">
        <f t="shared" si="252"/>
        <v>44685.877748183142</v>
      </c>
      <c r="U770">
        <f t="shared" si="237"/>
        <v>44684.199999999255</v>
      </c>
      <c r="V770">
        <f t="shared" si="238"/>
        <v>44684.199999999255</v>
      </c>
      <c r="W770">
        <f t="shared" si="239"/>
        <v>0.12766481217073872</v>
      </c>
      <c r="X770">
        <f t="shared" si="240"/>
        <v>0.23221630912042027</v>
      </c>
      <c r="Z770">
        <f t="shared" si="241"/>
        <v>1.0642489291516988</v>
      </c>
      <c r="AA770">
        <f t="shared" si="242"/>
        <v>0.29866785575215654</v>
      </c>
      <c r="AC770">
        <v>1</v>
      </c>
      <c r="AD770">
        <v>0.29799999999999999</v>
      </c>
      <c r="AF770">
        <f t="shared" si="254"/>
        <v>6.4248929151698775E-2</v>
      </c>
      <c r="AG770">
        <f t="shared" si="255"/>
        <v>6.6785575215655424E-4</v>
      </c>
      <c r="AI770">
        <f t="shared" si="256"/>
        <v>1.0009616456107593</v>
      </c>
      <c r="AJ770">
        <f t="shared" si="257"/>
        <v>0.30338061758251234</v>
      </c>
      <c r="AL770">
        <f t="shared" si="253"/>
        <v>7.8050139275801484</v>
      </c>
    </row>
    <row r="771" spans="2:38" x14ac:dyDescent="0.2">
      <c r="B771">
        <v>1708381</v>
      </c>
      <c r="C771">
        <v>8497412</v>
      </c>
      <c r="D771">
        <v>8695395</v>
      </c>
      <c r="E771">
        <v>8931894</v>
      </c>
      <c r="F771">
        <v>8579493</v>
      </c>
      <c r="H771">
        <f t="shared" si="243"/>
        <v>6022.9000000003725</v>
      </c>
      <c r="I771">
        <f t="shared" si="244"/>
        <v>28269.900000000373</v>
      </c>
      <c r="J771">
        <f t="shared" si="245"/>
        <v>-282.30000000074506</v>
      </c>
      <c r="K771">
        <f t="shared" si="246"/>
        <v>10719.699999999255</v>
      </c>
      <c r="M771">
        <f t="shared" si="247"/>
        <v>44730.199999999255</v>
      </c>
      <c r="N771">
        <f t="shared" si="248"/>
        <v>5740.5999999996275</v>
      </c>
      <c r="O771">
        <f t="shared" si="249"/>
        <v>10437.39999999851</v>
      </c>
      <c r="Q771">
        <f t="shared" si="250"/>
        <v>0.12833834858774884</v>
      </c>
      <c r="R771">
        <f t="shared" si="251"/>
        <v>0.23334123254532024</v>
      </c>
      <c r="T771" s="1">
        <f t="shared" si="252"/>
        <v>44727.983887408445</v>
      </c>
      <c r="U771">
        <f t="shared" si="237"/>
        <v>44730.199999999255</v>
      </c>
      <c r="V771">
        <f t="shared" si="238"/>
        <v>44730.199999999255</v>
      </c>
      <c r="W771">
        <f t="shared" si="239"/>
        <v>0.12833834858774884</v>
      </c>
      <c r="X771">
        <f t="shared" si="240"/>
        <v>0.23334123254532024</v>
      </c>
      <c r="Z771">
        <f t="shared" si="241"/>
        <v>1.0634272147229464</v>
      </c>
      <c r="AA771">
        <f t="shared" si="242"/>
        <v>0.29823026053987045</v>
      </c>
      <c r="AC771">
        <v>1</v>
      </c>
      <c r="AD771">
        <v>0.29799999999999999</v>
      </c>
      <c r="AF771">
        <f t="shared" si="254"/>
        <v>6.3427214722946434E-2</v>
      </c>
      <c r="AG771">
        <f t="shared" si="255"/>
        <v>2.302605398704638E-4</v>
      </c>
      <c r="AI771">
        <f t="shared" si="256"/>
        <v>1.0002484796580453</v>
      </c>
      <c r="AJ771">
        <f t="shared" si="257"/>
        <v>0.30295706917654064</v>
      </c>
      <c r="AL771">
        <f t="shared" si="253"/>
        <v>53.805013927580148</v>
      </c>
    </row>
    <row r="772" spans="2:38" x14ac:dyDescent="0.2">
      <c r="B772">
        <v>1708882</v>
      </c>
      <c r="C772">
        <v>8497378</v>
      </c>
      <c r="D772">
        <v>8695382</v>
      </c>
      <c r="E772">
        <v>8931796</v>
      </c>
      <c r="F772">
        <v>8579505</v>
      </c>
      <c r="H772">
        <f t="shared" si="243"/>
        <v>5988.9000000003725</v>
      </c>
      <c r="I772">
        <f t="shared" si="244"/>
        <v>28256.900000000373</v>
      </c>
      <c r="J772">
        <f t="shared" si="245"/>
        <v>-380.30000000074506</v>
      </c>
      <c r="K772">
        <f t="shared" si="246"/>
        <v>10731.699999999255</v>
      </c>
      <c r="M772">
        <f t="shared" si="247"/>
        <v>44597.199999999255</v>
      </c>
      <c r="N772">
        <f t="shared" si="248"/>
        <v>5608.5999999996275</v>
      </c>
      <c r="O772">
        <f t="shared" si="249"/>
        <v>10351.39999999851</v>
      </c>
      <c r="Q772">
        <f t="shared" si="250"/>
        <v>0.12576125855434245</v>
      </c>
      <c r="R772">
        <f t="shared" si="251"/>
        <v>0.23210874225284733</v>
      </c>
      <c r="T772" s="1">
        <f t="shared" si="252"/>
        <v>44603.739194369715</v>
      </c>
      <c r="U772">
        <f t="shared" ref="U772:U835" si="258">IF(AND(T772&gt;W$2,T772&lt;X$2),M772,#N/A)</f>
        <v>44597.199999999255</v>
      </c>
      <c r="V772">
        <f t="shared" ref="V772:V835" si="259">IF(ISNUMBER(U772),U772,"")</f>
        <v>44597.199999999255</v>
      </c>
      <c r="W772">
        <f t="shared" ref="W772:W835" si="260">IF(AND($T772&gt;$W$2,$T772&lt;$X$2),Q772,#N/A)</f>
        <v>0.12576125855434245</v>
      </c>
      <c r="X772">
        <f t="shared" ref="X772:X835" si="261">IF(AND($T772&gt;$W$2,$T772&lt;$X$2),R772,#N/A)</f>
        <v>0.23210874225284733</v>
      </c>
      <c r="Z772">
        <f t="shared" ref="Z772:Z835" si="262">(1-W772)*Z$2</f>
        <v>1.0665712645637022</v>
      </c>
      <c r="AA772">
        <f t="shared" ref="AA772:AA835" si="263">(1-X772)*AA$2</f>
        <v>0.29870969926364238</v>
      </c>
      <c r="AC772">
        <v>1</v>
      </c>
      <c r="AD772">
        <v>0.29799999999999999</v>
      </c>
      <c r="AF772">
        <f t="shared" si="254"/>
        <v>6.6571264563702215E-2</v>
      </c>
      <c r="AG772">
        <f t="shared" si="255"/>
        <v>7.0969926364239377E-4</v>
      </c>
      <c r="AI772">
        <f t="shared" si="256"/>
        <v>1.0029772005148372</v>
      </c>
      <c r="AJ772">
        <f t="shared" si="257"/>
        <v>0.30342111791727944</v>
      </c>
      <c r="AL772">
        <f t="shared" si="253"/>
        <v>-79.194986072419852</v>
      </c>
    </row>
    <row r="773" spans="2:38" x14ac:dyDescent="0.2">
      <c r="B773">
        <v>1709384</v>
      </c>
      <c r="C773">
        <v>8497367</v>
      </c>
      <c r="D773">
        <v>8695443</v>
      </c>
      <c r="E773">
        <v>8931906</v>
      </c>
      <c r="F773">
        <v>8579553</v>
      </c>
      <c r="H773">
        <f t="shared" ref="H773:H836" si="264">C773-C$3</f>
        <v>5977.9000000003725</v>
      </c>
      <c r="I773">
        <f t="shared" ref="I773:I836" si="265">D773-D$3</f>
        <v>28317.900000000373</v>
      </c>
      <c r="J773">
        <f t="shared" ref="J773:J836" si="266">E773-E$3</f>
        <v>-270.30000000074506</v>
      </c>
      <c r="K773">
        <f t="shared" ref="K773:K836" si="267">F773-F$3</f>
        <v>10779.699999999255</v>
      </c>
      <c r="M773">
        <f t="shared" ref="M773:M836" si="268">SUM(H773:K773)</f>
        <v>44805.199999999255</v>
      </c>
      <c r="N773">
        <f t="shared" ref="N773:N836" si="269">SUM(H773,J773)</f>
        <v>5707.5999999996275</v>
      </c>
      <c r="O773">
        <f t="shared" ref="O773:O836" si="270">SUM(J773:K773)</f>
        <v>10509.39999999851</v>
      </c>
      <c r="Q773">
        <f t="shared" ref="Q773:Q836" si="271">N773/M773</f>
        <v>0.12738699972324022</v>
      </c>
      <c r="R773">
        <f t="shared" ref="R773:R836" si="272">O773/M773</f>
        <v>0.23455759599329284</v>
      </c>
      <c r="T773" s="1">
        <f t="shared" ref="T773:T836" si="273">M773*(1-T$2)+T772*T$2</f>
        <v>44795.126959717774</v>
      </c>
      <c r="U773">
        <f t="shared" si="258"/>
        <v>44805.199999999255</v>
      </c>
      <c r="V773">
        <f t="shared" si="259"/>
        <v>44805.199999999255</v>
      </c>
      <c r="W773">
        <f t="shared" si="260"/>
        <v>0.12738699972324022</v>
      </c>
      <c r="X773">
        <f t="shared" si="261"/>
        <v>0.23455759599329284</v>
      </c>
      <c r="Z773">
        <f t="shared" si="262"/>
        <v>1.0645878603376469</v>
      </c>
      <c r="AA773">
        <f t="shared" si="263"/>
        <v>0.2977570951586091</v>
      </c>
      <c r="AC773">
        <v>1</v>
      </c>
      <c r="AD773">
        <v>0.29799999999999999</v>
      </c>
      <c r="AF773">
        <f t="shared" si="254"/>
        <v>6.4587860337646852E-2</v>
      </c>
      <c r="AG773">
        <f t="shared" si="255"/>
        <v>-2.4290484139088964E-4</v>
      </c>
      <c r="AI773">
        <f t="shared" si="256"/>
        <v>1.0012558039870436</v>
      </c>
      <c r="AJ773">
        <f t="shared" si="257"/>
        <v>0.30249909240401773</v>
      </c>
      <c r="AL773">
        <f t="shared" ref="AL773:AL836" si="274">U773-U$2</f>
        <v>128.80501392758015</v>
      </c>
    </row>
    <row r="774" spans="2:38" x14ac:dyDescent="0.2">
      <c r="B774">
        <v>1709885</v>
      </c>
      <c r="C774">
        <v>8497342</v>
      </c>
      <c r="D774">
        <v>8695444</v>
      </c>
      <c r="E774">
        <v>8931856</v>
      </c>
      <c r="F774">
        <v>8579553</v>
      </c>
      <c r="H774">
        <f t="shared" si="264"/>
        <v>5952.9000000003725</v>
      </c>
      <c r="I774">
        <f t="shared" si="265"/>
        <v>28318.900000000373</v>
      </c>
      <c r="J774">
        <f t="shared" si="266"/>
        <v>-320.30000000074506</v>
      </c>
      <c r="K774">
        <f t="shared" si="267"/>
        <v>10779.699999999255</v>
      </c>
      <c r="M774">
        <f t="shared" si="268"/>
        <v>44731.199999999255</v>
      </c>
      <c r="N774">
        <f t="shared" si="269"/>
        <v>5632.5999999996275</v>
      </c>
      <c r="O774">
        <f t="shared" si="270"/>
        <v>10459.39999999851</v>
      </c>
      <c r="Q774">
        <f t="shared" si="271"/>
        <v>0.12592105733804865</v>
      </c>
      <c r="R774">
        <f t="shared" si="272"/>
        <v>0.23382784275849261</v>
      </c>
      <c r="T774" s="1">
        <f t="shared" si="273"/>
        <v>44734.396347985181</v>
      </c>
      <c r="U774">
        <f t="shared" si="258"/>
        <v>44731.199999999255</v>
      </c>
      <c r="V774">
        <f t="shared" si="259"/>
        <v>44731.199999999255</v>
      </c>
      <c r="W774">
        <f t="shared" si="260"/>
        <v>0.12592105733804865</v>
      </c>
      <c r="X774">
        <f t="shared" si="261"/>
        <v>0.23382784275849261</v>
      </c>
      <c r="Z774">
        <f t="shared" si="262"/>
        <v>1.0663763100475805</v>
      </c>
      <c r="AA774">
        <f t="shared" si="263"/>
        <v>0.29804096916694639</v>
      </c>
      <c r="AC774">
        <v>1</v>
      </c>
      <c r="AD774">
        <v>0.29799999999999999</v>
      </c>
      <c r="AF774">
        <f t="shared" si="254"/>
        <v>6.6376310047580489E-2</v>
      </c>
      <c r="AG774">
        <f t="shared" si="255"/>
        <v>4.0969166946402957E-5</v>
      </c>
      <c r="AI774">
        <f t="shared" si="256"/>
        <v>1.0028079994902952</v>
      </c>
      <c r="AJ774">
        <f t="shared" si="257"/>
        <v>0.30277385405668739</v>
      </c>
      <c r="AL774">
        <f t="shared" si="274"/>
        <v>54.805013927580148</v>
      </c>
    </row>
    <row r="775" spans="2:38" x14ac:dyDescent="0.2">
      <c r="B775">
        <v>1710386</v>
      </c>
      <c r="C775">
        <v>8497081</v>
      </c>
      <c r="D775">
        <v>8695713</v>
      </c>
      <c r="E775">
        <v>8932114</v>
      </c>
      <c r="F775">
        <v>8579179</v>
      </c>
      <c r="H775">
        <f t="shared" si="264"/>
        <v>5691.9000000003725</v>
      </c>
      <c r="I775">
        <f t="shared" si="265"/>
        <v>28587.900000000373</v>
      </c>
      <c r="J775">
        <f t="shared" si="266"/>
        <v>-62.300000000745058</v>
      </c>
      <c r="K775">
        <f t="shared" si="267"/>
        <v>10405.699999999255</v>
      </c>
      <c r="M775">
        <f t="shared" si="268"/>
        <v>44623.199999999255</v>
      </c>
      <c r="N775">
        <f t="shared" si="269"/>
        <v>5629.5999999996275</v>
      </c>
      <c r="O775">
        <f t="shared" si="270"/>
        <v>10343.39999999851</v>
      </c>
      <c r="Q775">
        <f t="shared" si="271"/>
        <v>0.12615859015040878</v>
      </c>
      <c r="R775">
        <f t="shared" si="272"/>
        <v>0.23179422363252036</v>
      </c>
      <c r="T775" s="1">
        <f t="shared" si="273"/>
        <v>44628.759817398546</v>
      </c>
      <c r="U775">
        <f t="shared" si="258"/>
        <v>44623.199999999255</v>
      </c>
      <c r="V775">
        <f t="shared" si="259"/>
        <v>44623.199999999255</v>
      </c>
      <c r="W775">
        <f t="shared" si="260"/>
        <v>0.12615859015040878</v>
      </c>
      <c r="X775">
        <f t="shared" si="261"/>
        <v>0.23179422363252036</v>
      </c>
      <c r="Z775">
        <f t="shared" si="262"/>
        <v>1.0660865200165013</v>
      </c>
      <c r="AA775">
        <f t="shared" si="263"/>
        <v>0.2988320470069496</v>
      </c>
      <c r="AC775">
        <v>1</v>
      </c>
      <c r="AD775">
        <v>0.29799999999999999</v>
      </c>
      <c r="AF775">
        <f t="shared" si="254"/>
        <v>6.6086520016501282E-2</v>
      </c>
      <c r="AG775">
        <f t="shared" si="255"/>
        <v>8.3204700694960998E-4</v>
      </c>
      <c r="AI775">
        <f t="shared" si="256"/>
        <v>1.0025564907223214</v>
      </c>
      <c r="AJ775">
        <f t="shared" si="257"/>
        <v>0.30353953829802649</v>
      </c>
      <c r="AL775">
        <f t="shared" si="274"/>
        <v>-53.194986072419852</v>
      </c>
    </row>
    <row r="776" spans="2:38" x14ac:dyDescent="0.2">
      <c r="B776">
        <v>1710887</v>
      </c>
      <c r="C776">
        <v>8492832</v>
      </c>
      <c r="D776">
        <v>8665449</v>
      </c>
      <c r="E776">
        <v>8930620</v>
      </c>
      <c r="F776">
        <v>8570238</v>
      </c>
      <c r="H776">
        <f t="shared" si="264"/>
        <v>1442.9000000003725</v>
      </c>
      <c r="I776">
        <f t="shared" si="265"/>
        <v>-1676.0999999996275</v>
      </c>
      <c r="J776">
        <f t="shared" si="266"/>
        <v>-1556.3000000007451</v>
      </c>
      <c r="K776">
        <f t="shared" si="267"/>
        <v>1464.6999999992549</v>
      </c>
      <c r="M776">
        <f t="shared" si="268"/>
        <v>-324.80000000074506</v>
      </c>
      <c r="N776">
        <f t="shared" si="269"/>
        <v>-113.40000000037253</v>
      </c>
      <c r="O776">
        <f t="shared" si="270"/>
        <v>-91.600000001490116</v>
      </c>
      <c r="Q776">
        <f t="shared" si="271"/>
        <v>0.34913793103482882</v>
      </c>
      <c r="R776">
        <f t="shared" si="272"/>
        <v>0.2820197044374384</v>
      </c>
      <c r="T776" s="1">
        <f t="shared" si="273"/>
        <v>1922.8779908692197</v>
      </c>
      <c r="U776" t="e">
        <f t="shared" si="258"/>
        <v>#N/A</v>
      </c>
      <c r="V776" t="str">
        <f t="shared" si="259"/>
        <v/>
      </c>
      <c r="W776" t="e">
        <f t="shared" si="260"/>
        <v>#N/A</v>
      </c>
      <c r="X776" t="e">
        <f t="shared" si="261"/>
        <v>#N/A</v>
      </c>
      <c r="Z776" t="e">
        <f t="shared" si="262"/>
        <v>#N/A</v>
      </c>
      <c r="AA776" t="e">
        <f t="shared" si="263"/>
        <v>#N/A</v>
      </c>
      <c r="AC776">
        <v>1</v>
      </c>
      <c r="AD776">
        <v>0.29799999999999999</v>
      </c>
      <c r="AF776" t="e">
        <f t="shared" si="254"/>
        <v>#N/A</v>
      </c>
      <c r="AG776" t="e">
        <f t="shared" si="255"/>
        <v>#N/A</v>
      </c>
      <c r="AI776" t="e">
        <f t="shared" si="256"/>
        <v>#N/A</v>
      </c>
      <c r="AJ776" t="e">
        <f t="shared" si="257"/>
        <v>#N/A</v>
      </c>
      <c r="AL776" t="e">
        <f t="shared" si="274"/>
        <v>#N/A</v>
      </c>
    </row>
    <row r="777" spans="2:38" x14ac:dyDescent="0.2">
      <c r="B777">
        <v>1711388</v>
      </c>
      <c r="C777">
        <v>8493826</v>
      </c>
      <c r="D777">
        <v>8691527</v>
      </c>
      <c r="E777">
        <v>8930926</v>
      </c>
      <c r="F777">
        <v>8580405</v>
      </c>
      <c r="H777">
        <f t="shared" si="264"/>
        <v>2436.9000000003725</v>
      </c>
      <c r="I777">
        <f t="shared" si="265"/>
        <v>24401.900000000373</v>
      </c>
      <c r="J777">
        <f t="shared" si="266"/>
        <v>-1250.3000000007451</v>
      </c>
      <c r="K777">
        <f t="shared" si="267"/>
        <v>11631.699999999255</v>
      </c>
      <c r="M777">
        <f t="shared" si="268"/>
        <v>37220.199999999255</v>
      </c>
      <c r="N777">
        <f t="shared" si="269"/>
        <v>1186.5999999996275</v>
      </c>
      <c r="O777">
        <f t="shared" si="270"/>
        <v>10381.39999999851</v>
      </c>
      <c r="Q777">
        <f t="shared" si="271"/>
        <v>3.1880537987427557E-2</v>
      </c>
      <c r="R777">
        <f t="shared" si="272"/>
        <v>0.27891843676279865</v>
      </c>
      <c r="T777" s="1">
        <f t="shared" si="273"/>
        <v>35455.333899542748</v>
      </c>
      <c r="U777" t="e">
        <f t="shared" si="258"/>
        <v>#N/A</v>
      </c>
      <c r="V777" t="str">
        <f t="shared" si="259"/>
        <v/>
      </c>
      <c r="W777" t="e">
        <f t="shared" si="260"/>
        <v>#N/A</v>
      </c>
      <c r="X777" t="e">
        <f t="shared" si="261"/>
        <v>#N/A</v>
      </c>
      <c r="Z777" t="e">
        <f t="shared" si="262"/>
        <v>#N/A</v>
      </c>
      <c r="AA777" t="e">
        <f t="shared" si="263"/>
        <v>#N/A</v>
      </c>
      <c r="AC777">
        <v>1.1000000000000001</v>
      </c>
      <c r="AD777">
        <v>0.29799999999999999</v>
      </c>
      <c r="AF777" t="e">
        <f t="shared" si="254"/>
        <v>#N/A</v>
      </c>
      <c r="AG777" t="e">
        <f t="shared" si="255"/>
        <v>#N/A</v>
      </c>
      <c r="AI777" t="e">
        <f t="shared" si="256"/>
        <v>#N/A</v>
      </c>
      <c r="AJ777" t="e">
        <f t="shared" si="257"/>
        <v>#N/A</v>
      </c>
      <c r="AL777" t="e">
        <f t="shared" si="274"/>
        <v>#N/A</v>
      </c>
    </row>
    <row r="778" spans="2:38" x14ac:dyDescent="0.2">
      <c r="B778">
        <v>1711889</v>
      </c>
      <c r="C778">
        <v>8493901</v>
      </c>
      <c r="D778">
        <v>8699121</v>
      </c>
      <c r="E778">
        <v>8931124</v>
      </c>
      <c r="F778">
        <v>8579939</v>
      </c>
      <c r="H778">
        <f t="shared" si="264"/>
        <v>2511.9000000003725</v>
      </c>
      <c r="I778">
        <f t="shared" si="265"/>
        <v>31995.900000000373</v>
      </c>
      <c r="J778">
        <f t="shared" si="266"/>
        <v>-1052.3000000007451</v>
      </c>
      <c r="K778">
        <f t="shared" si="267"/>
        <v>11165.699999999255</v>
      </c>
      <c r="M778">
        <f t="shared" si="268"/>
        <v>44621.199999999255</v>
      </c>
      <c r="N778">
        <f t="shared" si="269"/>
        <v>1459.5999999996275</v>
      </c>
      <c r="O778">
        <f t="shared" si="270"/>
        <v>10113.39999999851</v>
      </c>
      <c r="Q778">
        <f t="shared" si="271"/>
        <v>3.2710908716028518E-2</v>
      </c>
      <c r="R778">
        <f t="shared" si="272"/>
        <v>0.22665011250254763</v>
      </c>
      <c r="T778" s="1">
        <f t="shared" si="273"/>
        <v>44162.906694976431</v>
      </c>
      <c r="U778">
        <f t="shared" si="258"/>
        <v>44621.199999999255</v>
      </c>
      <c r="V778">
        <f t="shared" si="259"/>
        <v>44621.199999999255</v>
      </c>
      <c r="W778">
        <f t="shared" si="260"/>
        <v>3.2710908716028518E-2</v>
      </c>
      <c r="X778">
        <f t="shared" si="261"/>
        <v>0.22665011250254763</v>
      </c>
      <c r="Z778">
        <f t="shared" si="262"/>
        <v>1.1800926913664451</v>
      </c>
      <c r="AA778">
        <f t="shared" si="263"/>
        <v>0.300833106236509</v>
      </c>
      <c r="AC778">
        <v>1.1000000000000001</v>
      </c>
      <c r="AD778">
        <v>0.29799999999999999</v>
      </c>
      <c r="AF778">
        <f t="shared" si="254"/>
        <v>8.0092691366445035E-2</v>
      </c>
      <c r="AG778">
        <f t="shared" si="255"/>
        <v>2.8331062365090087E-3</v>
      </c>
      <c r="AI778">
        <f t="shared" si="256"/>
        <v>1.1015024468369377</v>
      </c>
      <c r="AJ778">
        <f t="shared" si="257"/>
        <v>0.30547636352631707</v>
      </c>
      <c r="AL778">
        <f t="shared" si="274"/>
        <v>-55.194986072419852</v>
      </c>
    </row>
    <row r="779" spans="2:38" x14ac:dyDescent="0.2">
      <c r="B779">
        <v>1712391</v>
      </c>
      <c r="C779">
        <v>8494255</v>
      </c>
      <c r="D779">
        <v>8698792</v>
      </c>
      <c r="E779">
        <v>8930842</v>
      </c>
      <c r="F779">
        <v>8580348</v>
      </c>
      <c r="H779">
        <f t="shared" si="264"/>
        <v>2865.9000000003725</v>
      </c>
      <c r="I779">
        <f t="shared" si="265"/>
        <v>31666.900000000373</v>
      </c>
      <c r="J779">
        <f t="shared" si="266"/>
        <v>-1334.3000000007451</v>
      </c>
      <c r="K779">
        <f t="shared" si="267"/>
        <v>11574.699999999255</v>
      </c>
      <c r="M779">
        <f t="shared" si="268"/>
        <v>44773.199999999255</v>
      </c>
      <c r="N779">
        <f t="shared" si="269"/>
        <v>1531.5999999996275</v>
      </c>
      <c r="O779">
        <f t="shared" si="270"/>
        <v>10240.39999999851</v>
      </c>
      <c r="Q779">
        <f t="shared" si="271"/>
        <v>3.4207963692558338E-2</v>
      </c>
      <c r="R779">
        <f t="shared" si="272"/>
        <v>0.22871717902670974</v>
      </c>
      <c r="T779" s="1">
        <f t="shared" si="273"/>
        <v>44742.685334748108</v>
      </c>
      <c r="U779">
        <f t="shared" si="258"/>
        <v>44773.199999999255</v>
      </c>
      <c r="V779">
        <f t="shared" si="259"/>
        <v>44773.199999999255</v>
      </c>
      <c r="W779">
        <f t="shared" si="260"/>
        <v>3.4207963692558338E-2</v>
      </c>
      <c r="X779">
        <f t="shared" si="261"/>
        <v>0.22871717902670974</v>
      </c>
      <c r="Z779">
        <f t="shared" si="262"/>
        <v>1.1782662842950788</v>
      </c>
      <c r="AA779">
        <f t="shared" si="263"/>
        <v>0.30002901735860993</v>
      </c>
      <c r="AC779">
        <v>1.1000000000000001</v>
      </c>
      <c r="AD779">
        <v>0.29799999999999999</v>
      </c>
      <c r="AF779">
        <f t="shared" si="254"/>
        <v>7.8266284295078759E-2</v>
      </c>
      <c r="AG779">
        <f t="shared" si="255"/>
        <v>2.0290173586099414E-3</v>
      </c>
      <c r="AI779">
        <f t="shared" si="256"/>
        <v>1.0999173081396989</v>
      </c>
      <c r="AJ779">
        <f t="shared" si="257"/>
        <v>0.30469808590139857</v>
      </c>
      <c r="AL779">
        <f t="shared" si="274"/>
        <v>96.805013927580148</v>
      </c>
    </row>
    <row r="780" spans="2:38" x14ac:dyDescent="0.2">
      <c r="B780">
        <v>1712892</v>
      </c>
      <c r="C780">
        <v>8494303</v>
      </c>
      <c r="D780">
        <v>8698778</v>
      </c>
      <c r="E780">
        <v>8930840</v>
      </c>
      <c r="F780">
        <v>8580293</v>
      </c>
      <c r="H780">
        <f t="shared" si="264"/>
        <v>2913.9000000003725</v>
      </c>
      <c r="I780">
        <f t="shared" si="265"/>
        <v>31652.900000000373</v>
      </c>
      <c r="J780">
        <f t="shared" si="266"/>
        <v>-1336.3000000007451</v>
      </c>
      <c r="K780">
        <f t="shared" si="267"/>
        <v>11519.699999999255</v>
      </c>
      <c r="M780">
        <f t="shared" si="268"/>
        <v>44750.199999999255</v>
      </c>
      <c r="N780">
        <f t="shared" si="269"/>
        <v>1577.5999999996275</v>
      </c>
      <c r="O780">
        <f t="shared" si="270"/>
        <v>10183.39999999851</v>
      </c>
      <c r="Q780">
        <f t="shared" si="271"/>
        <v>3.5253473727483983E-2</v>
      </c>
      <c r="R780">
        <f t="shared" si="272"/>
        <v>0.22756099414077879</v>
      </c>
      <c r="T780" s="1">
        <f t="shared" si="273"/>
        <v>44749.824266736694</v>
      </c>
      <c r="U780">
        <f t="shared" si="258"/>
        <v>44750.199999999255</v>
      </c>
      <c r="V780">
        <f t="shared" si="259"/>
        <v>44750.199999999255</v>
      </c>
      <c r="W780">
        <f t="shared" si="260"/>
        <v>3.5253473727483983E-2</v>
      </c>
      <c r="X780">
        <f t="shared" si="261"/>
        <v>0.22756099414077879</v>
      </c>
      <c r="Z780">
        <f t="shared" si="262"/>
        <v>1.1769907620524696</v>
      </c>
      <c r="AA780">
        <f t="shared" si="263"/>
        <v>0.30047877327923705</v>
      </c>
      <c r="AC780">
        <v>1.1000000000000001</v>
      </c>
      <c r="AD780">
        <v>0.29799999999999999</v>
      </c>
      <c r="AF780">
        <f t="shared" si="254"/>
        <v>7.6990762052469464E-2</v>
      </c>
      <c r="AG780">
        <f t="shared" si="255"/>
        <v>2.4787732792370676E-3</v>
      </c>
      <c r="AI780">
        <f t="shared" si="256"/>
        <v>1.0988102823853383</v>
      </c>
      <c r="AJ780">
        <f t="shared" si="257"/>
        <v>0.30513340465697353</v>
      </c>
      <c r="AL780">
        <f t="shared" si="274"/>
        <v>73.805013927580148</v>
      </c>
    </row>
    <row r="781" spans="2:38" x14ac:dyDescent="0.2">
      <c r="B781">
        <v>1713393</v>
      </c>
      <c r="C781">
        <v>8494239</v>
      </c>
      <c r="D781">
        <v>8698856</v>
      </c>
      <c r="E781">
        <v>8930858</v>
      </c>
      <c r="F781">
        <v>8580278</v>
      </c>
      <c r="H781">
        <f t="shared" si="264"/>
        <v>2849.9000000003725</v>
      </c>
      <c r="I781">
        <f t="shared" si="265"/>
        <v>31730.900000000373</v>
      </c>
      <c r="J781">
        <f t="shared" si="266"/>
        <v>-1318.3000000007451</v>
      </c>
      <c r="K781">
        <f t="shared" si="267"/>
        <v>11504.699999999255</v>
      </c>
      <c r="M781">
        <f t="shared" si="268"/>
        <v>44767.199999999255</v>
      </c>
      <c r="N781">
        <f t="shared" si="269"/>
        <v>1531.5999999996275</v>
      </c>
      <c r="O781">
        <f t="shared" si="270"/>
        <v>10186.39999999851</v>
      </c>
      <c r="Q781">
        <f t="shared" si="271"/>
        <v>3.4212548472981399E-2</v>
      </c>
      <c r="R781">
        <f t="shared" si="272"/>
        <v>0.2275415929519532</v>
      </c>
      <c r="T781" s="1">
        <f t="shared" si="273"/>
        <v>44766.331213336125</v>
      </c>
      <c r="U781">
        <f t="shared" si="258"/>
        <v>44767.199999999255</v>
      </c>
      <c r="V781">
        <f t="shared" si="259"/>
        <v>44767.199999999255</v>
      </c>
      <c r="W781">
        <f t="shared" si="260"/>
        <v>3.4212548472981399E-2</v>
      </c>
      <c r="X781">
        <f t="shared" si="261"/>
        <v>0.2275415929519532</v>
      </c>
      <c r="Z781">
        <f t="shared" si="262"/>
        <v>1.1782606908629627</v>
      </c>
      <c r="AA781">
        <f t="shared" si="263"/>
        <v>0.30048632034169021</v>
      </c>
      <c r="AC781">
        <v>1.1000000000000001</v>
      </c>
      <c r="AD781">
        <v>0.29799999999999999</v>
      </c>
      <c r="AF781">
        <f t="shared" ref="AF781:AF844" si="275">Z781-AC781</f>
        <v>7.8260690862962612E-2</v>
      </c>
      <c r="AG781">
        <f t="shared" ref="AG781:AG844" si="276">AA781-AD781</f>
        <v>2.486320341690218E-3</v>
      </c>
      <c r="AI781">
        <f t="shared" si="256"/>
        <v>1.0999124535999654</v>
      </c>
      <c r="AJ781">
        <f t="shared" si="257"/>
        <v>0.30514070945872196</v>
      </c>
      <c r="AL781">
        <f t="shared" si="274"/>
        <v>90.805013927580148</v>
      </c>
    </row>
    <row r="782" spans="2:38" x14ac:dyDescent="0.2">
      <c r="B782">
        <v>1713895</v>
      </c>
      <c r="C782">
        <v>8494311</v>
      </c>
      <c r="D782">
        <v>8698812</v>
      </c>
      <c r="E782">
        <v>8930771</v>
      </c>
      <c r="F782">
        <v>8580419</v>
      </c>
      <c r="H782">
        <f t="shared" si="264"/>
        <v>2921.9000000003725</v>
      </c>
      <c r="I782">
        <f t="shared" si="265"/>
        <v>31686.900000000373</v>
      </c>
      <c r="J782">
        <f t="shared" si="266"/>
        <v>-1405.3000000007451</v>
      </c>
      <c r="K782">
        <f t="shared" si="267"/>
        <v>11645.699999999255</v>
      </c>
      <c r="M782">
        <f t="shared" si="268"/>
        <v>44849.199999999255</v>
      </c>
      <c r="N782">
        <f t="shared" si="269"/>
        <v>1516.5999999996275</v>
      </c>
      <c r="O782">
        <f t="shared" si="270"/>
        <v>10240.39999999851</v>
      </c>
      <c r="Q782">
        <f t="shared" si="271"/>
        <v>3.3815541860270699E-2</v>
      </c>
      <c r="R782">
        <f t="shared" si="272"/>
        <v>0.22832960231171748</v>
      </c>
      <c r="T782" s="1">
        <f t="shared" si="273"/>
        <v>44845.056560666097</v>
      </c>
      <c r="U782">
        <f t="shared" si="258"/>
        <v>44849.199999999255</v>
      </c>
      <c r="V782">
        <f t="shared" si="259"/>
        <v>44849.199999999255</v>
      </c>
      <c r="W782">
        <f t="shared" si="260"/>
        <v>3.3815541860270699E-2</v>
      </c>
      <c r="X782">
        <f t="shared" si="261"/>
        <v>0.22832960231171748</v>
      </c>
      <c r="Z782">
        <f t="shared" si="262"/>
        <v>1.1787450389304697</v>
      </c>
      <c r="AA782">
        <f t="shared" si="263"/>
        <v>0.30017978470074191</v>
      </c>
      <c r="AC782">
        <v>1.1000000000000001</v>
      </c>
      <c r="AD782">
        <v>0.29799999999999999</v>
      </c>
      <c r="AF782">
        <f t="shared" si="275"/>
        <v>7.874503893046958E-2</v>
      </c>
      <c r="AG782">
        <f t="shared" si="276"/>
        <v>2.1797847007419269E-3</v>
      </c>
      <c r="AI782">
        <f t="shared" si="256"/>
        <v>1.1003328192877546</v>
      </c>
      <c r="AJ782">
        <f t="shared" si="257"/>
        <v>0.3048440136118481</v>
      </c>
      <c r="AL782">
        <f t="shared" si="274"/>
        <v>172.80501392758015</v>
      </c>
    </row>
    <row r="783" spans="2:38" x14ac:dyDescent="0.2">
      <c r="B783">
        <v>1714396</v>
      </c>
      <c r="C783">
        <v>8494302</v>
      </c>
      <c r="D783">
        <v>8698713</v>
      </c>
      <c r="E783">
        <v>8930679</v>
      </c>
      <c r="F783">
        <v>8580392</v>
      </c>
      <c r="H783">
        <f t="shared" si="264"/>
        <v>2912.9000000003725</v>
      </c>
      <c r="I783">
        <f t="shared" si="265"/>
        <v>31587.900000000373</v>
      </c>
      <c r="J783">
        <f t="shared" si="266"/>
        <v>-1497.3000000007451</v>
      </c>
      <c r="K783">
        <f t="shared" si="267"/>
        <v>11618.699999999255</v>
      </c>
      <c r="M783">
        <f t="shared" si="268"/>
        <v>44622.199999999255</v>
      </c>
      <c r="N783">
        <f t="shared" si="269"/>
        <v>1415.5999999996275</v>
      </c>
      <c r="O783">
        <f t="shared" si="270"/>
        <v>10121.39999999851</v>
      </c>
      <c r="Q783">
        <f t="shared" si="271"/>
        <v>3.1724119384513784E-2</v>
      </c>
      <c r="R783">
        <f t="shared" si="272"/>
        <v>0.2268243161475382</v>
      </c>
      <c r="T783" s="1">
        <f t="shared" si="273"/>
        <v>44633.342828032597</v>
      </c>
      <c r="U783">
        <f t="shared" si="258"/>
        <v>44622.199999999255</v>
      </c>
      <c r="V783">
        <f t="shared" si="259"/>
        <v>44622.199999999255</v>
      </c>
      <c r="W783">
        <f t="shared" si="260"/>
        <v>3.1724119384513784E-2</v>
      </c>
      <c r="X783">
        <f t="shared" si="261"/>
        <v>0.2268243161475382</v>
      </c>
      <c r="Z783">
        <f t="shared" si="262"/>
        <v>1.1812965743508932</v>
      </c>
      <c r="AA783">
        <f t="shared" si="263"/>
        <v>0.30076534101860763</v>
      </c>
      <c r="AC783">
        <v>1.1000000000000001</v>
      </c>
      <c r="AD783">
        <v>0.29799999999999999</v>
      </c>
      <c r="AF783">
        <f t="shared" si="275"/>
        <v>8.1296574350893103E-2</v>
      </c>
      <c r="AG783">
        <f t="shared" si="276"/>
        <v>2.7653410186076477E-3</v>
      </c>
      <c r="AI783">
        <f t="shared" si="256"/>
        <v>1.1025472968791401</v>
      </c>
      <c r="AJ783">
        <f t="shared" si="257"/>
        <v>0.30541077357191032</v>
      </c>
      <c r="AL783">
        <f t="shared" si="274"/>
        <v>-54.194986072419852</v>
      </c>
    </row>
    <row r="784" spans="2:38" x14ac:dyDescent="0.2">
      <c r="B784">
        <v>1714898</v>
      </c>
      <c r="C784">
        <v>8494247</v>
      </c>
      <c r="D784">
        <v>8698873</v>
      </c>
      <c r="E784">
        <v>8930895</v>
      </c>
      <c r="F784">
        <v>8580313</v>
      </c>
      <c r="H784">
        <f t="shared" si="264"/>
        <v>2857.9000000003725</v>
      </c>
      <c r="I784">
        <f t="shared" si="265"/>
        <v>31747.900000000373</v>
      </c>
      <c r="J784">
        <f t="shared" si="266"/>
        <v>-1281.3000000007451</v>
      </c>
      <c r="K784">
        <f t="shared" si="267"/>
        <v>11539.699999999255</v>
      </c>
      <c r="M784">
        <f t="shared" si="268"/>
        <v>44864.199999999255</v>
      </c>
      <c r="N784">
        <f t="shared" si="269"/>
        <v>1576.5999999996275</v>
      </c>
      <c r="O784">
        <f t="shared" si="270"/>
        <v>10258.39999999851</v>
      </c>
      <c r="Q784">
        <f t="shared" si="271"/>
        <v>3.5141605110525845E-2</v>
      </c>
      <c r="R784">
        <f t="shared" si="272"/>
        <v>0.22865447283131496</v>
      </c>
      <c r="T784" s="1">
        <f t="shared" si="273"/>
        <v>44852.657141400923</v>
      </c>
      <c r="U784">
        <f t="shared" si="258"/>
        <v>44864.199999999255</v>
      </c>
      <c r="V784">
        <f t="shared" si="259"/>
        <v>44864.199999999255</v>
      </c>
      <c r="W784">
        <f t="shared" si="260"/>
        <v>3.5141605110525845E-2</v>
      </c>
      <c r="X784">
        <f t="shared" si="261"/>
        <v>0.22865447283131496</v>
      </c>
      <c r="Z784">
        <f t="shared" si="262"/>
        <v>1.1771272417651584</v>
      </c>
      <c r="AA784">
        <f t="shared" si="263"/>
        <v>0.30005341006861852</v>
      </c>
      <c r="AC784">
        <v>1.1000000000000001</v>
      </c>
      <c r="AD784">
        <v>0.29799999999999999</v>
      </c>
      <c r="AF784">
        <f t="shared" si="275"/>
        <v>7.7127241765158283E-2</v>
      </c>
      <c r="AG784">
        <f t="shared" si="276"/>
        <v>2.053410068618533E-3</v>
      </c>
      <c r="AI784">
        <f t="shared" si="256"/>
        <v>1.0989287331279809</v>
      </c>
      <c r="AJ784">
        <f t="shared" si="257"/>
        <v>0.30472169560541584</v>
      </c>
      <c r="AL784">
        <f t="shared" si="274"/>
        <v>187.80501392758015</v>
      </c>
    </row>
    <row r="785" spans="2:38" x14ac:dyDescent="0.2">
      <c r="B785">
        <v>1715399</v>
      </c>
      <c r="C785">
        <v>8494192</v>
      </c>
      <c r="D785">
        <v>8698894</v>
      </c>
      <c r="E785">
        <v>8930861</v>
      </c>
      <c r="F785">
        <v>8580281</v>
      </c>
      <c r="H785">
        <f t="shared" si="264"/>
        <v>2802.9000000003725</v>
      </c>
      <c r="I785">
        <f t="shared" si="265"/>
        <v>31768.900000000373</v>
      </c>
      <c r="J785">
        <f t="shared" si="266"/>
        <v>-1315.3000000007451</v>
      </c>
      <c r="K785">
        <f t="shared" si="267"/>
        <v>11507.699999999255</v>
      </c>
      <c r="M785">
        <f t="shared" si="268"/>
        <v>44764.199999999255</v>
      </c>
      <c r="N785">
        <f t="shared" si="269"/>
        <v>1487.5999999996275</v>
      </c>
      <c r="O785">
        <f t="shared" si="270"/>
        <v>10192.39999999851</v>
      </c>
      <c r="Q785">
        <f t="shared" si="271"/>
        <v>3.3231913001900003E-2</v>
      </c>
      <c r="R785">
        <f t="shared" si="272"/>
        <v>0.22769087797835502</v>
      </c>
      <c r="T785" s="1">
        <f t="shared" si="273"/>
        <v>44768.622857069335</v>
      </c>
      <c r="U785">
        <f t="shared" si="258"/>
        <v>44764.199999999255</v>
      </c>
      <c r="V785">
        <f t="shared" si="259"/>
        <v>44764.199999999255</v>
      </c>
      <c r="W785">
        <f t="shared" si="260"/>
        <v>3.3231913001900003E-2</v>
      </c>
      <c r="X785">
        <f t="shared" si="261"/>
        <v>0.22769087797835502</v>
      </c>
      <c r="Z785">
        <f t="shared" si="262"/>
        <v>1.179457066137682</v>
      </c>
      <c r="AA785">
        <f t="shared" si="263"/>
        <v>0.30042824846641991</v>
      </c>
      <c r="AC785">
        <v>1.1000000000000001</v>
      </c>
      <c r="AD785">
        <v>0.29799999999999999</v>
      </c>
      <c r="AF785">
        <f t="shared" si="275"/>
        <v>7.9457066137681887E-2</v>
      </c>
      <c r="AG785">
        <f t="shared" si="276"/>
        <v>2.4282484664199244E-3</v>
      </c>
      <c r="AI785">
        <f t="shared" si="256"/>
        <v>1.1009507877008942</v>
      </c>
      <c r="AJ785">
        <f t="shared" si="257"/>
        <v>0.30508450169064782</v>
      </c>
      <c r="AL785">
        <f t="shared" si="274"/>
        <v>87.805013927580148</v>
      </c>
    </row>
    <row r="786" spans="2:38" x14ac:dyDescent="0.2">
      <c r="B786">
        <v>1715900</v>
      </c>
      <c r="C786">
        <v>8494165</v>
      </c>
      <c r="D786">
        <v>8698915</v>
      </c>
      <c r="E786">
        <v>8930956</v>
      </c>
      <c r="F786">
        <v>8580219</v>
      </c>
      <c r="H786">
        <f t="shared" si="264"/>
        <v>2775.9000000003725</v>
      </c>
      <c r="I786">
        <f t="shared" si="265"/>
        <v>31789.900000000373</v>
      </c>
      <c r="J786">
        <f t="shared" si="266"/>
        <v>-1220.3000000007451</v>
      </c>
      <c r="K786">
        <f t="shared" si="267"/>
        <v>11445.699999999255</v>
      </c>
      <c r="M786">
        <f t="shared" si="268"/>
        <v>44791.199999999255</v>
      </c>
      <c r="N786">
        <f t="shared" si="269"/>
        <v>1555.5999999996275</v>
      </c>
      <c r="O786">
        <f t="shared" si="270"/>
        <v>10225.39999999851</v>
      </c>
      <c r="Q786">
        <f t="shared" si="271"/>
        <v>3.4730036257114197E-2</v>
      </c>
      <c r="R786">
        <f t="shared" si="272"/>
        <v>0.22829037846716943</v>
      </c>
      <c r="T786" s="1">
        <f t="shared" si="273"/>
        <v>44790.071142852757</v>
      </c>
      <c r="U786">
        <f t="shared" si="258"/>
        <v>44791.199999999255</v>
      </c>
      <c r="V786">
        <f t="shared" si="259"/>
        <v>44791.199999999255</v>
      </c>
      <c r="W786">
        <f t="shared" si="260"/>
        <v>3.4730036257114197E-2</v>
      </c>
      <c r="X786">
        <f t="shared" si="261"/>
        <v>0.22829037846716943</v>
      </c>
      <c r="Z786">
        <f t="shared" si="262"/>
        <v>1.1776293557663207</v>
      </c>
      <c r="AA786">
        <f t="shared" si="263"/>
        <v>0.30019504277627107</v>
      </c>
      <c r="AC786">
        <v>1.1000000000000001</v>
      </c>
      <c r="AD786">
        <v>0.29799999999999999</v>
      </c>
      <c r="AF786">
        <f t="shared" si="275"/>
        <v>7.7629355766320574E-2</v>
      </c>
      <c r="AG786">
        <f t="shared" si="276"/>
        <v>2.1950427762710834E-3</v>
      </c>
      <c r="AI786">
        <f t="shared" si="256"/>
        <v>1.0993645178695897</v>
      </c>
      <c r="AJ786">
        <f t="shared" si="257"/>
        <v>0.30485878190315274</v>
      </c>
      <c r="AL786">
        <f t="shared" si="274"/>
        <v>114.80501392758015</v>
      </c>
    </row>
    <row r="787" spans="2:38" x14ac:dyDescent="0.2">
      <c r="B787">
        <v>1716401</v>
      </c>
      <c r="C787">
        <v>8494095</v>
      </c>
      <c r="D787">
        <v>8698996</v>
      </c>
      <c r="E787">
        <v>8931019</v>
      </c>
      <c r="F787">
        <v>8580174</v>
      </c>
      <c r="H787">
        <f t="shared" si="264"/>
        <v>2705.9000000003725</v>
      </c>
      <c r="I787">
        <f t="shared" si="265"/>
        <v>31870.900000000373</v>
      </c>
      <c r="J787">
        <f t="shared" si="266"/>
        <v>-1157.3000000007451</v>
      </c>
      <c r="K787">
        <f t="shared" si="267"/>
        <v>11400.699999999255</v>
      </c>
      <c r="M787">
        <f t="shared" si="268"/>
        <v>44820.199999999255</v>
      </c>
      <c r="N787">
        <f t="shared" si="269"/>
        <v>1548.5999999996275</v>
      </c>
      <c r="O787">
        <f t="shared" si="270"/>
        <v>10243.39999999851</v>
      </c>
      <c r="Q787">
        <f t="shared" si="271"/>
        <v>3.4551385312864585E-2</v>
      </c>
      <c r="R787">
        <f t="shared" si="272"/>
        <v>0.22854427244855399</v>
      </c>
      <c r="T787" s="1">
        <f t="shared" si="273"/>
        <v>44818.693557141931</v>
      </c>
      <c r="U787">
        <f t="shared" si="258"/>
        <v>44820.199999999255</v>
      </c>
      <c r="V787">
        <f t="shared" si="259"/>
        <v>44820.199999999255</v>
      </c>
      <c r="W787">
        <f t="shared" si="260"/>
        <v>3.4551385312864585E-2</v>
      </c>
      <c r="X787">
        <f t="shared" si="261"/>
        <v>0.22854427244855399</v>
      </c>
      <c r="Z787">
        <f t="shared" si="262"/>
        <v>1.1778473099183051</v>
      </c>
      <c r="AA787">
        <f t="shared" si="263"/>
        <v>0.30009627801751249</v>
      </c>
      <c r="AC787">
        <v>1.1000000000000001</v>
      </c>
      <c r="AD787">
        <v>0.29799999999999999</v>
      </c>
      <c r="AF787">
        <f t="shared" si="275"/>
        <v>7.7847309918305019E-2</v>
      </c>
      <c r="AG787">
        <f t="shared" si="276"/>
        <v>2.0962780175124984E-3</v>
      </c>
      <c r="AI787">
        <f t="shared" si="256"/>
        <v>1.099553680278097</v>
      </c>
      <c r="AJ787">
        <f t="shared" si="257"/>
        <v>0.30476318749315034</v>
      </c>
      <c r="AL787">
        <f t="shared" si="274"/>
        <v>143.80501392758015</v>
      </c>
    </row>
    <row r="788" spans="2:38" x14ac:dyDescent="0.2">
      <c r="B788">
        <v>1716902</v>
      </c>
      <c r="C788">
        <v>8493965</v>
      </c>
      <c r="D788">
        <v>8699007</v>
      </c>
      <c r="E788">
        <v>8931081</v>
      </c>
      <c r="F788">
        <v>8580043</v>
      </c>
      <c r="H788">
        <f t="shared" si="264"/>
        <v>2575.9000000003725</v>
      </c>
      <c r="I788">
        <f t="shared" si="265"/>
        <v>31881.900000000373</v>
      </c>
      <c r="J788">
        <f t="shared" si="266"/>
        <v>-1095.3000000007451</v>
      </c>
      <c r="K788">
        <f t="shared" si="267"/>
        <v>11269.699999999255</v>
      </c>
      <c r="M788">
        <f t="shared" si="268"/>
        <v>44632.199999999255</v>
      </c>
      <c r="N788">
        <f t="shared" si="269"/>
        <v>1480.5999999996275</v>
      </c>
      <c r="O788">
        <f t="shared" si="270"/>
        <v>10174.39999999851</v>
      </c>
      <c r="Q788">
        <f t="shared" si="271"/>
        <v>3.317335914428713E-2</v>
      </c>
      <c r="R788">
        <f t="shared" si="272"/>
        <v>0.22796097884484026</v>
      </c>
      <c r="T788" s="1">
        <f t="shared" si="273"/>
        <v>44641.524677856389</v>
      </c>
      <c r="U788">
        <f t="shared" si="258"/>
        <v>44632.199999999255</v>
      </c>
      <c r="V788">
        <f t="shared" si="259"/>
        <v>44632.199999999255</v>
      </c>
      <c r="W788">
        <f t="shared" si="260"/>
        <v>3.317335914428713E-2</v>
      </c>
      <c r="X788">
        <f t="shared" si="261"/>
        <v>0.22796097884484026</v>
      </c>
      <c r="Z788">
        <f t="shared" si="262"/>
        <v>1.1795285018439696</v>
      </c>
      <c r="AA788">
        <f t="shared" si="263"/>
        <v>0.30032317922935714</v>
      </c>
      <c r="AC788">
        <v>1.1000000000000001</v>
      </c>
      <c r="AD788">
        <v>0.29799999999999999</v>
      </c>
      <c r="AF788">
        <f t="shared" si="275"/>
        <v>7.9528501843969535E-2</v>
      </c>
      <c r="AG788">
        <f t="shared" si="276"/>
        <v>2.3231792293571529E-3</v>
      </c>
      <c r="AI788">
        <f t="shared" si="256"/>
        <v>1.1010127867503812</v>
      </c>
      <c r="AJ788">
        <f t="shared" si="257"/>
        <v>0.30498280517609477</v>
      </c>
      <c r="AL788">
        <f t="shared" si="274"/>
        <v>-44.194986072419852</v>
      </c>
    </row>
    <row r="789" spans="2:38" x14ac:dyDescent="0.2">
      <c r="B789">
        <v>1717403</v>
      </c>
      <c r="C789">
        <v>8493919</v>
      </c>
      <c r="D789">
        <v>8699141</v>
      </c>
      <c r="E789">
        <v>8931173</v>
      </c>
      <c r="F789">
        <v>8579975</v>
      </c>
      <c r="H789">
        <f t="shared" si="264"/>
        <v>2529.9000000003725</v>
      </c>
      <c r="I789">
        <f t="shared" si="265"/>
        <v>32015.900000000373</v>
      </c>
      <c r="J789">
        <f t="shared" si="266"/>
        <v>-1003.3000000007451</v>
      </c>
      <c r="K789">
        <f t="shared" si="267"/>
        <v>11201.699999999255</v>
      </c>
      <c r="M789">
        <f t="shared" si="268"/>
        <v>44744.199999999255</v>
      </c>
      <c r="N789">
        <f t="shared" si="269"/>
        <v>1526.5999999996275</v>
      </c>
      <c r="O789">
        <f t="shared" si="270"/>
        <v>10198.39999999851</v>
      </c>
      <c r="Q789">
        <f t="shared" si="271"/>
        <v>3.4118388528561305E-2</v>
      </c>
      <c r="R789">
        <f t="shared" si="272"/>
        <v>0.22792674804776217</v>
      </c>
      <c r="T789" s="1">
        <f t="shared" si="273"/>
        <v>44739.06623389211</v>
      </c>
      <c r="U789">
        <f t="shared" si="258"/>
        <v>44744.199999999255</v>
      </c>
      <c r="V789">
        <f t="shared" si="259"/>
        <v>44744.199999999255</v>
      </c>
      <c r="W789">
        <f t="shared" si="260"/>
        <v>3.4118388528561305E-2</v>
      </c>
      <c r="X789">
        <f t="shared" si="261"/>
        <v>0.22792674804776217</v>
      </c>
      <c r="Z789">
        <f t="shared" si="262"/>
        <v>1.1783755659951551</v>
      </c>
      <c r="AA789">
        <f t="shared" si="263"/>
        <v>0.30033649500942056</v>
      </c>
      <c r="AC789">
        <v>1.1000000000000001</v>
      </c>
      <c r="AD789">
        <v>0.29799999999999999</v>
      </c>
      <c r="AF789">
        <f t="shared" si="275"/>
        <v>7.837556599515505E-2</v>
      </c>
      <c r="AG789">
        <f t="shared" si="276"/>
        <v>2.3364950094205694E-3</v>
      </c>
      <c r="AI789">
        <f t="shared" si="256"/>
        <v>1.1000121537271952</v>
      </c>
      <c r="AJ789">
        <f t="shared" si="257"/>
        <v>0.30499569351961814</v>
      </c>
      <c r="AL789">
        <f t="shared" si="274"/>
        <v>67.805013927580148</v>
      </c>
    </row>
    <row r="790" spans="2:38" x14ac:dyDescent="0.2">
      <c r="B790">
        <v>1717905</v>
      </c>
      <c r="C790">
        <v>8494389</v>
      </c>
      <c r="D790">
        <v>8698619</v>
      </c>
      <c r="E790">
        <v>8930703</v>
      </c>
      <c r="F790">
        <v>8580461</v>
      </c>
      <c r="H790">
        <f t="shared" si="264"/>
        <v>2999.9000000003725</v>
      </c>
      <c r="I790">
        <f t="shared" si="265"/>
        <v>31493.900000000373</v>
      </c>
      <c r="J790">
        <f t="shared" si="266"/>
        <v>-1473.3000000007451</v>
      </c>
      <c r="K790">
        <f t="shared" si="267"/>
        <v>11687.699999999255</v>
      </c>
      <c r="M790">
        <f t="shared" si="268"/>
        <v>44708.199999999255</v>
      </c>
      <c r="N790">
        <f t="shared" si="269"/>
        <v>1526.5999999996275</v>
      </c>
      <c r="O790">
        <f t="shared" si="270"/>
        <v>10214.39999999851</v>
      </c>
      <c r="Q790">
        <f t="shared" si="271"/>
        <v>3.4145861385599351E-2</v>
      </c>
      <c r="R790">
        <f t="shared" si="272"/>
        <v>0.22846815572979184</v>
      </c>
      <c r="T790" s="1">
        <f t="shared" si="273"/>
        <v>44709.743311693892</v>
      </c>
      <c r="U790">
        <f t="shared" si="258"/>
        <v>44708.199999999255</v>
      </c>
      <c r="V790">
        <f t="shared" si="259"/>
        <v>44708.199999999255</v>
      </c>
      <c r="W790">
        <f t="shared" si="260"/>
        <v>3.4145861385599351E-2</v>
      </c>
      <c r="X790">
        <f t="shared" si="261"/>
        <v>0.22846815572979184</v>
      </c>
      <c r="Z790">
        <f t="shared" si="262"/>
        <v>1.1783420491095686</v>
      </c>
      <c r="AA790">
        <f t="shared" si="263"/>
        <v>0.30012588742111096</v>
      </c>
      <c r="AC790">
        <v>1.1000000000000001</v>
      </c>
      <c r="AD790">
        <v>0.29799999999999999</v>
      </c>
      <c r="AF790">
        <f t="shared" si="275"/>
        <v>7.8342049109568546E-2</v>
      </c>
      <c r="AG790">
        <f t="shared" si="276"/>
        <v>2.1258874211109724E-3</v>
      </c>
      <c r="AI790">
        <f t="shared" si="256"/>
        <v>1.0999830644221946</v>
      </c>
      <c r="AJ790">
        <f t="shared" si="257"/>
        <v>0.30479184643489332</v>
      </c>
      <c r="AL790">
        <f t="shared" si="274"/>
        <v>31.805013927580148</v>
      </c>
    </row>
    <row r="791" spans="2:38" x14ac:dyDescent="0.2">
      <c r="B791">
        <v>1718406</v>
      </c>
      <c r="C791">
        <v>8493365</v>
      </c>
      <c r="D791">
        <v>8665137</v>
      </c>
      <c r="E791">
        <v>8930104</v>
      </c>
      <c r="F791">
        <v>8570784</v>
      </c>
      <c r="H791">
        <f t="shared" si="264"/>
        <v>1975.9000000003725</v>
      </c>
      <c r="I791">
        <f t="shared" si="265"/>
        <v>-1988.0999999996275</v>
      </c>
      <c r="J791">
        <f t="shared" si="266"/>
        <v>-2072.3000000007451</v>
      </c>
      <c r="K791">
        <f t="shared" si="267"/>
        <v>2010.6999999992549</v>
      </c>
      <c r="M791">
        <f t="shared" si="268"/>
        <v>-73.800000000745058</v>
      </c>
      <c r="N791">
        <f t="shared" si="269"/>
        <v>-96.400000000372529</v>
      </c>
      <c r="O791">
        <f t="shared" si="270"/>
        <v>-61.600000001490116</v>
      </c>
      <c r="Q791">
        <f t="shared" si="271"/>
        <v>1.3062330623224838</v>
      </c>
      <c r="R791">
        <f t="shared" si="272"/>
        <v>0.83468834689523341</v>
      </c>
      <c r="T791" s="1">
        <f t="shared" si="273"/>
        <v>2165.3771655839869</v>
      </c>
      <c r="U791" t="e">
        <f t="shared" si="258"/>
        <v>#N/A</v>
      </c>
      <c r="V791" t="str">
        <f t="shared" si="259"/>
        <v/>
      </c>
      <c r="W791" t="e">
        <f t="shared" si="260"/>
        <v>#N/A</v>
      </c>
      <c r="X791" t="e">
        <f t="shared" si="261"/>
        <v>#N/A</v>
      </c>
      <c r="Z791" t="e">
        <f t="shared" si="262"/>
        <v>#N/A</v>
      </c>
      <c r="AA791" t="e">
        <f t="shared" si="263"/>
        <v>#N/A</v>
      </c>
      <c r="AC791">
        <v>1.1000000000000001</v>
      </c>
      <c r="AD791">
        <v>0.29799999999999999</v>
      </c>
      <c r="AF791" t="e">
        <f t="shared" si="275"/>
        <v>#N/A</v>
      </c>
      <c r="AG791" t="e">
        <f t="shared" si="276"/>
        <v>#N/A</v>
      </c>
      <c r="AI791" t="e">
        <f t="shared" si="256"/>
        <v>#N/A</v>
      </c>
      <c r="AJ791" t="e">
        <f t="shared" si="257"/>
        <v>#N/A</v>
      </c>
      <c r="AL791" t="e">
        <f t="shared" si="274"/>
        <v>#N/A</v>
      </c>
    </row>
    <row r="792" spans="2:38" x14ac:dyDescent="0.2">
      <c r="B792">
        <v>1718907</v>
      </c>
      <c r="C792">
        <v>8492669</v>
      </c>
      <c r="D792">
        <v>8666654</v>
      </c>
      <c r="E792">
        <v>8929885</v>
      </c>
      <c r="F792">
        <v>8572059</v>
      </c>
      <c r="H792">
        <f t="shared" si="264"/>
        <v>1279.9000000003725</v>
      </c>
      <c r="I792">
        <f t="shared" si="265"/>
        <v>-471.09999999962747</v>
      </c>
      <c r="J792">
        <f t="shared" si="266"/>
        <v>-2291.3000000007451</v>
      </c>
      <c r="K792">
        <f t="shared" si="267"/>
        <v>3285.6999999992549</v>
      </c>
      <c r="M792">
        <f t="shared" si="268"/>
        <v>1803.1999999992549</v>
      </c>
      <c r="N792">
        <f t="shared" si="269"/>
        <v>-1011.4000000003725</v>
      </c>
      <c r="O792">
        <f t="shared" si="270"/>
        <v>994.39999999850988</v>
      </c>
      <c r="Q792">
        <f t="shared" si="271"/>
        <v>-0.56089174800398756</v>
      </c>
      <c r="R792">
        <f t="shared" si="272"/>
        <v>0.55146406388582558</v>
      </c>
      <c r="T792" s="1">
        <f t="shared" si="273"/>
        <v>1821.3088582784915</v>
      </c>
      <c r="U792" t="e">
        <f t="shared" si="258"/>
        <v>#N/A</v>
      </c>
      <c r="V792" t="str">
        <f t="shared" si="259"/>
        <v/>
      </c>
      <c r="W792" t="e">
        <f t="shared" si="260"/>
        <v>#N/A</v>
      </c>
      <c r="X792" t="e">
        <f t="shared" si="261"/>
        <v>#N/A</v>
      </c>
      <c r="Z792" t="e">
        <f t="shared" si="262"/>
        <v>#N/A</v>
      </c>
      <c r="AA792" t="e">
        <f t="shared" si="263"/>
        <v>#N/A</v>
      </c>
      <c r="AC792">
        <v>1.2</v>
      </c>
      <c r="AD792">
        <v>0.29799999999999999</v>
      </c>
      <c r="AF792" t="e">
        <f t="shared" si="275"/>
        <v>#N/A</v>
      </c>
      <c r="AG792" t="e">
        <f t="shared" si="276"/>
        <v>#N/A</v>
      </c>
      <c r="AI792" t="e">
        <f t="shared" ref="AI792:AI855" si="277">Z792-(Z792*0.1321-0.0773)</f>
        <v>#N/A</v>
      </c>
      <c r="AJ792" t="e">
        <f t="shared" ref="AJ792:AJ855" si="278">AA792-(AA792*0.0321-0.0143)</f>
        <v>#N/A</v>
      </c>
      <c r="AL792" t="e">
        <f t="shared" si="274"/>
        <v>#N/A</v>
      </c>
    </row>
    <row r="793" spans="2:38" x14ac:dyDescent="0.2">
      <c r="B793">
        <v>1719409</v>
      </c>
      <c r="C793">
        <v>8491650</v>
      </c>
      <c r="D793">
        <v>8701329</v>
      </c>
      <c r="E793">
        <v>8929107</v>
      </c>
      <c r="F793">
        <v>8582047</v>
      </c>
      <c r="H793">
        <f t="shared" si="264"/>
        <v>260.90000000037253</v>
      </c>
      <c r="I793">
        <f t="shared" si="265"/>
        <v>34203.900000000373</v>
      </c>
      <c r="J793">
        <f t="shared" si="266"/>
        <v>-3069.3000000007451</v>
      </c>
      <c r="K793">
        <f t="shared" si="267"/>
        <v>13273.699999999255</v>
      </c>
      <c r="M793">
        <f t="shared" si="268"/>
        <v>44669.199999999255</v>
      </c>
      <c r="N793">
        <f t="shared" si="269"/>
        <v>-2808.4000000003725</v>
      </c>
      <c r="O793">
        <f t="shared" si="270"/>
        <v>10204.39999999851</v>
      </c>
      <c r="Q793">
        <f t="shared" si="271"/>
        <v>-6.2871061044308368E-2</v>
      </c>
      <c r="R793">
        <f t="shared" si="272"/>
        <v>0.22844375990612503</v>
      </c>
      <c r="T793" s="1">
        <f t="shared" si="273"/>
        <v>42526.805442913217</v>
      </c>
      <c r="U793" t="e">
        <f t="shared" si="258"/>
        <v>#N/A</v>
      </c>
      <c r="V793" t="str">
        <f t="shared" si="259"/>
        <v/>
      </c>
      <c r="W793" t="e">
        <f t="shared" si="260"/>
        <v>#N/A</v>
      </c>
      <c r="X793" t="e">
        <f t="shared" si="261"/>
        <v>#N/A</v>
      </c>
      <c r="Z793" t="e">
        <f t="shared" si="262"/>
        <v>#N/A</v>
      </c>
      <c r="AA793" t="e">
        <f t="shared" si="263"/>
        <v>#N/A</v>
      </c>
      <c r="AC793">
        <v>1.2</v>
      </c>
      <c r="AD793">
        <v>0.29799999999999999</v>
      </c>
      <c r="AF793" t="e">
        <f t="shared" si="275"/>
        <v>#N/A</v>
      </c>
      <c r="AG793" t="e">
        <f t="shared" si="276"/>
        <v>#N/A</v>
      </c>
      <c r="AI793" t="e">
        <f t="shared" si="277"/>
        <v>#N/A</v>
      </c>
      <c r="AJ793" t="e">
        <f t="shared" si="278"/>
        <v>#N/A</v>
      </c>
      <c r="AL793" t="e">
        <f t="shared" si="274"/>
        <v>#N/A</v>
      </c>
    </row>
    <row r="794" spans="2:38" x14ac:dyDescent="0.2">
      <c r="B794">
        <v>1719910</v>
      </c>
      <c r="C794">
        <v>8491686</v>
      </c>
      <c r="D794">
        <v>8701294</v>
      </c>
      <c r="E794">
        <v>8929134</v>
      </c>
      <c r="F794">
        <v>8581947</v>
      </c>
      <c r="H794">
        <f t="shared" si="264"/>
        <v>296.90000000037253</v>
      </c>
      <c r="I794">
        <f t="shared" si="265"/>
        <v>34168.900000000373</v>
      </c>
      <c r="J794">
        <f t="shared" si="266"/>
        <v>-3042.3000000007451</v>
      </c>
      <c r="K794">
        <f t="shared" si="267"/>
        <v>13173.699999999255</v>
      </c>
      <c r="M794">
        <f t="shared" si="268"/>
        <v>44597.199999999255</v>
      </c>
      <c r="N794">
        <f t="shared" si="269"/>
        <v>-2745.4000000003725</v>
      </c>
      <c r="O794">
        <f t="shared" si="270"/>
        <v>10131.39999999851</v>
      </c>
      <c r="Q794">
        <f t="shared" si="271"/>
        <v>-6.155991855991897E-2</v>
      </c>
      <c r="R794">
        <f t="shared" si="272"/>
        <v>0.22717569712893812</v>
      </c>
      <c r="T794" s="1">
        <f t="shared" si="273"/>
        <v>44493.680272144949</v>
      </c>
      <c r="U794">
        <f t="shared" si="258"/>
        <v>44597.199999999255</v>
      </c>
      <c r="V794">
        <f t="shared" si="259"/>
        <v>44597.199999999255</v>
      </c>
      <c r="W794">
        <f t="shared" si="260"/>
        <v>-6.155991855991897E-2</v>
      </c>
      <c r="X794">
        <f t="shared" si="261"/>
        <v>0.22717569712893812</v>
      </c>
      <c r="Z794">
        <f t="shared" si="262"/>
        <v>1.2951031006431011</v>
      </c>
      <c r="AA794">
        <f t="shared" si="263"/>
        <v>0.30062865381684306</v>
      </c>
      <c r="AC794">
        <v>1.2</v>
      </c>
      <c r="AD794">
        <v>0.29799999999999999</v>
      </c>
      <c r="AF794">
        <f t="shared" si="275"/>
        <v>9.5103100643101124E-2</v>
      </c>
      <c r="AG794">
        <f t="shared" si="276"/>
        <v>2.628653816843074E-3</v>
      </c>
      <c r="AI794">
        <f t="shared" si="277"/>
        <v>1.2013199810481474</v>
      </c>
      <c r="AJ794">
        <f t="shared" si="278"/>
        <v>0.3052784740293224</v>
      </c>
      <c r="AL794">
        <f t="shared" si="274"/>
        <v>-79.194986072419852</v>
      </c>
    </row>
    <row r="795" spans="2:38" x14ac:dyDescent="0.2">
      <c r="B795">
        <v>1720411</v>
      </c>
      <c r="C795">
        <v>8491227</v>
      </c>
      <c r="D795">
        <v>8701818</v>
      </c>
      <c r="E795">
        <v>8929787</v>
      </c>
      <c r="F795">
        <v>8581487</v>
      </c>
      <c r="H795">
        <f t="shared" si="264"/>
        <v>-162.09999999962747</v>
      </c>
      <c r="I795">
        <f t="shared" si="265"/>
        <v>34692.900000000373</v>
      </c>
      <c r="J795">
        <f t="shared" si="266"/>
        <v>-2389.3000000007451</v>
      </c>
      <c r="K795">
        <f t="shared" si="267"/>
        <v>12713.699999999255</v>
      </c>
      <c r="M795">
        <f t="shared" si="268"/>
        <v>44855.199999999255</v>
      </c>
      <c r="N795">
        <f t="shared" si="269"/>
        <v>-2551.4000000003725</v>
      </c>
      <c r="O795">
        <f t="shared" si="270"/>
        <v>10324.39999999851</v>
      </c>
      <c r="Q795">
        <f t="shared" si="271"/>
        <v>-5.6880807576388352E-2</v>
      </c>
      <c r="R795">
        <f t="shared" si="272"/>
        <v>0.23017175266186934</v>
      </c>
      <c r="T795" s="1">
        <f t="shared" si="273"/>
        <v>44837.124013606539</v>
      </c>
      <c r="U795">
        <f t="shared" si="258"/>
        <v>44855.199999999255</v>
      </c>
      <c r="V795">
        <f t="shared" si="259"/>
        <v>44855.199999999255</v>
      </c>
      <c r="W795">
        <f t="shared" si="260"/>
        <v>-5.6880807576388352E-2</v>
      </c>
      <c r="X795">
        <f t="shared" si="261"/>
        <v>0.23017175266186934</v>
      </c>
      <c r="Z795">
        <f t="shared" si="262"/>
        <v>1.2893945852431936</v>
      </c>
      <c r="AA795">
        <f t="shared" si="263"/>
        <v>0.29946318821453283</v>
      </c>
      <c r="AC795">
        <v>1.2</v>
      </c>
      <c r="AD795">
        <v>0.29799999999999999</v>
      </c>
      <c r="AF795">
        <f t="shared" si="275"/>
        <v>8.9394585243193658E-2</v>
      </c>
      <c r="AG795">
        <f t="shared" si="276"/>
        <v>1.4631882145328401E-3</v>
      </c>
      <c r="AI795">
        <f t="shared" si="277"/>
        <v>1.1963655605325678</v>
      </c>
      <c r="AJ795">
        <f t="shared" si="278"/>
        <v>0.3041504198728463</v>
      </c>
      <c r="AL795">
        <f t="shared" si="274"/>
        <v>178.80501392758015</v>
      </c>
    </row>
    <row r="796" spans="2:38" x14ac:dyDescent="0.2">
      <c r="B796">
        <v>1720912</v>
      </c>
      <c r="C796">
        <v>8490469</v>
      </c>
      <c r="D796">
        <v>8702580</v>
      </c>
      <c r="E796">
        <v>8930452</v>
      </c>
      <c r="F796">
        <v>8580723</v>
      </c>
      <c r="H796">
        <f t="shared" si="264"/>
        <v>-920.09999999962747</v>
      </c>
      <c r="I796">
        <f t="shared" si="265"/>
        <v>35454.900000000373</v>
      </c>
      <c r="J796">
        <f t="shared" si="266"/>
        <v>-1724.3000000007451</v>
      </c>
      <c r="K796">
        <f t="shared" si="267"/>
        <v>11949.699999999255</v>
      </c>
      <c r="M796">
        <f t="shared" si="268"/>
        <v>44760.199999999255</v>
      </c>
      <c r="N796">
        <f t="shared" si="269"/>
        <v>-2644.4000000003725</v>
      </c>
      <c r="O796">
        <f t="shared" si="270"/>
        <v>10225.39999999851</v>
      </c>
      <c r="Q796">
        <f t="shared" si="271"/>
        <v>-5.9079271316938187E-2</v>
      </c>
      <c r="R796">
        <f t="shared" si="272"/>
        <v>0.22844848771897086</v>
      </c>
      <c r="T796" s="1">
        <f t="shared" si="273"/>
        <v>44764.046200679615</v>
      </c>
      <c r="U796">
        <f t="shared" si="258"/>
        <v>44760.199999999255</v>
      </c>
      <c r="V796">
        <f t="shared" si="259"/>
        <v>44760.199999999255</v>
      </c>
      <c r="W796">
        <f t="shared" si="260"/>
        <v>-5.9079271316938187E-2</v>
      </c>
      <c r="X796">
        <f t="shared" si="261"/>
        <v>0.22844848771897086</v>
      </c>
      <c r="Z796">
        <f t="shared" si="262"/>
        <v>1.2920767110066644</v>
      </c>
      <c r="AA796">
        <f t="shared" si="263"/>
        <v>0.30013353827732037</v>
      </c>
      <c r="AC796">
        <v>1.2</v>
      </c>
      <c r="AD796">
        <v>0.29799999999999999</v>
      </c>
      <c r="AF796">
        <f t="shared" si="275"/>
        <v>9.207671100666448E-2</v>
      </c>
      <c r="AG796">
        <f t="shared" si="276"/>
        <v>2.1335382773203793E-3</v>
      </c>
      <c r="AI796">
        <f t="shared" si="277"/>
        <v>1.198693377482684</v>
      </c>
      <c r="AJ796">
        <f t="shared" si="278"/>
        <v>0.30479925169861838</v>
      </c>
      <c r="AL796">
        <f t="shared" si="274"/>
        <v>83.805013927580148</v>
      </c>
    </row>
    <row r="797" spans="2:38" x14ac:dyDescent="0.2">
      <c r="B797">
        <v>1721413</v>
      </c>
      <c r="C797">
        <v>8490514</v>
      </c>
      <c r="D797">
        <v>8702614</v>
      </c>
      <c r="E797">
        <v>8930357</v>
      </c>
      <c r="F797">
        <v>8580693</v>
      </c>
      <c r="H797">
        <f t="shared" si="264"/>
        <v>-875.09999999962747</v>
      </c>
      <c r="I797">
        <f t="shared" si="265"/>
        <v>35488.900000000373</v>
      </c>
      <c r="J797">
        <f t="shared" si="266"/>
        <v>-1819.3000000007451</v>
      </c>
      <c r="K797">
        <f t="shared" si="267"/>
        <v>11919.699999999255</v>
      </c>
      <c r="M797">
        <f t="shared" si="268"/>
        <v>44714.199999999255</v>
      </c>
      <c r="N797">
        <f t="shared" si="269"/>
        <v>-2694.4000000003725</v>
      </c>
      <c r="O797">
        <f t="shared" si="270"/>
        <v>10100.39999999851</v>
      </c>
      <c r="Q797">
        <f t="shared" si="271"/>
        <v>-6.0258262475911845E-2</v>
      </c>
      <c r="R797">
        <f t="shared" si="272"/>
        <v>0.2258879729481614</v>
      </c>
      <c r="T797" s="1">
        <f t="shared" si="273"/>
        <v>44716.692310033271</v>
      </c>
      <c r="U797">
        <f t="shared" si="258"/>
        <v>44714.199999999255</v>
      </c>
      <c r="V797">
        <f t="shared" si="259"/>
        <v>44714.199999999255</v>
      </c>
      <c r="W797">
        <f t="shared" si="260"/>
        <v>-6.0258262475911845E-2</v>
      </c>
      <c r="X797">
        <f t="shared" si="261"/>
        <v>0.2258879729481614</v>
      </c>
      <c r="Z797">
        <f t="shared" si="262"/>
        <v>1.2935150802206123</v>
      </c>
      <c r="AA797">
        <f t="shared" si="263"/>
        <v>0.30112957852316519</v>
      </c>
      <c r="AC797">
        <v>1.2</v>
      </c>
      <c r="AD797">
        <v>0.29799999999999999</v>
      </c>
      <c r="AF797">
        <f t="shared" si="275"/>
        <v>9.351508022061239E-2</v>
      </c>
      <c r="AG797">
        <f t="shared" si="276"/>
        <v>3.1295785231651996E-3</v>
      </c>
      <c r="AI797">
        <f t="shared" si="277"/>
        <v>1.1999417381234694</v>
      </c>
      <c r="AJ797">
        <f t="shared" si="278"/>
        <v>0.30576331905257159</v>
      </c>
      <c r="AL797">
        <f t="shared" si="274"/>
        <v>37.805013927580148</v>
      </c>
    </row>
    <row r="798" spans="2:38" x14ac:dyDescent="0.2">
      <c r="B798">
        <v>1721914</v>
      </c>
      <c r="C798">
        <v>8490463</v>
      </c>
      <c r="D798">
        <v>8702548</v>
      </c>
      <c r="E798">
        <v>8930307</v>
      </c>
      <c r="F798">
        <v>8580780</v>
      </c>
      <c r="H798">
        <f t="shared" si="264"/>
        <v>-926.09999999962747</v>
      </c>
      <c r="I798">
        <f t="shared" si="265"/>
        <v>35422.900000000373</v>
      </c>
      <c r="J798">
        <f t="shared" si="266"/>
        <v>-1869.3000000007451</v>
      </c>
      <c r="K798">
        <f t="shared" si="267"/>
        <v>12006.699999999255</v>
      </c>
      <c r="M798">
        <f t="shared" si="268"/>
        <v>44634.199999999255</v>
      </c>
      <c r="N798">
        <f t="shared" si="269"/>
        <v>-2795.4000000003725</v>
      </c>
      <c r="O798">
        <f t="shared" si="270"/>
        <v>10137.39999999851</v>
      </c>
      <c r="Q798">
        <f t="shared" si="271"/>
        <v>-6.262910503605798E-2</v>
      </c>
      <c r="R798">
        <f t="shared" si="272"/>
        <v>0.22712180346009739</v>
      </c>
      <c r="T798" s="1">
        <f t="shared" si="273"/>
        <v>44638.324615500955</v>
      </c>
      <c r="U798">
        <f t="shared" si="258"/>
        <v>44634.199999999255</v>
      </c>
      <c r="V798">
        <f t="shared" si="259"/>
        <v>44634.199999999255</v>
      </c>
      <c r="W798">
        <f t="shared" si="260"/>
        <v>-6.262910503605798E-2</v>
      </c>
      <c r="X798">
        <f t="shared" si="261"/>
        <v>0.22712180346009739</v>
      </c>
      <c r="Z798">
        <f t="shared" si="262"/>
        <v>1.2964075081439905</v>
      </c>
      <c r="AA798">
        <f t="shared" si="263"/>
        <v>0.30064961845402216</v>
      </c>
      <c r="AC798">
        <v>1.2</v>
      </c>
      <c r="AD798">
        <v>0.29799999999999999</v>
      </c>
      <c r="AF798">
        <f t="shared" si="275"/>
        <v>9.6407508143990572E-2</v>
      </c>
      <c r="AG798">
        <f t="shared" si="276"/>
        <v>2.6496184540221734E-3</v>
      </c>
      <c r="AI798">
        <f t="shared" si="277"/>
        <v>1.2024520763181694</v>
      </c>
      <c r="AJ798">
        <f t="shared" si="278"/>
        <v>0.30529876570164804</v>
      </c>
      <c r="AL798">
        <f t="shared" si="274"/>
        <v>-42.194986072419852</v>
      </c>
    </row>
    <row r="799" spans="2:38" x14ac:dyDescent="0.2">
      <c r="B799">
        <v>1722416</v>
      </c>
      <c r="C799">
        <v>8490639</v>
      </c>
      <c r="D799">
        <v>8702544</v>
      </c>
      <c r="E799">
        <v>8930230</v>
      </c>
      <c r="F799">
        <v>8580841</v>
      </c>
      <c r="H799">
        <f t="shared" si="264"/>
        <v>-750.09999999962747</v>
      </c>
      <c r="I799">
        <f t="shared" si="265"/>
        <v>35418.900000000373</v>
      </c>
      <c r="J799">
        <f t="shared" si="266"/>
        <v>-1946.3000000007451</v>
      </c>
      <c r="K799">
        <f t="shared" si="267"/>
        <v>12067.699999999255</v>
      </c>
      <c r="M799">
        <f t="shared" si="268"/>
        <v>44790.199999999255</v>
      </c>
      <c r="N799">
        <f t="shared" si="269"/>
        <v>-2696.4000000003725</v>
      </c>
      <c r="O799">
        <f t="shared" si="270"/>
        <v>10121.39999999851</v>
      </c>
      <c r="Q799">
        <f t="shared" si="271"/>
        <v>-6.0200668896330391E-2</v>
      </c>
      <c r="R799">
        <f t="shared" si="272"/>
        <v>0.22597353885445204</v>
      </c>
      <c r="T799" s="1">
        <f t="shared" si="273"/>
        <v>44782.606230774334</v>
      </c>
      <c r="U799">
        <f t="shared" si="258"/>
        <v>44790.199999999255</v>
      </c>
      <c r="V799">
        <f t="shared" si="259"/>
        <v>44790.199999999255</v>
      </c>
      <c r="W799">
        <f t="shared" si="260"/>
        <v>-6.0200668896330391E-2</v>
      </c>
      <c r="X799">
        <f t="shared" si="261"/>
        <v>0.22597353885445204</v>
      </c>
      <c r="Z799">
        <f t="shared" si="262"/>
        <v>1.293444816053523</v>
      </c>
      <c r="AA799">
        <f t="shared" si="263"/>
        <v>0.30109629338561816</v>
      </c>
      <c r="AC799">
        <v>1.2</v>
      </c>
      <c r="AD799">
        <v>0.29799999999999999</v>
      </c>
      <c r="AF799">
        <f t="shared" si="275"/>
        <v>9.3444816053523061E-2</v>
      </c>
      <c r="AG799">
        <f t="shared" si="276"/>
        <v>3.0962933856181762E-3</v>
      </c>
      <c r="AI799">
        <f t="shared" si="277"/>
        <v>1.1998807558528526</v>
      </c>
      <c r="AJ799">
        <f t="shared" si="278"/>
        <v>0.30573110236793982</v>
      </c>
      <c r="AL799">
        <f t="shared" si="274"/>
        <v>113.80501392758015</v>
      </c>
    </row>
    <row r="800" spans="2:38" x14ac:dyDescent="0.2">
      <c r="B800">
        <v>1722917</v>
      </c>
      <c r="C800">
        <v>8490564</v>
      </c>
      <c r="D800">
        <v>8702593</v>
      </c>
      <c r="E800">
        <v>8930392</v>
      </c>
      <c r="F800">
        <v>8580790</v>
      </c>
      <c r="H800">
        <f t="shared" si="264"/>
        <v>-825.09999999962747</v>
      </c>
      <c r="I800">
        <f t="shared" si="265"/>
        <v>35467.900000000373</v>
      </c>
      <c r="J800">
        <f t="shared" si="266"/>
        <v>-1784.3000000007451</v>
      </c>
      <c r="K800">
        <f t="shared" si="267"/>
        <v>12016.699999999255</v>
      </c>
      <c r="M800">
        <f t="shared" si="268"/>
        <v>44875.199999999255</v>
      </c>
      <c r="N800">
        <f t="shared" si="269"/>
        <v>-2609.4000000003725</v>
      </c>
      <c r="O800">
        <f t="shared" si="270"/>
        <v>10232.39999999851</v>
      </c>
      <c r="Q800">
        <f t="shared" si="271"/>
        <v>-5.8147930259930113E-2</v>
      </c>
      <c r="R800">
        <f t="shared" si="272"/>
        <v>0.22801903946943256</v>
      </c>
      <c r="T800" s="1">
        <f t="shared" si="273"/>
        <v>44870.570311538009</v>
      </c>
      <c r="U800">
        <f t="shared" si="258"/>
        <v>44875.199999999255</v>
      </c>
      <c r="V800">
        <f t="shared" si="259"/>
        <v>44875.199999999255</v>
      </c>
      <c r="W800">
        <f t="shared" si="260"/>
        <v>-5.8147930259930113E-2</v>
      </c>
      <c r="X800">
        <f t="shared" si="261"/>
        <v>0.22801903946943256</v>
      </c>
      <c r="Z800">
        <f t="shared" si="262"/>
        <v>1.2909404749171147</v>
      </c>
      <c r="AA800">
        <f t="shared" si="263"/>
        <v>0.30030059364639072</v>
      </c>
      <c r="AC800">
        <v>1.2</v>
      </c>
      <c r="AD800">
        <v>0.29799999999999999</v>
      </c>
      <c r="AF800">
        <f t="shared" si="275"/>
        <v>9.0940474917114766E-2</v>
      </c>
      <c r="AG800">
        <f t="shared" si="276"/>
        <v>2.3005936463907362E-3</v>
      </c>
      <c r="AI800">
        <f t="shared" si="277"/>
        <v>1.1977072381805638</v>
      </c>
      <c r="AJ800">
        <f t="shared" si="278"/>
        <v>0.30496094459034156</v>
      </c>
      <c r="AL800">
        <f t="shared" si="274"/>
        <v>198.80501392758015</v>
      </c>
    </row>
    <row r="801" spans="2:38" x14ac:dyDescent="0.2">
      <c r="B801">
        <v>1723418</v>
      </c>
      <c r="C801">
        <v>8490491</v>
      </c>
      <c r="D801">
        <v>8702615</v>
      </c>
      <c r="E801">
        <v>8930349</v>
      </c>
      <c r="F801">
        <v>8580767</v>
      </c>
      <c r="H801">
        <f t="shared" si="264"/>
        <v>-898.09999999962747</v>
      </c>
      <c r="I801">
        <f t="shared" si="265"/>
        <v>35489.900000000373</v>
      </c>
      <c r="J801">
        <f t="shared" si="266"/>
        <v>-1827.3000000007451</v>
      </c>
      <c r="K801">
        <f t="shared" si="267"/>
        <v>11993.699999999255</v>
      </c>
      <c r="M801">
        <f t="shared" si="268"/>
        <v>44758.199999999255</v>
      </c>
      <c r="N801">
        <f t="shared" si="269"/>
        <v>-2725.4000000003725</v>
      </c>
      <c r="O801">
        <f t="shared" si="270"/>
        <v>10166.39999999851</v>
      </c>
      <c r="Q801">
        <f t="shared" si="271"/>
        <v>-6.0891635499202783E-2</v>
      </c>
      <c r="R801">
        <f t="shared" si="272"/>
        <v>0.22714050162872232</v>
      </c>
      <c r="T801" s="1">
        <f t="shared" si="273"/>
        <v>44763.818515576189</v>
      </c>
      <c r="U801">
        <f t="shared" si="258"/>
        <v>44758.199999999255</v>
      </c>
      <c r="V801">
        <f t="shared" si="259"/>
        <v>44758.199999999255</v>
      </c>
      <c r="W801">
        <f t="shared" si="260"/>
        <v>-6.0891635499202783E-2</v>
      </c>
      <c r="X801">
        <f t="shared" si="261"/>
        <v>0.22714050162872232</v>
      </c>
      <c r="Z801">
        <f t="shared" si="262"/>
        <v>1.2942877953090275</v>
      </c>
      <c r="AA801">
        <f t="shared" si="263"/>
        <v>0.30064234486642699</v>
      </c>
      <c r="AC801">
        <v>1.2</v>
      </c>
      <c r="AD801">
        <v>0.29799999999999999</v>
      </c>
      <c r="AF801">
        <f t="shared" si="275"/>
        <v>9.4287795309027533E-2</v>
      </c>
      <c r="AG801">
        <f t="shared" si="276"/>
        <v>2.6423448664270044E-3</v>
      </c>
      <c r="AI801">
        <f t="shared" si="277"/>
        <v>1.200612377548705</v>
      </c>
      <c r="AJ801">
        <f t="shared" si="278"/>
        <v>0.3052917255962147</v>
      </c>
      <c r="AL801">
        <f t="shared" si="274"/>
        <v>81.805013927580148</v>
      </c>
    </row>
    <row r="802" spans="2:38" x14ac:dyDescent="0.2">
      <c r="B802">
        <v>1723919</v>
      </c>
      <c r="C802">
        <v>8490502</v>
      </c>
      <c r="D802">
        <v>8702502</v>
      </c>
      <c r="E802">
        <v>8930335</v>
      </c>
      <c r="F802">
        <v>8580765</v>
      </c>
      <c r="H802">
        <f t="shared" si="264"/>
        <v>-887.09999999962747</v>
      </c>
      <c r="I802">
        <f t="shared" si="265"/>
        <v>35376.900000000373</v>
      </c>
      <c r="J802">
        <f t="shared" si="266"/>
        <v>-1841.3000000007451</v>
      </c>
      <c r="K802">
        <f t="shared" si="267"/>
        <v>11991.699999999255</v>
      </c>
      <c r="M802">
        <f t="shared" si="268"/>
        <v>44640.199999999255</v>
      </c>
      <c r="N802">
        <f t="shared" si="269"/>
        <v>-2728.4000000003725</v>
      </c>
      <c r="O802">
        <f t="shared" si="270"/>
        <v>10150.39999999851</v>
      </c>
      <c r="Q802">
        <f t="shared" si="271"/>
        <v>-6.1119797850377418E-2</v>
      </c>
      <c r="R802">
        <f t="shared" si="272"/>
        <v>0.22738249380600176</v>
      </c>
      <c r="T802" s="1">
        <f t="shared" si="273"/>
        <v>44646.380925778096</v>
      </c>
      <c r="U802">
        <f t="shared" si="258"/>
        <v>44640.199999999255</v>
      </c>
      <c r="V802">
        <f t="shared" si="259"/>
        <v>44640.199999999255</v>
      </c>
      <c r="W802">
        <f t="shared" si="260"/>
        <v>-6.1119797850377418E-2</v>
      </c>
      <c r="X802">
        <f t="shared" si="261"/>
        <v>0.22738249380600176</v>
      </c>
      <c r="Z802">
        <f t="shared" si="262"/>
        <v>1.2945661533774604</v>
      </c>
      <c r="AA802">
        <f t="shared" si="263"/>
        <v>0.30054820990946535</v>
      </c>
      <c r="AC802">
        <v>1.2</v>
      </c>
      <c r="AD802">
        <v>0.29799999999999999</v>
      </c>
      <c r="AF802">
        <f t="shared" si="275"/>
        <v>9.4566153377460438E-2</v>
      </c>
      <c r="AG802">
        <f t="shared" si="276"/>
        <v>2.5482099094653599E-3</v>
      </c>
      <c r="AI802">
        <f t="shared" si="277"/>
        <v>1.2008539645162979</v>
      </c>
      <c r="AJ802">
        <f t="shared" si="278"/>
        <v>0.30520061237137153</v>
      </c>
      <c r="AL802">
        <f t="shared" si="274"/>
        <v>-36.194986072419852</v>
      </c>
    </row>
    <row r="803" spans="2:38" x14ac:dyDescent="0.2">
      <c r="B803">
        <v>1724420</v>
      </c>
      <c r="C803">
        <v>8490552</v>
      </c>
      <c r="D803">
        <v>8702480</v>
      </c>
      <c r="E803">
        <v>8930339</v>
      </c>
      <c r="F803">
        <v>8580852</v>
      </c>
      <c r="H803">
        <f t="shared" si="264"/>
        <v>-837.09999999962747</v>
      </c>
      <c r="I803">
        <f t="shared" si="265"/>
        <v>35354.900000000373</v>
      </c>
      <c r="J803">
        <f t="shared" si="266"/>
        <v>-1837.3000000007451</v>
      </c>
      <c r="K803">
        <f t="shared" si="267"/>
        <v>12078.699999999255</v>
      </c>
      <c r="M803">
        <f t="shared" si="268"/>
        <v>44759.199999999255</v>
      </c>
      <c r="N803">
        <f t="shared" si="269"/>
        <v>-2674.4000000003725</v>
      </c>
      <c r="O803">
        <f t="shared" si="270"/>
        <v>10241.39999999851</v>
      </c>
      <c r="Q803">
        <f t="shared" si="271"/>
        <v>-5.9750844519124942E-2</v>
      </c>
      <c r="R803">
        <f t="shared" si="272"/>
        <v>0.2288110600725366</v>
      </c>
      <c r="T803" s="1">
        <f t="shared" si="273"/>
        <v>44753.559046288196</v>
      </c>
      <c r="U803">
        <f t="shared" si="258"/>
        <v>44759.199999999255</v>
      </c>
      <c r="V803">
        <f t="shared" si="259"/>
        <v>44759.199999999255</v>
      </c>
      <c r="W803">
        <f t="shared" si="260"/>
        <v>-5.9750844519124942E-2</v>
      </c>
      <c r="X803">
        <f t="shared" si="261"/>
        <v>0.2288110600725366</v>
      </c>
      <c r="Z803">
        <f t="shared" si="262"/>
        <v>1.2928960303133326</v>
      </c>
      <c r="AA803">
        <f t="shared" si="263"/>
        <v>0.29999249763178326</v>
      </c>
      <c r="AC803">
        <v>1.2</v>
      </c>
      <c r="AD803">
        <v>0.29799999999999999</v>
      </c>
      <c r="AF803">
        <f t="shared" si="275"/>
        <v>9.28960303133326E-2</v>
      </c>
      <c r="AG803">
        <f t="shared" si="276"/>
        <v>1.9924976317832743E-3</v>
      </c>
      <c r="AI803">
        <f t="shared" si="277"/>
        <v>1.1994044647089412</v>
      </c>
      <c r="AJ803">
        <f t="shared" si="278"/>
        <v>0.30466273845780301</v>
      </c>
      <c r="AL803">
        <f t="shared" si="274"/>
        <v>82.805013927580148</v>
      </c>
    </row>
    <row r="804" spans="2:38" x14ac:dyDescent="0.2">
      <c r="B804">
        <v>1724922</v>
      </c>
      <c r="C804">
        <v>8490688</v>
      </c>
      <c r="D804">
        <v>8702391</v>
      </c>
      <c r="E804">
        <v>8930143</v>
      </c>
      <c r="F804">
        <v>8580983</v>
      </c>
      <c r="H804">
        <f t="shared" si="264"/>
        <v>-701.09999999962747</v>
      </c>
      <c r="I804">
        <f t="shared" si="265"/>
        <v>35265.900000000373</v>
      </c>
      <c r="J804">
        <f t="shared" si="266"/>
        <v>-2033.3000000007451</v>
      </c>
      <c r="K804">
        <f t="shared" si="267"/>
        <v>12209.699999999255</v>
      </c>
      <c r="M804">
        <f t="shared" si="268"/>
        <v>44741.199999999255</v>
      </c>
      <c r="N804">
        <f t="shared" si="269"/>
        <v>-2734.4000000003725</v>
      </c>
      <c r="O804">
        <f t="shared" si="270"/>
        <v>10176.39999999851</v>
      </c>
      <c r="Q804">
        <f t="shared" si="271"/>
        <v>-6.1115928942460596E-2</v>
      </c>
      <c r="R804">
        <f t="shared" si="272"/>
        <v>0.22745031425171161</v>
      </c>
      <c r="T804" s="1">
        <f t="shared" si="273"/>
        <v>44741.817952313701</v>
      </c>
      <c r="U804">
        <f t="shared" si="258"/>
        <v>44741.199999999255</v>
      </c>
      <c r="V804">
        <f t="shared" si="259"/>
        <v>44741.199999999255</v>
      </c>
      <c r="W804">
        <f t="shared" si="260"/>
        <v>-6.1115928942460596E-2</v>
      </c>
      <c r="X804">
        <f t="shared" si="261"/>
        <v>0.22745031425171161</v>
      </c>
      <c r="Z804">
        <f t="shared" si="262"/>
        <v>1.2945614333098019</v>
      </c>
      <c r="AA804">
        <f t="shared" si="263"/>
        <v>0.30052182775608421</v>
      </c>
      <c r="AC804">
        <v>1.2</v>
      </c>
      <c r="AD804">
        <v>0.29799999999999999</v>
      </c>
      <c r="AF804">
        <f t="shared" si="275"/>
        <v>9.4561433309801934E-2</v>
      </c>
      <c r="AG804">
        <f t="shared" si="276"/>
        <v>2.5218277560842273E-3</v>
      </c>
      <c r="AI804">
        <f t="shared" si="277"/>
        <v>1.2008498679695772</v>
      </c>
      <c r="AJ804">
        <f t="shared" si="278"/>
        <v>0.30517507708511393</v>
      </c>
      <c r="AL804">
        <f t="shared" si="274"/>
        <v>64.805013927580148</v>
      </c>
    </row>
    <row r="805" spans="2:38" x14ac:dyDescent="0.2">
      <c r="B805">
        <v>1725423</v>
      </c>
      <c r="C805">
        <v>8490832</v>
      </c>
      <c r="D805">
        <v>8702163</v>
      </c>
      <c r="E805">
        <v>8930104</v>
      </c>
      <c r="F805">
        <v>8581009</v>
      </c>
      <c r="H805">
        <f t="shared" si="264"/>
        <v>-557.09999999962747</v>
      </c>
      <c r="I805">
        <f t="shared" si="265"/>
        <v>35037.900000000373</v>
      </c>
      <c r="J805">
        <f t="shared" si="266"/>
        <v>-2072.3000000007451</v>
      </c>
      <c r="K805">
        <f t="shared" si="267"/>
        <v>12235.699999999255</v>
      </c>
      <c r="M805">
        <f t="shared" si="268"/>
        <v>44644.199999999255</v>
      </c>
      <c r="N805">
        <f t="shared" si="269"/>
        <v>-2629.4000000003725</v>
      </c>
      <c r="O805">
        <f t="shared" si="270"/>
        <v>10163.39999999851</v>
      </c>
      <c r="Q805">
        <f t="shared" si="271"/>
        <v>-5.8896788384614721E-2</v>
      </c>
      <c r="R805">
        <f t="shared" si="272"/>
        <v>0.22765331218833978</v>
      </c>
      <c r="T805" s="1">
        <f t="shared" si="273"/>
        <v>44649.080897614978</v>
      </c>
      <c r="U805">
        <f t="shared" si="258"/>
        <v>44644.199999999255</v>
      </c>
      <c r="V805">
        <f t="shared" si="259"/>
        <v>44644.199999999255</v>
      </c>
      <c r="W805">
        <f t="shared" si="260"/>
        <v>-5.8896788384614721E-2</v>
      </c>
      <c r="X805">
        <f t="shared" si="261"/>
        <v>0.22765331218833978</v>
      </c>
      <c r="Z805">
        <f t="shared" si="262"/>
        <v>1.2918540818292299</v>
      </c>
      <c r="AA805">
        <f t="shared" si="263"/>
        <v>0.30044286155873584</v>
      </c>
      <c r="AC805">
        <v>1.2</v>
      </c>
      <c r="AD805">
        <v>0.29799999999999999</v>
      </c>
      <c r="AF805">
        <f t="shared" si="275"/>
        <v>9.1854081829229939E-2</v>
      </c>
      <c r="AG805">
        <f t="shared" si="276"/>
        <v>2.4428615587358538E-3</v>
      </c>
      <c r="AI805">
        <f t="shared" si="277"/>
        <v>1.1985001576195886</v>
      </c>
      <c r="AJ805">
        <f t="shared" si="278"/>
        <v>0.3050986457027004</v>
      </c>
      <c r="AL805">
        <f t="shared" si="274"/>
        <v>-32.194986072419852</v>
      </c>
    </row>
    <row r="806" spans="2:38" x14ac:dyDescent="0.2">
      <c r="B806">
        <v>1725924</v>
      </c>
      <c r="C806">
        <v>8493281</v>
      </c>
      <c r="D806">
        <v>8675397</v>
      </c>
      <c r="E806">
        <v>8930199</v>
      </c>
      <c r="F806">
        <v>8570959</v>
      </c>
      <c r="H806">
        <f t="shared" si="264"/>
        <v>1891.9000000003725</v>
      </c>
      <c r="I806">
        <f t="shared" si="265"/>
        <v>8271.9000000003725</v>
      </c>
      <c r="J806">
        <f t="shared" si="266"/>
        <v>-1977.3000000007451</v>
      </c>
      <c r="K806">
        <f t="shared" si="267"/>
        <v>2185.6999999992549</v>
      </c>
      <c r="M806">
        <f t="shared" si="268"/>
        <v>10372.199999999255</v>
      </c>
      <c r="N806">
        <f t="shared" si="269"/>
        <v>-85.400000000372529</v>
      </c>
      <c r="O806">
        <f t="shared" si="270"/>
        <v>208.39999999850988</v>
      </c>
      <c r="Q806">
        <f t="shared" si="271"/>
        <v>-8.2335473670367577E-3</v>
      </c>
      <c r="R806">
        <f t="shared" si="272"/>
        <v>2.0092169452818578E-2</v>
      </c>
      <c r="T806" s="1">
        <f t="shared" si="273"/>
        <v>12086.044044880042</v>
      </c>
      <c r="U806" t="e">
        <f t="shared" si="258"/>
        <v>#N/A</v>
      </c>
      <c r="V806" t="str">
        <f t="shared" si="259"/>
        <v/>
      </c>
      <c r="W806" t="e">
        <f t="shared" si="260"/>
        <v>#N/A</v>
      </c>
      <c r="X806" t="e">
        <f t="shared" si="261"/>
        <v>#N/A</v>
      </c>
      <c r="Z806" t="e">
        <f t="shared" si="262"/>
        <v>#N/A</v>
      </c>
      <c r="AA806" t="e">
        <f t="shared" si="263"/>
        <v>#N/A</v>
      </c>
      <c r="AC806">
        <v>1.2</v>
      </c>
      <c r="AD806">
        <v>0.29799999999999999</v>
      </c>
      <c r="AF806" t="e">
        <f t="shared" si="275"/>
        <v>#N/A</v>
      </c>
      <c r="AG806" t="e">
        <f t="shared" si="276"/>
        <v>#N/A</v>
      </c>
      <c r="AI806" t="e">
        <f t="shared" si="277"/>
        <v>#N/A</v>
      </c>
      <c r="AJ806" t="e">
        <f t="shared" si="278"/>
        <v>#N/A</v>
      </c>
      <c r="AL806" t="e">
        <f t="shared" si="274"/>
        <v>#N/A</v>
      </c>
    </row>
    <row r="807" spans="2:38" x14ac:dyDescent="0.2">
      <c r="B807">
        <v>1726425</v>
      </c>
      <c r="C807">
        <v>8493117</v>
      </c>
      <c r="D807">
        <v>8665329</v>
      </c>
      <c r="E807">
        <v>8930453</v>
      </c>
      <c r="F807">
        <v>8570431</v>
      </c>
      <c r="H807">
        <f t="shared" si="264"/>
        <v>1727.9000000003725</v>
      </c>
      <c r="I807">
        <f t="shared" si="265"/>
        <v>-1796.0999999996275</v>
      </c>
      <c r="J807">
        <f t="shared" si="266"/>
        <v>-1723.3000000007451</v>
      </c>
      <c r="K807">
        <f t="shared" si="267"/>
        <v>1657.6999999992549</v>
      </c>
      <c r="M807">
        <f t="shared" si="268"/>
        <v>-133.80000000074506</v>
      </c>
      <c r="N807">
        <f t="shared" si="269"/>
        <v>4.599999999627471</v>
      </c>
      <c r="O807">
        <f t="shared" si="270"/>
        <v>-65.600000001490116</v>
      </c>
      <c r="Q807">
        <f t="shared" si="271"/>
        <v>-3.4379671147995935E-2</v>
      </c>
      <c r="R807">
        <f t="shared" si="272"/>
        <v>0.49028400598748001</v>
      </c>
      <c r="T807" s="1">
        <f t="shared" si="273"/>
        <v>477.19220224329433</v>
      </c>
      <c r="U807" t="e">
        <f t="shared" si="258"/>
        <v>#N/A</v>
      </c>
      <c r="V807" t="str">
        <f t="shared" si="259"/>
        <v/>
      </c>
      <c r="W807" t="e">
        <f t="shared" si="260"/>
        <v>#N/A</v>
      </c>
      <c r="X807" t="e">
        <f t="shared" si="261"/>
        <v>#N/A</v>
      </c>
      <c r="Z807" t="e">
        <f t="shared" si="262"/>
        <v>#N/A</v>
      </c>
      <c r="AA807" t="e">
        <f t="shared" si="263"/>
        <v>#N/A</v>
      </c>
      <c r="AC807">
        <v>1.2</v>
      </c>
      <c r="AD807">
        <v>0.29799999999999999</v>
      </c>
      <c r="AF807" t="e">
        <f t="shared" si="275"/>
        <v>#N/A</v>
      </c>
      <c r="AG807" t="e">
        <f t="shared" si="276"/>
        <v>#N/A</v>
      </c>
      <c r="AI807" t="e">
        <f t="shared" si="277"/>
        <v>#N/A</v>
      </c>
      <c r="AJ807" t="e">
        <f t="shared" si="278"/>
        <v>#N/A</v>
      </c>
      <c r="AL807" t="e">
        <f t="shared" si="274"/>
        <v>#N/A</v>
      </c>
    </row>
    <row r="808" spans="2:38" x14ac:dyDescent="0.2">
      <c r="B808">
        <v>1726926</v>
      </c>
      <c r="C808">
        <v>8493882</v>
      </c>
      <c r="D808">
        <v>8664498</v>
      </c>
      <c r="E808">
        <v>8929659</v>
      </c>
      <c r="F808">
        <v>8571398</v>
      </c>
      <c r="H808">
        <f t="shared" si="264"/>
        <v>2492.9000000003725</v>
      </c>
      <c r="I808">
        <f t="shared" si="265"/>
        <v>-2627.0999999996275</v>
      </c>
      <c r="J808">
        <f t="shared" si="266"/>
        <v>-2517.3000000007451</v>
      </c>
      <c r="K808">
        <f t="shared" si="267"/>
        <v>2624.6999999992549</v>
      </c>
      <c r="M808">
        <f t="shared" si="268"/>
        <v>-26.800000000745058</v>
      </c>
      <c r="N808">
        <f t="shared" si="269"/>
        <v>-24.400000000372529</v>
      </c>
      <c r="O808">
        <f t="shared" si="270"/>
        <v>107.39999999850988</v>
      </c>
      <c r="Q808">
        <f t="shared" si="271"/>
        <v>0.91044776118261916</v>
      </c>
      <c r="R808">
        <f t="shared" si="272"/>
        <v>-4.007462686400153</v>
      </c>
      <c r="T808" s="1">
        <f t="shared" si="273"/>
        <v>-1.6003898885430878</v>
      </c>
      <c r="U808" t="e">
        <f t="shared" si="258"/>
        <v>#N/A</v>
      </c>
      <c r="V808" t="str">
        <f t="shared" si="259"/>
        <v/>
      </c>
      <c r="W808" t="e">
        <f t="shared" si="260"/>
        <v>#N/A</v>
      </c>
      <c r="X808" t="e">
        <f t="shared" si="261"/>
        <v>#N/A</v>
      </c>
      <c r="Z808" t="e">
        <f t="shared" si="262"/>
        <v>#N/A</v>
      </c>
      <c r="AA808" t="e">
        <f t="shared" si="263"/>
        <v>#N/A</v>
      </c>
      <c r="AC808">
        <v>1.2</v>
      </c>
      <c r="AD808">
        <v>0.29799999999999999</v>
      </c>
      <c r="AF808" t="e">
        <f t="shared" si="275"/>
        <v>#N/A</v>
      </c>
      <c r="AG808" t="e">
        <f t="shared" si="276"/>
        <v>#N/A</v>
      </c>
      <c r="AI808" t="e">
        <f t="shared" si="277"/>
        <v>#N/A</v>
      </c>
      <c r="AJ808" t="e">
        <f t="shared" si="278"/>
        <v>#N/A</v>
      </c>
      <c r="AL808" t="e">
        <f t="shared" si="274"/>
        <v>#N/A</v>
      </c>
    </row>
    <row r="809" spans="2:38" x14ac:dyDescent="0.2">
      <c r="B809">
        <v>1727428</v>
      </c>
      <c r="C809">
        <v>8493467</v>
      </c>
      <c r="D809">
        <v>8664833</v>
      </c>
      <c r="E809">
        <v>8929958</v>
      </c>
      <c r="F809">
        <v>8570879</v>
      </c>
      <c r="H809">
        <f t="shared" si="264"/>
        <v>2077.9000000003725</v>
      </c>
      <c r="I809">
        <f t="shared" si="265"/>
        <v>-2292.0999999996275</v>
      </c>
      <c r="J809">
        <f t="shared" si="266"/>
        <v>-2218.3000000007451</v>
      </c>
      <c r="K809">
        <f t="shared" si="267"/>
        <v>2105.6999999992549</v>
      </c>
      <c r="M809">
        <f t="shared" si="268"/>
        <v>-326.80000000074506</v>
      </c>
      <c r="N809">
        <f t="shared" si="269"/>
        <v>-140.40000000037253</v>
      </c>
      <c r="O809">
        <f t="shared" si="270"/>
        <v>-112.60000000149012</v>
      </c>
      <c r="Q809">
        <f t="shared" si="271"/>
        <v>0.42962056303565616</v>
      </c>
      <c r="R809">
        <f t="shared" si="272"/>
        <v>0.34455324357782557</v>
      </c>
      <c r="T809" s="1">
        <f t="shared" si="273"/>
        <v>-310.54001949513497</v>
      </c>
      <c r="U809" t="e">
        <f t="shared" si="258"/>
        <v>#N/A</v>
      </c>
      <c r="V809" t="str">
        <f t="shared" si="259"/>
        <v/>
      </c>
      <c r="W809" t="e">
        <f t="shared" si="260"/>
        <v>#N/A</v>
      </c>
      <c r="X809" t="e">
        <f t="shared" si="261"/>
        <v>#N/A</v>
      </c>
      <c r="Z809" t="e">
        <f t="shared" si="262"/>
        <v>#N/A</v>
      </c>
      <c r="AA809" t="e">
        <f t="shared" si="263"/>
        <v>#N/A</v>
      </c>
      <c r="AC809">
        <v>1.2</v>
      </c>
      <c r="AD809">
        <v>0.29799999999999999</v>
      </c>
      <c r="AF809" t="e">
        <f t="shared" si="275"/>
        <v>#N/A</v>
      </c>
      <c r="AG809" t="e">
        <f t="shared" si="276"/>
        <v>#N/A</v>
      </c>
      <c r="AI809" t="e">
        <f t="shared" si="277"/>
        <v>#N/A</v>
      </c>
      <c r="AJ809" t="e">
        <f t="shared" si="278"/>
        <v>#N/A</v>
      </c>
      <c r="AL809" t="e">
        <f t="shared" si="274"/>
        <v>#N/A</v>
      </c>
    </row>
    <row r="810" spans="2:38" x14ac:dyDescent="0.2">
      <c r="B810">
        <v>1727929</v>
      </c>
      <c r="C810">
        <v>8493839</v>
      </c>
      <c r="D810">
        <v>8664404</v>
      </c>
      <c r="E810">
        <v>8929587</v>
      </c>
      <c r="F810">
        <v>8571516</v>
      </c>
      <c r="H810">
        <f t="shared" si="264"/>
        <v>2449.9000000003725</v>
      </c>
      <c r="I810">
        <f t="shared" si="265"/>
        <v>-2721.0999999996275</v>
      </c>
      <c r="J810">
        <f t="shared" si="266"/>
        <v>-2589.3000000007451</v>
      </c>
      <c r="K810">
        <f t="shared" si="267"/>
        <v>2742.6999999992549</v>
      </c>
      <c r="M810">
        <f t="shared" si="268"/>
        <v>-117.80000000074506</v>
      </c>
      <c r="N810">
        <f t="shared" si="269"/>
        <v>-139.40000000037253</v>
      </c>
      <c r="O810">
        <f t="shared" si="270"/>
        <v>153.39999999850988</v>
      </c>
      <c r="Q810">
        <f t="shared" si="271"/>
        <v>1.1833616298768324</v>
      </c>
      <c r="R810">
        <f t="shared" si="272"/>
        <v>-1.3022071307091652</v>
      </c>
      <c r="T810" s="1">
        <f t="shared" si="273"/>
        <v>-127.43700097546454</v>
      </c>
      <c r="U810" t="e">
        <f t="shared" si="258"/>
        <v>#N/A</v>
      </c>
      <c r="V810" t="str">
        <f t="shared" si="259"/>
        <v/>
      </c>
      <c r="W810" t="e">
        <f t="shared" si="260"/>
        <v>#N/A</v>
      </c>
      <c r="X810" t="e">
        <f t="shared" si="261"/>
        <v>#N/A</v>
      </c>
      <c r="Z810" t="e">
        <f t="shared" si="262"/>
        <v>#N/A</v>
      </c>
      <c r="AA810" t="e">
        <f t="shared" si="263"/>
        <v>#N/A</v>
      </c>
      <c r="AC810">
        <v>0.1</v>
      </c>
      <c r="AD810">
        <v>0.39800000000000002</v>
      </c>
      <c r="AF810" t="e">
        <f t="shared" si="275"/>
        <v>#N/A</v>
      </c>
      <c r="AG810" t="e">
        <f t="shared" si="276"/>
        <v>#N/A</v>
      </c>
      <c r="AI810" t="e">
        <f t="shared" si="277"/>
        <v>#N/A</v>
      </c>
      <c r="AJ810" t="e">
        <f t="shared" si="278"/>
        <v>#N/A</v>
      </c>
      <c r="AL810" t="e">
        <f t="shared" si="274"/>
        <v>#N/A</v>
      </c>
    </row>
    <row r="811" spans="2:38" x14ac:dyDescent="0.2">
      <c r="B811">
        <v>1728430</v>
      </c>
      <c r="C811">
        <v>8494054</v>
      </c>
      <c r="D811">
        <v>8664332</v>
      </c>
      <c r="E811">
        <v>8929467</v>
      </c>
      <c r="F811">
        <v>8571500</v>
      </c>
      <c r="H811">
        <f t="shared" si="264"/>
        <v>2664.9000000003725</v>
      </c>
      <c r="I811">
        <f t="shared" si="265"/>
        <v>-2793.0999999996275</v>
      </c>
      <c r="J811">
        <f t="shared" si="266"/>
        <v>-2709.3000000007451</v>
      </c>
      <c r="K811">
        <f t="shared" si="267"/>
        <v>2726.6999999992549</v>
      </c>
      <c r="M811">
        <f t="shared" si="268"/>
        <v>-110.80000000074506</v>
      </c>
      <c r="N811">
        <f t="shared" si="269"/>
        <v>-44.400000000372529</v>
      </c>
      <c r="O811">
        <f t="shared" si="270"/>
        <v>17.399999998509884</v>
      </c>
      <c r="Q811">
        <f t="shared" si="271"/>
        <v>0.40072202166131737</v>
      </c>
      <c r="R811">
        <f t="shared" si="272"/>
        <v>-0.15703971117683105</v>
      </c>
      <c r="T811" s="1">
        <f t="shared" si="273"/>
        <v>-111.63185004948103</v>
      </c>
      <c r="U811" t="e">
        <f t="shared" si="258"/>
        <v>#N/A</v>
      </c>
      <c r="V811" t="str">
        <f t="shared" si="259"/>
        <v/>
      </c>
      <c r="W811" t="e">
        <f t="shared" si="260"/>
        <v>#N/A</v>
      </c>
      <c r="X811" t="e">
        <f t="shared" si="261"/>
        <v>#N/A</v>
      </c>
      <c r="Z811" t="e">
        <f t="shared" si="262"/>
        <v>#N/A</v>
      </c>
      <c r="AA811" t="e">
        <f t="shared" si="263"/>
        <v>#N/A</v>
      </c>
      <c r="AC811">
        <v>0.1</v>
      </c>
      <c r="AD811">
        <v>0.39800000000000002</v>
      </c>
      <c r="AF811" t="e">
        <f t="shared" si="275"/>
        <v>#N/A</v>
      </c>
      <c r="AG811" t="e">
        <f t="shared" si="276"/>
        <v>#N/A</v>
      </c>
      <c r="AI811" t="e">
        <f t="shared" si="277"/>
        <v>#N/A</v>
      </c>
      <c r="AJ811" t="e">
        <f t="shared" si="278"/>
        <v>#N/A</v>
      </c>
      <c r="AL811" t="e">
        <f t="shared" si="274"/>
        <v>#N/A</v>
      </c>
    </row>
    <row r="812" spans="2:38" x14ac:dyDescent="0.2">
      <c r="B812">
        <v>1728931</v>
      </c>
      <c r="C812">
        <v>8511738</v>
      </c>
      <c r="D812">
        <v>8664937</v>
      </c>
      <c r="E812">
        <v>8929895</v>
      </c>
      <c r="F812">
        <v>8570506</v>
      </c>
      <c r="H812">
        <f t="shared" si="264"/>
        <v>20348.900000000373</v>
      </c>
      <c r="I812">
        <f t="shared" si="265"/>
        <v>-2188.0999999996275</v>
      </c>
      <c r="J812">
        <f t="shared" si="266"/>
        <v>-2281.3000000007451</v>
      </c>
      <c r="K812">
        <f t="shared" si="267"/>
        <v>1732.6999999992549</v>
      </c>
      <c r="M812">
        <f t="shared" si="268"/>
        <v>17612.199999999255</v>
      </c>
      <c r="N812">
        <f t="shared" si="269"/>
        <v>18067.599999999627</v>
      </c>
      <c r="O812">
        <f t="shared" si="270"/>
        <v>-548.60000000149012</v>
      </c>
      <c r="Q812">
        <f t="shared" si="271"/>
        <v>1.0258570763448287</v>
      </c>
      <c r="R812">
        <f t="shared" si="272"/>
        <v>-3.1148862720245814E-2</v>
      </c>
      <c r="T812" s="1">
        <f t="shared" si="273"/>
        <v>16726.008407496818</v>
      </c>
      <c r="U812" t="e">
        <f t="shared" si="258"/>
        <v>#N/A</v>
      </c>
      <c r="V812" t="str">
        <f t="shared" si="259"/>
        <v/>
      </c>
      <c r="W812" t="e">
        <f t="shared" si="260"/>
        <v>#N/A</v>
      </c>
      <c r="X812" t="e">
        <f t="shared" si="261"/>
        <v>#N/A</v>
      </c>
      <c r="Z812" t="e">
        <f t="shared" si="262"/>
        <v>#N/A</v>
      </c>
      <c r="AA812" t="e">
        <f t="shared" si="263"/>
        <v>#N/A</v>
      </c>
      <c r="AC812">
        <v>0.1</v>
      </c>
      <c r="AD812">
        <v>0.39800000000000002</v>
      </c>
      <c r="AF812" t="e">
        <f t="shared" si="275"/>
        <v>#N/A</v>
      </c>
      <c r="AG812" t="e">
        <f t="shared" si="276"/>
        <v>#N/A</v>
      </c>
      <c r="AI812" t="e">
        <f t="shared" si="277"/>
        <v>#N/A</v>
      </c>
      <c r="AJ812" t="e">
        <f t="shared" si="278"/>
        <v>#N/A</v>
      </c>
      <c r="AL812" t="e">
        <f t="shared" si="274"/>
        <v>#N/A</v>
      </c>
    </row>
    <row r="813" spans="2:38" x14ac:dyDescent="0.2">
      <c r="B813">
        <v>1729432</v>
      </c>
      <c r="C813">
        <v>8541770</v>
      </c>
      <c r="D813">
        <v>8668353</v>
      </c>
      <c r="E813">
        <v>8932068</v>
      </c>
      <c r="F813">
        <v>8568183</v>
      </c>
      <c r="H813">
        <f t="shared" si="264"/>
        <v>50380.900000000373</v>
      </c>
      <c r="I813">
        <f t="shared" si="265"/>
        <v>1227.9000000003725</v>
      </c>
      <c r="J813">
        <f t="shared" si="266"/>
        <v>-108.30000000074506</v>
      </c>
      <c r="K813">
        <f t="shared" si="267"/>
        <v>-590.30000000074506</v>
      </c>
      <c r="M813">
        <f t="shared" si="268"/>
        <v>50910.199999999255</v>
      </c>
      <c r="N813">
        <f t="shared" si="269"/>
        <v>50272.599999999627</v>
      </c>
      <c r="O813">
        <f t="shared" si="270"/>
        <v>-698.60000000149012</v>
      </c>
      <c r="Q813">
        <f t="shared" si="271"/>
        <v>0.9874759871302875</v>
      </c>
      <c r="R813">
        <f t="shared" si="272"/>
        <v>-1.3722201052077979E-2</v>
      </c>
      <c r="T813" s="1">
        <f t="shared" si="273"/>
        <v>49200.990420374132</v>
      </c>
      <c r="U813" t="e">
        <f t="shared" si="258"/>
        <v>#N/A</v>
      </c>
      <c r="V813" t="str">
        <f t="shared" si="259"/>
        <v/>
      </c>
      <c r="W813" t="e">
        <f t="shared" si="260"/>
        <v>#N/A</v>
      </c>
      <c r="X813" t="e">
        <f t="shared" si="261"/>
        <v>#N/A</v>
      </c>
      <c r="Z813" t="e">
        <f t="shared" si="262"/>
        <v>#N/A</v>
      </c>
      <c r="AA813" t="e">
        <f t="shared" si="263"/>
        <v>#N/A</v>
      </c>
      <c r="AC813">
        <v>0.1</v>
      </c>
      <c r="AD813">
        <v>0.39800000000000002</v>
      </c>
      <c r="AF813" t="e">
        <f t="shared" si="275"/>
        <v>#N/A</v>
      </c>
      <c r="AG813" t="e">
        <f t="shared" si="276"/>
        <v>#N/A</v>
      </c>
      <c r="AI813" t="e">
        <f t="shared" si="277"/>
        <v>#N/A</v>
      </c>
      <c r="AJ813" t="e">
        <f t="shared" si="278"/>
        <v>#N/A</v>
      </c>
      <c r="AL813" t="e">
        <f t="shared" si="274"/>
        <v>#N/A</v>
      </c>
    </row>
    <row r="814" spans="2:38" x14ac:dyDescent="0.2">
      <c r="B814">
        <v>1729933</v>
      </c>
      <c r="C814">
        <v>8535576</v>
      </c>
      <c r="D814">
        <v>8667660</v>
      </c>
      <c r="E814">
        <v>8931819</v>
      </c>
      <c r="F814">
        <v>8568985</v>
      </c>
      <c r="H814">
        <f t="shared" si="264"/>
        <v>44186.900000000373</v>
      </c>
      <c r="I814">
        <f t="shared" si="265"/>
        <v>534.90000000037253</v>
      </c>
      <c r="J814">
        <f t="shared" si="266"/>
        <v>-357.30000000074506</v>
      </c>
      <c r="K814">
        <f t="shared" si="267"/>
        <v>211.69999999925494</v>
      </c>
      <c r="M814">
        <f t="shared" si="268"/>
        <v>44576.199999999255</v>
      </c>
      <c r="N814">
        <f t="shared" si="269"/>
        <v>43829.599999999627</v>
      </c>
      <c r="O814">
        <f t="shared" si="270"/>
        <v>-145.60000000149012</v>
      </c>
      <c r="Q814">
        <f t="shared" si="271"/>
        <v>0.98325115196002266</v>
      </c>
      <c r="R814">
        <f t="shared" si="272"/>
        <v>-3.2663170032773666E-3</v>
      </c>
      <c r="T814" s="1">
        <f t="shared" si="273"/>
        <v>44807.439521018001</v>
      </c>
      <c r="U814">
        <f t="shared" si="258"/>
        <v>44576.199999999255</v>
      </c>
      <c r="V814">
        <f t="shared" si="259"/>
        <v>44576.199999999255</v>
      </c>
      <c r="W814">
        <f t="shared" si="260"/>
        <v>0.98325115196002266</v>
      </c>
      <c r="X814">
        <f t="shared" si="261"/>
        <v>-3.2663170032773666E-3</v>
      </c>
      <c r="Z814">
        <f t="shared" si="262"/>
        <v>2.0433594608772351E-2</v>
      </c>
      <c r="AA814">
        <f t="shared" si="263"/>
        <v>0.39027059731427494</v>
      </c>
      <c r="AC814">
        <v>0.1</v>
      </c>
      <c r="AD814">
        <v>0.39800000000000002</v>
      </c>
      <c r="AF814">
        <f t="shared" si="275"/>
        <v>-7.9566405391227654E-2</v>
      </c>
      <c r="AG814">
        <f t="shared" si="276"/>
        <v>-7.7294026857250842E-3</v>
      </c>
      <c r="AI814">
        <f t="shared" si="277"/>
        <v>9.5034316760953516E-2</v>
      </c>
      <c r="AJ814">
        <f t="shared" si="278"/>
        <v>0.39204291114048673</v>
      </c>
      <c r="AL814">
        <f t="shared" si="274"/>
        <v>-100.19498607241985</v>
      </c>
    </row>
    <row r="815" spans="2:38" x14ac:dyDescent="0.2">
      <c r="B815">
        <v>1730435</v>
      </c>
      <c r="C815">
        <v>8534546</v>
      </c>
      <c r="D815">
        <v>8668580</v>
      </c>
      <c r="E815">
        <v>8932857</v>
      </c>
      <c r="F815">
        <v>8567978</v>
      </c>
      <c r="H815">
        <f t="shared" si="264"/>
        <v>43156.900000000373</v>
      </c>
      <c r="I815">
        <f t="shared" si="265"/>
        <v>1454.9000000003725</v>
      </c>
      <c r="J815">
        <f t="shared" si="266"/>
        <v>680.69999999925494</v>
      </c>
      <c r="K815">
        <f t="shared" si="267"/>
        <v>-795.30000000074506</v>
      </c>
      <c r="M815">
        <f t="shared" si="268"/>
        <v>44497.199999999255</v>
      </c>
      <c r="N815">
        <f t="shared" si="269"/>
        <v>43837.599999999627</v>
      </c>
      <c r="O815">
        <f t="shared" si="270"/>
        <v>-114.60000000149012</v>
      </c>
      <c r="Q815">
        <f t="shared" si="271"/>
        <v>0.98517659538129054</v>
      </c>
      <c r="R815">
        <f t="shared" si="272"/>
        <v>-2.5754429492528077E-3</v>
      </c>
      <c r="T815" s="1">
        <f t="shared" si="273"/>
        <v>44512.711976050188</v>
      </c>
      <c r="U815">
        <f t="shared" si="258"/>
        <v>44497.199999999255</v>
      </c>
      <c r="V815">
        <f t="shared" si="259"/>
        <v>44497.199999999255</v>
      </c>
      <c r="W815">
        <f t="shared" si="260"/>
        <v>0.98517659538129054</v>
      </c>
      <c r="X815">
        <f t="shared" si="261"/>
        <v>-2.5754429492528077E-3</v>
      </c>
      <c r="Z815">
        <f t="shared" si="262"/>
        <v>1.8084553634825536E-2</v>
      </c>
      <c r="AA815">
        <f t="shared" si="263"/>
        <v>0.39000184730725934</v>
      </c>
      <c r="AC815">
        <v>0.1</v>
      </c>
      <c r="AD815">
        <v>0.39800000000000002</v>
      </c>
      <c r="AF815">
        <f t="shared" si="275"/>
        <v>-8.1915446365174477E-2</v>
      </c>
      <c r="AG815">
        <f t="shared" si="276"/>
        <v>-7.9981526927406787E-3</v>
      </c>
      <c r="AI815">
        <f t="shared" si="277"/>
        <v>9.2995584099665074E-2</v>
      </c>
      <c r="AJ815">
        <f t="shared" si="278"/>
        <v>0.39178278800869631</v>
      </c>
      <c r="AL815">
        <f t="shared" si="274"/>
        <v>-179.19498607241985</v>
      </c>
    </row>
    <row r="816" spans="2:38" x14ac:dyDescent="0.2">
      <c r="B816">
        <v>1730936</v>
      </c>
      <c r="C816">
        <v>8534770</v>
      </c>
      <c r="D816">
        <v>8668564</v>
      </c>
      <c r="E816">
        <v>8932777</v>
      </c>
      <c r="F816">
        <v>8568144</v>
      </c>
      <c r="H816">
        <f t="shared" si="264"/>
        <v>43380.900000000373</v>
      </c>
      <c r="I816">
        <f t="shared" si="265"/>
        <v>1438.9000000003725</v>
      </c>
      <c r="J816">
        <f t="shared" si="266"/>
        <v>600.69999999925494</v>
      </c>
      <c r="K816">
        <f t="shared" si="267"/>
        <v>-629.30000000074506</v>
      </c>
      <c r="M816">
        <f t="shared" si="268"/>
        <v>44791.199999999255</v>
      </c>
      <c r="N816">
        <f t="shared" si="269"/>
        <v>43981.599999999627</v>
      </c>
      <c r="O816">
        <f t="shared" si="270"/>
        <v>-28.600000001490116</v>
      </c>
      <c r="Q816">
        <f t="shared" si="271"/>
        <v>0.98192502098627321</v>
      </c>
      <c r="R816">
        <f t="shared" si="272"/>
        <v>-6.3851828040978125E-4</v>
      </c>
      <c r="T816" s="1">
        <f t="shared" si="273"/>
        <v>44777.275598801803</v>
      </c>
      <c r="U816">
        <f t="shared" si="258"/>
        <v>44791.199999999255</v>
      </c>
      <c r="V816">
        <f t="shared" si="259"/>
        <v>44791.199999999255</v>
      </c>
      <c r="W816">
        <f t="shared" si="260"/>
        <v>0.98192502098627321</v>
      </c>
      <c r="X816">
        <f t="shared" si="261"/>
        <v>-6.3851828040978125E-4</v>
      </c>
      <c r="Z816">
        <f t="shared" si="262"/>
        <v>2.2051474396746682E-2</v>
      </c>
      <c r="AA816">
        <f t="shared" si="263"/>
        <v>0.38924838361107944</v>
      </c>
      <c r="AC816">
        <v>0.1</v>
      </c>
      <c r="AD816">
        <v>0.39800000000000002</v>
      </c>
      <c r="AF816">
        <f t="shared" si="275"/>
        <v>-7.7948525603253327E-2</v>
      </c>
      <c r="AG816">
        <f t="shared" si="276"/>
        <v>-8.75161638892058E-3</v>
      </c>
      <c r="AI816">
        <f t="shared" si="277"/>
        <v>9.6438474628936441E-2</v>
      </c>
      <c r="AJ816">
        <f t="shared" si="278"/>
        <v>0.3910535104971638</v>
      </c>
      <c r="AL816">
        <f t="shared" si="274"/>
        <v>114.80501392758015</v>
      </c>
    </row>
    <row r="817" spans="2:38" x14ac:dyDescent="0.2">
      <c r="B817">
        <v>1731437</v>
      </c>
      <c r="C817">
        <v>8535257</v>
      </c>
      <c r="D817">
        <v>8667987</v>
      </c>
      <c r="E817">
        <v>8932060</v>
      </c>
      <c r="F817">
        <v>8568783</v>
      </c>
      <c r="H817">
        <f t="shared" si="264"/>
        <v>43867.900000000373</v>
      </c>
      <c r="I817">
        <f t="shared" si="265"/>
        <v>861.90000000037253</v>
      </c>
      <c r="J817">
        <f t="shared" si="266"/>
        <v>-116.30000000074506</v>
      </c>
      <c r="K817">
        <f t="shared" si="267"/>
        <v>9.6999999992549419</v>
      </c>
      <c r="M817">
        <f t="shared" si="268"/>
        <v>44623.199999999255</v>
      </c>
      <c r="N817">
        <f t="shared" si="269"/>
        <v>43751.599999999627</v>
      </c>
      <c r="O817">
        <f t="shared" si="270"/>
        <v>-106.60000000149012</v>
      </c>
      <c r="Q817">
        <f t="shared" si="271"/>
        <v>0.98046755947579645</v>
      </c>
      <c r="R817">
        <f t="shared" si="272"/>
        <v>-2.3888918769046572E-3</v>
      </c>
      <c r="T817" s="1">
        <f t="shared" si="273"/>
        <v>44630.903779939377</v>
      </c>
      <c r="U817">
        <f t="shared" si="258"/>
        <v>44623.199999999255</v>
      </c>
      <c r="V817">
        <f t="shared" si="259"/>
        <v>44623.199999999255</v>
      </c>
      <c r="W817">
        <f t="shared" si="260"/>
        <v>0.98046755947579645</v>
      </c>
      <c r="X817">
        <f t="shared" si="261"/>
        <v>-2.3888918769046572E-3</v>
      </c>
      <c r="Z817">
        <f t="shared" si="262"/>
        <v>2.3829577439528335E-2</v>
      </c>
      <c r="AA817">
        <f t="shared" si="263"/>
        <v>0.38992927894011592</v>
      </c>
      <c r="AC817">
        <v>0.1</v>
      </c>
      <c r="AD817">
        <v>0.39800000000000002</v>
      </c>
      <c r="AF817">
        <f t="shared" si="275"/>
        <v>-7.6170422560471671E-2</v>
      </c>
      <c r="AG817">
        <f t="shared" si="276"/>
        <v>-8.0707210598841006E-3</v>
      </c>
      <c r="AI817">
        <f t="shared" si="277"/>
        <v>9.7981690259766635E-2</v>
      </c>
      <c r="AJ817">
        <f t="shared" si="278"/>
        <v>0.39171254908613817</v>
      </c>
      <c r="AL817">
        <f t="shared" si="274"/>
        <v>-53.194986072419852</v>
      </c>
    </row>
    <row r="818" spans="2:38" x14ac:dyDescent="0.2">
      <c r="B818">
        <v>1731938</v>
      </c>
      <c r="C818">
        <v>8536426</v>
      </c>
      <c r="D818">
        <v>8666410</v>
      </c>
      <c r="E818">
        <v>8931279</v>
      </c>
      <c r="F818">
        <v>8570144</v>
      </c>
      <c r="H818">
        <f t="shared" si="264"/>
        <v>45036.900000000373</v>
      </c>
      <c r="I818">
        <f t="shared" si="265"/>
        <v>-715.09999999962747</v>
      </c>
      <c r="J818">
        <f t="shared" si="266"/>
        <v>-897.30000000074506</v>
      </c>
      <c r="K818">
        <f t="shared" si="267"/>
        <v>1370.6999999992549</v>
      </c>
      <c r="M818">
        <f t="shared" si="268"/>
        <v>44795.199999999255</v>
      </c>
      <c r="N818">
        <f t="shared" si="269"/>
        <v>44139.599999999627</v>
      </c>
      <c r="O818">
        <f t="shared" si="270"/>
        <v>473.39999999850988</v>
      </c>
      <c r="Q818">
        <f t="shared" si="271"/>
        <v>0.98536450333965164</v>
      </c>
      <c r="R818">
        <f t="shared" si="272"/>
        <v>1.0568096581743529E-2</v>
      </c>
      <c r="T818" s="1">
        <f t="shared" si="273"/>
        <v>44786.985188996259</v>
      </c>
      <c r="U818">
        <f t="shared" si="258"/>
        <v>44795.199999999255</v>
      </c>
      <c r="V818">
        <f t="shared" si="259"/>
        <v>44795.199999999255</v>
      </c>
      <c r="W818">
        <f t="shared" si="260"/>
        <v>0.98536450333965164</v>
      </c>
      <c r="X818">
        <f t="shared" si="261"/>
        <v>1.0568096581743529E-2</v>
      </c>
      <c r="Z818">
        <f t="shared" si="262"/>
        <v>1.7855305925624995E-2</v>
      </c>
      <c r="AA818">
        <f t="shared" si="263"/>
        <v>0.38488901042970181</v>
      </c>
      <c r="AC818">
        <v>0.1</v>
      </c>
      <c r="AD818">
        <v>0.39800000000000002</v>
      </c>
      <c r="AF818">
        <f t="shared" si="275"/>
        <v>-8.214469407437501E-2</v>
      </c>
      <c r="AG818">
        <f t="shared" si="276"/>
        <v>-1.3110989570298215E-2</v>
      </c>
      <c r="AI818">
        <f t="shared" si="277"/>
        <v>9.2796620012849926E-2</v>
      </c>
      <c r="AJ818">
        <f t="shared" si="278"/>
        <v>0.38683407319490837</v>
      </c>
      <c r="AL818">
        <f t="shared" si="274"/>
        <v>118.80501392758015</v>
      </c>
    </row>
    <row r="819" spans="2:38" x14ac:dyDescent="0.2">
      <c r="B819">
        <v>1732439</v>
      </c>
      <c r="C819">
        <v>8531517</v>
      </c>
      <c r="D819">
        <v>8672263</v>
      </c>
      <c r="E819">
        <v>8936524</v>
      </c>
      <c r="F819">
        <v>8564130</v>
      </c>
      <c r="H819">
        <f t="shared" si="264"/>
        <v>40127.900000000373</v>
      </c>
      <c r="I819">
        <f t="shared" si="265"/>
        <v>5137.9000000003725</v>
      </c>
      <c r="J819">
        <f t="shared" si="266"/>
        <v>4347.6999999992549</v>
      </c>
      <c r="K819">
        <f t="shared" si="267"/>
        <v>-4643.3000000007451</v>
      </c>
      <c r="M819">
        <f t="shared" si="268"/>
        <v>44970.199999999255</v>
      </c>
      <c r="N819">
        <f t="shared" si="269"/>
        <v>44475.599999999627</v>
      </c>
      <c r="O819">
        <f t="shared" si="270"/>
        <v>-295.60000000149012</v>
      </c>
      <c r="Q819">
        <f t="shared" si="271"/>
        <v>0.98900160550765537</v>
      </c>
      <c r="R819">
        <f t="shared" si="272"/>
        <v>-6.5732418357377781E-3</v>
      </c>
      <c r="T819" s="1">
        <f t="shared" si="273"/>
        <v>44961.039259449099</v>
      </c>
      <c r="U819">
        <f t="shared" si="258"/>
        <v>44970.199999999255</v>
      </c>
      <c r="V819">
        <f t="shared" si="259"/>
        <v>44970.199999999255</v>
      </c>
      <c r="W819">
        <f t="shared" si="260"/>
        <v>0.98900160550765537</v>
      </c>
      <c r="X819">
        <f t="shared" si="261"/>
        <v>-6.5732418357377781E-3</v>
      </c>
      <c r="Z819">
        <f t="shared" si="262"/>
        <v>1.341804128066045E-2</v>
      </c>
      <c r="AA819">
        <f t="shared" si="263"/>
        <v>0.39155699107410202</v>
      </c>
      <c r="AC819">
        <v>0.1</v>
      </c>
      <c r="AD819">
        <v>0.39800000000000002</v>
      </c>
      <c r="AF819">
        <f t="shared" si="275"/>
        <v>-8.6581958719339561E-2</v>
      </c>
      <c r="AG819">
        <f t="shared" si="276"/>
        <v>-6.4430089258979972E-3</v>
      </c>
      <c r="AI819">
        <f t="shared" si="277"/>
        <v>8.8945518027485196E-2</v>
      </c>
      <c r="AJ819">
        <f t="shared" si="278"/>
        <v>0.39328801166062333</v>
      </c>
      <c r="AL819">
        <f t="shared" si="274"/>
        <v>293.80501392758015</v>
      </c>
    </row>
    <row r="820" spans="2:38" x14ac:dyDescent="0.2">
      <c r="B820">
        <v>1732940</v>
      </c>
      <c r="C820">
        <v>8539122</v>
      </c>
      <c r="D820">
        <v>8664169</v>
      </c>
      <c r="E820">
        <v>8928250</v>
      </c>
      <c r="F820">
        <v>8573691</v>
      </c>
      <c r="H820">
        <f t="shared" si="264"/>
        <v>47732.900000000373</v>
      </c>
      <c r="I820">
        <f t="shared" si="265"/>
        <v>-2956.0999999996275</v>
      </c>
      <c r="J820">
        <f t="shared" si="266"/>
        <v>-3926.3000000007451</v>
      </c>
      <c r="K820">
        <f t="shared" si="267"/>
        <v>4917.6999999992549</v>
      </c>
      <c r="M820">
        <f t="shared" si="268"/>
        <v>45768.199999999255</v>
      </c>
      <c r="N820">
        <f t="shared" si="269"/>
        <v>43806.599999999627</v>
      </c>
      <c r="O820">
        <f t="shared" si="270"/>
        <v>991.39999999850988</v>
      </c>
      <c r="Q820">
        <f t="shared" si="271"/>
        <v>0.95714054736695653</v>
      </c>
      <c r="R820">
        <f t="shared" si="272"/>
        <v>2.1661328171056017E-2</v>
      </c>
      <c r="T820" s="1">
        <f t="shared" si="273"/>
        <v>45727.841962971739</v>
      </c>
      <c r="U820" t="e">
        <f t="shared" si="258"/>
        <v>#N/A</v>
      </c>
      <c r="V820" t="str">
        <f t="shared" si="259"/>
        <v/>
      </c>
      <c r="W820" t="e">
        <f t="shared" si="260"/>
        <v>#N/A</v>
      </c>
      <c r="X820" t="e">
        <f t="shared" si="261"/>
        <v>#N/A</v>
      </c>
      <c r="Z820" t="e">
        <f t="shared" si="262"/>
        <v>#N/A</v>
      </c>
      <c r="AA820" t="e">
        <f t="shared" si="263"/>
        <v>#N/A</v>
      </c>
      <c r="AC820">
        <v>0.1</v>
      </c>
      <c r="AD820">
        <v>0.39800000000000002</v>
      </c>
      <c r="AF820" t="e">
        <f t="shared" si="275"/>
        <v>#N/A</v>
      </c>
      <c r="AG820" t="e">
        <f t="shared" si="276"/>
        <v>#N/A</v>
      </c>
      <c r="AI820" t="e">
        <f t="shared" si="277"/>
        <v>#N/A</v>
      </c>
      <c r="AJ820" t="e">
        <f t="shared" si="278"/>
        <v>#N/A</v>
      </c>
    </row>
    <row r="821" spans="2:38" x14ac:dyDescent="0.2">
      <c r="B821">
        <v>1733442</v>
      </c>
      <c r="C821">
        <v>8547714</v>
      </c>
      <c r="D821">
        <v>8653801</v>
      </c>
      <c r="E821">
        <v>8920419</v>
      </c>
      <c r="F821">
        <v>8580369</v>
      </c>
      <c r="H821">
        <f t="shared" si="264"/>
        <v>56324.900000000373</v>
      </c>
      <c r="I821">
        <f t="shared" si="265"/>
        <v>-13324.099999999627</v>
      </c>
      <c r="J821">
        <f t="shared" si="266"/>
        <v>-11757.300000000745</v>
      </c>
      <c r="K821">
        <f t="shared" si="267"/>
        <v>11595.699999999255</v>
      </c>
      <c r="M821">
        <f t="shared" si="268"/>
        <v>42839.199999999255</v>
      </c>
      <c r="N821">
        <f t="shared" si="269"/>
        <v>44567.599999999627</v>
      </c>
      <c r="O821">
        <f t="shared" si="270"/>
        <v>-161.60000000149012</v>
      </c>
      <c r="Q821">
        <f t="shared" si="271"/>
        <v>1.0403462249528563</v>
      </c>
      <c r="R821">
        <f t="shared" si="272"/>
        <v>-3.7722459803519424E-3</v>
      </c>
      <c r="T821" s="1">
        <f t="shared" si="273"/>
        <v>42983.632098147878</v>
      </c>
      <c r="U821" t="e">
        <f t="shared" si="258"/>
        <v>#N/A</v>
      </c>
      <c r="V821" t="str">
        <f t="shared" si="259"/>
        <v/>
      </c>
      <c r="W821" t="e">
        <f t="shared" si="260"/>
        <v>#N/A</v>
      </c>
      <c r="X821" t="e">
        <f t="shared" si="261"/>
        <v>#N/A</v>
      </c>
      <c r="Z821" t="e">
        <f t="shared" si="262"/>
        <v>#N/A</v>
      </c>
      <c r="AA821" t="e">
        <f t="shared" si="263"/>
        <v>#N/A</v>
      </c>
      <c r="AC821">
        <v>0.1</v>
      </c>
      <c r="AD821">
        <v>0.39800000000000002</v>
      </c>
      <c r="AF821" t="e">
        <f t="shared" si="275"/>
        <v>#N/A</v>
      </c>
      <c r="AG821" t="e">
        <f t="shared" si="276"/>
        <v>#N/A</v>
      </c>
      <c r="AI821" t="e">
        <f t="shared" si="277"/>
        <v>#N/A</v>
      </c>
      <c r="AJ821" t="e">
        <f t="shared" si="278"/>
        <v>#N/A</v>
      </c>
      <c r="AL821" t="e">
        <f t="shared" si="274"/>
        <v>#N/A</v>
      </c>
    </row>
    <row r="822" spans="2:38" x14ac:dyDescent="0.2">
      <c r="B822">
        <v>1733943</v>
      </c>
      <c r="C822">
        <v>8548830</v>
      </c>
      <c r="D822">
        <v>8653820</v>
      </c>
      <c r="E822">
        <v>8918834</v>
      </c>
      <c r="F822">
        <v>8582660</v>
      </c>
      <c r="H822">
        <f t="shared" si="264"/>
        <v>57440.900000000373</v>
      </c>
      <c r="I822">
        <f t="shared" si="265"/>
        <v>-13305.099999999627</v>
      </c>
      <c r="J822">
        <f t="shared" si="266"/>
        <v>-13342.300000000745</v>
      </c>
      <c r="K822">
        <f t="shared" si="267"/>
        <v>13886.699999999255</v>
      </c>
      <c r="M822">
        <f t="shared" si="268"/>
        <v>44680.199999999255</v>
      </c>
      <c r="N822">
        <f t="shared" si="269"/>
        <v>44098.599999999627</v>
      </c>
      <c r="O822">
        <f t="shared" si="270"/>
        <v>544.39999999850988</v>
      </c>
      <c r="Q822">
        <f t="shared" si="271"/>
        <v>0.986983048419666</v>
      </c>
      <c r="R822">
        <f t="shared" si="272"/>
        <v>1.2184368019805618E-2</v>
      </c>
      <c r="T822" s="1">
        <f t="shared" si="273"/>
        <v>44595.371604906686</v>
      </c>
      <c r="U822">
        <f t="shared" si="258"/>
        <v>44680.199999999255</v>
      </c>
      <c r="V822">
        <f t="shared" si="259"/>
        <v>44680.199999999255</v>
      </c>
      <c r="W822">
        <f t="shared" si="260"/>
        <v>0.986983048419666</v>
      </c>
      <c r="X822">
        <f t="shared" si="261"/>
        <v>1.2184368019805618E-2</v>
      </c>
      <c r="Z822">
        <f t="shared" si="262"/>
        <v>1.5880680928007481E-2</v>
      </c>
      <c r="AA822">
        <f t="shared" si="263"/>
        <v>0.38426028084029562</v>
      </c>
      <c r="AC822">
        <v>0.1</v>
      </c>
      <c r="AD822">
        <v>0.39800000000000002</v>
      </c>
      <c r="AF822">
        <f t="shared" si="275"/>
        <v>-8.4119319071992521E-2</v>
      </c>
      <c r="AG822">
        <f t="shared" si="276"/>
        <v>-1.37397191597044E-2</v>
      </c>
      <c r="AI822">
        <f t="shared" si="277"/>
        <v>9.1082842977417686E-2</v>
      </c>
      <c r="AJ822">
        <f t="shared" si="278"/>
        <v>0.38622552582532216</v>
      </c>
      <c r="AL822">
        <f t="shared" si="274"/>
        <v>3.8050139275801484</v>
      </c>
    </row>
    <row r="823" spans="2:38" x14ac:dyDescent="0.2">
      <c r="B823">
        <v>1734444</v>
      </c>
      <c r="C823">
        <v>8550396</v>
      </c>
      <c r="D823">
        <v>8652049</v>
      </c>
      <c r="E823">
        <v>8917295</v>
      </c>
      <c r="F823">
        <v>8584324</v>
      </c>
      <c r="H823">
        <f t="shared" si="264"/>
        <v>59006.900000000373</v>
      </c>
      <c r="I823">
        <f t="shared" si="265"/>
        <v>-15076.099999999627</v>
      </c>
      <c r="J823">
        <f t="shared" si="266"/>
        <v>-14881.300000000745</v>
      </c>
      <c r="K823">
        <f t="shared" si="267"/>
        <v>15550.699999999255</v>
      </c>
      <c r="M823">
        <f t="shared" si="268"/>
        <v>44600.199999999255</v>
      </c>
      <c r="N823">
        <f t="shared" si="269"/>
        <v>44125.599999999627</v>
      </c>
      <c r="O823">
        <f t="shared" si="270"/>
        <v>669.39999999850988</v>
      </c>
      <c r="Q823">
        <f t="shared" si="271"/>
        <v>0.989358792113048</v>
      </c>
      <c r="R823">
        <f t="shared" si="272"/>
        <v>1.5008901305342152E-2</v>
      </c>
      <c r="T823" s="1">
        <f t="shared" si="273"/>
        <v>44599.958580244624</v>
      </c>
      <c r="U823">
        <f t="shared" si="258"/>
        <v>44600.199999999255</v>
      </c>
      <c r="V823">
        <f t="shared" si="259"/>
        <v>44600.199999999255</v>
      </c>
      <c r="W823">
        <f t="shared" si="260"/>
        <v>0.989358792113048</v>
      </c>
      <c r="X823">
        <f t="shared" si="261"/>
        <v>1.5008901305342152E-2</v>
      </c>
      <c r="Z823">
        <f t="shared" si="262"/>
        <v>1.2982273622081437E-2</v>
      </c>
      <c r="AA823">
        <f t="shared" si="263"/>
        <v>0.38316153739222192</v>
      </c>
      <c r="AC823">
        <v>0.1</v>
      </c>
      <c r="AD823">
        <v>0.39800000000000002</v>
      </c>
      <c r="AF823">
        <f t="shared" si="275"/>
        <v>-8.7017726377918575E-2</v>
      </c>
      <c r="AG823">
        <f t="shared" si="276"/>
        <v>-1.4838462607778102E-2</v>
      </c>
      <c r="AI823">
        <f t="shared" si="277"/>
        <v>8.8567315276604469E-2</v>
      </c>
      <c r="AJ823">
        <f t="shared" si="278"/>
        <v>0.3851620520419316</v>
      </c>
      <c r="AL823">
        <f t="shared" si="274"/>
        <v>-76.194986072419852</v>
      </c>
    </row>
    <row r="824" spans="2:38" x14ac:dyDescent="0.2">
      <c r="B824">
        <v>1734945</v>
      </c>
      <c r="C824">
        <v>8516307</v>
      </c>
      <c r="D824">
        <v>8651225</v>
      </c>
      <c r="E824">
        <v>8916888</v>
      </c>
      <c r="F824">
        <v>8583946</v>
      </c>
      <c r="H824">
        <f t="shared" si="264"/>
        <v>24917.900000000373</v>
      </c>
      <c r="I824">
        <f t="shared" si="265"/>
        <v>-15900.099999999627</v>
      </c>
      <c r="J824">
        <f t="shared" si="266"/>
        <v>-15288.300000000745</v>
      </c>
      <c r="K824">
        <f t="shared" si="267"/>
        <v>15172.699999999255</v>
      </c>
      <c r="M824">
        <f t="shared" si="268"/>
        <v>8902.1999999992549</v>
      </c>
      <c r="N824">
        <f t="shared" si="269"/>
        <v>9629.5999999996275</v>
      </c>
      <c r="O824">
        <f t="shared" si="270"/>
        <v>-115.60000000149012</v>
      </c>
      <c r="Q824">
        <f t="shared" si="271"/>
        <v>1.0817101390667963</v>
      </c>
      <c r="R824">
        <f t="shared" si="272"/>
        <v>-1.2985554132854776E-2</v>
      </c>
      <c r="T824" s="1">
        <f t="shared" si="273"/>
        <v>10687.087929011524</v>
      </c>
      <c r="U824" t="e">
        <f t="shared" si="258"/>
        <v>#N/A</v>
      </c>
      <c r="V824" t="str">
        <f t="shared" si="259"/>
        <v/>
      </c>
      <c r="W824" t="e">
        <f t="shared" si="260"/>
        <v>#N/A</v>
      </c>
      <c r="X824" t="e">
        <f t="shared" si="261"/>
        <v>#N/A</v>
      </c>
      <c r="Z824" t="e">
        <f t="shared" si="262"/>
        <v>#N/A</v>
      </c>
      <c r="AA824" t="e">
        <f t="shared" si="263"/>
        <v>#N/A</v>
      </c>
      <c r="AC824">
        <v>0.1</v>
      </c>
      <c r="AD824">
        <v>0.39800000000000002</v>
      </c>
      <c r="AF824" t="e">
        <f t="shared" si="275"/>
        <v>#N/A</v>
      </c>
      <c r="AG824" t="e">
        <f t="shared" si="276"/>
        <v>#N/A</v>
      </c>
      <c r="AI824" t="e">
        <f t="shared" si="277"/>
        <v>#N/A</v>
      </c>
      <c r="AJ824" t="e">
        <f t="shared" si="278"/>
        <v>#N/A</v>
      </c>
      <c r="AL824" t="e">
        <f t="shared" si="274"/>
        <v>#N/A</v>
      </c>
    </row>
    <row r="825" spans="2:38" x14ac:dyDescent="0.2">
      <c r="B825">
        <v>1735446</v>
      </c>
      <c r="C825">
        <v>8507315</v>
      </c>
      <c r="D825">
        <v>8650628</v>
      </c>
      <c r="E825">
        <v>8916303</v>
      </c>
      <c r="F825">
        <v>8585140</v>
      </c>
      <c r="H825">
        <f t="shared" si="264"/>
        <v>15925.900000000373</v>
      </c>
      <c r="I825">
        <f t="shared" si="265"/>
        <v>-16497.099999999627</v>
      </c>
      <c r="J825">
        <f t="shared" si="266"/>
        <v>-15873.300000000745</v>
      </c>
      <c r="K825">
        <f t="shared" si="267"/>
        <v>16366.699999999255</v>
      </c>
      <c r="M825">
        <f t="shared" si="268"/>
        <v>-77.800000000745058</v>
      </c>
      <c r="N825">
        <f t="shared" si="269"/>
        <v>52.599999999627471</v>
      </c>
      <c r="O825">
        <f t="shared" si="270"/>
        <v>493.39999999850988</v>
      </c>
      <c r="Q825">
        <f t="shared" si="271"/>
        <v>-0.67609254497588356</v>
      </c>
      <c r="R825">
        <f t="shared" si="272"/>
        <v>-6.3419023135447921</v>
      </c>
      <c r="T825" s="1">
        <f t="shared" si="273"/>
        <v>460.44439644986846</v>
      </c>
      <c r="U825" t="e">
        <f t="shared" si="258"/>
        <v>#N/A</v>
      </c>
      <c r="V825" t="str">
        <f t="shared" si="259"/>
        <v/>
      </c>
      <c r="W825" t="e">
        <f t="shared" si="260"/>
        <v>#N/A</v>
      </c>
      <c r="X825" t="e">
        <f t="shared" si="261"/>
        <v>#N/A</v>
      </c>
      <c r="Z825" t="e">
        <f t="shared" si="262"/>
        <v>#N/A</v>
      </c>
      <c r="AA825" t="e">
        <f t="shared" si="263"/>
        <v>#N/A</v>
      </c>
      <c r="AC825">
        <v>0.1</v>
      </c>
      <c r="AD825">
        <v>0.39800000000000002</v>
      </c>
      <c r="AF825" t="e">
        <f t="shared" si="275"/>
        <v>#N/A</v>
      </c>
      <c r="AG825" t="e">
        <f t="shared" si="276"/>
        <v>#N/A</v>
      </c>
      <c r="AI825" t="e">
        <f t="shared" si="277"/>
        <v>#N/A</v>
      </c>
      <c r="AJ825" t="e">
        <f t="shared" si="278"/>
        <v>#N/A</v>
      </c>
      <c r="AL825" t="e">
        <f t="shared" si="274"/>
        <v>#N/A</v>
      </c>
    </row>
    <row r="826" spans="2:38" x14ac:dyDescent="0.2">
      <c r="B826">
        <v>1735948</v>
      </c>
      <c r="C826">
        <v>8507772</v>
      </c>
      <c r="D826">
        <v>8650156</v>
      </c>
      <c r="E826">
        <v>8916193</v>
      </c>
      <c r="F826">
        <v>8585455</v>
      </c>
      <c r="H826">
        <f t="shared" si="264"/>
        <v>16382.900000000373</v>
      </c>
      <c r="I826">
        <f t="shared" si="265"/>
        <v>-16969.099999999627</v>
      </c>
      <c r="J826">
        <f t="shared" si="266"/>
        <v>-15983.300000000745</v>
      </c>
      <c r="K826">
        <f t="shared" si="267"/>
        <v>16681.699999999255</v>
      </c>
      <c r="M826">
        <f t="shared" si="268"/>
        <v>112.19999999925494</v>
      </c>
      <c r="N826">
        <f t="shared" si="269"/>
        <v>399.59999999962747</v>
      </c>
      <c r="O826">
        <f t="shared" si="270"/>
        <v>698.39999999850988</v>
      </c>
      <c r="Q826">
        <f t="shared" si="271"/>
        <v>3.5614973262235381</v>
      </c>
      <c r="R826">
        <f t="shared" si="272"/>
        <v>6.2245989305093365</v>
      </c>
      <c r="T826" s="1">
        <f t="shared" si="273"/>
        <v>129.61221982178563</v>
      </c>
      <c r="U826" t="e">
        <f t="shared" si="258"/>
        <v>#N/A</v>
      </c>
      <c r="V826" t="str">
        <f t="shared" si="259"/>
        <v/>
      </c>
      <c r="W826" t="e">
        <f t="shared" si="260"/>
        <v>#N/A</v>
      </c>
      <c r="X826" t="e">
        <f t="shared" si="261"/>
        <v>#N/A</v>
      </c>
      <c r="Z826" t="e">
        <f t="shared" si="262"/>
        <v>#N/A</v>
      </c>
      <c r="AA826" t="e">
        <f t="shared" si="263"/>
        <v>#N/A</v>
      </c>
      <c r="AC826">
        <v>0.1</v>
      </c>
      <c r="AD826">
        <v>0.39800000000000002</v>
      </c>
      <c r="AF826" t="e">
        <f t="shared" si="275"/>
        <v>#N/A</v>
      </c>
      <c r="AG826" t="e">
        <f t="shared" si="276"/>
        <v>#N/A</v>
      </c>
      <c r="AI826" t="e">
        <f t="shared" si="277"/>
        <v>#N/A</v>
      </c>
      <c r="AJ826" t="e">
        <f t="shared" si="278"/>
        <v>#N/A</v>
      </c>
      <c r="AL826" t="e">
        <f t="shared" si="274"/>
        <v>#N/A</v>
      </c>
    </row>
    <row r="827" spans="2:38" x14ac:dyDescent="0.2">
      <c r="B827">
        <v>1736449</v>
      </c>
      <c r="C827">
        <v>8508080</v>
      </c>
      <c r="D827">
        <v>8649920</v>
      </c>
      <c r="E827">
        <v>8915788</v>
      </c>
      <c r="F827">
        <v>8585654</v>
      </c>
      <c r="H827">
        <f t="shared" si="264"/>
        <v>16690.900000000373</v>
      </c>
      <c r="I827">
        <f t="shared" si="265"/>
        <v>-17205.099999999627</v>
      </c>
      <c r="J827">
        <f t="shared" si="266"/>
        <v>-16388.300000000745</v>
      </c>
      <c r="K827">
        <f t="shared" si="267"/>
        <v>16880.699999999255</v>
      </c>
      <c r="M827">
        <f t="shared" si="268"/>
        <v>-21.800000000745058</v>
      </c>
      <c r="N827">
        <f t="shared" si="269"/>
        <v>302.59999999962747</v>
      </c>
      <c r="O827">
        <f t="shared" si="270"/>
        <v>492.39999999850988</v>
      </c>
      <c r="Q827">
        <f t="shared" si="271"/>
        <v>-13.880733944462639</v>
      </c>
      <c r="R827">
        <f t="shared" si="272"/>
        <v>-22.587155962462436</v>
      </c>
      <c r="T827" s="1">
        <f t="shared" si="273"/>
        <v>-14.229389009618522</v>
      </c>
      <c r="U827" t="e">
        <f t="shared" si="258"/>
        <v>#N/A</v>
      </c>
      <c r="V827" t="str">
        <f t="shared" si="259"/>
        <v/>
      </c>
      <c r="W827" t="e">
        <f t="shared" si="260"/>
        <v>#N/A</v>
      </c>
      <c r="X827" t="e">
        <f t="shared" si="261"/>
        <v>#N/A</v>
      </c>
      <c r="Z827" t="e">
        <f t="shared" si="262"/>
        <v>#N/A</v>
      </c>
      <c r="AA827" t="e">
        <f t="shared" si="263"/>
        <v>#N/A</v>
      </c>
      <c r="AC827">
        <v>0.2</v>
      </c>
      <c r="AD827">
        <v>0.39800000000000002</v>
      </c>
      <c r="AF827" t="e">
        <f t="shared" si="275"/>
        <v>#N/A</v>
      </c>
      <c r="AG827" t="e">
        <f t="shared" si="276"/>
        <v>#N/A</v>
      </c>
      <c r="AI827" t="e">
        <f t="shared" si="277"/>
        <v>#N/A</v>
      </c>
      <c r="AJ827" t="e">
        <f t="shared" si="278"/>
        <v>#N/A</v>
      </c>
      <c r="AL827" t="e">
        <f t="shared" si="274"/>
        <v>#N/A</v>
      </c>
    </row>
    <row r="828" spans="2:38" x14ac:dyDescent="0.2">
      <c r="B828">
        <v>1736950</v>
      </c>
      <c r="C828">
        <v>8508008</v>
      </c>
      <c r="D828">
        <v>8649945</v>
      </c>
      <c r="E828">
        <v>8915798</v>
      </c>
      <c r="F828">
        <v>8585804</v>
      </c>
      <c r="H828">
        <f t="shared" si="264"/>
        <v>16618.900000000373</v>
      </c>
      <c r="I828">
        <f t="shared" si="265"/>
        <v>-17180.099999999627</v>
      </c>
      <c r="J828">
        <f t="shared" si="266"/>
        <v>-16378.300000000745</v>
      </c>
      <c r="K828">
        <f t="shared" si="267"/>
        <v>17030.699999999255</v>
      </c>
      <c r="M828">
        <f t="shared" si="268"/>
        <v>91.199999999254942</v>
      </c>
      <c r="N828">
        <f t="shared" si="269"/>
        <v>240.59999999962747</v>
      </c>
      <c r="O828">
        <f t="shared" si="270"/>
        <v>652.39999999850988</v>
      </c>
      <c r="Q828">
        <f t="shared" si="271"/>
        <v>2.6381578947543098</v>
      </c>
      <c r="R828">
        <f t="shared" si="272"/>
        <v>7.1535087719719259</v>
      </c>
      <c r="T828" s="1">
        <f t="shared" si="273"/>
        <v>85.928530548811267</v>
      </c>
      <c r="U828" t="e">
        <f t="shared" si="258"/>
        <v>#N/A</v>
      </c>
      <c r="V828" t="str">
        <f t="shared" si="259"/>
        <v/>
      </c>
      <c r="W828" t="e">
        <f t="shared" si="260"/>
        <v>#N/A</v>
      </c>
      <c r="X828" t="e">
        <f t="shared" si="261"/>
        <v>#N/A</v>
      </c>
      <c r="Z828" t="e">
        <f t="shared" si="262"/>
        <v>#N/A</v>
      </c>
      <c r="AA828" t="e">
        <f t="shared" si="263"/>
        <v>#N/A</v>
      </c>
      <c r="AC828">
        <v>0.2</v>
      </c>
      <c r="AD828">
        <v>0.39800000000000002</v>
      </c>
      <c r="AF828" t="e">
        <f t="shared" si="275"/>
        <v>#N/A</v>
      </c>
      <c r="AG828" t="e">
        <f t="shared" si="276"/>
        <v>#N/A</v>
      </c>
      <c r="AI828" t="e">
        <f t="shared" si="277"/>
        <v>#N/A</v>
      </c>
      <c r="AJ828" t="e">
        <f t="shared" si="278"/>
        <v>#N/A</v>
      </c>
      <c r="AL828" t="e">
        <f t="shared" si="274"/>
        <v>#N/A</v>
      </c>
    </row>
    <row r="829" spans="2:38" x14ac:dyDescent="0.2">
      <c r="B829">
        <v>1737451</v>
      </c>
      <c r="C829">
        <v>8508308</v>
      </c>
      <c r="D829">
        <v>8649620</v>
      </c>
      <c r="E829">
        <v>8915476</v>
      </c>
      <c r="F829">
        <v>8586079</v>
      </c>
      <c r="H829">
        <f t="shared" si="264"/>
        <v>16918.900000000373</v>
      </c>
      <c r="I829">
        <f t="shared" si="265"/>
        <v>-17505.099999999627</v>
      </c>
      <c r="J829">
        <f t="shared" si="266"/>
        <v>-16700.300000000745</v>
      </c>
      <c r="K829">
        <f t="shared" si="267"/>
        <v>17305.699999999255</v>
      </c>
      <c r="M829">
        <f t="shared" si="268"/>
        <v>19.199999999254942</v>
      </c>
      <c r="N829">
        <f t="shared" si="269"/>
        <v>218.59999999962747</v>
      </c>
      <c r="O829">
        <f t="shared" si="270"/>
        <v>605.39999999850988</v>
      </c>
      <c r="Q829">
        <f t="shared" si="271"/>
        <v>11.385416667089077</v>
      </c>
      <c r="R829">
        <f t="shared" si="272"/>
        <v>31.531250001145963</v>
      </c>
      <c r="T829" s="1">
        <f t="shared" si="273"/>
        <v>22.536426526732757</v>
      </c>
      <c r="U829" t="e">
        <f t="shared" si="258"/>
        <v>#N/A</v>
      </c>
      <c r="V829" t="str">
        <f t="shared" si="259"/>
        <v/>
      </c>
      <c r="W829" t="e">
        <f t="shared" si="260"/>
        <v>#N/A</v>
      </c>
      <c r="X829" t="e">
        <f t="shared" si="261"/>
        <v>#N/A</v>
      </c>
      <c r="Z829" t="e">
        <f t="shared" si="262"/>
        <v>#N/A</v>
      </c>
      <c r="AA829" t="e">
        <f t="shared" si="263"/>
        <v>#N/A</v>
      </c>
      <c r="AC829">
        <v>0.2</v>
      </c>
      <c r="AD829">
        <v>0.39800000000000002</v>
      </c>
      <c r="AF829" t="e">
        <f t="shared" si="275"/>
        <v>#N/A</v>
      </c>
      <c r="AG829" t="e">
        <f t="shared" si="276"/>
        <v>#N/A</v>
      </c>
      <c r="AI829" t="e">
        <f t="shared" si="277"/>
        <v>#N/A</v>
      </c>
      <c r="AJ829" t="e">
        <f t="shared" si="278"/>
        <v>#N/A</v>
      </c>
      <c r="AL829" t="e">
        <f t="shared" si="274"/>
        <v>#N/A</v>
      </c>
    </row>
    <row r="830" spans="2:38" x14ac:dyDescent="0.2">
      <c r="B830">
        <v>1737952</v>
      </c>
      <c r="C830">
        <v>8545746</v>
      </c>
      <c r="D830">
        <v>8657552</v>
      </c>
      <c r="E830">
        <v>8918066</v>
      </c>
      <c r="F830">
        <v>8583172</v>
      </c>
      <c r="H830">
        <f t="shared" si="264"/>
        <v>54356.900000000373</v>
      </c>
      <c r="I830">
        <f t="shared" si="265"/>
        <v>-9573.0999999996275</v>
      </c>
      <c r="J830">
        <f t="shared" si="266"/>
        <v>-14110.300000000745</v>
      </c>
      <c r="K830">
        <f t="shared" si="267"/>
        <v>14398.699999999255</v>
      </c>
      <c r="M830">
        <f t="shared" si="268"/>
        <v>45072.199999999255</v>
      </c>
      <c r="N830">
        <f t="shared" si="269"/>
        <v>40246.599999999627</v>
      </c>
      <c r="O830">
        <f t="shared" si="270"/>
        <v>288.39999999850988</v>
      </c>
      <c r="Q830">
        <f t="shared" si="271"/>
        <v>0.89293622232773839</v>
      </c>
      <c r="R830">
        <f t="shared" si="272"/>
        <v>6.3986226542861154E-3</v>
      </c>
      <c r="T830" s="1">
        <f t="shared" si="273"/>
        <v>42819.71682132563</v>
      </c>
      <c r="U830" t="e">
        <f t="shared" si="258"/>
        <v>#N/A</v>
      </c>
      <c r="V830" t="str">
        <f t="shared" si="259"/>
        <v/>
      </c>
      <c r="W830" t="e">
        <f t="shared" si="260"/>
        <v>#N/A</v>
      </c>
      <c r="X830" t="e">
        <f t="shared" si="261"/>
        <v>#N/A</v>
      </c>
      <c r="Z830" t="e">
        <f t="shared" si="262"/>
        <v>#N/A</v>
      </c>
      <c r="AA830" t="e">
        <f t="shared" si="263"/>
        <v>#N/A</v>
      </c>
      <c r="AC830">
        <v>0.2</v>
      </c>
      <c r="AD830">
        <v>0.39800000000000002</v>
      </c>
      <c r="AF830" t="e">
        <f t="shared" si="275"/>
        <v>#N/A</v>
      </c>
      <c r="AG830" t="e">
        <f t="shared" si="276"/>
        <v>#N/A</v>
      </c>
      <c r="AI830" t="e">
        <f t="shared" si="277"/>
        <v>#N/A</v>
      </c>
      <c r="AJ830" t="e">
        <f t="shared" si="278"/>
        <v>#N/A</v>
      </c>
      <c r="AL830" t="e">
        <f t="shared" si="274"/>
        <v>#N/A</v>
      </c>
    </row>
    <row r="831" spans="2:38" x14ac:dyDescent="0.2">
      <c r="B831">
        <v>1738453</v>
      </c>
      <c r="C831">
        <v>8544624</v>
      </c>
      <c r="D831">
        <v>8658344</v>
      </c>
      <c r="E831">
        <v>8918889</v>
      </c>
      <c r="F831">
        <v>8582415</v>
      </c>
      <c r="H831">
        <f t="shared" si="264"/>
        <v>53234.900000000373</v>
      </c>
      <c r="I831">
        <f t="shared" si="265"/>
        <v>-8781.0999999996275</v>
      </c>
      <c r="J831">
        <f t="shared" si="266"/>
        <v>-13287.300000000745</v>
      </c>
      <c r="K831">
        <f t="shared" si="267"/>
        <v>13641.699999999255</v>
      </c>
      <c r="M831">
        <f t="shared" si="268"/>
        <v>44808.199999999255</v>
      </c>
      <c r="N831">
        <f t="shared" si="269"/>
        <v>39947.599999999627</v>
      </c>
      <c r="O831">
        <f t="shared" si="270"/>
        <v>354.39999999850988</v>
      </c>
      <c r="Q831">
        <f t="shared" si="271"/>
        <v>0.89152431920943698</v>
      </c>
      <c r="R831">
        <f t="shared" si="272"/>
        <v>7.9092666074181903E-3</v>
      </c>
      <c r="T831" s="1">
        <f t="shared" si="273"/>
        <v>44708.775841065566</v>
      </c>
      <c r="U831">
        <f t="shared" si="258"/>
        <v>44808.199999999255</v>
      </c>
      <c r="V831">
        <f t="shared" si="259"/>
        <v>44808.199999999255</v>
      </c>
      <c r="W831">
        <f t="shared" si="260"/>
        <v>0.89152431920943698</v>
      </c>
      <c r="X831">
        <f t="shared" si="261"/>
        <v>7.9092666074181903E-3</v>
      </c>
      <c r="Z831">
        <f t="shared" si="262"/>
        <v>0.13234033056448688</v>
      </c>
      <c r="AA831">
        <f t="shared" si="263"/>
        <v>0.38592329528971431</v>
      </c>
      <c r="AC831">
        <v>0.2</v>
      </c>
      <c r="AD831">
        <v>0.39800000000000002</v>
      </c>
      <c r="AF831">
        <f t="shared" si="275"/>
        <v>-6.7659669435513131E-2</v>
      </c>
      <c r="AG831">
        <f t="shared" si="276"/>
        <v>-1.2076704710285713E-2</v>
      </c>
      <c r="AI831">
        <f t="shared" si="277"/>
        <v>0.19215817289691817</v>
      </c>
      <c r="AJ831">
        <f t="shared" si="278"/>
        <v>0.38783515751091446</v>
      </c>
      <c r="AL831">
        <f t="shared" si="274"/>
        <v>131.80501392758015</v>
      </c>
    </row>
    <row r="832" spans="2:38" x14ac:dyDescent="0.2">
      <c r="B832">
        <v>1738955</v>
      </c>
      <c r="C832">
        <v>8543104</v>
      </c>
      <c r="D832">
        <v>8660951</v>
      </c>
      <c r="E832">
        <v>8920374</v>
      </c>
      <c r="F832">
        <v>8579978</v>
      </c>
      <c r="H832">
        <f t="shared" si="264"/>
        <v>51714.900000000373</v>
      </c>
      <c r="I832">
        <f t="shared" si="265"/>
        <v>-6174.0999999996275</v>
      </c>
      <c r="J832">
        <f t="shared" si="266"/>
        <v>-11802.300000000745</v>
      </c>
      <c r="K832">
        <f t="shared" si="267"/>
        <v>11204.699999999255</v>
      </c>
      <c r="M832">
        <f t="shared" si="268"/>
        <v>44943.199999999255</v>
      </c>
      <c r="N832">
        <f t="shared" si="269"/>
        <v>39912.599999999627</v>
      </c>
      <c r="O832">
        <f t="shared" si="270"/>
        <v>-597.60000000149012</v>
      </c>
      <c r="Q832">
        <f t="shared" si="271"/>
        <v>0.88806760533296003</v>
      </c>
      <c r="R832">
        <f t="shared" si="272"/>
        <v>-1.3296783495645616E-2</v>
      </c>
      <c r="T832" s="1">
        <f t="shared" si="273"/>
        <v>44931.478792052563</v>
      </c>
      <c r="U832">
        <f t="shared" si="258"/>
        <v>44943.199999999255</v>
      </c>
      <c r="V832">
        <f t="shared" si="259"/>
        <v>44943.199999999255</v>
      </c>
      <c r="W832">
        <f t="shared" si="260"/>
        <v>0.88806760533296003</v>
      </c>
      <c r="X832">
        <f t="shared" si="261"/>
        <v>-1.3296783495645616E-2</v>
      </c>
      <c r="Z832">
        <f t="shared" si="262"/>
        <v>0.13655752149378875</v>
      </c>
      <c r="AA832">
        <f t="shared" si="263"/>
        <v>0.39417244877980617</v>
      </c>
      <c r="AC832">
        <v>0.2</v>
      </c>
      <c r="AD832">
        <v>0.39800000000000002</v>
      </c>
      <c r="AF832">
        <f t="shared" si="275"/>
        <v>-6.3442478506211264E-2</v>
      </c>
      <c r="AG832">
        <f t="shared" si="276"/>
        <v>-3.8275512201938477E-3</v>
      </c>
      <c r="AI832">
        <f t="shared" si="277"/>
        <v>0.19581827290445925</v>
      </c>
      <c r="AJ832">
        <f t="shared" si="278"/>
        <v>0.3958195131739744</v>
      </c>
      <c r="AL832">
        <f t="shared" si="274"/>
        <v>266.80501392758015</v>
      </c>
    </row>
    <row r="833" spans="2:38" x14ac:dyDescent="0.2">
      <c r="B833">
        <v>1739456</v>
      </c>
      <c r="C833">
        <v>8545777</v>
      </c>
      <c r="D833">
        <v>8656371</v>
      </c>
      <c r="E833">
        <v>8916633</v>
      </c>
      <c r="F833">
        <v>8584465</v>
      </c>
      <c r="H833">
        <f t="shared" si="264"/>
        <v>54387.900000000373</v>
      </c>
      <c r="I833">
        <f t="shared" si="265"/>
        <v>-10754.099999999627</v>
      </c>
      <c r="J833">
        <f t="shared" si="266"/>
        <v>-15543.300000000745</v>
      </c>
      <c r="K833">
        <f t="shared" si="267"/>
        <v>15691.699999999255</v>
      </c>
      <c r="M833">
        <f t="shared" si="268"/>
        <v>43782.199999999255</v>
      </c>
      <c r="N833">
        <f t="shared" si="269"/>
        <v>38844.599999999627</v>
      </c>
      <c r="O833">
        <f t="shared" si="270"/>
        <v>148.39999999850988</v>
      </c>
      <c r="Q833">
        <f t="shared" si="271"/>
        <v>0.88722357487746817</v>
      </c>
      <c r="R833">
        <f t="shared" si="272"/>
        <v>3.389505324047499E-3</v>
      </c>
      <c r="T833" s="1">
        <f t="shared" si="273"/>
        <v>43839.663939601916</v>
      </c>
      <c r="U833" t="e">
        <f t="shared" si="258"/>
        <v>#N/A</v>
      </c>
      <c r="V833" t="str">
        <f t="shared" si="259"/>
        <v/>
      </c>
      <c r="W833" t="e">
        <f t="shared" si="260"/>
        <v>#N/A</v>
      </c>
      <c r="X833" t="e">
        <f t="shared" si="261"/>
        <v>#N/A</v>
      </c>
      <c r="Z833" t="e">
        <f t="shared" si="262"/>
        <v>#N/A</v>
      </c>
      <c r="AA833" t="e">
        <f t="shared" si="263"/>
        <v>#N/A</v>
      </c>
      <c r="AC833">
        <v>0.2</v>
      </c>
      <c r="AD833">
        <v>0.39800000000000002</v>
      </c>
      <c r="AF833" t="e">
        <f t="shared" si="275"/>
        <v>#N/A</v>
      </c>
      <c r="AG833" t="e">
        <f t="shared" si="276"/>
        <v>#N/A</v>
      </c>
      <c r="AI833" t="e">
        <f t="shared" si="277"/>
        <v>#N/A</v>
      </c>
      <c r="AJ833" t="e">
        <f t="shared" si="278"/>
        <v>#N/A</v>
      </c>
    </row>
    <row r="834" spans="2:38" x14ac:dyDescent="0.2">
      <c r="B834">
        <v>1739957</v>
      </c>
      <c r="C834">
        <v>8553920</v>
      </c>
      <c r="D834">
        <v>8648676</v>
      </c>
      <c r="E834">
        <v>8909893</v>
      </c>
      <c r="F834">
        <v>8591834</v>
      </c>
      <c r="H834">
        <f t="shared" si="264"/>
        <v>62530.900000000373</v>
      </c>
      <c r="I834">
        <f t="shared" si="265"/>
        <v>-18449.099999999627</v>
      </c>
      <c r="J834">
        <f t="shared" si="266"/>
        <v>-22283.300000000745</v>
      </c>
      <c r="K834">
        <f t="shared" si="267"/>
        <v>23060.699999999255</v>
      </c>
      <c r="M834">
        <f t="shared" si="268"/>
        <v>44859.199999999255</v>
      </c>
      <c r="N834">
        <f t="shared" si="269"/>
        <v>40247.599999999627</v>
      </c>
      <c r="O834">
        <f t="shared" si="270"/>
        <v>777.39999999850988</v>
      </c>
      <c r="Q834">
        <f t="shared" si="271"/>
        <v>0.89719834504405549</v>
      </c>
      <c r="R834">
        <f t="shared" si="272"/>
        <v>1.7329778506939997E-2</v>
      </c>
      <c r="T834" s="1">
        <f t="shared" si="273"/>
        <v>44808.223196979387</v>
      </c>
      <c r="U834">
        <f t="shared" si="258"/>
        <v>44859.199999999255</v>
      </c>
      <c r="V834">
        <f t="shared" si="259"/>
        <v>44859.199999999255</v>
      </c>
      <c r="W834">
        <f t="shared" si="260"/>
        <v>0.89719834504405549</v>
      </c>
      <c r="X834">
        <f t="shared" si="261"/>
        <v>1.7329778506939997E-2</v>
      </c>
      <c r="Z834">
        <f t="shared" si="262"/>
        <v>0.1254180190462523</v>
      </c>
      <c r="AA834">
        <f t="shared" si="263"/>
        <v>0.38225871616080037</v>
      </c>
      <c r="AC834">
        <v>0.2</v>
      </c>
      <c r="AD834">
        <v>0.39800000000000002</v>
      </c>
      <c r="AF834">
        <f t="shared" si="275"/>
        <v>-7.4581980953747712E-2</v>
      </c>
      <c r="AG834">
        <f t="shared" si="276"/>
        <v>-1.5741283839199649E-2</v>
      </c>
      <c r="AI834">
        <f t="shared" si="277"/>
        <v>0.18615029873024236</v>
      </c>
      <c r="AJ834">
        <f t="shared" si="278"/>
        <v>0.38428821137203867</v>
      </c>
      <c r="AL834">
        <f t="shared" si="274"/>
        <v>182.80501392758015</v>
      </c>
    </row>
    <row r="835" spans="2:38" x14ac:dyDescent="0.2">
      <c r="B835">
        <v>1740458</v>
      </c>
      <c r="C835">
        <v>8550207</v>
      </c>
      <c r="D835">
        <v>8652152</v>
      </c>
      <c r="E835">
        <v>8913291</v>
      </c>
      <c r="F835">
        <v>8588485</v>
      </c>
      <c r="H835">
        <f t="shared" si="264"/>
        <v>58817.900000000373</v>
      </c>
      <c r="I835">
        <f t="shared" si="265"/>
        <v>-14973.099999999627</v>
      </c>
      <c r="J835">
        <f t="shared" si="266"/>
        <v>-18885.300000000745</v>
      </c>
      <c r="K835">
        <f t="shared" si="267"/>
        <v>19711.699999999255</v>
      </c>
      <c r="M835">
        <f t="shared" si="268"/>
        <v>44671.199999999255</v>
      </c>
      <c r="N835">
        <f t="shared" si="269"/>
        <v>39932.599999999627</v>
      </c>
      <c r="O835">
        <f t="shared" si="270"/>
        <v>826.39999999850988</v>
      </c>
      <c r="Q835">
        <f t="shared" si="271"/>
        <v>0.89392270635219773</v>
      </c>
      <c r="R835">
        <f t="shared" si="272"/>
        <v>1.8499614964418321E-2</v>
      </c>
      <c r="T835" s="1">
        <f t="shared" si="273"/>
        <v>44678.051159848263</v>
      </c>
      <c r="U835">
        <f t="shared" si="258"/>
        <v>44671.199999999255</v>
      </c>
      <c r="V835">
        <f t="shared" si="259"/>
        <v>44671.199999999255</v>
      </c>
      <c r="W835">
        <f t="shared" si="260"/>
        <v>0.89392270635219773</v>
      </c>
      <c r="X835">
        <f t="shared" si="261"/>
        <v>1.8499614964418321E-2</v>
      </c>
      <c r="Z835">
        <f t="shared" si="262"/>
        <v>0.12941429825031878</v>
      </c>
      <c r="AA835">
        <f t="shared" si="263"/>
        <v>0.38180364977884129</v>
      </c>
      <c r="AC835">
        <v>0.2</v>
      </c>
      <c r="AD835">
        <v>0.39800000000000002</v>
      </c>
      <c r="AF835">
        <f t="shared" si="275"/>
        <v>-7.0585701749681234E-2</v>
      </c>
      <c r="AG835">
        <f t="shared" si="276"/>
        <v>-1.6196350221158728E-2</v>
      </c>
      <c r="AI835">
        <f t="shared" si="277"/>
        <v>0.18961866945145167</v>
      </c>
      <c r="AJ835">
        <f t="shared" si="278"/>
        <v>0.38384775262094051</v>
      </c>
      <c r="AL835">
        <f t="shared" si="274"/>
        <v>-5.1949860724198516</v>
      </c>
    </row>
    <row r="836" spans="2:38" x14ac:dyDescent="0.2">
      <c r="B836">
        <v>1740959</v>
      </c>
      <c r="C836">
        <v>8548830</v>
      </c>
      <c r="D836">
        <v>8653694</v>
      </c>
      <c r="E836">
        <v>8914736</v>
      </c>
      <c r="F836">
        <v>8586920</v>
      </c>
      <c r="H836">
        <f t="shared" si="264"/>
        <v>57440.900000000373</v>
      </c>
      <c r="I836">
        <f t="shared" si="265"/>
        <v>-13431.099999999627</v>
      </c>
      <c r="J836">
        <f t="shared" si="266"/>
        <v>-17440.300000000745</v>
      </c>
      <c r="K836">
        <f t="shared" si="267"/>
        <v>18146.699999999255</v>
      </c>
      <c r="M836">
        <f t="shared" si="268"/>
        <v>44716.199999999255</v>
      </c>
      <c r="N836">
        <f t="shared" si="269"/>
        <v>40000.599999999627</v>
      </c>
      <c r="O836">
        <f t="shared" si="270"/>
        <v>706.39999999850988</v>
      </c>
      <c r="Q836">
        <f t="shared" si="271"/>
        <v>0.89454381186237408</v>
      </c>
      <c r="R836">
        <f t="shared" si="272"/>
        <v>1.5797406756355003E-2</v>
      </c>
      <c r="T836" s="1">
        <f t="shared" si="273"/>
        <v>44714.292557991706</v>
      </c>
      <c r="U836">
        <f t="shared" ref="U836:U899" si="279">IF(AND(T836&gt;W$2,T836&lt;X$2),M836,#N/A)</f>
        <v>44716.199999999255</v>
      </c>
      <c r="V836">
        <f t="shared" ref="V836:V899" si="280">IF(ISNUMBER(U836),U836,"")</f>
        <v>44716.199999999255</v>
      </c>
      <c r="W836">
        <f t="shared" ref="W836:W899" si="281">IF(AND($T836&gt;$W$2,$T836&lt;$X$2),Q836,#N/A)</f>
        <v>0.89454381186237408</v>
      </c>
      <c r="X836">
        <f t="shared" ref="X836:X899" si="282">IF(AND($T836&gt;$W$2,$T836&lt;$X$2),R836,#N/A)</f>
        <v>1.5797406756355003E-2</v>
      </c>
      <c r="Z836">
        <f t="shared" ref="Z836:Z899" si="283">(1-W836)*Z$2</f>
        <v>0.12865654952790362</v>
      </c>
      <c r="AA836">
        <f t="shared" ref="AA836:AA899" si="284">(1-X836)*AA$2</f>
        <v>0.38285480877177791</v>
      </c>
      <c r="AC836">
        <v>0.2</v>
      </c>
      <c r="AD836">
        <v>0.39800000000000002</v>
      </c>
      <c r="AF836">
        <f t="shared" si="275"/>
        <v>-7.1343450472096392E-2</v>
      </c>
      <c r="AG836">
        <f t="shared" si="276"/>
        <v>-1.514519122822211E-2</v>
      </c>
      <c r="AI836">
        <f t="shared" si="277"/>
        <v>0.18896101933526754</v>
      </c>
      <c r="AJ836">
        <f t="shared" si="278"/>
        <v>0.38486516941020382</v>
      </c>
      <c r="AL836">
        <f t="shared" si="274"/>
        <v>39.805013927580148</v>
      </c>
    </row>
    <row r="837" spans="2:38" x14ac:dyDescent="0.2">
      <c r="B837">
        <v>1741460</v>
      </c>
      <c r="C837">
        <v>8544180</v>
      </c>
      <c r="D837">
        <v>8658808</v>
      </c>
      <c r="E837">
        <v>8920122</v>
      </c>
      <c r="F837">
        <v>8581840</v>
      </c>
      <c r="H837">
        <f t="shared" ref="H837:H900" si="285">C837-C$3</f>
        <v>52790.900000000373</v>
      </c>
      <c r="I837">
        <f t="shared" ref="I837:I900" si="286">D837-D$3</f>
        <v>-8317.0999999996275</v>
      </c>
      <c r="J837">
        <f t="shared" ref="J837:J900" si="287">E837-E$3</f>
        <v>-12054.300000000745</v>
      </c>
      <c r="K837">
        <f t="shared" ref="K837:K900" si="288">F837-F$3</f>
        <v>13066.699999999255</v>
      </c>
      <c r="M837">
        <f t="shared" ref="M837:M900" si="289">SUM(H837:K837)</f>
        <v>45486.199999999255</v>
      </c>
      <c r="N837">
        <f t="shared" ref="N837:N900" si="290">SUM(H837,J837)</f>
        <v>40736.599999999627</v>
      </c>
      <c r="O837">
        <f t="shared" ref="O837:O900" si="291">SUM(J837:K837)</f>
        <v>1012.3999999985099</v>
      </c>
      <c r="Q837">
        <f t="shared" ref="Q837:Q900" si="292">N837/M837</f>
        <v>0.89558151703154576</v>
      </c>
      <c r="R837">
        <f t="shared" ref="R837:R900" si="293">O837/M837</f>
        <v>2.2257300016236277E-2</v>
      </c>
      <c r="T837" s="1">
        <f t="shared" ref="T837:T900" si="294">M837*(1-T$2)+T836*T$2</f>
        <v>45447.60462789888</v>
      </c>
      <c r="U837">
        <f t="shared" si="279"/>
        <v>45486.199999999255</v>
      </c>
      <c r="V837">
        <f t="shared" si="280"/>
        <v>45486.199999999255</v>
      </c>
      <c r="W837">
        <f t="shared" si="281"/>
        <v>0.89558151703154576</v>
      </c>
      <c r="X837">
        <f t="shared" si="282"/>
        <v>2.2257300016236277E-2</v>
      </c>
      <c r="Z837">
        <f t="shared" si="283"/>
        <v>0.12739054922151416</v>
      </c>
      <c r="AA837">
        <f t="shared" si="284"/>
        <v>0.38034191029368408</v>
      </c>
      <c r="AC837">
        <v>0.2</v>
      </c>
      <c r="AD837">
        <v>0.39800000000000002</v>
      </c>
      <c r="AF837">
        <f t="shared" si="275"/>
        <v>-7.2609450778485851E-2</v>
      </c>
      <c r="AG837">
        <f t="shared" si="276"/>
        <v>-1.7658089706315938E-2</v>
      </c>
      <c r="AI837">
        <f t="shared" si="277"/>
        <v>0.18786225766935213</v>
      </c>
      <c r="AJ837">
        <f t="shared" si="278"/>
        <v>0.38243293497325681</v>
      </c>
    </row>
    <row r="838" spans="2:38" x14ac:dyDescent="0.2">
      <c r="B838">
        <v>1741961</v>
      </c>
      <c r="C838">
        <v>8544864</v>
      </c>
      <c r="D838">
        <v>8657890</v>
      </c>
      <c r="E838">
        <v>8918475</v>
      </c>
      <c r="F838">
        <v>8582752</v>
      </c>
      <c r="H838">
        <f t="shared" si="285"/>
        <v>53474.900000000373</v>
      </c>
      <c r="I838">
        <f t="shared" si="286"/>
        <v>-9235.0999999996275</v>
      </c>
      <c r="J838">
        <f t="shared" si="287"/>
        <v>-13701.300000000745</v>
      </c>
      <c r="K838">
        <f t="shared" si="288"/>
        <v>13978.699999999255</v>
      </c>
      <c r="M838">
        <f t="shared" si="289"/>
        <v>44517.199999999255</v>
      </c>
      <c r="N838">
        <f t="shared" si="290"/>
        <v>39773.599999999627</v>
      </c>
      <c r="O838">
        <f t="shared" si="291"/>
        <v>277.39999999850988</v>
      </c>
      <c r="Q838">
        <f t="shared" si="292"/>
        <v>0.89344343310002183</v>
      </c>
      <c r="R838">
        <f t="shared" si="293"/>
        <v>6.2312993629094942E-3</v>
      </c>
      <c r="T838" s="1">
        <f t="shared" si="294"/>
        <v>44563.720231394233</v>
      </c>
      <c r="U838">
        <f t="shared" si="279"/>
        <v>44517.199999999255</v>
      </c>
      <c r="V838">
        <f t="shared" si="280"/>
        <v>44517.199999999255</v>
      </c>
      <c r="W838">
        <f t="shared" si="281"/>
        <v>0.89344343310002183</v>
      </c>
      <c r="X838">
        <f t="shared" si="282"/>
        <v>6.2312993629094942E-3</v>
      </c>
      <c r="Z838">
        <f t="shared" si="283"/>
        <v>0.12999901161797336</v>
      </c>
      <c r="AA838">
        <f t="shared" si="284"/>
        <v>0.38657602454782825</v>
      </c>
      <c r="AC838">
        <v>0.2</v>
      </c>
      <c r="AD838">
        <v>0.39800000000000002</v>
      </c>
      <c r="AF838">
        <f t="shared" si="275"/>
        <v>-7.0000988382026647E-2</v>
      </c>
      <c r="AG838">
        <f t="shared" si="276"/>
        <v>-1.1423975452171775E-2</v>
      </c>
      <c r="AI838">
        <f t="shared" si="277"/>
        <v>0.19012614218323909</v>
      </c>
      <c r="AJ838">
        <f t="shared" si="278"/>
        <v>0.38846693415984296</v>
      </c>
      <c r="AL838">
        <f t="shared" ref="AL838:AL900" si="295">U838-U$2</f>
        <v>-159.19498607241985</v>
      </c>
    </row>
    <row r="839" spans="2:38" x14ac:dyDescent="0.2">
      <c r="B839">
        <v>1742462</v>
      </c>
      <c r="C839">
        <v>8545497</v>
      </c>
      <c r="D839">
        <v>8657144</v>
      </c>
      <c r="E839">
        <v>8917922</v>
      </c>
      <c r="F839">
        <v>8583457</v>
      </c>
      <c r="H839">
        <f t="shared" si="285"/>
        <v>54107.900000000373</v>
      </c>
      <c r="I839">
        <f t="shared" si="286"/>
        <v>-9981.0999999996275</v>
      </c>
      <c r="J839">
        <f t="shared" si="287"/>
        <v>-14254.300000000745</v>
      </c>
      <c r="K839">
        <f t="shared" si="288"/>
        <v>14683.699999999255</v>
      </c>
      <c r="M839">
        <f t="shared" si="289"/>
        <v>44556.199999999255</v>
      </c>
      <c r="N839">
        <f t="shared" si="290"/>
        <v>39853.599999999627</v>
      </c>
      <c r="O839">
        <f t="shared" si="291"/>
        <v>429.39999999850988</v>
      </c>
      <c r="Q839">
        <f t="shared" si="292"/>
        <v>0.89445688815474156</v>
      </c>
      <c r="R839">
        <f t="shared" si="293"/>
        <v>9.637267091864141E-3</v>
      </c>
      <c r="T839" s="1">
        <f t="shared" si="294"/>
        <v>44556.576011569006</v>
      </c>
      <c r="U839">
        <f t="shared" si="279"/>
        <v>44556.199999999255</v>
      </c>
      <c r="V839">
        <f t="shared" si="280"/>
        <v>44556.199999999255</v>
      </c>
      <c r="W839">
        <f t="shared" si="281"/>
        <v>0.89445688815474156</v>
      </c>
      <c r="X839">
        <f t="shared" si="282"/>
        <v>9.637267091864141E-3</v>
      </c>
      <c r="Z839">
        <f t="shared" si="283"/>
        <v>0.12876259645121529</v>
      </c>
      <c r="AA839">
        <f t="shared" si="284"/>
        <v>0.38525110310126487</v>
      </c>
      <c r="AC839">
        <v>0.2</v>
      </c>
      <c r="AD839">
        <v>0.39800000000000002</v>
      </c>
      <c r="AF839">
        <f t="shared" si="275"/>
        <v>-7.1237403548784717E-2</v>
      </c>
      <c r="AG839">
        <f t="shared" si="276"/>
        <v>-1.2748896898735151E-2</v>
      </c>
      <c r="AI839">
        <f t="shared" si="277"/>
        <v>0.18905305746000975</v>
      </c>
      <c r="AJ839">
        <f t="shared" si="278"/>
        <v>0.38718454269171426</v>
      </c>
      <c r="AL839">
        <f t="shared" si="295"/>
        <v>-120.19498607241985</v>
      </c>
    </row>
    <row r="840" spans="2:38" x14ac:dyDescent="0.2">
      <c r="B840">
        <v>1742964</v>
      </c>
      <c r="C840">
        <v>8546417</v>
      </c>
      <c r="D840">
        <v>8656435</v>
      </c>
      <c r="E840">
        <v>8917112</v>
      </c>
      <c r="F840">
        <v>8584186</v>
      </c>
      <c r="H840">
        <f t="shared" si="285"/>
        <v>55027.900000000373</v>
      </c>
      <c r="I840">
        <f t="shared" si="286"/>
        <v>-10690.099999999627</v>
      </c>
      <c r="J840">
        <f t="shared" si="287"/>
        <v>-15064.300000000745</v>
      </c>
      <c r="K840">
        <f t="shared" si="288"/>
        <v>15412.699999999255</v>
      </c>
      <c r="M840">
        <f t="shared" si="289"/>
        <v>44686.199999999255</v>
      </c>
      <c r="N840">
        <f t="shared" si="290"/>
        <v>39963.599999999627</v>
      </c>
      <c r="O840">
        <f t="shared" si="291"/>
        <v>348.39999999850988</v>
      </c>
      <c r="Q840">
        <f t="shared" si="292"/>
        <v>0.8943163661264617</v>
      </c>
      <c r="R840">
        <f t="shared" si="293"/>
        <v>7.7965904462343116E-3</v>
      </c>
      <c r="T840" s="1">
        <f t="shared" si="294"/>
        <v>44679.718800577743</v>
      </c>
      <c r="U840">
        <f t="shared" si="279"/>
        <v>44686.199999999255</v>
      </c>
      <c r="V840">
        <f t="shared" si="280"/>
        <v>44686.199999999255</v>
      </c>
      <c r="W840">
        <f t="shared" si="281"/>
        <v>0.8943163661264617</v>
      </c>
      <c r="X840">
        <f t="shared" si="282"/>
        <v>7.7965904462343116E-3</v>
      </c>
      <c r="Z840">
        <f t="shared" si="283"/>
        <v>0.12893403332571671</v>
      </c>
      <c r="AA840">
        <f t="shared" si="284"/>
        <v>0.38596712631641489</v>
      </c>
      <c r="AC840">
        <v>0.2</v>
      </c>
      <c r="AD840">
        <v>0.39800000000000002</v>
      </c>
      <c r="AF840">
        <f t="shared" si="275"/>
        <v>-7.1065966674283304E-2</v>
      </c>
      <c r="AG840">
        <f t="shared" si="276"/>
        <v>-1.2032873683585132E-2</v>
      </c>
      <c r="AI840">
        <f t="shared" si="277"/>
        <v>0.18920184752338953</v>
      </c>
      <c r="AJ840">
        <f t="shared" si="278"/>
        <v>0.38787758156165797</v>
      </c>
      <c r="AL840">
        <f t="shared" si="295"/>
        <v>9.8050139275801484</v>
      </c>
    </row>
    <row r="841" spans="2:38" x14ac:dyDescent="0.2">
      <c r="B841">
        <v>1743465</v>
      </c>
      <c r="C841">
        <v>8546499</v>
      </c>
      <c r="D841">
        <v>8656314</v>
      </c>
      <c r="E841">
        <v>8916942</v>
      </c>
      <c r="F841">
        <v>8584382</v>
      </c>
      <c r="H841">
        <f t="shared" si="285"/>
        <v>55109.900000000373</v>
      </c>
      <c r="I841">
        <f t="shared" si="286"/>
        <v>-10811.099999999627</v>
      </c>
      <c r="J841">
        <f t="shared" si="287"/>
        <v>-15234.300000000745</v>
      </c>
      <c r="K841">
        <f t="shared" si="288"/>
        <v>15608.699999999255</v>
      </c>
      <c r="M841">
        <f t="shared" si="289"/>
        <v>44673.199999999255</v>
      </c>
      <c r="N841">
        <f t="shared" si="290"/>
        <v>39875.599999999627</v>
      </c>
      <c r="O841">
        <f t="shared" si="291"/>
        <v>374.39999999850988</v>
      </c>
      <c r="Q841">
        <f t="shared" si="292"/>
        <v>0.89260675304209891</v>
      </c>
      <c r="R841">
        <f t="shared" si="293"/>
        <v>8.3808636945308622E-3</v>
      </c>
      <c r="T841" s="1">
        <f t="shared" si="294"/>
        <v>44673.525940028172</v>
      </c>
      <c r="U841">
        <f t="shared" si="279"/>
        <v>44673.199999999255</v>
      </c>
      <c r="V841">
        <f t="shared" si="280"/>
        <v>44673.199999999255</v>
      </c>
      <c r="W841">
        <f t="shared" si="281"/>
        <v>0.89260675304209891</v>
      </c>
      <c r="X841">
        <f t="shared" si="282"/>
        <v>8.3808636945308622E-3</v>
      </c>
      <c r="Z841">
        <f t="shared" si="283"/>
        <v>0.13101976128863932</v>
      </c>
      <c r="AA841">
        <f t="shared" si="284"/>
        <v>0.38573984402282752</v>
      </c>
      <c r="AC841">
        <v>0.2</v>
      </c>
      <c r="AD841">
        <v>0.39800000000000002</v>
      </c>
      <c r="AF841">
        <f t="shared" si="275"/>
        <v>-6.8980238711360692E-2</v>
      </c>
      <c r="AG841">
        <f t="shared" si="276"/>
        <v>-1.2260155977172504E-2</v>
      </c>
      <c r="AI841">
        <f t="shared" si="277"/>
        <v>0.19101205082241007</v>
      </c>
      <c r="AJ841">
        <f t="shared" si="278"/>
        <v>0.38765759502969477</v>
      </c>
      <c r="AL841">
        <f t="shared" si="295"/>
        <v>-3.1949860724198516</v>
      </c>
    </row>
    <row r="842" spans="2:38" x14ac:dyDescent="0.2">
      <c r="B842">
        <v>1743966</v>
      </c>
      <c r="C842">
        <v>8508268</v>
      </c>
      <c r="D842">
        <v>8649689</v>
      </c>
      <c r="E842">
        <v>8915504</v>
      </c>
      <c r="F842">
        <v>8585963</v>
      </c>
      <c r="H842">
        <f t="shared" si="285"/>
        <v>16878.900000000373</v>
      </c>
      <c r="I842">
        <f t="shared" si="286"/>
        <v>-17436.099999999627</v>
      </c>
      <c r="J842">
        <f t="shared" si="287"/>
        <v>-16672.300000000745</v>
      </c>
      <c r="K842">
        <f t="shared" si="288"/>
        <v>17189.699999999255</v>
      </c>
      <c r="M842">
        <f t="shared" si="289"/>
        <v>-39.800000000745058</v>
      </c>
      <c r="N842">
        <f t="shared" si="290"/>
        <v>206.59999999962747</v>
      </c>
      <c r="O842">
        <f t="shared" si="291"/>
        <v>517.39999999850988</v>
      </c>
      <c r="Q842">
        <f t="shared" si="292"/>
        <v>-5.1909547737628117</v>
      </c>
      <c r="R842">
        <f t="shared" si="293"/>
        <v>-12.999999999719199</v>
      </c>
      <c r="T842" s="1">
        <f t="shared" si="294"/>
        <v>2195.8662970007008</v>
      </c>
      <c r="U842" t="e">
        <f t="shared" si="279"/>
        <v>#N/A</v>
      </c>
      <c r="V842" t="str">
        <f t="shared" si="280"/>
        <v/>
      </c>
      <c r="W842" t="e">
        <f t="shared" si="281"/>
        <v>#N/A</v>
      </c>
      <c r="X842" t="e">
        <f t="shared" si="282"/>
        <v>#N/A</v>
      </c>
      <c r="Z842" t="e">
        <f t="shared" si="283"/>
        <v>#N/A</v>
      </c>
      <c r="AA842" t="e">
        <f t="shared" si="284"/>
        <v>#N/A</v>
      </c>
      <c r="AC842">
        <v>0.2</v>
      </c>
      <c r="AD842">
        <v>0.39800000000000002</v>
      </c>
      <c r="AF842" t="e">
        <f t="shared" si="275"/>
        <v>#N/A</v>
      </c>
      <c r="AG842" t="e">
        <f t="shared" si="276"/>
        <v>#N/A</v>
      </c>
      <c r="AI842" t="e">
        <f t="shared" si="277"/>
        <v>#N/A</v>
      </c>
      <c r="AJ842" t="e">
        <f t="shared" si="278"/>
        <v>#N/A</v>
      </c>
      <c r="AL842" t="e">
        <f t="shared" si="295"/>
        <v>#N/A</v>
      </c>
    </row>
    <row r="843" spans="2:38" x14ac:dyDescent="0.2">
      <c r="B843">
        <v>1744467</v>
      </c>
      <c r="C843">
        <v>8507886</v>
      </c>
      <c r="D843">
        <v>8650044</v>
      </c>
      <c r="E843">
        <v>8915886</v>
      </c>
      <c r="F843">
        <v>8585629</v>
      </c>
      <c r="H843">
        <f t="shared" si="285"/>
        <v>16496.900000000373</v>
      </c>
      <c r="I843">
        <f t="shared" si="286"/>
        <v>-17081.099999999627</v>
      </c>
      <c r="J843">
        <f t="shared" si="287"/>
        <v>-16290.300000000745</v>
      </c>
      <c r="K843">
        <f t="shared" si="288"/>
        <v>16855.699999999255</v>
      </c>
      <c r="M843">
        <f t="shared" si="289"/>
        <v>-18.800000000745058</v>
      </c>
      <c r="N843">
        <f t="shared" si="290"/>
        <v>206.59999999962747</v>
      </c>
      <c r="O843">
        <f t="shared" si="291"/>
        <v>565.39999999850988</v>
      </c>
      <c r="Q843">
        <f t="shared" si="292"/>
        <v>-10.989361701672328</v>
      </c>
      <c r="R843">
        <f t="shared" si="293"/>
        <v>-30.074468083835249</v>
      </c>
      <c r="T843" s="1">
        <f t="shared" si="294"/>
        <v>91.933314849327246</v>
      </c>
      <c r="U843" t="e">
        <f t="shared" si="279"/>
        <v>#N/A</v>
      </c>
      <c r="V843" t="str">
        <f t="shared" si="280"/>
        <v/>
      </c>
      <c r="W843" t="e">
        <f t="shared" si="281"/>
        <v>#N/A</v>
      </c>
      <c r="X843" t="e">
        <f t="shared" si="282"/>
        <v>#N/A</v>
      </c>
      <c r="Z843" t="e">
        <f t="shared" si="283"/>
        <v>#N/A</v>
      </c>
      <c r="AA843" t="e">
        <f t="shared" si="284"/>
        <v>#N/A</v>
      </c>
      <c r="AC843">
        <v>0.2</v>
      </c>
      <c r="AD843">
        <v>0.39800000000000002</v>
      </c>
      <c r="AF843" t="e">
        <f t="shared" si="275"/>
        <v>#N/A</v>
      </c>
      <c r="AG843" t="e">
        <f t="shared" si="276"/>
        <v>#N/A</v>
      </c>
      <c r="AI843" t="e">
        <f t="shared" si="277"/>
        <v>#N/A</v>
      </c>
      <c r="AJ843" t="e">
        <f t="shared" si="278"/>
        <v>#N/A</v>
      </c>
      <c r="AL843" t="e">
        <f t="shared" si="295"/>
        <v>#N/A</v>
      </c>
    </row>
    <row r="844" spans="2:38" x14ac:dyDescent="0.2">
      <c r="B844">
        <v>1744968</v>
      </c>
      <c r="C844">
        <v>8507992</v>
      </c>
      <c r="D844">
        <v>8649949</v>
      </c>
      <c r="E844">
        <v>8915797</v>
      </c>
      <c r="F844">
        <v>8585696</v>
      </c>
      <c r="H844">
        <f t="shared" si="285"/>
        <v>16602.900000000373</v>
      </c>
      <c r="I844">
        <f t="shared" si="286"/>
        <v>-17176.099999999627</v>
      </c>
      <c r="J844">
        <f t="shared" si="287"/>
        <v>-16379.300000000745</v>
      </c>
      <c r="K844">
        <f t="shared" si="288"/>
        <v>16922.699999999255</v>
      </c>
      <c r="M844">
        <f t="shared" si="289"/>
        <v>-29.800000000745058</v>
      </c>
      <c r="N844">
        <f t="shared" si="290"/>
        <v>223.59999999962747</v>
      </c>
      <c r="O844">
        <f t="shared" si="291"/>
        <v>543.39999999850988</v>
      </c>
      <c r="Q844">
        <f t="shared" si="292"/>
        <v>-7.5033557044978867</v>
      </c>
      <c r="R844">
        <f t="shared" si="293"/>
        <v>-18.234899328353148</v>
      </c>
      <c r="T844" s="1">
        <f t="shared" si="294"/>
        <v>-23.713334258241439</v>
      </c>
      <c r="U844" t="e">
        <f t="shared" si="279"/>
        <v>#N/A</v>
      </c>
      <c r="V844" t="str">
        <f t="shared" si="280"/>
        <v/>
      </c>
      <c r="W844" t="e">
        <f t="shared" si="281"/>
        <v>#N/A</v>
      </c>
      <c r="X844" t="e">
        <f t="shared" si="282"/>
        <v>#N/A</v>
      </c>
      <c r="Z844" t="e">
        <f t="shared" si="283"/>
        <v>#N/A</v>
      </c>
      <c r="AA844" t="e">
        <f t="shared" si="284"/>
        <v>#N/A</v>
      </c>
      <c r="AC844">
        <v>0.3</v>
      </c>
      <c r="AD844">
        <v>0.39800000000000002</v>
      </c>
      <c r="AF844" t="e">
        <f t="shared" si="275"/>
        <v>#N/A</v>
      </c>
      <c r="AG844" t="e">
        <f t="shared" si="276"/>
        <v>#N/A</v>
      </c>
      <c r="AI844" t="e">
        <f t="shared" si="277"/>
        <v>#N/A</v>
      </c>
      <c r="AJ844" t="e">
        <f t="shared" si="278"/>
        <v>#N/A</v>
      </c>
      <c r="AL844" t="e">
        <f t="shared" si="295"/>
        <v>#N/A</v>
      </c>
    </row>
    <row r="845" spans="2:38" x14ac:dyDescent="0.2">
      <c r="B845">
        <v>1745469</v>
      </c>
      <c r="C845">
        <v>8529281</v>
      </c>
      <c r="D845">
        <v>8652744</v>
      </c>
      <c r="E845">
        <v>8916053</v>
      </c>
      <c r="F845">
        <v>8585680</v>
      </c>
      <c r="H845">
        <f t="shared" si="285"/>
        <v>37891.900000000373</v>
      </c>
      <c r="I845">
        <f t="shared" si="286"/>
        <v>-14381.099999999627</v>
      </c>
      <c r="J845">
        <f t="shared" si="287"/>
        <v>-16123.300000000745</v>
      </c>
      <c r="K845">
        <f t="shared" si="288"/>
        <v>16906.699999999255</v>
      </c>
      <c r="M845">
        <f t="shared" si="289"/>
        <v>24294.199999999255</v>
      </c>
      <c r="N845">
        <f t="shared" si="290"/>
        <v>21768.599999999627</v>
      </c>
      <c r="O845">
        <f t="shared" si="291"/>
        <v>783.39999999850988</v>
      </c>
      <c r="Q845">
        <f t="shared" si="292"/>
        <v>0.89604103036940075</v>
      </c>
      <c r="R845">
        <f t="shared" si="293"/>
        <v>3.2246379794293858E-2</v>
      </c>
      <c r="T845" s="1">
        <f t="shared" si="294"/>
        <v>23078.304333286382</v>
      </c>
      <c r="U845" t="e">
        <f t="shared" si="279"/>
        <v>#N/A</v>
      </c>
      <c r="V845" t="str">
        <f t="shared" si="280"/>
        <v/>
      </c>
      <c r="W845" t="e">
        <f t="shared" si="281"/>
        <v>#N/A</v>
      </c>
      <c r="X845" t="e">
        <f t="shared" si="282"/>
        <v>#N/A</v>
      </c>
      <c r="Z845" t="e">
        <f t="shared" si="283"/>
        <v>#N/A</v>
      </c>
      <c r="AA845" t="e">
        <f t="shared" si="284"/>
        <v>#N/A</v>
      </c>
      <c r="AC845">
        <v>0.3</v>
      </c>
      <c r="AD845">
        <v>0.39800000000000002</v>
      </c>
      <c r="AF845" t="e">
        <f t="shared" ref="AF845:AF908" si="296">Z845-AC845</f>
        <v>#N/A</v>
      </c>
      <c r="AG845" t="e">
        <f t="shared" ref="AG845:AG908" si="297">AA845-AD845</f>
        <v>#N/A</v>
      </c>
      <c r="AI845" t="e">
        <f t="shared" si="277"/>
        <v>#N/A</v>
      </c>
      <c r="AJ845" t="e">
        <f t="shared" si="278"/>
        <v>#N/A</v>
      </c>
      <c r="AL845" t="e">
        <f t="shared" si="295"/>
        <v>#N/A</v>
      </c>
    </row>
    <row r="846" spans="2:38" x14ac:dyDescent="0.2">
      <c r="B846">
        <v>1745971</v>
      </c>
      <c r="C846">
        <v>8542411</v>
      </c>
      <c r="D846">
        <v>8660639</v>
      </c>
      <c r="E846">
        <v>8916862</v>
      </c>
      <c r="F846">
        <v>8584321</v>
      </c>
      <c r="H846">
        <f t="shared" si="285"/>
        <v>51021.900000000373</v>
      </c>
      <c r="I846">
        <f t="shared" si="286"/>
        <v>-6486.0999999996275</v>
      </c>
      <c r="J846">
        <f t="shared" si="287"/>
        <v>-15314.300000000745</v>
      </c>
      <c r="K846">
        <f t="shared" si="288"/>
        <v>15547.699999999255</v>
      </c>
      <c r="M846">
        <f t="shared" si="289"/>
        <v>44769.199999999255</v>
      </c>
      <c r="N846">
        <f t="shared" si="290"/>
        <v>35707.599999999627</v>
      </c>
      <c r="O846">
        <f t="shared" si="291"/>
        <v>233.39999999850988</v>
      </c>
      <c r="Q846">
        <f t="shared" si="292"/>
        <v>0.79759298803642287</v>
      </c>
      <c r="R846">
        <f t="shared" si="293"/>
        <v>5.2134056449191354E-3</v>
      </c>
      <c r="T846" s="1">
        <f t="shared" si="294"/>
        <v>43684.65521666361</v>
      </c>
      <c r="U846" t="e">
        <f t="shared" si="279"/>
        <v>#N/A</v>
      </c>
      <c r="V846" t="str">
        <f t="shared" si="280"/>
        <v/>
      </c>
      <c r="W846" t="e">
        <f t="shared" si="281"/>
        <v>#N/A</v>
      </c>
      <c r="X846" t="e">
        <f t="shared" si="282"/>
        <v>#N/A</v>
      </c>
      <c r="Z846" t="e">
        <f t="shared" si="283"/>
        <v>#N/A</v>
      </c>
      <c r="AA846" t="e">
        <f t="shared" si="284"/>
        <v>#N/A</v>
      </c>
      <c r="AC846">
        <v>0.3</v>
      </c>
      <c r="AD846">
        <v>0.39800000000000002</v>
      </c>
      <c r="AF846" t="e">
        <f t="shared" si="296"/>
        <v>#N/A</v>
      </c>
      <c r="AG846" t="e">
        <f t="shared" si="297"/>
        <v>#N/A</v>
      </c>
      <c r="AI846" t="e">
        <f t="shared" si="277"/>
        <v>#N/A</v>
      </c>
      <c r="AJ846" t="e">
        <f t="shared" si="278"/>
        <v>#N/A</v>
      </c>
      <c r="AL846" t="e">
        <f t="shared" si="295"/>
        <v>#N/A</v>
      </c>
    </row>
    <row r="847" spans="2:38" x14ac:dyDescent="0.2">
      <c r="B847">
        <v>1746472</v>
      </c>
      <c r="C847">
        <v>8543050</v>
      </c>
      <c r="D847">
        <v>8660000</v>
      </c>
      <c r="E847">
        <v>8916378</v>
      </c>
      <c r="F847">
        <v>8584950</v>
      </c>
      <c r="H847">
        <f t="shared" si="285"/>
        <v>51660.900000000373</v>
      </c>
      <c r="I847">
        <f t="shared" si="286"/>
        <v>-7125.0999999996275</v>
      </c>
      <c r="J847">
        <f t="shared" si="287"/>
        <v>-15798.300000000745</v>
      </c>
      <c r="K847">
        <f t="shared" si="288"/>
        <v>16176.699999999255</v>
      </c>
      <c r="M847">
        <f t="shared" si="289"/>
        <v>44914.199999999255</v>
      </c>
      <c r="N847">
        <f t="shared" si="290"/>
        <v>35862.599999999627</v>
      </c>
      <c r="O847">
        <f t="shared" si="291"/>
        <v>378.39999999850988</v>
      </c>
      <c r="Q847">
        <f t="shared" si="292"/>
        <v>0.79846908104786951</v>
      </c>
      <c r="R847">
        <f t="shared" si="293"/>
        <v>8.4249524648889705E-3</v>
      </c>
      <c r="T847" s="1">
        <f t="shared" si="294"/>
        <v>44852.722760832476</v>
      </c>
      <c r="U847">
        <f t="shared" si="279"/>
        <v>44914.199999999255</v>
      </c>
      <c r="V847">
        <f t="shared" si="280"/>
        <v>44914.199999999255</v>
      </c>
      <c r="W847">
        <f t="shared" si="281"/>
        <v>0.79846908104786951</v>
      </c>
      <c r="X847">
        <f t="shared" si="282"/>
        <v>8.4249524648889705E-3</v>
      </c>
      <c r="Z847">
        <f t="shared" si="283"/>
        <v>0.24586772112159919</v>
      </c>
      <c r="AA847">
        <f t="shared" si="284"/>
        <v>0.38572269349115823</v>
      </c>
      <c r="AC847">
        <v>0.3</v>
      </c>
      <c r="AD847">
        <v>0.39800000000000002</v>
      </c>
      <c r="AF847">
        <f t="shared" si="296"/>
        <v>-5.4132278878400802E-2</v>
      </c>
      <c r="AG847">
        <f t="shared" si="297"/>
        <v>-1.227730650884179E-2</v>
      </c>
      <c r="AI847">
        <f t="shared" si="277"/>
        <v>0.29068859516143591</v>
      </c>
      <c r="AJ847">
        <f t="shared" si="278"/>
        <v>0.38764099503009203</v>
      </c>
      <c r="AL847">
        <f t="shared" si="295"/>
        <v>237.80501392758015</v>
      </c>
    </row>
    <row r="848" spans="2:38" x14ac:dyDescent="0.2">
      <c r="B848">
        <v>1746973</v>
      </c>
      <c r="C848">
        <v>8542692</v>
      </c>
      <c r="D848">
        <v>8660267</v>
      </c>
      <c r="E848">
        <v>8916599</v>
      </c>
      <c r="F848">
        <v>8584674</v>
      </c>
      <c r="H848">
        <f t="shared" si="285"/>
        <v>51302.900000000373</v>
      </c>
      <c r="I848">
        <f t="shared" si="286"/>
        <v>-6858.0999999996275</v>
      </c>
      <c r="J848">
        <f t="shared" si="287"/>
        <v>-15577.300000000745</v>
      </c>
      <c r="K848">
        <f t="shared" si="288"/>
        <v>15900.699999999255</v>
      </c>
      <c r="M848">
        <f t="shared" si="289"/>
        <v>44768.199999999255</v>
      </c>
      <c r="N848">
        <f t="shared" si="290"/>
        <v>35725.599999999627</v>
      </c>
      <c r="O848">
        <f t="shared" si="291"/>
        <v>323.39999999850988</v>
      </c>
      <c r="Q848">
        <f t="shared" si="292"/>
        <v>0.79801287521053388</v>
      </c>
      <c r="R848">
        <f t="shared" si="293"/>
        <v>7.2238776631295262E-3</v>
      </c>
      <c r="T848" s="1">
        <f t="shared" si="294"/>
        <v>44772.426138040915</v>
      </c>
      <c r="U848">
        <f t="shared" si="279"/>
        <v>44768.199999999255</v>
      </c>
      <c r="V848">
        <f t="shared" si="280"/>
        <v>44768.199999999255</v>
      </c>
      <c r="W848">
        <f t="shared" si="281"/>
        <v>0.79801287521053388</v>
      </c>
      <c r="X848">
        <f t="shared" si="282"/>
        <v>7.2238776631295262E-3</v>
      </c>
      <c r="Z848">
        <f t="shared" si="283"/>
        <v>0.24642429224314866</v>
      </c>
      <c r="AA848">
        <f t="shared" si="284"/>
        <v>0.38618991158904264</v>
      </c>
      <c r="AC848">
        <v>0.3</v>
      </c>
      <c r="AD848">
        <v>0.39800000000000002</v>
      </c>
      <c r="AF848">
        <f t="shared" si="296"/>
        <v>-5.3575707756851332E-2</v>
      </c>
      <c r="AG848">
        <f t="shared" si="297"/>
        <v>-1.1810088410957376E-2</v>
      </c>
      <c r="AI848">
        <f t="shared" si="277"/>
        <v>0.29117164323782874</v>
      </c>
      <c r="AJ848">
        <f t="shared" si="278"/>
        <v>0.3880932154270344</v>
      </c>
      <c r="AL848">
        <f t="shared" si="295"/>
        <v>91.805013927580148</v>
      </c>
    </row>
    <row r="849" spans="2:38" x14ac:dyDescent="0.2">
      <c r="B849">
        <v>1747474</v>
      </c>
      <c r="C849">
        <v>8542600</v>
      </c>
      <c r="D849">
        <v>8660456</v>
      </c>
      <c r="E849">
        <v>8916788</v>
      </c>
      <c r="F849">
        <v>8584492</v>
      </c>
      <c r="H849">
        <f t="shared" si="285"/>
        <v>51210.900000000373</v>
      </c>
      <c r="I849">
        <f t="shared" si="286"/>
        <v>-6669.0999999996275</v>
      </c>
      <c r="J849">
        <f t="shared" si="287"/>
        <v>-15388.300000000745</v>
      </c>
      <c r="K849">
        <f t="shared" si="288"/>
        <v>15718.699999999255</v>
      </c>
      <c r="M849">
        <f t="shared" si="289"/>
        <v>44872.199999999255</v>
      </c>
      <c r="N849">
        <f t="shared" si="290"/>
        <v>35822.599999999627</v>
      </c>
      <c r="O849">
        <f t="shared" si="291"/>
        <v>330.39999999850988</v>
      </c>
      <c r="Q849">
        <f t="shared" si="292"/>
        <v>0.79832502083695966</v>
      </c>
      <c r="R849">
        <f t="shared" si="293"/>
        <v>7.3631335213899781E-3</v>
      </c>
      <c r="T849" s="1">
        <f t="shared" si="294"/>
        <v>44867.211306901336</v>
      </c>
      <c r="U849">
        <f t="shared" si="279"/>
        <v>44872.199999999255</v>
      </c>
      <c r="V849">
        <f t="shared" si="280"/>
        <v>44872.199999999255</v>
      </c>
      <c r="W849">
        <f t="shared" si="281"/>
        <v>0.79832502083695966</v>
      </c>
      <c r="X849">
        <f t="shared" si="282"/>
        <v>7.3631335213899781E-3</v>
      </c>
      <c r="Z849">
        <f t="shared" si="283"/>
        <v>0.24604347457890921</v>
      </c>
      <c r="AA849">
        <f t="shared" si="284"/>
        <v>0.38613574106017934</v>
      </c>
      <c r="AC849">
        <v>0.3</v>
      </c>
      <c r="AD849">
        <v>0.39800000000000002</v>
      </c>
      <c r="AF849">
        <f t="shared" si="296"/>
        <v>-5.3956525421090779E-2</v>
      </c>
      <c r="AG849">
        <f t="shared" si="297"/>
        <v>-1.1864258939820682E-2</v>
      </c>
      <c r="AI849">
        <f t="shared" si="277"/>
        <v>0.29084113158703528</v>
      </c>
      <c r="AJ849">
        <f t="shared" si="278"/>
        <v>0.38804078377214757</v>
      </c>
      <c r="AL849">
        <f t="shared" si="295"/>
        <v>195.80501392758015</v>
      </c>
    </row>
    <row r="850" spans="2:38" x14ac:dyDescent="0.2">
      <c r="B850">
        <v>1747976</v>
      </c>
      <c r="C850">
        <v>8542216</v>
      </c>
      <c r="D850">
        <v>8660937</v>
      </c>
      <c r="E850">
        <v>8917182</v>
      </c>
      <c r="F850">
        <v>8584154</v>
      </c>
      <c r="H850">
        <f t="shared" si="285"/>
        <v>50826.900000000373</v>
      </c>
      <c r="I850">
        <f t="shared" si="286"/>
        <v>-6188.0999999996275</v>
      </c>
      <c r="J850">
        <f t="shared" si="287"/>
        <v>-14994.300000000745</v>
      </c>
      <c r="K850">
        <f t="shared" si="288"/>
        <v>15380.699999999255</v>
      </c>
      <c r="M850">
        <f t="shared" si="289"/>
        <v>45025.199999999255</v>
      </c>
      <c r="N850">
        <f t="shared" si="290"/>
        <v>35832.599999999627</v>
      </c>
      <c r="O850">
        <f t="shared" si="291"/>
        <v>386.39999999850988</v>
      </c>
      <c r="Q850">
        <f t="shared" si="292"/>
        <v>0.79583433277365168</v>
      </c>
      <c r="R850">
        <f t="shared" si="293"/>
        <v>8.5818608245719352E-3</v>
      </c>
      <c r="T850" s="1">
        <f t="shared" si="294"/>
        <v>45017.300565344354</v>
      </c>
      <c r="U850">
        <f t="shared" si="279"/>
        <v>45025.199999999255</v>
      </c>
      <c r="V850">
        <f t="shared" si="280"/>
        <v>45025.199999999255</v>
      </c>
      <c r="W850">
        <f t="shared" si="281"/>
        <v>0.79583433277365168</v>
      </c>
      <c r="X850">
        <f t="shared" si="282"/>
        <v>8.5818608245719352E-3</v>
      </c>
      <c r="Z850">
        <f t="shared" si="283"/>
        <v>0.24908211401614494</v>
      </c>
      <c r="AA850">
        <f t="shared" si="284"/>
        <v>0.38566165613924153</v>
      </c>
      <c r="AC850">
        <v>0.3</v>
      </c>
      <c r="AD850">
        <v>0.39800000000000002</v>
      </c>
      <c r="AF850">
        <f t="shared" si="296"/>
        <v>-5.0917885983855049E-2</v>
      </c>
      <c r="AG850">
        <f t="shared" si="297"/>
        <v>-1.2338343860758494E-2</v>
      </c>
      <c r="AI850">
        <f t="shared" si="277"/>
        <v>0.2934783667546122</v>
      </c>
      <c r="AJ850">
        <f t="shared" si="278"/>
        <v>0.38758191697717187</v>
      </c>
      <c r="AL850">
        <f t="shared" si="295"/>
        <v>348.80501392758015</v>
      </c>
    </row>
    <row r="851" spans="2:38" x14ac:dyDescent="0.2">
      <c r="B851">
        <v>1748477</v>
      </c>
      <c r="C851">
        <v>8541997</v>
      </c>
      <c r="D851">
        <v>8661052</v>
      </c>
      <c r="E851">
        <v>8917410</v>
      </c>
      <c r="F851">
        <v>8583921</v>
      </c>
      <c r="H851">
        <f t="shared" si="285"/>
        <v>50607.900000000373</v>
      </c>
      <c r="I851">
        <f t="shared" si="286"/>
        <v>-6073.0999999996275</v>
      </c>
      <c r="J851">
        <f t="shared" si="287"/>
        <v>-14766.300000000745</v>
      </c>
      <c r="K851">
        <f t="shared" si="288"/>
        <v>15147.699999999255</v>
      </c>
      <c r="M851">
        <f t="shared" si="289"/>
        <v>44916.199999999255</v>
      </c>
      <c r="N851">
        <f t="shared" si="290"/>
        <v>35841.599999999627</v>
      </c>
      <c r="O851">
        <f t="shared" si="291"/>
        <v>381.39999999850988</v>
      </c>
      <c r="Q851">
        <f t="shared" si="292"/>
        <v>0.79796598999915891</v>
      </c>
      <c r="R851">
        <f t="shared" si="293"/>
        <v>8.4913683703990144E-3</v>
      </c>
      <c r="T851" s="1">
        <f t="shared" si="294"/>
        <v>44921.255028266511</v>
      </c>
      <c r="U851">
        <f t="shared" si="279"/>
        <v>44916.199999999255</v>
      </c>
      <c r="V851">
        <f t="shared" si="280"/>
        <v>44916.199999999255</v>
      </c>
      <c r="W851">
        <f t="shared" si="281"/>
        <v>0.79796598999915891</v>
      </c>
      <c r="X851">
        <f t="shared" si="282"/>
        <v>8.4913683703990144E-3</v>
      </c>
      <c r="Z851">
        <f t="shared" si="283"/>
        <v>0.24648149220102614</v>
      </c>
      <c r="AA851">
        <f t="shared" si="284"/>
        <v>0.38569685770391482</v>
      </c>
      <c r="AC851">
        <v>0.3</v>
      </c>
      <c r="AD851">
        <v>0.39800000000000002</v>
      </c>
      <c r="AF851">
        <f t="shared" si="296"/>
        <v>-5.3518507798973852E-2</v>
      </c>
      <c r="AG851">
        <f t="shared" si="297"/>
        <v>-1.2303142296085201E-2</v>
      </c>
      <c r="AI851">
        <f t="shared" si="277"/>
        <v>0.2912212870812706</v>
      </c>
      <c r="AJ851">
        <f t="shared" si="278"/>
        <v>0.38761598857161916</v>
      </c>
      <c r="AL851">
        <f t="shared" si="295"/>
        <v>239.80501392758015</v>
      </c>
    </row>
    <row r="852" spans="2:38" x14ac:dyDescent="0.2">
      <c r="B852">
        <v>1748978</v>
      </c>
      <c r="C852">
        <v>8541699</v>
      </c>
      <c r="D852">
        <v>8661538</v>
      </c>
      <c r="E852">
        <v>8917749</v>
      </c>
      <c r="F852">
        <v>8583526</v>
      </c>
      <c r="H852">
        <f t="shared" si="285"/>
        <v>50309.900000000373</v>
      </c>
      <c r="I852">
        <f t="shared" si="286"/>
        <v>-5587.0999999996275</v>
      </c>
      <c r="J852">
        <f t="shared" si="287"/>
        <v>-14427.300000000745</v>
      </c>
      <c r="K852">
        <f t="shared" si="288"/>
        <v>14752.699999999255</v>
      </c>
      <c r="M852">
        <f t="shared" si="289"/>
        <v>45048.199999999255</v>
      </c>
      <c r="N852">
        <f t="shared" si="290"/>
        <v>35882.599999999627</v>
      </c>
      <c r="O852">
        <f t="shared" si="291"/>
        <v>325.39999999850988</v>
      </c>
      <c r="Q852">
        <f t="shared" si="292"/>
        <v>0.79653793048335386</v>
      </c>
      <c r="R852">
        <f t="shared" si="293"/>
        <v>7.2233740748468365E-3</v>
      </c>
      <c r="T852" s="1">
        <f t="shared" si="294"/>
        <v>45041.852751412611</v>
      </c>
      <c r="U852">
        <f t="shared" si="279"/>
        <v>45048.199999999255</v>
      </c>
      <c r="V852">
        <f t="shared" si="280"/>
        <v>45048.199999999255</v>
      </c>
      <c r="W852">
        <f t="shared" si="281"/>
        <v>0.79653793048335386</v>
      </c>
      <c r="X852">
        <f t="shared" si="282"/>
        <v>7.2233740748468365E-3</v>
      </c>
      <c r="Z852">
        <f t="shared" si="283"/>
        <v>0.24822372481030827</v>
      </c>
      <c r="AA852">
        <f t="shared" si="284"/>
        <v>0.38619010748488458</v>
      </c>
      <c r="AC852">
        <v>0.3</v>
      </c>
      <c r="AD852">
        <v>0.39800000000000002</v>
      </c>
      <c r="AF852">
        <f t="shared" si="296"/>
        <v>-5.1776275189691717E-2</v>
      </c>
      <c r="AG852">
        <f t="shared" si="297"/>
        <v>-1.1809892515115439E-2</v>
      </c>
      <c r="AI852">
        <f t="shared" si="277"/>
        <v>0.29273337076286654</v>
      </c>
      <c r="AJ852">
        <f t="shared" si="278"/>
        <v>0.38809340503461981</v>
      </c>
      <c r="AL852">
        <f t="shared" si="295"/>
        <v>371.80501392758015</v>
      </c>
    </row>
    <row r="853" spans="2:38" x14ac:dyDescent="0.2">
      <c r="B853">
        <v>1749479</v>
      </c>
      <c r="C853">
        <v>8541994</v>
      </c>
      <c r="D853">
        <v>8661167</v>
      </c>
      <c r="E853">
        <v>8917454</v>
      </c>
      <c r="F853">
        <v>8583765</v>
      </c>
      <c r="H853">
        <f t="shared" si="285"/>
        <v>50604.900000000373</v>
      </c>
      <c r="I853">
        <f t="shared" si="286"/>
        <v>-5958.0999999996275</v>
      </c>
      <c r="J853">
        <f t="shared" si="287"/>
        <v>-14722.300000000745</v>
      </c>
      <c r="K853">
        <f t="shared" si="288"/>
        <v>14991.699999999255</v>
      </c>
      <c r="M853">
        <f t="shared" si="289"/>
        <v>44916.199999999255</v>
      </c>
      <c r="N853">
        <f t="shared" si="290"/>
        <v>35882.599999999627</v>
      </c>
      <c r="O853">
        <f t="shared" si="291"/>
        <v>269.39999999850988</v>
      </c>
      <c r="Q853">
        <f t="shared" si="292"/>
        <v>0.79887880096713926</v>
      </c>
      <c r="R853">
        <f t="shared" si="293"/>
        <v>5.9978359700623464E-3</v>
      </c>
      <c r="T853" s="1">
        <f t="shared" si="294"/>
        <v>44922.482637569927</v>
      </c>
      <c r="U853">
        <f t="shared" si="279"/>
        <v>44916.199999999255</v>
      </c>
      <c r="V853">
        <f t="shared" si="280"/>
        <v>44916.199999999255</v>
      </c>
      <c r="W853">
        <f t="shared" si="281"/>
        <v>0.79887880096713926</v>
      </c>
      <c r="X853">
        <f t="shared" si="282"/>
        <v>5.9978359700623464E-3</v>
      </c>
      <c r="Z853">
        <f t="shared" si="283"/>
        <v>0.2453678628200901</v>
      </c>
      <c r="AA853">
        <f t="shared" si="284"/>
        <v>0.38666684180764577</v>
      </c>
      <c r="AC853">
        <v>0.3</v>
      </c>
      <c r="AD853">
        <v>0.39800000000000002</v>
      </c>
      <c r="AF853">
        <f t="shared" si="296"/>
        <v>-5.463213717990989E-2</v>
      </c>
      <c r="AG853">
        <f t="shared" si="297"/>
        <v>-1.1333158192354253E-2</v>
      </c>
      <c r="AI853">
        <f t="shared" si="277"/>
        <v>0.29025476814155621</v>
      </c>
      <c r="AJ853">
        <f t="shared" si="278"/>
        <v>0.38855483618562037</v>
      </c>
      <c r="AL853">
        <f t="shared" si="295"/>
        <v>239.80501392758015</v>
      </c>
    </row>
    <row r="854" spans="2:38" x14ac:dyDescent="0.2">
      <c r="B854">
        <v>1749980</v>
      </c>
      <c r="C854">
        <v>8542171</v>
      </c>
      <c r="D854">
        <v>8660982</v>
      </c>
      <c r="E854">
        <v>8917257</v>
      </c>
      <c r="F854">
        <v>8583965</v>
      </c>
      <c r="H854">
        <f t="shared" si="285"/>
        <v>50781.900000000373</v>
      </c>
      <c r="I854">
        <f t="shared" si="286"/>
        <v>-6143.0999999996275</v>
      </c>
      <c r="J854">
        <f t="shared" si="287"/>
        <v>-14919.300000000745</v>
      </c>
      <c r="K854">
        <f t="shared" si="288"/>
        <v>15191.699999999255</v>
      </c>
      <c r="M854">
        <f t="shared" si="289"/>
        <v>44911.199999999255</v>
      </c>
      <c r="N854">
        <f t="shared" si="290"/>
        <v>35862.599999999627</v>
      </c>
      <c r="O854">
        <f t="shared" si="291"/>
        <v>272.39999999850988</v>
      </c>
      <c r="Q854">
        <f t="shared" si="292"/>
        <v>0.79852241757067777</v>
      </c>
      <c r="R854">
        <f t="shared" si="293"/>
        <v>6.0653021963010204E-3</v>
      </c>
      <c r="T854" s="1">
        <f t="shared" si="294"/>
        <v>44911.76413187779</v>
      </c>
      <c r="U854">
        <f t="shared" si="279"/>
        <v>44911.199999999255</v>
      </c>
      <c r="V854">
        <f t="shared" si="280"/>
        <v>44911.199999999255</v>
      </c>
      <c r="W854">
        <f t="shared" si="281"/>
        <v>0.79852241757067777</v>
      </c>
      <c r="X854">
        <f t="shared" si="282"/>
        <v>6.0653021963010204E-3</v>
      </c>
      <c r="Z854">
        <f t="shared" si="283"/>
        <v>0.24580265056377312</v>
      </c>
      <c r="AA854">
        <f t="shared" si="284"/>
        <v>0.38664059744563894</v>
      </c>
      <c r="AC854">
        <v>0.3</v>
      </c>
      <c r="AD854">
        <v>0.39800000000000002</v>
      </c>
      <c r="AF854">
        <f t="shared" si="296"/>
        <v>-5.4197349436226866E-2</v>
      </c>
      <c r="AG854">
        <f t="shared" si="297"/>
        <v>-1.1359402554361075E-2</v>
      </c>
      <c r="AI854">
        <f t="shared" si="277"/>
        <v>0.2906321204242987</v>
      </c>
      <c r="AJ854">
        <f t="shared" si="278"/>
        <v>0.38852943426763392</v>
      </c>
      <c r="AL854">
        <f t="shared" si="295"/>
        <v>234.80501392758015</v>
      </c>
    </row>
    <row r="855" spans="2:38" x14ac:dyDescent="0.2">
      <c r="B855">
        <v>1750482</v>
      </c>
      <c r="C855">
        <v>8542355</v>
      </c>
      <c r="D855">
        <v>8660772</v>
      </c>
      <c r="E855">
        <v>8917031</v>
      </c>
      <c r="F855">
        <v>8584213</v>
      </c>
      <c r="H855">
        <f t="shared" si="285"/>
        <v>50965.900000000373</v>
      </c>
      <c r="I855">
        <f t="shared" si="286"/>
        <v>-6353.0999999996275</v>
      </c>
      <c r="J855">
        <f t="shared" si="287"/>
        <v>-15145.300000000745</v>
      </c>
      <c r="K855">
        <f t="shared" si="288"/>
        <v>15439.699999999255</v>
      </c>
      <c r="M855">
        <f t="shared" si="289"/>
        <v>44907.199999999255</v>
      </c>
      <c r="N855">
        <f t="shared" si="290"/>
        <v>35820.599999999627</v>
      </c>
      <c r="O855">
        <f t="shared" si="291"/>
        <v>294.39999999850988</v>
      </c>
      <c r="Q855">
        <f t="shared" si="292"/>
        <v>0.79765828196815258</v>
      </c>
      <c r="R855">
        <f t="shared" si="293"/>
        <v>6.5557416182374937E-3</v>
      </c>
      <c r="T855" s="1">
        <f t="shared" si="294"/>
        <v>44907.428206593177</v>
      </c>
      <c r="U855">
        <f t="shared" si="279"/>
        <v>44907.199999999255</v>
      </c>
      <c r="V855">
        <f t="shared" si="280"/>
        <v>44907.199999999255</v>
      </c>
      <c r="W855">
        <f t="shared" si="281"/>
        <v>0.79765828196815258</v>
      </c>
      <c r="X855">
        <f t="shared" si="282"/>
        <v>6.5557416182374937E-3</v>
      </c>
      <c r="Z855">
        <f t="shared" si="283"/>
        <v>0.24685689599885385</v>
      </c>
      <c r="AA855">
        <f t="shared" si="284"/>
        <v>0.38644981651050564</v>
      </c>
      <c r="AC855">
        <v>0.3</v>
      </c>
      <c r="AD855">
        <v>0.39800000000000002</v>
      </c>
      <c r="AF855">
        <f t="shared" si="296"/>
        <v>-5.3143104001146135E-2</v>
      </c>
      <c r="AG855">
        <f t="shared" si="297"/>
        <v>-1.1550183489494381E-2</v>
      </c>
      <c r="AI855">
        <f t="shared" si="277"/>
        <v>0.29154710003740525</v>
      </c>
      <c r="AJ855">
        <f t="shared" si="278"/>
        <v>0.38834477740051843</v>
      </c>
      <c r="AL855">
        <f t="shared" si="295"/>
        <v>230.80501392758015</v>
      </c>
    </row>
    <row r="856" spans="2:38" x14ac:dyDescent="0.2">
      <c r="B856">
        <v>1750983</v>
      </c>
      <c r="C856">
        <v>8508542</v>
      </c>
      <c r="D856">
        <v>8649528</v>
      </c>
      <c r="E856">
        <v>8915300</v>
      </c>
      <c r="F856">
        <v>8586206</v>
      </c>
      <c r="H856">
        <f t="shared" si="285"/>
        <v>17152.900000000373</v>
      </c>
      <c r="I856">
        <f t="shared" si="286"/>
        <v>-17597.099999999627</v>
      </c>
      <c r="J856">
        <f t="shared" si="287"/>
        <v>-16876.300000000745</v>
      </c>
      <c r="K856">
        <f t="shared" si="288"/>
        <v>17432.699999999255</v>
      </c>
      <c r="M856">
        <f t="shared" si="289"/>
        <v>112.19999999925494</v>
      </c>
      <c r="N856">
        <f t="shared" si="290"/>
        <v>276.59999999962747</v>
      </c>
      <c r="O856">
        <f t="shared" si="291"/>
        <v>556.39999999850988</v>
      </c>
      <c r="Q856">
        <f t="shared" si="292"/>
        <v>2.46524064172428</v>
      </c>
      <c r="R856">
        <f t="shared" si="293"/>
        <v>4.9590017825508435</v>
      </c>
      <c r="T856" s="1">
        <f t="shared" si="294"/>
        <v>2351.9614103289509</v>
      </c>
      <c r="U856" t="e">
        <f t="shared" si="279"/>
        <v>#N/A</v>
      </c>
      <c r="V856" t="str">
        <f t="shared" si="280"/>
        <v/>
      </c>
      <c r="W856" t="e">
        <f t="shared" si="281"/>
        <v>#N/A</v>
      </c>
      <c r="X856" t="e">
        <f t="shared" si="282"/>
        <v>#N/A</v>
      </c>
      <c r="Z856" t="e">
        <f t="shared" si="283"/>
        <v>#N/A</v>
      </c>
      <c r="AA856" t="e">
        <f t="shared" si="284"/>
        <v>#N/A</v>
      </c>
      <c r="AC856">
        <v>0.3</v>
      </c>
      <c r="AD856">
        <v>0.39800000000000002</v>
      </c>
      <c r="AF856" t="e">
        <f t="shared" si="296"/>
        <v>#N/A</v>
      </c>
      <c r="AG856" t="e">
        <f t="shared" si="297"/>
        <v>#N/A</v>
      </c>
      <c r="AI856" t="e">
        <f t="shared" ref="AI856:AI919" si="298">Z856-(Z856*0.1321-0.0773)</f>
        <v>#N/A</v>
      </c>
      <c r="AJ856" t="e">
        <f t="shared" ref="AJ856:AJ919" si="299">AA856-(AA856*0.0321-0.0143)</f>
        <v>#N/A</v>
      </c>
      <c r="AL856" t="e">
        <f t="shared" si="295"/>
        <v>#N/A</v>
      </c>
    </row>
    <row r="857" spans="2:38" x14ac:dyDescent="0.2">
      <c r="B857">
        <v>1751484</v>
      </c>
      <c r="C857">
        <v>8508612</v>
      </c>
      <c r="D857">
        <v>8649401</v>
      </c>
      <c r="E857">
        <v>8915251</v>
      </c>
      <c r="F857">
        <v>8586355</v>
      </c>
      <c r="H857">
        <f t="shared" si="285"/>
        <v>17222.900000000373</v>
      </c>
      <c r="I857">
        <f t="shared" si="286"/>
        <v>-17724.099999999627</v>
      </c>
      <c r="J857">
        <f t="shared" si="287"/>
        <v>-16925.300000000745</v>
      </c>
      <c r="K857">
        <f t="shared" si="288"/>
        <v>17581.699999999255</v>
      </c>
      <c r="M857">
        <f t="shared" si="289"/>
        <v>155.19999999925494</v>
      </c>
      <c r="N857">
        <f t="shared" si="290"/>
        <v>297.59999999962747</v>
      </c>
      <c r="O857">
        <f t="shared" si="291"/>
        <v>656.39999999850988</v>
      </c>
      <c r="Q857">
        <f t="shared" si="292"/>
        <v>1.9175257732026814</v>
      </c>
      <c r="R857">
        <f t="shared" si="293"/>
        <v>4.2293814433096717</v>
      </c>
      <c r="T857" s="1">
        <f t="shared" si="294"/>
        <v>265.03807051573972</v>
      </c>
      <c r="U857" t="e">
        <f t="shared" si="279"/>
        <v>#N/A</v>
      </c>
      <c r="V857" t="str">
        <f t="shared" si="280"/>
        <v/>
      </c>
      <c r="W857" t="e">
        <f t="shared" si="281"/>
        <v>#N/A</v>
      </c>
      <c r="X857" t="e">
        <f t="shared" si="282"/>
        <v>#N/A</v>
      </c>
      <c r="Z857" t="e">
        <f t="shared" si="283"/>
        <v>#N/A</v>
      </c>
      <c r="AA857" t="e">
        <f t="shared" si="284"/>
        <v>#N/A</v>
      </c>
      <c r="AC857">
        <v>0.4</v>
      </c>
      <c r="AD857">
        <v>0.39800000000000002</v>
      </c>
      <c r="AF857" t="e">
        <f t="shared" si="296"/>
        <v>#N/A</v>
      </c>
      <c r="AG857" t="e">
        <f t="shared" si="297"/>
        <v>#N/A</v>
      </c>
      <c r="AI857" t="e">
        <f t="shared" si="298"/>
        <v>#N/A</v>
      </c>
      <c r="AJ857" t="e">
        <f t="shared" si="299"/>
        <v>#N/A</v>
      </c>
      <c r="AL857" t="e">
        <f t="shared" si="295"/>
        <v>#N/A</v>
      </c>
    </row>
    <row r="858" spans="2:38" x14ac:dyDescent="0.2">
      <c r="B858">
        <v>1751985</v>
      </c>
      <c r="C858">
        <v>8526823</v>
      </c>
      <c r="D858">
        <v>8659004</v>
      </c>
      <c r="E858">
        <v>8915502</v>
      </c>
      <c r="F858">
        <v>8585918</v>
      </c>
      <c r="H858">
        <f t="shared" si="285"/>
        <v>35433.900000000373</v>
      </c>
      <c r="I858">
        <f t="shared" si="286"/>
        <v>-8121.0999999996275</v>
      </c>
      <c r="J858">
        <f t="shared" si="287"/>
        <v>-16674.300000000745</v>
      </c>
      <c r="K858">
        <f t="shared" si="288"/>
        <v>17144.699999999255</v>
      </c>
      <c r="M858">
        <f t="shared" si="289"/>
        <v>27783.199999999255</v>
      </c>
      <c r="N858">
        <f t="shared" si="290"/>
        <v>18759.599999999627</v>
      </c>
      <c r="O858">
        <f t="shared" si="291"/>
        <v>470.39999999850988</v>
      </c>
      <c r="Q858">
        <f t="shared" si="292"/>
        <v>0.67521379826658301</v>
      </c>
      <c r="R858">
        <f t="shared" si="293"/>
        <v>1.6931095050193013E-2</v>
      </c>
      <c r="T858" s="1">
        <f t="shared" si="294"/>
        <v>26407.291903525078</v>
      </c>
      <c r="U858" t="e">
        <f t="shared" si="279"/>
        <v>#N/A</v>
      </c>
      <c r="V858" t="str">
        <f t="shared" si="280"/>
        <v/>
      </c>
      <c r="W858" t="e">
        <f t="shared" si="281"/>
        <v>#N/A</v>
      </c>
      <c r="X858" t="e">
        <f t="shared" si="282"/>
        <v>#N/A</v>
      </c>
      <c r="Z858" t="e">
        <f t="shared" si="283"/>
        <v>#N/A</v>
      </c>
      <c r="AA858" t="e">
        <f t="shared" si="284"/>
        <v>#N/A</v>
      </c>
      <c r="AC858">
        <v>0.4</v>
      </c>
      <c r="AD858">
        <v>0.39800000000000002</v>
      </c>
      <c r="AF858" t="e">
        <f t="shared" si="296"/>
        <v>#N/A</v>
      </c>
      <c r="AG858" t="e">
        <f t="shared" si="297"/>
        <v>#N/A</v>
      </c>
      <c r="AI858" t="e">
        <f t="shared" si="298"/>
        <v>#N/A</v>
      </c>
      <c r="AJ858" t="e">
        <f t="shared" si="299"/>
        <v>#N/A</v>
      </c>
      <c r="AL858" t="e">
        <f t="shared" si="295"/>
        <v>#N/A</v>
      </c>
    </row>
    <row r="859" spans="2:38" x14ac:dyDescent="0.2">
      <c r="B859">
        <v>1752486</v>
      </c>
      <c r="C859">
        <v>8538375</v>
      </c>
      <c r="D859">
        <v>8664711</v>
      </c>
      <c r="E859">
        <v>8916489</v>
      </c>
      <c r="F859">
        <v>8584691</v>
      </c>
      <c r="H859">
        <f t="shared" si="285"/>
        <v>46985.900000000373</v>
      </c>
      <c r="I859">
        <f t="shared" si="286"/>
        <v>-2414.0999999996275</v>
      </c>
      <c r="J859">
        <f t="shared" si="287"/>
        <v>-15687.300000000745</v>
      </c>
      <c r="K859">
        <f t="shared" si="288"/>
        <v>15917.699999999255</v>
      </c>
      <c r="M859">
        <f t="shared" si="289"/>
        <v>44802.199999999255</v>
      </c>
      <c r="N859">
        <f t="shared" si="290"/>
        <v>31298.599999999627</v>
      </c>
      <c r="O859">
        <f t="shared" si="291"/>
        <v>230.39999999850988</v>
      </c>
      <c r="Q859">
        <f t="shared" si="292"/>
        <v>0.69859515827348095</v>
      </c>
      <c r="R859">
        <f t="shared" si="293"/>
        <v>5.1426046042050101E-3</v>
      </c>
      <c r="T859" s="1">
        <f t="shared" si="294"/>
        <v>43882.454595175543</v>
      </c>
      <c r="U859">
        <f t="shared" si="279"/>
        <v>44802.199999999255</v>
      </c>
      <c r="V859">
        <f t="shared" si="280"/>
        <v>44802.199999999255</v>
      </c>
      <c r="W859">
        <f t="shared" si="281"/>
        <v>0.69859515827348095</v>
      </c>
      <c r="X859">
        <f t="shared" si="282"/>
        <v>5.1426046042050101E-3</v>
      </c>
      <c r="Z859">
        <f t="shared" si="283"/>
        <v>0.36771390690635325</v>
      </c>
      <c r="AA859">
        <f t="shared" si="284"/>
        <v>0.38699952680896427</v>
      </c>
      <c r="AC859">
        <v>0.4</v>
      </c>
      <c r="AD859">
        <v>0.39800000000000002</v>
      </c>
      <c r="AF859">
        <f t="shared" si="296"/>
        <v>-3.2286093093646773E-2</v>
      </c>
      <c r="AG859">
        <f t="shared" si="297"/>
        <v>-1.1000473191035753E-2</v>
      </c>
      <c r="AI859">
        <f t="shared" si="298"/>
        <v>0.39643889980402397</v>
      </c>
      <c r="AJ859">
        <f t="shared" si="299"/>
        <v>0.38887684199839651</v>
      </c>
      <c r="AL859">
        <f t="shared" si="295"/>
        <v>125.80501392758015</v>
      </c>
    </row>
    <row r="860" spans="2:38" x14ac:dyDescent="0.2">
      <c r="B860">
        <v>1752988</v>
      </c>
      <c r="C860">
        <v>8538426</v>
      </c>
      <c r="D860">
        <v>8664569</v>
      </c>
      <c r="E860">
        <v>8916489</v>
      </c>
      <c r="F860">
        <v>8584785</v>
      </c>
      <c r="H860">
        <f t="shared" si="285"/>
        <v>47036.900000000373</v>
      </c>
      <c r="I860">
        <f t="shared" si="286"/>
        <v>-2556.0999999996275</v>
      </c>
      <c r="J860">
        <f t="shared" si="287"/>
        <v>-15687.300000000745</v>
      </c>
      <c r="K860">
        <f t="shared" si="288"/>
        <v>16011.699999999255</v>
      </c>
      <c r="M860">
        <f t="shared" si="289"/>
        <v>44805.199999999255</v>
      </c>
      <c r="N860">
        <f t="shared" si="290"/>
        <v>31349.599999999627</v>
      </c>
      <c r="O860">
        <f t="shared" si="291"/>
        <v>324.39999999850988</v>
      </c>
      <c r="Q860">
        <f t="shared" si="292"/>
        <v>0.69968664351459542</v>
      </c>
      <c r="R860">
        <f t="shared" si="293"/>
        <v>7.2402310445777562E-3</v>
      </c>
      <c r="T860" s="1">
        <f t="shared" si="294"/>
        <v>44759.062729758065</v>
      </c>
      <c r="U860">
        <f t="shared" si="279"/>
        <v>44805.199999999255</v>
      </c>
      <c r="V860">
        <f t="shared" si="280"/>
        <v>44805.199999999255</v>
      </c>
      <c r="W860">
        <f t="shared" si="281"/>
        <v>0.69968664351459542</v>
      </c>
      <c r="X860">
        <f t="shared" si="282"/>
        <v>7.2402310445777562E-3</v>
      </c>
      <c r="Z860">
        <f t="shared" si="283"/>
        <v>0.3663822949121936</v>
      </c>
      <c r="AA860">
        <f t="shared" si="284"/>
        <v>0.38618355012365929</v>
      </c>
      <c r="AC860">
        <v>0.4</v>
      </c>
      <c r="AD860">
        <v>0.39800000000000002</v>
      </c>
      <c r="AF860">
        <f t="shared" si="296"/>
        <v>-3.3617705087806427E-2</v>
      </c>
      <c r="AG860">
        <f t="shared" si="297"/>
        <v>-1.1816449876340729E-2</v>
      </c>
      <c r="AI860">
        <f t="shared" si="298"/>
        <v>0.39528319375429283</v>
      </c>
      <c r="AJ860">
        <f t="shared" si="299"/>
        <v>0.3880870581646898</v>
      </c>
      <c r="AL860">
        <f t="shared" si="295"/>
        <v>128.80501392758015</v>
      </c>
    </row>
    <row r="861" spans="2:38" x14ac:dyDescent="0.2">
      <c r="B861">
        <v>1753489</v>
      </c>
      <c r="C861">
        <v>8526129</v>
      </c>
      <c r="D861">
        <v>8677486</v>
      </c>
      <c r="E861">
        <v>8928612</v>
      </c>
      <c r="F861">
        <v>8572228</v>
      </c>
      <c r="H861">
        <f t="shared" si="285"/>
        <v>34739.900000000373</v>
      </c>
      <c r="I861">
        <f t="shared" si="286"/>
        <v>10360.900000000373</v>
      </c>
      <c r="J861">
        <f t="shared" si="287"/>
        <v>-3564.3000000007451</v>
      </c>
      <c r="K861">
        <f t="shared" si="288"/>
        <v>3454.6999999992549</v>
      </c>
      <c r="M861">
        <f t="shared" si="289"/>
        <v>44991.199999999255</v>
      </c>
      <c r="N861">
        <f t="shared" si="290"/>
        <v>31175.599999999627</v>
      </c>
      <c r="O861">
        <f t="shared" si="291"/>
        <v>-109.60000000149012</v>
      </c>
      <c r="Q861">
        <f t="shared" si="292"/>
        <v>0.69292661676061418</v>
      </c>
      <c r="R861">
        <f t="shared" si="293"/>
        <v>-2.4360319351671425E-3</v>
      </c>
      <c r="T861" s="1">
        <f t="shared" si="294"/>
        <v>44979.593136487194</v>
      </c>
      <c r="U861">
        <f t="shared" si="279"/>
        <v>44991.199999999255</v>
      </c>
      <c r="V861">
        <f t="shared" si="280"/>
        <v>44991.199999999255</v>
      </c>
      <c r="W861">
        <f t="shared" si="281"/>
        <v>0.69292661676061418</v>
      </c>
      <c r="X861">
        <f t="shared" si="282"/>
        <v>-2.4360319351671425E-3</v>
      </c>
      <c r="Z861">
        <f t="shared" si="283"/>
        <v>0.3746295275520507</v>
      </c>
      <c r="AA861">
        <f t="shared" si="284"/>
        <v>0.38994761642277997</v>
      </c>
      <c r="AC861">
        <v>0.4</v>
      </c>
      <c r="AD861">
        <v>0.39800000000000002</v>
      </c>
      <c r="AF861">
        <f t="shared" si="296"/>
        <v>-2.5370472447949322E-2</v>
      </c>
      <c r="AG861">
        <f t="shared" si="297"/>
        <v>-8.0523835772200458E-3</v>
      </c>
      <c r="AI861">
        <f t="shared" si="298"/>
        <v>0.40244096696242482</v>
      </c>
      <c r="AJ861">
        <f t="shared" si="299"/>
        <v>0.39173029793560876</v>
      </c>
      <c r="AL861">
        <f t="shared" si="295"/>
        <v>314.80501392758015</v>
      </c>
    </row>
    <row r="862" spans="2:38" x14ac:dyDescent="0.2">
      <c r="B862">
        <v>1753990</v>
      </c>
      <c r="C862">
        <v>8526171</v>
      </c>
      <c r="D862">
        <v>8677619</v>
      </c>
      <c r="E862">
        <v>8928019</v>
      </c>
      <c r="F862">
        <v>8572254</v>
      </c>
      <c r="H862">
        <f t="shared" si="285"/>
        <v>34781.900000000373</v>
      </c>
      <c r="I862">
        <f t="shared" si="286"/>
        <v>10493.900000000373</v>
      </c>
      <c r="J862">
        <f t="shared" si="287"/>
        <v>-4157.3000000007451</v>
      </c>
      <c r="K862">
        <f t="shared" si="288"/>
        <v>3480.6999999992549</v>
      </c>
      <c r="M862">
        <f t="shared" si="289"/>
        <v>44599.199999999255</v>
      </c>
      <c r="N862">
        <f t="shared" si="290"/>
        <v>30624.599999999627</v>
      </c>
      <c r="O862">
        <f t="shared" si="291"/>
        <v>-676.60000000149012</v>
      </c>
      <c r="Q862">
        <f t="shared" si="292"/>
        <v>0.6866625410321292</v>
      </c>
      <c r="R862">
        <f t="shared" si="293"/>
        <v>-1.5170675707221238E-2</v>
      </c>
      <c r="T862" s="1">
        <f t="shared" si="294"/>
        <v>44618.219656823654</v>
      </c>
      <c r="U862">
        <f t="shared" si="279"/>
        <v>44599.199999999255</v>
      </c>
      <c r="V862">
        <f t="shared" si="280"/>
        <v>44599.199999999255</v>
      </c>
      <c r="W862">
        <f t="shared" si="281"/>
        <v>0.6866625410321292</v>
      </c>
      <c r="X862">
        <f t="shared" si="282"/>
        <v>-1.5170675707221238E-2</v>
      </c>
      <c r="Z862">
        <f t="shared" si="283"/>
        <v>0.38227169994080235</v>
      </c>
      <c r="AA862">
        <f t="shared" si="284"/>
        <v>0.39490139285010906</v>
      </c>
      <c r="AC862">
        <v>0.4</v>
      </c>
      <c r="AD862">
        <v>0.39800000000000002</v>
      </c>
      <c r="AF862">
        <f t="shared" si="296"/>
        <v>-1.7728300059197677E-2</v>
      </c>
      <c r="AG862">
        <f t="shared" si="297"/>
        <v>-3.098607149890964E-3</v>
      </c>
      <c r="AI862">
        <f t="shared" si="298"/>
        <v>0.40907360837862233</v>
      </c>
      <c r="AJ862">
        <f t="shared" si="299"/>
        <v>0.39652505813962058</v>
      </c>
      <c r="AL862">
        <f t="shared" si="295"/>
        <v>-77.194986072419852</v>
      </c>
    </row>
    <row r="863" spans="2:38" x14ac:dyDescent="0.2">
      <c r="B863">
        <v>1754491</v>
      </c>
      <c r="C863">
        <v>8524423</v>
      </c>
      <c r="D863">
        <v>8678995</v>
      </c>
      <c r="E863">
        <v>8930100</v>
      </c>
      <c r="F863">
        <v>8570559</v>
      </c>
      <c r="H863">
        <f t="shared" si="285"/>
        <v>33033.900000000373</v>
      </c>
      <c r="I863">
        <f t="shared" si="286"/>
        <v>11869.900000000373</v>
      </c>
      <c r="J863">
        <f t="shared" si="287"/>
        <v>-2076.3000000007451</v>
      </c>
      <c r="K863">
        <f t="shared" si="288"/>
        <v>1785.6999999992549</v>
      </c>
      <c r="M863">
        <f t="shared" si="289"/>
        <v>44613.199999999255</v>
      </c>
      <c r="N863">
        <f t="shared" si="290"/>
        <v>30957.599999999627</v>
      </c>
      <c r="O863">
        <f t="shared" si="291"/>
        <v>-290.60000000149012</v>
      </c>
      <c r="Q863">
        <f t="shared" si="292"/>
        <v>0.69391121910107645</v>
      </c>
      <c r="R863">
        <f t="shared" si="293"/>
        <v>-6.5137672258769822E-3</v>
      </c>
      <c r="T863" s="1">
        <f t="shared" si="294"/>
        <v>44613.45098284047</v>
      </c>
      <c r="U863">
        <f t="shared" si="279"/>
        <v>44613.199999999255</v>
      </c>
      <c r="V863">
        <f t="shared" si="280"/>
        <v>44613.199999999255</v>
      </c>
      <c r="W863">
        <f t="shared" si="281"/>
        <v>0.69391121910107645</v>
      </c>
      <c r="X863">
        <f t="shared" si="282"/>
        <v>-6.5137672258769822E-3</v>
      </c>
      <c r="Z863">
        <f t="shared" si="283"/>
        <v>0.37342831269668675</v>
      </c>
      <c r="AA863">
        <f t="shared" si="284"/>
        <v>0.39153385545086616</v>
      </c>
      <c r="AC863">
        <v>0.4</v>
      </c>
      <c r="AD863">
        <v>0.39800000000000002</v>
      </c>
      <c r="AF863">
        <f t="shared" si="296"/>
        <v>-2.6571687303313274E-2</v>
      </c>
      <c r="AG863">
        <f t="shared" si="297"/>
        <v>-6.4661445491338565E-3</v>
      </c>
      <c r="AI863">
        <f t="shared" si="298"/>
        <v>0.4013984325894544</v>
      </c>
      <c r="AJ863">
        <f t="shared" si="299"/>
        <v>0.39326561869089338</v>
      </c>
      <c r="AL863">
        <f t="shared" si="295"/>
        <v>-63.194986072419852</v>
      </c>
    </row>
    <row r="864" spans="2:38" x14ac:dyDescent="0.2">
      <c r="B864">
        <v>1754992</v>
      </c>
      <c r="C864">
        <v>8524348</v>
      </c>
      <c r="D864">
        <v>8678893</v>
      </c>
      <c r="E864">
        <v>8930058</v>
      </c>
      <c r="F864">
        <v>8570461</v>
      </c>
      <c r="H864">
        <f t="shared" si="285"/>
        <v>32958.900000000373</v>
      </c>
      <c r="I864">
        <f t="shared" si="286"/>
        <v>11767.900000000373</v>
      </c>
      <c r="J864">
        <f t="shared" si="287"/>
        <v>-2118.3000000007451</v>
      </c>
      <c r="K864">
        <f t="shared" si="288"/>
        <v>1687.6999999992549</v>
      </c>
      <c r="M864">
        <f t="shared" si="289"/>
        <v>44296.199999999255</v>
      </c>
      <c r="N864">
        <f t="shared" si="290"/>
        <v>30840.599999999627</v>
      </c>
      <c r="O864">
        <f t="shared" si="291"/>
        <v>-430.60000000149012</v>
      </c>
      <c r="Q864">
        <f t="shared" si="292"/>
        <v>0.69623579449253314</v>
      </c>
      <c r="R864">
        <f t="shared" si="293"/>
        <v>-9.7209241425110365E-3</v>
      </c>
      <c r="T864" s="1">
        <f t="shared" si="294"/>
        <v>44312.062549141316</v>
      </c>
      <c r="U864">
        <f t="shared" si="279"/>
        <v>44296.199999999255</v>
      </c>
      <c r="V864">
        <f t="shared" si="280"/>
        <v>44296.199999999255</v>
      </c>
      <c r="W864">
        <f t="shared" si="281"/>
        <v>0.69623579449253314</v>
      </c>
      <c r="X864">
        <f t="shared" si="282"/>
        <v>-9.7209241425110365E-3</v>
      </c>
      <c r="Z864">
        <f t="shared" si="283"/>
        <v>0.37059233071910958</v>
      </c>
      <c r="AA864">
        <f t="shared" si="284"/>
        <v>0.39278143949143685</v>
      </c>
      <c r="AC864">
        <v>0.4</v>
      </c>
      <c r="AD864">
        <v>0.39800000000000002</v>
      </c>
      <c r="AF864">
        <f t="shared" si="296"/>
        <v>-2.9407669280890447E-2</v>
      </c>
      <c r="AG864">
        <f t="shared" si="297"/>
        <v>-5.2185605085631748E-3</v>
      </c>
      <c r="AI864">
        <f t="shared" si="298"/>
        <v>0.3989370838311152</v>
      </c>
      <c r="AJ864">
        <f t="shared" si="299"/>
        <v>0.3944731552837617</v>
      </c>
      <c r="AL864">
        <f t="shared" si="295"/>
        <v>-380.19498607241985</v>
      </c>
    </row>
    <row r="865" spans="2:38" x14ac:dyDescent="0.2">
      <c r="B865">
        <v>1755494</v>
      </c>
      <c r="C865">
        <v>8526242</v>
      </c>
      <c r="D865">
        <v>8677268</v>
      </c>
      <c r="E865">
        <v>8928363</v>
      </c>
      <c r="F865">
        <v>8572231</v>
      </c>
      <c r="H865">
        <f t="shared" si="285"/>
        <v>34852.900000000373</v>
      </c>
      <c r="I865">
        <f t="shared" si="286"/>
        <v>10142.900000000373</v>
      </c>
      <c r="J865">
        <f t="shared" si="287"/>
        <v>-3813.3000000007451</v>
      </c>
      <c r="K865">
        <f t="shared" si="288"/>
        <v>3457.6999999992549</v>
      </c>
      <c r="M865">
        <f t="shared" si="289"/>
        <v>44640.199999999255</v>
      </c>
      <c r="N865">
        <f t="shared" si="290"/>
        <v>31039.599999999627</v>
      </c>
      <c r="O865">
        <f t="shared" si="291"/>
        <v>-355.60000000149012</v>
      </c>
      <c r="Q865">
        <f t="shared" si="292"/>
        <v>0.69532842594791566</v>
      </c>
      <c r="R865">
        <f t="shared" si="293"/>
        <v>-7.9659141312426029E-3</v>
      </c>
      <c r="T865" s="1">
        <f t="shared" si="294"/>
        <v>44623.793127456353</v>
      </c>
      <c r="U865">
        <f t="shared" si="279"/>
        <v>44640.199999999255</v>
      </c>
      <c r="V865">
        <f t="shared" si="280"/>
        <v>44640.199999999255</v>
      </c>
      <c r="W865">
        <f t="shared" si="281"/>
        <v>0.69532842594791566</v>
      </c>
      <c r="X865">
        <f t="shared" si="282"/>
        <v>-7.9659141312426029E-3</v>
      </c>
      <c r="Z865">
        <f t="shared" si="283"/>
        <v>0.37169932034354286</v>
      </c>
      <c r="AA865">
        <f t="shared" si="284"/>
        <v>0.39209874059705341</v>
      </c>
      <c r="AC865">
        <v>0.4</v>
      </c>
      <c r="AD865">
        <v>0.39800000000000002</v>
      </c>
      <c r="AF865">
        <f t="shared" si="296"/>
        <v>-2.8300679656457162E-2</v>
      </c>
      <c r="AG865">
        <f t="shared" si="297"/>
        <v>-5.9012594029466126E-3</v>
      </c>
      <c r="AI865">
        <f t="shared" si="298"/>
        <v>0.39989784012616086</v>
      </c>
      <c r="AJ865">
        <f t="shared" si="299"/>
        <v>0.393812371023888</v>
      </c>
      <c r="AL865">
        <f t="shared" si="295"/>
        <v>-36.194986072419852</v>
      </c>
    </row>
    <row r="866" spans="2:38" x14ac:dyDescent="0.2">
      <c r="B866">
        <v>1755995</v>
      </c>
      <c r="C866">
        <v>8526266</v>
      </c>
      <c r="D866">
        <v>8677261</v>
      </c>
      <c r="E866">
        <v>8928310</v>
      </c>
      <c r="F866">
        <v>8572318</v>
      </c>
      <c r="H866">
        <f t="shared" si="285"/>
        <v>34876.900000000373</v>
      </c>
      <c r="I866">
        <f t="shared" si="286"/>
        <v>10135.900000000373</v>
      </c>
      <c r="J866">
        <f t="shared" si="287"/>
        <v>-3866.3000000007451</v>
      </c>
      <c r="K866">
        <f t="shared" si="288"/>
        <v>3544.6999999992549</v>
      </c>
      <c r="M866">
        <f t="shared" si="289"/>
        <v>44691.199999999255</v>
      </c>
      <c r="N866">
        <f t="shared" si="290"/>
        <v>31010.599999999627</v>
      </c>
      <c r="O866">
        <f t="shared" si="291"/>
        <v>-321.60000000149012</v>
      </c>
      <c r="Q866">
        <f t="shared" si="292"/>
        <v>0.69388604467994019</v>
      </c>
      <c r="R866">
        <f t="shared" si="293"/>
        <v>-7.1960475440689771E-3</v>
      </c>
      <c r="T866" s="1">
        <f t="shared" si="294"/>
        <v>44687.829656372109</v>
      </c>
      <c r="U866">
        <f t="shared" si="279"/>
        <v>44691.199999999255</v>
      </c>
      <c r="V866">
        <f t="shared" si="280"/>
        <v>44691.199999999255</v>
      </c>
      <c r="W866">
        <f t="shared" si="281"/>
        <v>0.69388604467994019</v>
      </c>
      <c r="X866">
        <f t="shared" si="282"/>
        <v>-7.1960475440689771E-3</v>
      </c>
      <c r="Z866">
        <f t="shared" si="283"/>
        <v>0.37345902549047294</v>
      </c>
      <c r="AA866">
        <f t="shared" si="284"/>
        <v>0.39179926249464281</v>
      </c>
      <c r="AC866">
        <v>0.4</v>
      </c>
      <c r="AD866">
        <v>0.39800000000000002</v>
      </c>
      <c r="AF866">
        <f t="shared" si="296"/>
        <v>-2.6540974509527082E-2</v>
      </c>
      <c r="AG866">
        <f t="shared" si="297"/>
        <v>-6.2007375053572122E-3</v>
      </c>
      <c r="AI866">
        <f t="shared" si="298"/>
        <v>0.40142508822318146</v>
      </c>
      <c r="AJ866">
        <f t="shared" si="299"/>
        <v>0.39352250616856477</v>
      </c>
      <c r="AL866">
        <f t="shared" si="295"/>
        <v>14.805013927580148</v>
      </c>
    </row>
    <row r="867" spans="2:38" x14ac:dyDescent="0.2">
      <c r="B867">
        <v>1756496</v>
      </c>
      <c r="C867">
        <v>8524207</v>
      </c>
      <c r="D867">
        <v>8679276</v>
      </c>
      <c r="E867">
        <v>8930200</v>
      </c>
      <c r="F867">
        <v>8570135</v>
      </c>
      <c r="H867">
        <f t="shared" si="285"/>
        <v>32817.900000000373</v>
      </c>
      <c r="I867">
        <f t="shared" si="286"/>
        <v>12150.900000000373</v>
      </c>
      <c r="J867">
        <f t="shared" si="287"/>
        <v>-1976.3000000007451</v>
      </c>
      <c r="K867">
        <f t="shared" si="288"/>
        <v>1361.6999999992549</v>
      </c>
      <c r="M867">
        <f t="shared" si="289"/>
        <v>44354.199999999255</v>
      </c>
      <c r="N867">
        <f t="shared" si="290"/>
        <v>30841.599999999627</v>
      </c>
      <c r="O867">
        <f t="shared" si="291"/>
        <v>-614.60000000149012</v>
      </c>
      <c r="Q867">
        <f t="shared" si="292"/>
        <v>0.69534790391891066</v>
      </c>
      <c r="R867">
        <f t="shared" si="293"/>
        <v>-1.385663589922714E-2</v>
      </c>
      <c r="T867" s="1">
        <f t="shared" si="294"/>
        <v>44370.881482817895</v>
      </c>
      <c r="U867">
        <f t="shared" si="279"/>
        <v>44354.199999999255</v>
      </c>
      <c r="V867">
        <f t="shared" si="280"/>
        <v>44354.199999999255</v>
      </c>
      <c r="W867">
        <f t="shared" si="281"/>
        <v>0.69534790391891066</v>
      </c>
      <c r="X867">
        <f t="shared" si="282"/>
        <v>-1.385663589922714E-2</v>
      </c>
      <c r="Z867">
        <f t="shared" si="283"/>
        <v>0.37167555721892898</v>
      </c>
      <c r="AA867">
        <f t="shared" si="284"/>
        <v>0.39439023136479939</v>
      </c>
      <c r="AC867">
        <v>0.4</v>
      </c>
      <c r="AD867">
        <v>0.39800000000000002</v>
      </c>
      <c r="AF867">
        <f t="shared" si="296"/>
        <v>-2.8324442781071046E-2</v>
      </c>
      <c r="AG867">
        <f t="shared" si="297"/>
        <v>-3.6097686352006275E-3</v>
      </c>
      <c r="AI867">
        <f t="shared" si="298"/>
        <v>0.39987721611030846</v>
      </c>
      <c r="AJ867">
        <f t="shared" si="299"/>
        <v>0.39603030493798935</v>
      </c>
      <c r="AL867">
        <f t="shared" si="295"/>
        <v>-322.19498607241985</v>
      </c>
    </row>
    <row r="868" spans="2:38" x14ac:dyDescent="0.2">
      <c r="B868">
        <v>1756997</v>
      </c>
      <c r="C868">
        <v>8523681</v>
      </c>
      <c r="D868">
        <v>8680079</v>
      </c>
      <c r="E868">
        <v>8930912</v>
      </c>
      <c r="F868">
        <v>8569635</v>
      </c>
      <c r="H868">
        <f t="shared" si="285"/>
        <v>32291.900000000373</v>
      </c>
      <c r="I868">
        <f t="shared" si="286"/>
        <v>12953.900000000373</v>
      </c>
      <c r="J868">
        <f t="shared" si="287"/>
        <v>-1264.3000000007451</v>
      </c>
      <c r="K868">
        <f t="shared" si="288"/>
        <v>861.69999999925494</v>
      </c>
      <c r="M868">
        <f t="shared" si="289"/>
        <v>44843.199999999255</v>
      </c>
      <c r="N868">
        <f t="shared" si="290"/>
        <v>31027.599999999627</v>
      </c>
      <c r="O868">
        <f t="shared" si="291"/>
        <v>-402.60000000149012</v>
      </c>
      <c r="Q868">
        <f t="shared" si="292"/>
        <v>0.69191315517180185</v>
      </c>
      <c r="R868">
        <f t="shared" si="293"/>
        <v>-8.9779498341219354E-3</v>
      </c>
      <c r="T868" s="1">
        <f t="shared" si="294"/>
        <v>44819.584074140184</v>
      </c>
      <c r="U868">
        <f t="shared" si="279"/>
        <v>44843.199999999255</v>
      </c>
      <c r="V868">
        <f t="shared" si="280"/>
        <v>44843.199999999255</v>
      </c>
      <c r="W868">
        <f t="shared" si="281"/>
        <v>0.69191315517180185</v>
      </c>
      <c r="X868">
        <f t="shared" si="282"/>
        <v>-8.9779498341219354E-3</v>
      </c>
      <c r="Z868">
        <f t="shared" si="283"/>
        <v>0.37586595069040174</v>
      </c>
      <c r="AA868">
        <f t="shared" si="284"/>
        <v>0.3924924224854735</v>
      </c>
      <c r="AC868">
        <v>0.4</v>
      </c>
      <c r="AD868">
        <v>0.39800000000000002</v>
      </c>
      <c r="AF868">
        <f t="shared" si="296"/>
        <v>-2.4134049309598282E-2</v>
      </c>
      <c r="AG868">
        <f t="shared" si="297"/>
        <v>-5.5075775145265182E-3</v>
      </c>
      <c r="AI868">
        <f t="shared" si="298"/>
        <v>0.40351405860419964</v>
      </c>
      <c r="AJ868">
        <f t="shared" si="299"/>
        <v>0.39419341572368982</v>
      </c>
      <c r="AL868">
        <f t="shared" si="295"/>
        <v>166.80501392758015</v>
      </c>
    </row>
    <row r="869" spans="2:38" x14ac:dyDescent="0.2">
      <c r="B869">
        <v>1757498</v>
      </c>
      <c r="C869">
        <v>8525446</v>
      </c>
      <c r="D869">
        <v>8677822</v>
      </c>
      <c r="E869">
        <v>8928958</v>
      </c>
      <c r="F869">
        <v>8571470</v>
      </c>
      <c r="H869">
        <f t="shared" si="285"/>
        <v>34056.900000000373</v>
      </c>
      <c r="I869">
        <f t="shared" si="286"/>
        <v>10696.900000000373</v>
      </c>
      <c r="J869">
        <f t="shared" si="287"/>
        <v>-3218.3000000007451</v>
      </c>
      <c r="K869">
        <f t="shared" si="288"/>
        <v>2696.6999999992549</v>
      </c>
      <c r="M869">
        <f t="shared" si="289"/>
        <v>44232.199999999255</v>
      </c>
      <c r="N869">
        <f t="shared" si="290"/>
        <v>30838.599999999627</v>
      </c>
      <c r="O869">
        <f t="shared" si="291"/>
        <v>-521.60000000149012</v>
      </c>
      <c r="Q869">
        <f t="shared" si="292"/>
        <v>0.69719796890048757</v>
      </c>
      <c r="R869">
        <f t="shared" si="293"/>
        <v>-1.179231419647901E-2</v>
      </c>
      <c r="T869" s="1">
        <f t="shared" si="294"/>
        <v>44261.569203706298</v>
      </c>
      <c r="U869">
        <f t="shared" si="279"/>
        <v>44232.199999999255</v>
      </c>
      <c r="V869">
        <f t="shared" si="280"/>
        <v>44232.199999999255</v>
      </c>
      <c r="W869">
        <f t="shared" si="281"/>
        <v>0.69719796890048757</v>
      </c>
      <c r="X869">
        <f t="shared" si="282"/>
        <v>-1.179231419647901E-2</v>
      </c>
      <c r="Z869">
        <f t="shared" si="283"/>
        <v>0.36941847794140514</v>
      </c>
      <c r="AA869">
        <f t="shared" si="284"/>
        <v>0.39358721022243037</v>
      </c>
      <c r="AC869">
        <v>0.4</v>
      </c>
      <c r="AD869">
        <v>0.39800000000000002</v>
      </c>
      <c r="AF869">
        <f t="shared" si="296"/>
        <v>-3.0581522058594879E-2</v>
      </c>
      <c r="AG869">
        <f t="shared" si="297"/>
        <v>-4.4127897775696479E-3</v>
      </c>
      <c r="AI869">
        <f t="shared" si="298"/>
        <v>0.39791829700534553</v>
      </c>
      <c r="AJ869">
        <f t="shared" si="299"/>
        <v>0.39525306077429034</v>
      </c>
      <c r="AL869">
        <f t="shared" si="295"/>
        <v>-444.19498607241985</v>
      </c>
    </row>
    <row r="870" spans="2:38" x14ac:dyDescent="0.2">
      <c r="B870">
        <v>1758000</v>
      </c>
      <c r="C870">
        <v>8526727</v>
      </c>
      <c r="D870">
        <v>8676815</v>
      </c>
      <c r="E870">
        <v>8927789</v>
      </c>
      <c r="F870">
        <v>8572782</v>
      </c>
      <c r="H870">
        <f t="shared" si="285"/>
        <v>35337.900000000373</v>
      </c>
      <c r="I870">
        <f t="shared" si="286"/>
        <v>9689.9000000003725</v>
      </c>
      <c r="J870">
        <f t="shared" si="287"/>
        <v>-4387.3000000007451</v>
      </c>
      <c r="K870">
        <f t="shared" si="288"/>
        <v>4008.6999999992549</v>
      </c>
      <c r="M870">
        <f t="shared" si="289"/>
        <v>44649.199999999255</v>
      </c>
      <c r="N870">
        <f t="shared" si="290"/>
        <v>30950.599999999627</v>
      </c>
      <c r="O870">
        <f t="shared" si="291"/>
        <v>-378.60000000149012</v>
      </c>
      <c r="Q870">
        <f t="shared" si="292"/>
        <v>0.69319495086138483</v>
      </c>
      <c r="R870">
        <f t="shared" si="293"/>
        <v>-8.4794352418743543E-3</v>
      </c>
      <c r="T870" s="1">
        <f t="shared" si="294"/>
        <v>44629.818460184608</v>
      </c>
      <c r="U870">
        <f t="shared" si="279"/>
        <v>44649.199999999255</v>
      </c>
      <c r="V870">
        <f t="shared" si="280"/>
        <v>44649.199999999255</v>
      </c>
      <c r="W870">
        <f t="shared" si="281"/>
        <v>0.69319495086138483</v>
      </c>
      <c r="X870">
        <f t="shared" si="282"/>
        <v>-8.4794352418743543E-3</v>
      </c>
      <c r="Z870">
        <f t="shared" si="283"/>
        <v>0.37430215994911048</v>
      </c>
      <c r="AA870">
        <f t="shared" si="284"/>
        <v>0.39229850030908919</v>
      </c>
      <c r="AC870">
        <v>0.4</v>
      </c>
      <c r="AD870">
        <v>0.39800000000000002</v>
      </c>
      <c r="AF870">
        <f t="shared" si="296"/>
        <v>-2.5697840050889542E-2</v>
      </c>
      <c r="AG870">
        <f t="shared" si="297"/>
        <v>-5.7014996909108273E-3</v>
      </c>
      <c r="AI870">
        <f t="shared" si="298"/>
        <v>0.40215684461983298</v>
      </c>
      <c r="AJ870">
        <f t="shared" si="299"/>
        <v>0.39400571844916743</v>
      </c>
      <c r="AL870">
        <f t="shared" si="295"/>
        <v>-27.194986072419852</v>
      </c>
    </row>
    <row r="871" spans="2:38" x14ac:dyDescent="0.2">
      <c r="B871">
        <v>1758501</v>
      </c>
      <c r="C871">
        <v>8527699</v>
      </c>
      <c r="D871">
        <v>8675857</v>
      </c>
      <c r="E871">
        <v>8926973</v>
      </c>
      <c r="F871">
        <v>8573623</v>
      </c>
      <c r="H871">
        <f t="shared" si="285"/>
        <v>36309.900000000373</v>
      </c>
      <c r="I871">
        <f t="shared" si="286"/>
        <v>8731.9000000003725</v>
      </c>
      <c r="J871">
        <f t="shared" si="287"/>
        <v>-5203.3000000007451</v>
      </c>
      <c r="K871">
        <f t="shared" si="288"/>
        <v>4849.6999999992549</v>
      </c>
      <c r="M871">
        <f t="shared" si="289"/>
        <v>44688.199999999255</v>
      </c>
      <c r="N871">
        <f t="shared" si="290"/>
        <v>31106.599999999627</v>
      </c>
      <c r="O871">
        <f t="shared" si="291"/>
        <v>-353.60000000149012</v>
      </c>
      <c r="Q871">
        <f t="shared" si="292"/>
        <v>0.6960808446077521</v>
      </c>
      <c r="R871">
        <f t="shared" si="293"/>
        <v>-7.9126033270862563E-3</v>
      </c>
      <c r="T871" s="1">
        <f t="shared" si="294"/>
        <v>44685.280923008519</v>
      </c>
      <c r="U871">
        <f t="shared" si="279"/>
        <v>44688.199999999255</v>
      </c>
      <c r="V871">
        <f t="shared" si="280"/>
        <v>44688.199999999255</v>
      </c>
      <c r="W871">
        <f t="shared" si="281"/>
        <v>0.6960808446077521</v>
      </c>
      <c r="X871">
        <f t="shared" si="282"/>
        <v>-7.9126033270862563E-3</v>
      </c>
      <c r="Z871">
        <f t="shared" si="283"/>
        <v>0.37078136957854241</v>
      </c>
      <c r="AA871">
        <f t="shared" si="284"/>
        <v>0.39207800269423654</v>
      </c>
      <c r="AC871">
        <v>0.4</v>
      </c>
      <c r="AD871">
        <v>0.39800000000000002</v>
      </c>
      <c r="AF871">
        <f t="shared" si="296"/>
        <v>-2.9218630421457614E-2</v>
      </c>
      <c r="AG871">
        <f t="shared" si="297"/>
        <v>-5.9219973057634823E-3</v>
      </c>
      <c r="AI871">
        <f t="shared" si="298"/>
        <v>0.39910115065721696</v>
      </c>
      <c r="AJ871">
        <f t="shared" si="299"/>
        <v>0.39379229880775157</v>
      </c>
      <c r="AL871">
        <f t="shared" si="295"/>
        <v>11.805013927580148</v>
      </c>
    </row>
    <row r="872" spans="2:38" x14ac:dyDescent="0.2">
      <c r="B872">
        <v>1759002</v>
      </c>
      <c r="C872">
        <v>8527616</v>
      </c>
      <c r="D872">
        <v>8675936</v>
      </c>
      <c r="E872">
        <v>8926961</v>
      </c>
      <c r="F872">
        <v>8573759</v>
      </c>
      <c r="H872">
        <f t="shared" si="285"/>
        <v>36226.900000000373</v>
      </c>
      <c r="I872">
        <f t="shared" si="286"/>
        <v>8810.9000000003725</v>
      </c>
      <c r="J872">
        <f t="shared" si="287"/>
        <v>-5215.3000000007451</v>
      </c>
      <c r="K872">
        <f t="shared" si="288"/>
        <v>4985.6999999992549</v>
      </c>
      <c r="M872">
        <f t="shared" si="289"/>
        <v>44808.199999999255</v>
      </c>
      <c r="N872">
        <f t="shared" si="290"/>
        <v>31011.599999999627</v>
      </c>
      <c r="O872">
        <f t="shared" si="291"/>
        <v>-229.60000000149012</v>
      </c>
      <c r="Q872">
        <f t="shared" si="292"/>
        <v>0.692096535901914</v>
      </c>
      <c r="R872">
        <f t="shared" si="293"/>
        <v>-5.1240621136643275E-3</v>
      </c>
      <c r="T872" s="1">
        <f t="shared" si="294"/>
        <v>44802.054046149715</v>
      </c>
      <c r="U872">
        <f t="shared" si="279"/>
        <v>44808.199999999255</v>
      </c>
      <c r="V872">
        <f t="shared" si="280"/>
        <v>44808.199999999255</v>
      </c>
      <c r="W872">
        <f t="shared" si="281"/>
        <v>0.692096535901914</v>
      </c>
      <c r="X872">
        <f t="shared" si="282"/>
        <v>-5.1240621136643275E-3</v>
      </c>
      <c r="Z872">
        <f t="shared" si="283"/>
        <v>0.37564222619966492</v>
      </c>
      <c r="AA872">
        <f t="shared" si="284"/>
        <v>0.39099326016221542</v>
      </c>
      <c r="AC872">
        <v>0.4</v>
      </c>
      <c r="AD872">
        <v>0.39800000000000002</v>
      </c>
      <c r="AF872">
        <f t="shared" si="296"/>
        <v>-2.4357773800335103E-2</v>
      </c>
      <c r="AG872">
        <f t="shared" si="297"/>
        <v>-7.0067398377846035E-3</v>
      </c>
      <c r="AI872">
        <f t="shared" si="298"/>
        <v>0.40331988811868918</v>
      </c>
      <c r="AJ872">
        <f t="shared" si="299"/>
        <v>0.3927423765110083</v>
      </c>
      <c r="AL872">
        <f t="shared" si="295"/>
        <v>131.80501392758015</v>
      </c>
    </row>
    <row r="873" spans="2:38" x14ac:dyDescent="0.2">
      <c r="B873">
        <v>1759503</v>
      </c>
      <c r="C873">
        <v>8526892</v>
      </c>
      <c r="D873">
        <v>8676592</v>
      </c>
      <c r="E873">
        <v>8927681</v>
      </c>
      <c r="F873">
        <v>8572898</v>
      </c>
      <c r="H873">
        <f t="shared" si="285"/>
        <v>35502.900000000373</v>
      </c>
      <c r="I873">
        <f t="shared" si="286"/>
        <v>9466.9000000003725</v>
      </c>
      <c r="J873">
        <f t="shared" si="287"/>
        <v>-4495.3000000007451</v>
      </c>
      <c r="K873">
        <f t="shared" si="288"/>
        <v>4124.6999999992549</v>
      </c>
      <c r="M873">
        <f t="shared" si="289"/>
        <v>44599.199999999255</v>
      </c>
      <c r="N873">
        <f t="shared" si="290"/>
        <v>31007.599999999627</v>
      </c>
      <c r="O873">
        <f t="shared" si="291"/>
        <v>-370.60000000149012</v>
      </c>
      <c r="Q873">
        <f t="shared" si="292"/>
        <v>0.69525013901594979</v>
      </c>
      <c r="R873">
        <f t="shared" si="293"/>
        <v>-8.309566090905135E-3</v>
      </c>
      <c r="T873" s="1">
        <f t="shared" si="294"/>
        <v>44609.342702306778</v>
      </c>
      <c r="U873">
        <f t="shared" si="279"/>
        <v>44599.199999999255</v>
      </c>
      <c r="V873">
        <f t="shared" si="280"/>
        <v>44599.199999999255</v>
      </c>
      <c r="W873">
        <f t="shared" si="281"/>
        <v>0.69525013901594979</v>
      </c>
      <c r="X873">
        <f t="shared" si="282"/>
        <v>-8.309566090905135E-3</v>
      </c>
      <c r="Z873">
        <f t="shared" si="283"/>
        <v>0.37179483040054123</v>
      </c>
      <c r="AA873">
        <f t="shared" si="284"/>
        <v>0.39223242120936214</v>
      </c>
      <c r="AC873">
        <v>0.4</v>
      </c>
      <c r="AD873">
        <v>0.39800000000000002</v>
      </c>
      <c r="AF873">
        <f t="shared" si="296"/>
        <v>-2.820516959945879E-2</v>
      </c>
      <c r="AG873">
        <f t="shared" si="297"/>
        <v>-5.7675787906378839E-3</v>
      </c>
      <c r="AI873">
        <f t="shared" si="298"/>
        <v>0.39998073330462974</v>
      </c>
      <c r="AJ873">
        <f t="shared" si="299"/>
        <v>0.39394176048854163</v>
      </c>
      <c r="AL873">
        <f t="shared" si="295"/>
        <v>-77.194986072419852</v>
      </c>
    </row>
    <row r="874" spans="2:38" x14ac:dyDescent="0.2">
      <c r="B874">
        <v>1760004</v>
      </c>
      <c r="C874">
        <v>8497201</v>
      </c>
      <c r="D874">
        <v>8661129</v>
      </c>
      <c r="E874">
        <v>8926229</v>
      </c>
      <c r="F874">
        <v>8574783</v>
      </c>
      <c r="H874">
        <f t="shared" si="285"/>
        <v>5811.9000000003725</v>
      </c>
      <c r="I874">
        <f t="shared" si="286"/>
        <v>-5996.0999999996275</v>
      </c>
      <c r="J874">
        <f t="shared" si="287"/>
        <v>-5947.3000000007451</v>
      </c>
      <c r="K874">
        <f t="shared" si="288"/>
        <v>6009.6999999992549</v>
      </c>
      <c r="M874">
        <f t="shared" si="289"/>
        <v>-121.80000000074506</v>
      </c>
      <c r="N874">
        <f t="shared" si="290"/>
        <v>-135.40000000037253</v>
      </c>
      <c r="O874">
        <f t="shared" si="291"/>
        <v>62.399999998509884</v>
      </c>
      <c r="Q874">
        <f t="shared" si="292"/>
        <v>1.1116584564823011</v>
      </c>
      <c r="R874">
        <f t="shared" si="293"/>
        <v>-0.51231527092059259</v>
      </c>
      <c r="T874" s="1">
        <f t="shared" si="294"/>
        <v>2114.7571351146312</v>
      </c>
      <c r="U874" t="e">
        <f t="shared" si="279"/>
        <v>#N/A</v>
      </c>
      <c r="V874" t="str">
        <f t="shared" si="280"/>
        <v/>
      </c>
      <c r="W874" t="e">
        <f t="shared" si="281"/>
        <v>#N/A</v>
      </c>
      <c r="X874" t="e">
        <f t="shared" si="282"/>
        <v>#N/A</v>
      </c>
      <c r="Z874" t="e">
        <f t="shared" si="283"/>
        <v>#N/A</v>
      </c>
      <c r="AA874" t="e">
        <f t="shared" si="284"/>
        <v>#N/A</v>
      </c>
      <c r="AC874">
        <v>0.4</v>
      </c>
      <c r="AD874">
        <v>0.39800000000000002</v>
      </c>
      <c r="AF874" t="e">
        <f t="shared" si="296"/>
        <v>#N/A</v>
      </c>
      <c r="AG874" t="e">
        <f t="shared" si="297"/>
        <v>#N/A</v>
      </c>
      <c r="AI874" t="e">
        <f t="shared" si="298"/>
        <v>#N/A</v>
      </c>
      <c r="AJ874" t="e">
        <f t="shared" si="299"/>
        <v>#N/A</v>
      </c>
      <c r="AL874" t="e">
        <f t="shared" si="295"/>
        <v>#N/A</v>
      </c>
    </row>
    <row r="875" spans="2:38" x14ac:dyDescent="0.2">
      <c r="B875">
        <v>1760505</v>
      </c>
      <c r="C875">
        <v>8497233</v>
      </c>
      <c r="D875">
        <v>8661028</v>
      </c>
      <c r="E875">
        <v>8926176</v>
      </c>
      <c r="F875">
        <v>8574910</v>
      </c>
      <c r="H875">
        <f t="shared" si="285"/>
        <v>5843.9000000003725</v>
      </c>
      <c r="I875">
        <f t="shared" si="286"/>
        <v>-6097.0999999996275</v>
      </c>
      <c r="J875">
        <f t="shared" si="287"/>
        <v>-6000.3000000007451</v>
      </c>
      <c r="K875">
        <f t="shared" si="288"/>
        <v>6136.6999999992549</v>
      </c>
      <c r="M875">
        <f t="shared" si="289"/>
        <v>-116.80000000074506</v>
      </c>
      <c r="N875">
        <f t="shared" si="290"/>
        <v>-156.40000000037253</v>
      </c>
      <c r="O875">
        <f t="shared" si="291"/>
        <v>136.39999999850988</v>
      </c>
      <c r="Q875">
        <f t="shared" si="292"/>
        <v>1.3390410958850587</v>
      </c>
      <c r="R875">
        <f t="shared" si="293"/>
        <v>-1.1678082191578749</v>
      </c>
      <c r="T875" s="1">
        <f t="shared" si="294"/>
        <v>-5.2221432449762233</v>
      </c>
      <c r="U875" t="e">
        <f t="shared" si="279"/>
        <v>#N/A</v>
      </c>
      <c r="V875" t="str">
        <f t="shared" si="280"/>
        <v/>
      </c>
      <c r="W875" t="e">
        <f t="shared" si="281"/>
        <v>#N/A</v>
      </c>
      <c r="X875" t="e">
        <f t="shared" si="282"/>
        <v>#N/A</v>
      </c>
      <c r="Z875" t="e">
        <f t="shared" si="283"/>
        <v>#N/A</v>
      </c>
      <c r="AA875" t="e">
        <f t="shared" si="284"/>
        <v>#N/A</v>
      </c>
      <c r="AC875">
        <v>0.4</v>
      </c>
      <c r="AD875">
        <v>0.39800000000000002</v>
      </c>
      <c r="AF875" t="e">
        <f t="shared" si="296"/>
        <v>#N/A</v>
      </c>
      <c r="AG875" t="e">
        <f t="shared" si="297"/>
        <v>#N/A</v>
      </c>
      <c r="AI875" t="e">
        <f t="shared" si="298"/>
        <v>#N/A</v>
      </c>
      <c r="AJ875" t="e">
        <f t="shared" si="299"/>
        <v>#N/A</v>
      </c>
      <c r="AL875" t="e">
        <f t="shared" si="295"/>
        <v>#N/A</v>
      </c>
    </row>
    <row r="876" spans="2:38" x14ac:dyDescent="0.2">
      <c r="B876">
        <v>1761006</v>
      </c>
      <c r="C876">
        <v>8497154</v>
      </c>
      <c r="D876">
        <v>8661198</v>
      </c>
      <c r="E876">
        <v>8926346</v>
      </c>
      <c r="F876">
        <v>8574707</v>
      </c>
      <c r="H876">
        <f t="shared" si="285"/>
        <v>5764.9000000003725</v>
      </c>
      <c r="I876">
        <f t="shared" si="286"/>
        <v>-5927.0999999996275</v>
      </c>
      <c r="J876">
        <f t="shared" si="287"/>
        <v>-5830.3000000007451</v>
      </c>
      <c r="K876">
        <f t="shared" si="288"/>
        <v>5933.6999999992549</v>
      </c>
      <c r="M876">
        <f t="shared" si="289"/>
        <v>-58.800000000745058</v>
      </c>
      <c r="N876">
        <f t="shared" si="290"/>
        <v>-65.400000000372529</v>
      </c>
      <c r="O876">
        <f t="shared" si="291"/>
        <v>103.39999999850988</v>
      </c>
      <c r="Q876">
        <f t="shared" si="292"/>
        <v>1.1122448979514259</v>
      </c>
      <c r="R876">
        <f t="shared" si="293"/>
        <v>-1.7585034013129199</v>
      </c>
      <c r="T876" s="1">
        <f t="shared" si="294"/>
        <v>-56.121107162956612</v>
      </c>
      <c r="U876" t="e">
        <f t="shared" si="279"/>
        <v>#N/A</v>
      </c>
      <c r="V876" t="str">
        <f t="shared" si="280"/>
        <v/>
      </c>
      <c r="W876" t="e">
        <f t="shared" si="281"/>
        <v>#N/A</v>
      </c>
      <c r="X876" t="e">
        <f t="shared" si="282"/>
        <v>#N/A</v>
      </c>
      <c r="Z876" t="e">
        <f t="shared" si="283"/>
        <v>#N/A</v>
      </c>
      <c r="AA876" t="e">
        <f t="shared" si="284"/>
        <v>#N/A</v>
      </c>
      <c r="AC876">
        <v>0.5</v>
      </c>
      <c r="AD876">
        <v>0.39800000000000002</v>
      </c>
      <c r="AF876" t="e">
        <f t="shared" si="296"/>
        <v>#N/A</v>
      </c>
      <c r="AG876" t="e">
        <f t="shared" si="297"/>
        <v>#N/A</v>
      </c>
      <c r="AI876" t="e">
        <f t="shared" si="298"/>
        <v>#N/A</v>
      </c>
      <c r="AJ876" t="e">
        <f t="shared" si="299"/>
        <v>#N/A</v>
      </c>
      <c r="AL876" t="e">
        <f t="shared" si="295"/>
        <v>#N/A</v>
      </c>
    </row>
    <row r="877" spans="2:38" x14ac:dyDescent="0.2">
      <c r="B877">
        <v>1761508</v>
      </c>
      <c r="C877">
        <v>8497175</v>
      </c>
      <c r="D877">
        <v>8661482</v>
      </c>
      <c r="E877">
        <v>8926600</v>
      </c>
      <c r="F877">
        <v>8574633</v>
      </c>
      <c r="H877">
        <f t="shared" si="285"/>
        <v>5785.9000000003725</v>
      </c>
      <c r="I877">
        <f t="shared" si="286"/>
        <v>-5643.0999999996275</v>
      </c>
      <c r="J877">
        <f t="shared" si="287"/>
        <v>-5576.3000000007451</v>
      </c>
      <c r="K877">
        <f t="shared" si="288"/>
        <v>5859.6999999992549</v>
      </c>
      <c r="M877">
        <f t="shared" si="289"/>
        <v>426.19999999925494</v>
      </c>
      <c r="N877">
        <f t="shared" si="290"/>
        <v>209.59999999962747</v>
      </c>
      <c r="O877">
        <f t="shared" si="291"/>
        <v>283.39999999850988</v>
      </c>
      <c r="Q877">
        <f t="shared" si="292"/>
        <v>0.49178789300796311</v>
      </c>
      <c r="R877">
        <f t="shared" si="293"/>
        <v>0.66494603472314717</v>
      </c>
      <c r="T877" s="1">
        <f t="shared" si="294"/>
        <v>402.08394464114434</v>
      </c>
      <c r="U877" t="e">
        <f t="shared" si="279"/>
        <v>#N/A</v>
      </c>
      <c r="V877" t="str">
        <f t="shared" si="280"/>
        <v/>
      </c>
      <c r="W877" t="e">
        <f t="shared" si="281"/>
        <v>#N/A</v>
      </c>
      <c r="X877" t="e">
        <f t="shared" si="282"/>
        <v>#N/A</v>
      </c>
      <c r="Z877" t="e">
        <f t="shared" si="283"/>
        <v>#N/A</v>
      </c>
      <c r="AA877" t="e">
        <f t="shared" si="284"/>
        <v>#N/A</v>
      </c>
      <c r="AC877">
        <v>0.5</v>
      </c>
      <c r="AD877">
        <v>0.39800000000000002</v>
      </c>
      <c r="AF877" t="e">
        <f t="shared" si="296"/>
        <v>#N/A</v>
      </c>
      <c r="AG877" t="e">
        <f t="shared" si="297"/>
        <v>#N/A</v>
      </c>
      <c r="AI877" t="e">
        <f t="shared" si="298"/>
        <v>#N/A</v>
      </c>
      <c r="AJ877" t="e">
        <f t="shared" si="299"/>
        <v>#N/A</v>
      </c>
      <c r="AL877" t="e">
        <f t="shared" si="295"/>
        <v>#N/A</v>
      </c>
    </row>
    <row r="878" spans="2:38" x14ac:dyDescent="0.2">
      <c r="B878">
        <v>1762009</v>
      </c>
      <c r="C878">
        <v>8515225</v>
      </c>
      <c r="D878">
        <v>8676801</v>
      </c>
      <c r="E878">
        <v>8927508</v>
      </c>
      <c r="F878">
        <v>8573863</v>
      </c>
      <c r="H878">
        <f t="shared" si="285"/>
        <v>23835.900000000373</v>
      </c>
      <c r="I878">
        <f t="shared" si="286"/>
        <v>9675.9000000003725</v>
      </c>
      <c r="J878">
        <f t="shared" si="287"/>
        <v>-4668.3000000007451</v>
      </c>
      <c r="K878">
        <f t="shared" si="288"/>
        <v>5089.6999999992549</v>
      </c>
      <c r="M878">
        <f t="shared" si="289"/>
        <v>33933.199999999255</v>
      </c>
      <c r="N878">
        <f t="shared" si="290"/>
        <v>19167.599999999627</v>
      </c>
      <c r="O878">
        <f t="shared" si="291"/>
        <v>421.39999999850988</v>
      </c>
      <c r="Q878">
        <f t="shared" si="292"/>
        <v>0.564862730305425</v>
      </c>
      <c r="R878">
        <f t="shared" si="293"/>
        <v>1.241851637919557E-2</v>
      </c>
      <c r="T878" s="1">
        <f t="shared" si="294"/>
        <v>32256.644197231348</v>
      </c>
      <c r="U878" t="e">
        <f t="shared" si="279"/>
        <v>#N/A</v>
      </c>
      <c r="V878" t="str">
        <f t="shared" si="280"/>
        <v/>
      </c>
      <c r="W878" t="e">
        <f t="shared" si="281"/>
        <v>#N/A</v>
      </c>
      <c r="X878" t="e">
        <f t="shared" si="282"/>
        <v>#N/A</v>
      </c>
      <c r="Z878" t="e">
        <f t="shared" si="283"/>
        <v>#N/A</v>
      </c>
      <c r="AA878" t="e">
        <f t="shared" si="284"/>
        <v>#N/A</v>
      </c>
      <c r="AC878">
        <v>0.5</v>
      </c>
      <c r="AD878">
        <v>0.39800000000000002</v>
      </c>
      <c r="AF878" t="e">
        <f t="shared" si="296"/>
        <v>#N/A</v>
      </c>
      <c r="AG878" t="e">
        <f t="shared" si="297"/>
        <v>#N/A</v>
      </c>
      <c r="AI878" t="e">
        <f t="shared" si="298"/>
        <v>#N/A</v>
      </c>
      <c r="AJ878" t="e">
        <f t="shared" si="299"/>
        <v>#N/A</v>
      </c>
      <c r="AL878" t="e">
        <f t="shared" si="295"/>
        <v>#N/A</v>
      </c>
    </row>
    <row r="879" spans="2:38" x14ac:dyDescent="0.2">
      <c r="B879">
        <v>1762510</v>
      </c>
      <c r="C879">
        <v>8523139</v>
      </c>
      <c r="D879">
        <v>8680795</v>
      </c>
      <c r="E879">
        <v>8927412</v>
      </c>
      <c r="F879">
        <v>8573021</v>
      </c>
      <c r="H879">
        <f t="shared" si="285"/>
        <v>31749.900000000373</v>
      </c>
      <c r="I879">
        <f t="shared" si="286"/>
        <v>13669.900000000373</v>
      </c>
      <c r="J879">
        <f t="shared" si="287"/>
        <v>-4764.3000000007451</v>
      </c>
      <c r="K879">
        <f t="shared" si="288"/>
        <v>4247.6999999992549</v>
      </c>
      <c r="M879">
        <f t="shared" si="289"/>
        <v>44903.199999999255</v>
      </c>
      <c r="N879">
        <f t="shared" si="290"/>
        <v>26985.599999999627</v>
      </c>
      <c r="O879">
        <f t="shared" si="291"/>
        <v>-516.60000000149012</v>
      </c>
      <c r="Q879">
        <f t="shared" si="292"/>
        <v>0.60097275917974835</v>
      </c>
      <c r="R879">
        <f t="shared" si="293"/>
        <v>-1.1504747991267853E-2</v>
      </c>
      <c r="T879" s="1">
        <f t="shared" si="294"/>
        <v>44270.872209860856</v>
      </c>
      <c r="U879">
        <f t="shared" si="279"/>
        <v>44903.199999999255</v>
      </c>
      <c r="V879">
        <f t="shared" si="280"/>
        <v>44903.199999999255</v>
      </c>
      <c r="W879">
        <f t="shared" si="281"/>
        <v>0.60097275917974835</v>
      </c>
      <c r="X879">
        <f t="shared" si="282"/>
        <v>-1.1504747991267853E-2</v>
      </c>
      <c r="Z879">
        <f t="shared" si="283"/>
        <v>0.48681323380070701</v>
      </c>
      <c r="AA879">
        <f t="shared" si="284"/>
        <v>0.3934753469686032</v>
      </c>
      <c r="AC879">
        <v>0.5</v>
      </c>
      <c r="AD879">
        <v>0.39800000000000002</v>
      </c>
      <c r="AF879">
        <f t="shared" si="296"/>
        <v>-1.3186766199292987E-2</v>
      </c>
      <c r="AG879">
        <f t="shared" si="297"/>
        <v>-4.5246530313968192E-3</v>
      </c>
      <c r="AI879">
        <f t="shared" si="298"/>
        <v>0.49980520561563363</v>
      </c>
      <c r="AJ879">
        <f t="shared" si="299"/>
        <v>0.39514478833091105</v>
      </c>
      <c r="AL879">
        <f t="shared" si="295"/>
        <v>226.80501392758015</v>
      </c>
    </row>
    <row r="880" spans="2:38" x14ac:dyDescent="0.2">
      <c r="B880">
        <v>1763011</v>
      </c>
      <c r="C880">
        <v>8523192</v>
      </c>
      <c r="D880">
        <v>8680697</v>
      </c>
      <c r="E880">
        <v>8927458</v>
      </c>
      <c r="F880">
        <v>8573014</v>
      </c>
      <c r="H880">
        <f t="shared" si="285"/>
        <v>31802.900000000373</v>
      </c>
      <c r="I880">
        <f t="shared" si="286"/>
        <v>13571.900000000373</v>
      </c>
      <c r="J880">
        <f t="shared" si="287"/>
        <v>-4718.3000000007451</v>
      </c>
      <c r="K880">
        <f t="shared" si="288"/>
        <v>4240.6999999992549</v>
      </c>
      <c r="M880">
        <f t="shared" si="289"/>
        <v>44897.199999999255</v>
      </c>
      <c r="N880">
        <f t="shared" si="290"/>
        <v>27084.599999999627</v>
      </c>
      <c r="O880">
        <f t="shared" si="291"/>
        <v>-477.60000000149012</v>
      </c>
      <c r="Q880">
        <f t="shared" si="292"/>
        <v>0.60325810963712834</v>
      </c>
      <c r="R880">
        <f t="shared" si="293"/>
        <v>-1.0637634418215346E-2</v>
      </c>
      <c r="T880" s="1">
        <f t="shared" si="294"/>
        <v>44865.883610492332</v>
      </c>
      <c r="U880">
        <f t="shared" si="279"/>
        <v>44897.199999999255</v>
      </c>
      <c r="V880">
        <f t="shared" si="280"/>
        <v>44897.199999999255</v>
      </c>
      <c r="W880">
        <f t="shared" si="281"/>
        <v>0.60325810963712834</v>
      </c>
      <c r="X880">
        <f t="shared" si="282"/>
        <v>-1.0637634418215346E-2</v>
      </c>
      <c r="Z880">
        <f t="shared" si="283"/>
        <v>0.4840251062427034</v>
      </c>
      <c r="AA880">
        <f t="shared" si="284"/>
        <v>0.39313803978868578</v>
      </c>
      <c r="AC880">
        <v>0.5</v>
      </c>
      <c r="AD880">
        <v>0.39800000000000002</v>
      </c>
      <c r="AF880">
        <f t="shared" si="296"/>
        <v>-1.5974893757296604E-2</v>
      </c>
      <c r="AG880">
        <f t="shared" si="297"/>
        <v>-4.8619602113142424E-3</v>
      </c>
      <c r="AI880">
        <f t="shared" si="298"/>
        <v>0.49738538970804225</v>
      </c>
      <c r="AJ880">
        <f t="shared" si="299"/>
        <v>0.39481830871146895</v>
      </c>
      <c r="AL880">
        <f t="shared" si="295"/>
        <v>220.80501392758015</v>
      </c>
    </row>
    <row r="881" spans="2:38" x14ac:dyDescent="0.2">
      <c r="B881">
        <v>1763512</v>
      </c>
      <c r="C881">
        <v>8522875</v>
      </c>
      <c r="D881">
        <v>8681033</v>
      </c>
      <c r="E881">
        <v>8927715</v>
      </c>
      <c r="F881">
        <v>8572761</v>
      </c>
      <c r="H881">
        <f t="shared" si="285"/>
        <v>31485.900000000373</v>
      </c>
      <c r="I881">
        <f t="shared" si="286"/>
        <v>13907.900000000373</v>
      </c>
      <c r="J881">
        <f t="shared" si="287"/>
        <v>-4461.3000000007451</v>
      </c>
      <c r="K881">
        <f t="shared" si="288"/>
        <v>3987.6999999992549</v>
      </c>
      <c r="M881">
        <f t="shared" si="289"/>
        <v>44920.199999999255</v>
      </c>
      <c r="N881">
        <f t="shared" si="290"/>
        <v>27024.599999999627</v>
      </c>
      <c r="O881">
        <f t="shared" si="291"/>
        <v>-473.60000000149012</v>
      </c>
      <c r="Q881">
        <f t="shared" si="292"/>
        <v>0.60161352798963663</v>
      </c>
      <c r="R881">
        <f t="shared" si="293"/>
        <v>-1.0543140947758425E-2</v>
      </c>
      <c r="T881" s="1">
        <f t="shared" si="294"/>
        <v>44917.484180523905</v>
      </c>
      <c r="U881">
        <f t="shared" si="279"/>
        <v>44920.199999999255</v>
      </c>
      <c r="V881">
        <f t="shared" si="280"/>
        <v>44920.199999999255</v>
      </c>
      <c r="W881">
        <f t="shared" si="281"/>
        <v>0.60161352798963663</v>
      </c>
      <c r="X881">
        <f t="shared" si="282"/>
        <v>-1.0543140947758425E-2</v>
      </c>
      <c r="Z881">
        <f t="shared" si="283"/>
        <v>0.48603149585264332</v>
      </c>
      <c r="AA881">
        <f t="shared" si="284"/>
        <v>0.39310128182867798</v>
      </c>
      <c r="AC881">
        <v>0.5</v>
      </c>
      <c r="AD881">
        <v>0.39800000000000002</v>
      </c>
      <c r="AF881">
        <f t="shared" si="296"/>
        <v>-1.3968504147356675E-2</v>
      </c>
      <c r="AG881">
        <f t="shared" si="297"/>
        <v>-4.8987181713220362E-3</v>
      </c>
      <c r="AI881">
        <f t="shared" si="298"/>
        <v>0.49912673525050916</v>
      </c>
      <c r="AJ881">
        <f t="shared" si="299"/>
        <v>0.39478273068197745</v>
      </c>
      <c r="AL881">
        <f t="shared" si="295"/>
        <v>243.80501392758015</v>
      </c>
    </row>
    <row r="882" spans="2:38" x14ac:dyDescent="0.2">
      <c r="B882">
        <v>1764013</v>
      </c>
      <c r="C882">
        <v>8523111</v>
      </c>
      <c r="D882">
        <v>8680677</v>
      </c>
      <c r="E882">
        <v>8927385</v>
      </c>
      <c r="F882">
        <v>8573046</v>
      </c>
      <c r="H882">
        <f t="shared" si="285"/>
        <v>31721.900000000373</v>
      </c>
      <c r="I882">
        <f t="shared" si="286"/>
        <v>13551.900000000373</v>
      </c>
      <c r="J882">
        <f t="shared" si="287"/>
        <v>-4791.3000000007451</v>
      </c>
      <c r="K882">
        <f t="shared" si="288"/>
        <v>4272.6999999992549</v>
      </c>
      <c r="M882">
        <f t="shared" si="289"/>
        <v>44755.199999999255</v>
      </c>
      <c r="N882">
        <f t="shared" si="290"/>
        <v>26930.599999999627</v>
      </c>
      <c r="O882">
        <f t="shared" si="291"/>
        <v>-518.60000000149012</v>
      </c>
      <c r="Q882">
        <f t="shared" si="292"/>
        <v>0.60173119548119713</v>
      </c>
      <c r="R882">
        <f t="shared" si="293"/>
        <v>-1.1587480337513825E-2</v>
      </c>
      <c r="T882" s="1">
        <f t="shared" si="294"/>
        <v>44763.314209025484</v>
      </c>
      <c r="U882">
        <f t="shared" si="279"/>
        <v>44755.199999999255</v>
      </c>
      <c r="V882">
        <f t="shared" si="280"/>
        <v>44755.199999999255</v>
      </c>
      <c r="W882">
        <f t="shared" si="281"/>
        <v>0.60173119548119713</v>
      </c>
      <c r="X882">
        <f t="shared" si="282"/>
        <v>-1.1587480337513825E-2</v>
      </c>
      <c r="Z882">
        <f t="shared" si="283"/>
        <v>0.48588794151293946</v>
      </c>
      <c r="AA882">
        <f t="shared" si="284"/>
        <v>0.39350752985129289</v>
      </c>
      <c r="AC882">
        <v>0.5</v>
      </c>
      <c r="AD882">
        <v>0.39800000000000002</v>
      </c>
      <c r="AF882">
        <f t="shared" si="296"/>
        <v>-1.4112058487060541E-2</v>
      </c>
      <c r="AG882">
        <f t="shared" si="297"/>
        <v>-4.4924701487071284E-3</v>
      </c>
      <c r="AI882">
        <f t="shared" si="298"/>
        <v>0.49900214443908014</v>
      </c>
      <c r="AJ882">
        <f t="shared" si="299"/>
        <v>0.3951759381430664</v>
      </c>
      <c r="AL882">
        <f t="shared" si="295"/>
        <v>78.805013927580148</v>
      </c>
    </row>
    <row r="883" spans="2:38" x14ac:dyDescent="0.2">
      <c r="B883">
        <v>1764515</v>
      </c>
      <c r="C883">
        <v>8523155</v>
      </c>
      <c r="D883">
        <v>8680746</v>
      </c>
      <c r="E883">
        <v>8927415</v>
      </c>
      <c r="F883">
        <v>8573042</v>
      </c>
      <c r="H883">
        <f t="shared" si="285"/>
        <v>31765.900000000373</v>
      </c>
      <c r="I883">
        <f t="shared" si="286"/>
        <v>13620.900000000373</v>
      </c>
      <c r="J883">
        <f t="shared" si="287"/>
        <v>-4761.3000000007451</v>
      </c>
      <c r="K883">
        <f t="shared" si="288"/>
        <v>4268.6999999992549</v>
      </c>
      <c r="M883">
        <f t="shared" si="289"/>
        <v>44894.199999999255</v>
      </c>
      <c r="N883">
        <f t="shared" si="290"/>
        <v>27004.599999999627</v>
      </c>
      <c r="O883">
        <f t="shared" si="291"/>
        <v>-492.60000000149012</v>
      </c>
      <c r="Q883">
        <f t="shared" si="292"/>
        <v>0.60151645424130684</v>
      </c>
      <c r="R883">
        <f t="shared" si="293"/>
        <v>-1.0972464149077125E-2</v>
      </c>
      <c r="T883" s="1">
        <f t="shared" si="294"/>
        <v>44887.655710450563</v>
      </c>
      <c r="U883">
        <f t="shared" si="279"/>
        <v>44894.199999999255</v>
      </c>
      <c r="V883">
        <f t="shared" si="280"/>
        <v>44894.199999999255</v>
      </c>
      <c r="W883">
        <f t="shared" si="281"/>
        <v>0.60151645424130684</v>
      </c>
      <c r="X883">
        <f t="shared" si="282"/>
        <v>-1.0972464149077125E-2</v>
      </c>
      <c r="Z883">
        <f t="shared" si="283"/>
        <v>0.48614992582560562</v>
      </c>
      <c r="AA883">
        <f t="shared" si="284"/>
        <v>0.39326828855399104</v>
      </c>
      <c r="AC883">
        <v>0.5</v>
      </c>
      <c r="AD883">
        <v>0.39800000000000002</v>
      </c>
      <c r="AF883">
        <f t="shared" si="296"/>
        <v>-1.3850074174394378E-2</v>
      </c>
      <c r="AG883">
        <f t="shared" si="297"/>
        <v>-4.7317114460089793E-3</v>
      </c>
      <c r="AI883">
        <f t="shared" si="298"/>
        <v>0.49922952062404313</v>
      </c>
      <c r="AJ883">
        <f t="shared" si="299"/>
        <v>0.39494437649140796</v>
      </c>
      <c r="AL883">
        <f t="shared" si="295"/>
        <v>217.80501392758015</v>
      </c>
    </row>
    <row r="884" spans="2:38" x14ac:dyDescent="0.2">
      <c r="B884">
        <v>1765016</v>
      </c>
      <c r="C884">
        <v>8523227</v>
      </c>
      <c r="D884">
        <v>8680644</v>
      </c>
      <c r="E884">
        <v>8927366</v>
      </c>
      <c r="F884">
        <v>8573161</v>
      </c>
      <c r="H884">
        <f t="shared" si="285"/>
        <v>31837.900000000373</v>
      </c>
      <c r="I884">
        <f t="shared" si="286"/>
        <v>13518.900000000373</v>
      </c>
      <c r="J884">
        <f t="shared" si="287"/>
        <v>-4810.3000000007451</v>
      </c>
      <c r="K884">
        <f t="shared" si="288"/>
        <v>4387.6999999992549</v>
      </c>
      <c r="M884">
        <f t="shared" si="289"/>
        <v>44934.199999999255</v>
      </c>
      <c r="N884">
        <f t="shared" si="290"/>
        <v>27027.599999999627</v>
      </c>
      <c r="O884">
        <f t="shared" si="291"/>
        <v>-422.60000000149012</v>
      </c>
      <c r="Q884">
        <f t="shared" si="292"/>
        <v>0.60149284954444671</v>
      </c>
      <c r="R884">
        <f t="shared" si="293"/>
        <v>-9.4048631109822159E-3</v>
      </c>
      <c r="T884" s="1">
        <f t="shared" si="294"/>
        <v>44931.872785521817</v>
      </c>
      <c r="U884">
        <f t="shared" si="279"/>
        <v>44934.199999999255</v>
      </c>
      <c r="V884">
        <f t="shared" si="280"/>
        <v>44934.199999999255</v>
      </c>
      <c r="W884">
        <f t="shared" si="281"/>
        <v>0.60149284954444671</v>
      </c>
      <c r="X884">
        <f t="shared" si="282"/>
        <v>-9.4048631109822159E-3</v>
      </c>
      <c r="Z884">
        <f t="shared" si="283"/>
        <v>0.48617872355577502</v>
      </c>
      <c r="AA884">
        <f t="shared" si="284"/>
        <v>0.39265849175017209</v>
      </c>
      <c r="AC884">
        <v>0.5</v>
      </c>
      <c r="AD884">
        <v>0.39800000000000002</v>
      </c>
      <c r="AF884">
        <f t="shared" si="296"/>
        <v>-1.3821276444224984E-2</v>
      </c>
      <c r="AG884">
        <f t="shared" si="297"/>
        <v>-5.3415082498279309E-3</v>
      </c>
      <c r="AI884">
        <f t="shared" si="298"/>
        <v>0.49925451417405714</v>
      </c>
      <c r="AJ884">
        <f t="shared" si="299"/>
        <v>0.39435415416499159</v>
      </c>
      <c r="AL884">
        <f t="shared" si="295"/>
        <v>257.80501392758015</v>
      </c>
    </row>
    <row r="885" spans="2:38" x14ac:dyDescent="0.2">
      <c r="B885">
        <v>1765517</v>
      </c>
      <c r="C885">
        <v>8523282</v>
      </c>
      <c r="D885">
        <v>8680562</v>
      </c>
      <c r="E885">
        <v>8927270</v>
      </c>
      <c r="F885">
        <v>8573200</v>
      </c>
      <c r="H885">
        <f t="shared" si="285"/>
        <v>31892.900000000373</v>
      </c>
      <c r="I885">
        <f t="shared" si="286"/>
        <v>13436.900000000373</v>
      </c>
      <c r="J885">
        <f t="shared" si="287"/>
        <v>-4906.3000000007451</v>
      </c>
      <c r="K885">
        <f t="shared" si="288"/>
        <v>4426.6999999992549</v>
      </c>
      <c r="M885">
        <f t="shared" si="289"/>
        <v>44850.199999999255</v>
      </c>
      <c r="N885">
        <f t="shared" si="290"/>
        <v>26986.599999999627</v>
      </c>
      <c r="O885">
        <f t="shared" si="291"/>
        <v>-479.60000000149012</v>
      </c>
      <c r="Q885">
        <f t="shared" si="292"/>
        <v>0.60170523208369364</v>
      </c>
      <c r="R885">
        <f t="shared" si="293"/>
        <v>-1.0693374834482301E-2</v>
      </c>
      <c r="T885" s="1">
        <f t="shared" si="294"/>
        <v>44854.283639275382</v>
      </c>
      <c r="U885">
        <f t="shared" si="279"/>
        <v>44850.199999999255</v>
      </c>
      <c r="V885">
        <f t="shared" si="280"/>
        <v>44850.199999999255</v>
      </c>
      <c r="W885">
        <f t="shared" si="281"/>
        <v>0.60170523208369364</v>
      </c>
      <c r="X885">
        <f t="shared" si="282"/>
        <v>-1.0693374834482301E-2</v>
      </c>
      <c r="Z885">
        <f t="shared" si="283"/>
        <v>0.48591961685789375</v>
      </c>
      <c r="AA885">
        <f t="shared" si="284"/>
        <v>0.39315972281061368</v>
      </c>
      <c r="AC885">
        <v>0.5</v>
      </c>
      <c r="AD885">
        <v>0.39800000000000002</v>
      </c>
      <c r="AF885">
        <f t="shared" si="296"/>
        <v>-1.4080383142106245E-2</v>
      </c>
      <c r="AG885">
        <f t="shared" si="297"/>
        <v>-4.8402771893863439E-3</v>
      </c>
      <c r="AI885">
        <f t="shared" si="298"/>
        <v>0.49902963547096602</v>
      </c>
      <c r="AJ885">
        <f t="shared" si="299"/>
        <v>0.39483929570839299</v>
      </c>
      <c r="AL885">
        <f t="shared" si="295"/>
        <v>173.80501392758015</v>
      </c>
    </row>
    <row r="886" spans="2:38" x14ac:dyDescent="0.2">
      <c r="B886">
        <v>1766018</v>
      </c>
      <c r="C886">
        <v>8523322</v>
      </c>
      <c r="D886">
        <v>8680574</v>
      </c>
      <c r="E886">
        <v>8927327</v>
      </c>
      <c r="F886">
        <v>8573227</v>
      </c>
      <c r="H886">
        <f t="shared" si="285"/>
        <v>31932.900000000373</v>
      </c>
      <c r="I886">
        <f t="shared" si="286"/>
        <v>13448.900000000373</v>
      </c>
      <c r="J886">
        <f t="shared" si="287"/>
        <v>-4849.3000000007451</v>
      </c>
      <c r="K886">
        <f t="shared" si="288"/>
        <v>4453.6999999992549</v>
      </c>
      <c r="M886">
        <f t="shared" si="289"/>
        <v>44986.199999999255</v>
      </c>
      <c r="N886">
        <f t="shared" si="290"/>
        <v>27083.599999999627</v>
      </c>
      <c r="O886">
        <f t="shared" si="291"/>
        <v>-395.60000000149012</v>
      </c>
      <c r="Q886">
        <f t="shared" si="292"/>
        <v>0.6020424041150414</v>
      </c>
      <c r="R886">
        <f t="shared" si="293"/>
        <v>-8.7938078788938976E-3</v>
      </c>
      <c r="T886" s="1">
        <f t="shared" si="294"/>
        <v>44979.604181963063</v>
      </c>
      <c r="U886">
        <f t="shared" si="279"/>
        <v>44986.199999999255</v>
      </c>
      <c r="V886">
        <f t="shared" si="280"/>
        <v>44986.199999999255</v>
      </c>
      <c r="W886">
        <f t="shared" si="281"/>
        <v>0.6020424041150414</v>
      </c>
      <c r="X886">
        <f t="shared" si="282"/>
        <v>-8.7938078788938976E-3</v>
      </c>
      <c r="Z886">
        <f t="shared" si="283"/>
        <v>0.48550826697964949</v>
      </c>
      <c r="AA886">
        <f t="shared" si="284"/>
        <v>0.39242079126488971</v>
      </c>
      <c r="AC886">
        <v>0.5</v>
      </c>
      <c r="AD886">
        <v>0.39800000000000002</v>
      </c>
      <c r="AF886">
        <f t="shared" si="296"/>
        <v>-1.4491733020350506E-2</v>
      </c>
      <c r="AG886">
        <f t="shared" si="297"/>
        <v>-5.5792087351103081E-3</v>
      </c>
      <c r="AI886">
        <f t="shared" si="298"/>
        <v>0.49867262491163777</v>
      </c>
      <c r="AJ886">
        <f t="shared" si="299"/>
        <v>0.39412408386528675</v>
      </c>
      <c r="AL886">
        <f t="shared" si="295"/>
        <v>309.80501392758015</v>
      </c>
    </row>
    <row r="887" spans="2:38" x14ac:dyDescent="0.2">
      <c r="B887">
        <v>1766519</v>
      </c>
      <c r="C887">
        <v>8523316</v>
      </c>
      <c r="D887">
        <v>8680501</v>
      </c>
      <c r="E887">
        <v>8927247</v>
      </c>
      <c r="F887">
        <v>8573275</v>
      </c>
      <c r="H887">
        <f t="shared" si="285"/>
        <v>31926.900000000373</v>
      </c>
      <c r="I887">
        <f t="shared" si="286"/>
        <v>13375.900000000373</v>
      </c>
      <c r="J887">
        <f t="shared" si="287"/>
        <v>-4929.3000000007451</v>
      </c>
      <c r="K887">
        <f t="shared" si="288"/>
        <v>4501.6999999992549</v>
      </c>
      <c r="M887">
        <f t="shared" si="289"/>
        <v>44875.199999999255</v>
      </c>
      <c r="N887">
        <f t="shared" si="290"/>
        <v>26997.599999999627</v>
      </c>
      <c r="O887">
        <f t="shared" si="291"/>
        <v>-427.60000000149012</v>
      </c>
      <c r="Q887">
        <f t="shared" si="292"/>
        <v>0.60161514600492205</v>
      </c>
      <c r="R887">
        <f t="shared" si="293"/>
        <v>-9.5286483403193133E-3</v>
      </c>
      <c r="T887" s="1">
        <f t="shared" si="294"/>
        <v>44880.420209097443</v>
      </c>
      <c r="U887">
        <f t="shared" si="279"/>
        <v>44875.199999999255</v>
      </c>
      <c r="V887">
        <f t="shared" si="280"/>
        <v>44875.199999999255</v>
      </c>
      <c r="W887">
        <f t="shared" si="281"/>
        <v>0.60161514600492205</v>
      </c>
      <c r="X887">
        <f t="shared" si="282"/>
        <v>-9.5286483403193133E-3</v>
      </c>
      <c r="Z887">
        <f t="shared" si="283"/>
        <v>0.48602952187399506</v>
      </c>
      <c r="AA887">
        <f t="shared" si="284"/>
        <v>0.39270664420438428</v>
      </c>
      <c r="AC887">
        <v>0.5</v>
      </c>
      <c r="AD887">
        <v>0.39800000000000002</v>
      </c>
      <c r="AF887">
        <f t="shared" si="296"/>
        <v>-1.3970478126004937E-2</v>
      </c>
      <c r="AG887">
        <f t="shared" si="297"/>
        <v>-5.2933557956157395E-3</v>
      </c>
      <c r="AI887">
        <f t="shared" si="298"/>
        <v>0.49912502203444031</v>
      </c>
      <c r="AJ887">
        <f t="shared" si="299"/>
        <v>0.39440076092542353</v>
      </c>
      <c r="AL887">
        <f t="shared" si="295"/>
        <v>198.80501392758015</v>
      </c>
    </row>
    <row r="888" spans="2:38" x14ac:dyDescent="0.2">
      <c r="B888">
        <v>1767020</v>
      </c>
      <c r="C888">
        <v>8523357</v>
      </c>
      <c r="D888">
        <v>8680517</v>
      </c>
      <c r="E888">
        <v>8927238</v>
      </c>
      <c r="F888">
        <v>8573288</v>
      </c>
      <c r="H888">
        <f t="shared" si="285"/>
        <v>31967.900000000373</v>
      </c>
      <c r="I888">
        <f t="shared" si="286"/>
        <v>13391.900000000373</v>
      </c>
      <c r="J888">
        <f t="shared" si="287"/>
        <v>-4938.3000000007451</v>
      </c>
      <c r="K888">
        <f t="shared" si="288"/>
        <v>4514.6999999992549</v>
      </c>
      <c r="M888">
        <f t="shared" si="289"/>
        <v>44936.199999999255</v>
      </c>
      <c r="N888">
        <f t="shared" si="290"/>
        <v>27029.599999999627</v>
      </c>
      <c r="O888">
        <f t="shared" si="291"/>
        <v>-423.60000000149012</v>
      </c>
      <c r="Q888">
        <f t="shared" si="292"/>
        <v>0.60151058611987829</v>
      </c>
      <c r="R888">
        <f t="shared" si="293"/>
        <v>-9.4266982967295219E-3</v>
      </c>
      <c r="T888" s="1">
        <f t="shared" si="294"/>
        <v>44933.411010454169</v>
      </c>
      <c r="U888">
        <f t="shared" si="279"/>
        <v>44936.199999999255</v>
      </c>
      <c r="V888">
        <f t="shared" si="280"/>
        <v>44936.199999999255</v>
      </c>
      <c r="W888">
        <f t="shared" si="281"/>
        <v>0.60151058611987829</v>
      </c>
      <c r="X888">
        <f t="shared" si="282"/>
        <v>-9.4266982967295219E-3</v>
      </c>
      <c r="Z888">
        <f t="shared" si="283"/>
        <v>0.48615708493374848</v>
      </c>
      <c r="AA888">
        <f t="shared" si="284"/>
        <v>0.3926669856374278</v>
      </c>
      <c r="AC888">
        <v>0.5</v>
      </c>
      <c r="AD888">
        <v>0.39800000000000002</v>
      </c>
      <c r="AF888">
        <f t="shared" si="296"/>
        <v>-1.3842915066251515E-2</v>
      </c>
      <c r="AG888">
        <f t="shared" si="297"/>
        <v>-5.3330143625722193E-3</v>
      </c>
      <c r="AI888">
        <f t="shared" si="298"/>
        <v>0.49923573401400029</v>
      </c>
      <c r="AJ888">
        <f t="shared" si="299"/>
        <v>0.39436237539846636</v>
      </c>
      <c r="AL888">
        <f t="shared" si="295"/>
        <v>259.80501392758015</v>
      </c>
    </row>
    <row r="889" spans="2:38" x14ac:dyDescent="0.2">
      <c r="B889">
        <v>1767522</v>
      </c>
      <c r="C889">
        <v>8523367</v>
      </c>
      <c r="D889">
        <v>8680466</v>
      </c>
      <c r="E889">
        <v>8927234</v>
      </c>
      <c r="F889">
        <v>8573222</v>
      </c>
      <c r="H889">
        <f t="shared" si="285"/>
        <v>31977.900000000373</v>
      </c>
      <c r="I889">
        <f t="shared" si="286"/>
        <v>13340.900000000373</v>
      </c>
      <c r="J889">
        <f t="shared" si="287"/>
        <v>-4942.3000000007451</v>
      </c>
      <c r="K889">
        <f t="shared" si="288"/>
        <v>4448.6999999992549</v>
      </c>
      <c r="M889">
        <f t="shared" si="289"/>
        <v>44825.199999999255</v>
      </c>
      <c r="N889">
        <f t="shared" si="290"/>
        <v>27035.599999999627</v>
      </c>
      <c r="O889">
        <f t="shared" si="291"/>
        <v>-493.60000000149012</v>
      </c>
      <c r="Q889">
        <f t="shared" si="292"/>
        <v>0.60313395143803206</v>
      </c>
      <c r="R889">
        <f t="shared" si="293"/>
        <v>-1.1011663082406734E-2</v>
      </c>
      <c r="T889" s="1">
        <f t="shared" si="294"/>
        <v>44830.610550521997</v>
      </c>
      <c r="U889">
        <f t="shared" si="279"/>
        <v>44825.199999999255</v>
      </c>
      <c r="V889">
        <f t="shared" si="280"/>
        <v>44825.199999999255</v>
      </c>
      <c r="W889">
        <f t="shared" si="281"/>
        <v>0.60313395143803206</v>
      </c>
      <c r="X889">
        <f t="shared" si="282"/>
        <v>-1.1011663082406734E-2</v>
      </c>
      <c r="Z889">
        <f t="shared" si="283"/>
        <v>0.48417657924560087</v>
      </c>
      <c r="AA889">
        <f t="shared" si="284"/>
        <v>0.39328353693905621</v>
      </c>
      <c r="AC889">
        <v>0.5</v>
      </c>
      <c r="AD889">
        <v>0.39800000000000002</v>
      </c>
      <c r="AF889">
        <f t="shared" si="296"/>
        <v>-1.5823420754399131E-2</v>
      </c>
      <c r="AG889">
        <f t="shared" si="297"/>
        <v>-4.7164630609438096E-3</v>
      </c>
      <c r="AI889">
        <f t="shared" si="298"/>
        <v>0.49751685312725702</v>
      </c>
      <c r="AJ889">
        <f t="shared" si="299"/>
        <v>0.39495913540331251</v>
      </c>
      <c r="AL889">
        <f t="shared" si="295"/>
        <v>148.80501392758015</v>
      </c>
    </row>
    <row r="890" spans="2:38" x14ac:dyDescent="0.2">
      <c r="B890">
        <v>1768023</v>
      </c>
      <c r="C890">
        <v>8523228</v>
      </c>
      <c r="D890">
        <v>8680646</v>
      </c>
      <c r="E890">
        <v>8927384</v>
      </c>
      <c r="F890">
        <v>8573043</v>
      </c>
      <c r="H890">
        <f t="shared" si="285"/>
        <v>31838.900000000373</v>
      </c>
      <c r="I890">
        <f t="shared" si="286"/>
        <v>13520.900000000373</v>
      </c>
      <c r="J890">
        <f t="shared" si="287"/>
        <v>-4792.3000000007451</v>
      </c>
      <c r="K890">
        <f t="shared" si="288"/>
        <v>4269.6999999992549</v>
      </c>
      <c r="M890">
        <f t="shared" si="289"/>
        <v>44837.199999999255</v>
      </c>
      <c r="N890">
        <f t="shared" si="290"/>
        <v>27046.599999999627</v>
      </c>
      <c r="O890">
        <f t="shared" si="291"/>
        <v>-522.60000000149012</v>
      </c>
      <c r="Q890">
        <f t="shared" si="292"/>
        <v>0.60321786373814767</v>
      </c>
      <c r="R890">
        <f t="shared" si="293"/>
        <v>-1.1655500343498229E-2</v>
      </c>
      <c r="T890" s="1">
        <f t="shared" si="294"/>
        <v>44836.870527525389</v>
      </c>
      <c r="U890">
        <f t="shared" si="279"/>
        <v>44837.199999999255</v>
      </c>
      <c r="V890">
        <f t="shared" si="280"/>
        <v>44837.199999999255</v>
      </c>
      <c r="W890">
        <f t="shared" si="281"/>
        <v>0.60321786373814767</v>
      </c>
      <c r="X890">
        <f t="shared" si="282"/>
        <v>-1.1655500343498229E-2</v>
      </c>
      <c r="Z890">
        <f t="shared" si="283"/>
        <v>0.48407420623945985</v>
      </c>
      <c r="AA890">
        <f t="shared" si="284"/>
        <v>0.3935339896336208</v>
      </c>
      <c r="AC890">
        <v>0.5</v>
      </c>
      <c r="AD890">
        <v>0.39800000000000002</v>
      </c>
      <c r="AF890">
        <f t="shared" si="296"/>
        <v>-1.5925793760540152E-2</v>
      </c>
      <c r="AG890">
        <f t="shared" si="297"/>
        <v>-4.466010366379225E-3</v>
      </c>
      <c r="AI890">
        <f t="shared" si="298"/>
        <v>0.49742800359522721</v>
      </c>
      <c r="AJ890">
        <f t="shared" si="299"/>
        <v>0.39520154856638157</v>
      </c>
      <c r="AL890">
        <f t="shared" si="295"/>
        <v>160.80501392758015</v>
      </c>
    </row>
    <row r="891" spans="2:38" x14ac:dyDescent="0.2">
      <c r="B891">
        <v>1768524</v>
      </c>
      <c r="C891">
        <v>8523811</v>
      </c>
      <c r="D891">
        <v>8680028</v>
      </c>
      <c r="E891">
        <v>8926889</v>
      </c>
      <c r="F891">
        <v>8573578</v>
      </c>
      <c r="H891">
        <f t="shared" si="285"/>
        <v>32421.900000000373</v>
      </c>
      <c r="I891">
        <f t="shared" si="286"/>
        <v>12902.900000000373</v>
      </c>
      <c r="J891">
        <f t="shared" si="287"/>
        <v>-5287.3000000007451</v>
      </c>
      <c r="K891">
        <f t="shared" si="288"/>
        <v>4804.6999999992549</v>
      </c>
      <c r="M891">
        <f t="shared" si="289"/>
        <v>44842.199999999255</v>
      </c>
      <c r="N891">
        <f t="shared" si="290"/>
        <v>27134.599999999627</v>
      </c>
      <c r="O891">
        <f t="shared" si="291"/>
        <v>-482.60000000149012</v>
      </c>
      <c r="Q891">
        <f t="shared" si="292"/>
        <v>0.60511304084099526</v>
      </c>
      <c r="R891">
        <f t="shared" si="293"/>
        <v>-1.0762183835795259E-2</v>
      </c>
      <c r="T891" s="1">
        <f t="shared" si="294"/>
        <v>44841.933526375564</v>
      </c>
      <c r="U891">
        <f t="shared" si="279"/>
        <v>44842.199999999255</v>
      </c>
      <c r="V891">
        <f t="shared" si="280"/>
        <v>44842.199999999255</v>
      </c>
      <c r="W891">
        <f t="shared" si="281"/>
        <v>0.60511304084099526</v>
      </c>
      <c r="X891">
        <f t="shared" si="282"/>
        <v>-1.0762183835795259E-2</v>
      </c>
      <c r="Z891">
        <f t="shared" si="283"/>
        <v>0.48176209017398575</v>
      </c>
      <c r="AA891">
        <f t="shared" si="284"/>
        <v>0.39318648951212432</v>
      </c>
      <c r="AC891">
        <v>0.5</v>
      </c>
      <c r="AD891">
        <v>0.39800000000000002</v>
      </c>
      <c r="AF891">
        <f t="shared" si="296"/>
        <v>-1.8237909826014254E-2</v>
      </c>
      <c r="AG891">
        <f t="shared" si="297"/>
        <v>-4.8135104878757051E-3</v>
      </c>
      <c r="AI891">
        <f t="shared" si="298"/>
        <v>0.49542131806200224</v>
      </c>
      <c r="AJ891">
        <f t="shared" si="299"/>
        <v>0.39486520319878515</v>
      </c>
      <c r="AL891">
        <f t="shared" si="295"/>
        <v>165.80501392758015</v>
      </c>
    </row>
    <row r="892" spans="2:38" x14ac:dyDescent="0.2">
      <c r="B892">
        <v>1769025</v>
      </c>
      <c r="C892">
        <v>8498470</v>
      </c>
      <c r="D892">
        <v>8667626</v>
      </c>
      <c r="E892">
        <v>8926247</v>
      </c>
      <c r="F892">
        <v>8574594</v>
      </c>
      <c r="H892">
        <f t="shared" si="285"/>
        <v>7080.9000000003725</v>
      </c>
      <c r="I892">
        <f t="shared" si="286"/>
        <v>500.90000000037253</v>
      </c>
      <c r="J892">
        <f t="shared" si="287"/>
        <v>-5929.3000000007451</v>
      </c>
      <c r="K892">
        <f t="shared" si="288"/>
        <v>5820.6999999992549</v>
      </c>
      <c r="M892">
        <f t="shared" si="289"/>
        <v>7473.1999999992549</v>
      </c>
      <c r="N892">
        <f t="shared" si="290"/>
        <v>1151.5999999996275</v>
      </c>
      <c r="O892">
        <f t="shared" si="291"/>
        <v>-108.60000000149012</v>
      </c>
      <c r="Q892">
        <f t="shared" si="292"/>
        <v>0.15409730771285959</v>
      </c>
      <c r="R892">
        <f t="shared" si="293"/>
        <v>-1.4531927420850632E-2</v>
      </c>
      <c r="T892" s="1">
        <f t="shared" si="294"/>
        <v>9341.6366763180704</v>
      </c>
      <c r="U892" t="e">
        <f t="shared" si="279"/>
        <v>#N/A</v>
      </c>
      <c r="V892" t="str">
        <f t="shared" si="280"/>
        <v/>
      </c>
      <c r="W892" t="e">
        <f t="shared" si="281"/>
        <v>#N/A</v>
      </c>
      <c r="X892" t="e">
        <f t="shared" si="282"/>
        <v>#N/A</v>
      </c>
      <c r="Z892" t="e">
        <f t="shared" si="283"/>
        <v>#N/A</v>
      </c>
      <c r="AA892" t="e">
        <f t="shared" si="284"/>
        <v>#N/A</v>
      </c>
      <c r="AC892">
        <v>0.5</v>
      </c>
      <c r="AD892">
        <v>0.39800000000000002</v>
      </c>
      <c r="AF892" t="e">
        <f t="shared" si="296"/>
        <v>#N/A</v>
      </c>
      <c r="AG892" t="e">
        <f t="shared" si="297"/>
        <v>#N/A</v>
      </c>
      <c r="AI892" t="e">
        <f t="shared" si="298"/>
        <v>#N/A</v>
      </c>
      <c r="AJ892" t="e">
        <f t="shared" si="299"/>
        <v>#N/A</v>
      </c>
      <c r="AL892" t="e">
        <f t="shared" si="295"/>
        <v>#N/A</v>
      </c>
    </row>
    <row r="893" spans="2:38" x14ac:dyDescent="0.2">
      <c r="B893">
        <v>1769526</v>
      </c>
      <c r="C893">
        <v>8497375</v>
      </c>
      <c r="D893">
        <v>8660936</v>
      </c>
      <c r="E893">
        <v>8926209</v>
      </c>
      <c r="F893">
        <v>8574941</v>
      </c>
      <c r="H893">
        <f t="shared" si="285"/>
        <v>5985.9000000003725</v>
      </c>
      <c r="I893">
        <f t="shared" si="286"/>
        <v>-6189.0999999996275</v>
      </c>
      <c r="J893">
        <f t="shared" si="287"/>
        <v>-5967.3000000007451</v>
      </c>
      <c r="K893">
        <f t="shared" si="288"/>
        <v>6167.6999999992549</v>
      </c>
      <c r="M893">
        <f t="shared" si="289"/>
        <v>-2.8000000007450581</v>
      </c>
      <c r="N893">
        <f t="shared" si="290"/>
        <v>18.599999999627471</v>
      </c>
      <c r="O893">
        <f t="shared" si="291"/>
        <v>200.39999999850988</v>
      </c>
      <c r="Q893">
        <f t="shared" si="292"/>
        <v>-6.6428571409564849</v>
      </c>
      <c r="R893">
        <f t="shared" si="293"/>
        <v>-71.571428551851795</v>
      </c>
      <c r="T893" s="1">
        <f t="shared" si="294"/>
        <v>464.42183381519578</v>
      </c>
      <c r="U893" t="e">
        <f t="shared" si="279"/>
        <v>#N/A</v>
      </c>
      <c r="V893" t="str">
        <f t="shared" si="280"/>
        <v/>
      </c>
      <c r="W893" t="e">
        <f t="shared" si="281"/>
        <v>#N/A</v>
      </c>
      <c r="X893" t="e">
        <f t="shared" si="282"/>
        <v>#N/A</v>
      </c>
      <c r="Z893" t="e">
        <f t="shared" si="283"/>
        <v>#N/A</v>
      </c>
      <c r="AA893" t="e">
        <f t="shared" si="284"/>
        <v>#N/A</v>
      </c>
      <c r="AC893">
        <v>0.5</v>
      </c>
      <c r="AD893">
        <v>0.39800000000000002</v>
      </c>
      <c r="AF893" t="e">
        <f t="shared" si="296"/>
        <v>#N/A</v>
      </c>
      <c r="AG893" t="e">
        <f t="shared" si="297"/>
        <v>#N/A</v>
      </c>
      <c r="AI893" t="e">
        <f t="shared" si="298"/>
        <v>#N/A</v>
      </c>
      <c r="AJ893" t="e">
        <f t="shared" si="299"/>
        <v>#N/A</v>
      </c>
      <c r="AL893" t="e">
        <f t="shared" si="295"/>
        <v>#N/A</v>
      </c>
    </row>
    <row r="894" spans="2:38" x14ac:dyDescent="0.2">
      <c r="B894">
        <v>1770027</v>
      </c>
      <c r="C894">
        <v>8528997</v>
      </c>
      <c r="D894">
        <v>8693244</v>
      </c>
      <c r="E894">
        <v>8927760</v>
      </c>
      <c r="F894">
        <v>8573874</v>
      </c>
      <c r="H894">
        <f t="shared" si="285"/>
        <v>37607.900000000373</v>
      </c>
      <c r="I894">
        <f t="shared" si="286"/>
        <v>26118.900000000373</v>
      </c>
      <c r="J894">
        <f t="shared" si="287"/>
        <v>-4416.3000000007451</v>
      </c>
      <c r="K894">
        <f t="shared" si="288"/>
        <v>5100.6999999992549</v>
      </c>
      <c r="M894">
        <f t="shared" si="289"/>
        <v>64411.199999999255</v>
      </c>
      <c r="N894">
        <f t="shared" si="290"/>
        <v>33191.599999999627</v>
      </c>
      <c r="O894">
        <f t="shared" si="291"/>
        <v>684.39999999850988</v>
      </c>
      <c r="Q894">
        <f t="shared" si="292"/>
        <v>0.51530789676329603</v>
      </c>
      <c r="R894">
        <f t="shared" si="293"/>
        <v>1.0625481282735267E-2</v>
      </c>
      <c r="T894" s="1">
        <f t="shared" si="294"/>
        <v>61213.861091690043</v>
      </c>
      <c r="U894" t="e">
        <f t="shared" si="279"/>
        <v>#N/A</v>
      </c>
      <c r="V894" t="str">
        <f t="shared" si="280"/>
        <v/>
      </c>
      <c r="W894" t="e">
        <f t="shared" si="281"/>
        <v>#N/A</v>
      </c>
      <c r="X894" t="e">
        <f t="shared" si="282"/>
        <v>#N/A</v>
      </c>
      <c r="Z894" t="e">
        <f t="shared" si="283"/>
        <v>#N/A</v>
      </c>
      <c r="AA894" t="e">
        <f t="shared" si="284"/>
        <v>#N/A</v>
      </c>
      <c r="AC894">
        <v>0.6</v>
      </c>
      <c r="AD894">
        <v>0.39800000000000002</v>
      </c>
      <c r="AF894" t="e">
        <f t="shared" si="296"/>
        <v>#N/A</v>
      </c>
      <c r="AG894" t="e">
        <f t="shared" si="297"/>
        <v>#N/A</v>
      </c>
      <c r="AI894" t="e">
        <f t="shared" si="298"/>
        <v>#N/A</v>
      </c>
      <c r="AJ894" t="e">
        <f t="shared" si="299"/>
        <v>#N/A</v>
      </c>
      <c r="AL894" t="e">
        <f t="shared" si="295"/>
        <v>#N/A</v>
      </c>
    </row>
    <row r="895" spans="2:38" x14ac:dyDescent="0.2">
      <c r="B895">
        <v>1770529</v>
      </c>
      <c r="C895">
        <v>8526120</v>
      </c>
      <c r="D895">
        <v>8695678</v>
      </c>
      <c r="E895">
        <v>8927337</v>
      </c>
      <c r="F895">
        <v>8573592</v>
      </c>
      <c r="H895">
        <f t="shared" si="285"/>
        <v>34730.900000000373</v>
      </c>
      <c r="I895">
        <f t="shared" si="286"/>
        <v>28552.900000000373</v>
      </c>
      <c r="J895">
        <f t="shared" si="287"/>
        <v>-4839.3000000007451</v>
      </c>
      <c r="K895">
        <f t="shared" si="288"/>
        <v>4818.6999999992549</v>
      </c>
      <c r="M895">
        <f t="shared" si="289"/>
        <v>63263.199999999255</v>
      </c>
      <c r="N895">
        <f t="shared" si="290"/>
        <v>29891.599999999627</v>
      </c>
      <c r="O895">
        <f t="shared" si="291"/>
        <v>-20.600000001490116</v>
      </c>
      <c r="Q895">
        <f t="shared" si="292"/>
        <v>0.47249585857180759</v>
      </c>
      <c r="R895">
        <f t="shared" si="293"/>
        <v>-3.2562374336882042E-4</v>
      </c>
      <c r="T895" s="1">
        <f t="shared" si="294"/>
        <v>63160.73305458379</v>
      </c>
      <c r="U895" t="e">
        <f t="shared" si="279"/>
        <v>#N/A</v>
      </c>
      <c r="V895" t="str">
        <f t="shared" si="280"/>
        <v/>
      </c>
      <c r="W895" t="e">
        <f t="shared" si="281"/>
        <v>#N/A</v>
      </c>
      <c r="X895" t="e">
        <f t="shared" si="282"/>
        <v>#N/A</v>
      </c>
      <c r="Z895" t="e">
        <f t="shared" si="283"/>
        <v>#N/A</v>
      </c>
      <c r="AA895" t="e">
        <f t="shared" si="284"/>
        <v>#N/A</v>
      </c>
      <c r="AC895">
        <v>0.6</v>
      </c>
      <c r="AD895">
        <v>0.39800000000000002</v>
      </c>
      <c r="AF895" t="e">
        <f t="shared" si="296"/>
        <v>#N/A</v>
      </c>
      <c r="AG895" t="e">
        <f t="shared" si="297"/>
        <v>#N/A</v>
      </c>
      <c r="AI895" t="e">
        <f t="shared" si="298"/>
        <v>#N/A</v>
      </c>
      <c r="AJ895" t="e">
        <f t="shared" si="299"/>
        <v>#N/A</v>
      </c>
      <c r="AL895" t="e">
        <f t="shared" si="295"/>
        <v>#N/A</v>
      </c>
    </row>
    <row r="896" spans="2:38" x14ac:dyDescent="0.2">
      <c r="B896">
        <v>1771030</v>
      </c>
      <c r="C896">
        <v>8519989</v>
      </c>
      <c r="D896">
        <v>8683575</v>
      </c>
      <c r="E896">
        <v>8926302</v>
      </c>
      <c r="F896">
        <v>8574226</v>
      </c>
      <c r="H896">
        <f t="shared" si="285"/>
        <v>28599.900000000373</v>
      </c>
      <c r="I896">
        <f t="shared" si="286"/>
        <v>16449.900000000373</v>
      </c>
      <c r="J896">
        <f t="shared" si="287"/>
        <v>-5874.3000000007451</v>
      </c>
      <c r="K896">
        <f t="shared" si="288"/>
        <v>5452.6999999992549</v>
      </c>
      <c r="M896">
        <f t="shared" si="289"/>
        <v>44628.199999999255</v>
      </c>
      <c r="N896">
        <f t="shared" si="290"/>
        <v>22725.599999999627</v>
      </c>
      <c r="O896">
        <f t="shared" si="291"/>
        <v>-421.60000000149012</v>
      </c>
      <c r="Q896">
        <f t="shared" si="292"/>
        <v>0.50922062731636064</v>
      </c>
      <c r="R896">
        <f t="shared" si="293"/>
        <v>-9.446941619906184E-3</v>
      </c>
      <c r="T896" s="1">
        <f t="shared" si="294"/>
        <v>45554.82665272848</v>
      </c>
      <c r="U896">
        <f t="shared" si="279"/>
        <v>44628.199999999255</v>
      </c>
      <c r="V896">
        <f t="shared" si="280"/>
        <v>44628.199999999255</v>
      </c>
      <c r="W896">
        <f t="shared" si="281"/>
        <v>0.50922062731636064</v>
      </c>
      <c r="X896">
        <f t="shared" si="282"/>
        <v>-9.446941619906184E-3</v>
      </c>
      <c r="Z896">
        <f t="shared" si="283"/>
        <v>0.59875083467404</v>
      </c>
      <c r="AA896">
        <f t="shared" si="284"/>
        <v>0.39267486029014348</v>
      </c>
      <c r="AC896">
        <v>0.6</v>
      </c>
      <c r="AD896">
        <v>0.39800000000000002</v>
      </c>
      <c r="AF896">
        <f t="shared" si="296"/>
        <v>-1.2491653259599778E-3</v>
      </c>
      <c r="AG896">
        <f t="shared" si="297"/>
        <v>-5.3251397098565412E-3</v>
      </c>
      <c r="AI896">
        <f t="shared" si="298"/>
        <v>0.59695584941359936</v>
      </c>
      <c r="AJ896">
        <f t="shared" si="299"/>
        <v>0.39436999727482985</v>
      </c>
      <c r="AL896">
        <f t="shared" si="295"/>
        <v>-48.194986072419852</v>
      </c>
    </row>
    <row r="897" spans="2:38" x14ac:dyDescent="0.2">
      <c r="B897">
        <v>1771531</v>
      </c>
      <c r="C897">
        <v>8520841</v>
      </c>
      <c r="D897">
        <v>8682490</v>
      </c>
      <c r="E897">
        <v>8925272</v>
      </c>
      <c r="F897">
        <v>8575277</v>
      </c>
      <c r="H897">
        <f t="shared" si="285"/>
        <v>29451.900000000373</v>
      </c>
      <c r="I897">
        <f t="shared" si="286"/>
        <v>15364.900000000373</v>
      </c>
      <c r="J897">
        <f t="shared" si="287"/>
        <v>-6904.3000000007451</v>
      </c>
      <c r="K897">
        <f t="shared" si="288"/>
        <v>6503.6999999992549</v>
      </c>
      <c r="M897">
        <f t="shared" si="289"/>
        <v>44416.199999999255</v>
      </c>
      <c r="N897">
        <f t="shared" si="290"/>
        <v>22547.599999999627</v>
      </c>
      <c r="O897">
        <f t="shared" si="291"/>
        <v>-400.60000000149012</v>
      </c>
      <c r="Q897">
        <f t="shared" si="292"/>
        <v>0.50764360751257442</v>
      </c>
      <c r="R897">
        <f t="shared" si="293"/>
        <v>-9.019231721792878E-3</v>
      </c>
      <c r="T897" s="1">
        <f t="shared" si="294"/>
        <v>44473.131332635719</v>
      </c>
      <c r="U897">
        <f t="shared" si="279"/>
        <v>44416.199999999255</v>
      </c>
      <c r="V897">
        <f t="shared" si="280"/>
        <v>44416.199999999255</v>
      </c>
      <c r="W897">
        <f t="shared" si="281"/>
        <v>0.50764360751257442</v>
      </c>
      <c r="X897">
        <f t="shared" si="282"/>
        <v>-9.019231721792878E-3</v>
      </c>
      <c r="Z897">
        <f t="shared" si="283"/>
        <v>0.60067479883465924</v>
      </c>
      <c r="AA897">
        <f t="shared" si="284"/>
        <v>0.39250848113977749</v>
      </c>
      <c r="AC897">
        <v>0.6</v>
      </c>
      <c r="AD897">
        <v>0.39800000000000002</v>
      </c>
      <c r="AF897">
        <f t="shared" si="296"/>
        <v>6.747988346592626E-4</v>
      </c>
      <c r="AG897">
        <f t="shared" si="297"/>
        <v>-5.4915188602225329E-3</v>
      </c>
      <c r="AI897">
        <f t="shared" si="298"/>
        <v>0.59862565790860078</v>
      </c>
      <c r="AJ897">
        <f t="shared" si="299"/>
        <v>0.39420895889519064</v>
      </c>
      <c r="AL897">
        <f t="shared" si="295"/>
        <v>-260.19498607241985</v>
      </c>
    </row>
    <row r="898" spans="2:38" x14ac:dyDescent="0.2">
      <c r="B898">
        <v>1772032</v>
      </c>
      <c r="C898">
        <v>8516257</v>
      </c>
      <c r="D898">
        <v>8687328</v>
      </c>
      <c r="E898">
        <v>8929855</v>
      </c>
      <c r="F898">
        <v>8570713</v>
      </c>
      <c r="H898">
        <f t="shared" si="285"/>
        <v>24867.900000000373</v>
      </c>
      <c r="I898">
        <f t="shared" si="286"/>
        <v>20202.900000000373</v>
      </c>
      <c r="J898">
        <f t="shared" si="287"/>
        <v>-2321.3000000007451</v>
      </c>
      <c r="K898">
        <f t="shared" si="288"/>
        <v>1939.6999999992549</v>
      </c>
      <c r="M898">
        <f t="shared" si="289"/>
        <v>44689.199999999255</v>
      </c>
      <c r="N898">
        <f t="shared" si="290"/>
        <v>22546.599999999627</v>
      </c>
      <c r="O898">
        <f t="shared" si="291"/>
        <v>-381.60000000149012</v>
      </c>
      <c r="Q898">
        <f t="shared" si="292"/>
        <v>0.50452010776652978</v>
      </c>
      <c r="R898">
        <f t="shared" si="293"/>
        <v>-8.5389758599728003E-3</v>
      </c>
      <c r="T898" s="1">
        <f t="shared" si="294"/>
        <v>44678.396566631076</v>
      </c>
      <c r="U898">
        <f t="shared" si="279"/>
        <v>44689.199999999255</v>
      </c>
      <c r="V898">
        <f t="shared" si="280"/>
        <v>44689.199999999255</v>
      </c>
      <c r="W898">
        <f t="shared" si="281"/>
        <v>0.50452010776652978</v>
      </c>
      <c r="X898">
        <f t="shared" si="282"/>
        <v>-8.5389758599728003E-3</v>
      </c>
      <c r="Z898">
        <f t="shared" si="283"/>
        <v>0.60448546852483365</v>
      </c>
      <c r="AA898">
        <f t="shared" si="284"/>
        <v>0.39232166160952942</v>
      </c>
      <c r="AC898">
        <v>0.6</v>
      </c>
      <c r="AD898">
        <v>0.39800000000000002</v>
      </c>
      <c r="AF898">
        <f t="shared" si="296"/>
        <v>4.485468524833669E-3</v>
      </c>
      <c r="AG898">
        <f t="shared" si="297"/>
        <v>-5.6783383904706053E-3</v>
      </c>
      <c r="AI898">
        <f t="shared" si="298"/>
        <v>0.6019329381327031</v>
      </c>
      <c r="AJ898">
        <f t="shared" si="299"/>
        <v>0.3940281362718635</v>
      </c>
      <c r="AL898">
        <f t="shared" si="295"/>
        <v>12.805013927580148</v>
      </c>
    </row>
    <row r="899" spans="2:38" x14ac:dyDescent="0.2">
      <c r="B899">
        <v>1772533</v>
      </c>
      <c r="C899">
        <v>8515814</v>
      </c>
      <c r="D899">
        <v>8687799</v>
      </c>
      <c r="E899">
        <v>8930171</v>
      </c>
      <c r="F899">
        <v>8570191</v>
      </c>
      <c r="H899">
        <f t="shared" si="285"/>
        <v>24424.900000000373</v>
      </c>
      <c r="I899">
        <f t="shared" si="286"/>
        <v>20673.900000000373</v>
      </c>
      <c r="J899">
        <f t="shared" si="287"/>
        <v>-2005.3000000007451</v>
      </c>
      <c r="K899">
        <f t="shared" si="288"/>
        <v>1417.6999999992549</v>
      </c>
      <c r="M899">
        <f t="shared" si="289"/>
        <v>44511.199999999255</v>
      </c>
      <c r="N899">
        <f t="shared" si="290"/>
        <v>22419.599999999627</v>
      </c>
      <c r="O899">
        <f t="shared" si="291"/>
        <v>-587.60000000149012</v>
      </c>
      <c r="Q899">
        <f t="shared" si="292"/>
        <v>0.50368446593216998</v>
      </c>
      <c r="R899">
        <f t="shared" si="293"/>
        <v>-1.3201171839930173E-2</v>
      </c>
      <c r="T899" s="1">
        <f t="shared" si="294"/>
        <v>44519.55982833085</v>
      </c>
      <c r="U899">
        <f t="shared" si="279"/>
        <v>44511.199999999255</v>
      </c>
      <c r="V899">
        <f t="shared" si="280"/>
        <v>44511.199999999255</v>
      </c>
      <c r="W899">
        <f t="shared" si="281"/>
        <v>0.50368446593216998</v>
      </c>
      <c r="X899">
        <f t="shared" si="282"/>
        <v>-1.3201171839930173E-2</v>
      </c>
      <c r="Z899">
        <f t="shared" si="283"/>
        <v>0.60550495156275264</v>
      </c>
      <c r="AA899">
        <f t="shared" si="284"/>
        <v>0.39413525584573283</v>
      </c>
      <c r="AC899">
        <v>0.6</v>
      </c>
      <c r="AD899">
        <v>0.39800000000000002</v>
      </c>
      <c r="AF899">
        <f t="shared" si="296"/>
        <v>5.504951562752658E-3</v>
      </c>
      <c r="AG899">
        <f t="shared" si="297"/>
        <v>-3.8647441542671856E-3</v>
      </c>
      <c r="AI899">
        <f t="shared" si="298"/>
        <v>0.602817747461313</v>
      </c>
      <c r="AJ899">
        <f t="shared" si="299"/>
        <v>0.39578351413308482</v>
      </c>
      <c r="AL899">
        <f t="shared" si="295"/>
        <v>-165.19498607241985</v>
      </c>
    </row>
    <row r="900" spans="2:38" x14ac:dyDescent="0.2">
      <c r="B900">
        <v>1773035</v>
      </c>
      <c r="C900">
        <v>8515869</v>
      </c>
      <c r="D900">
        <v>8687760</v>
      </c>
      <c r="E900">
        <v>8930192</v>
      </c>
      <c r="F900">
        <v>8570182</v>
      </c>
      <c r="H900">
        <f t="shared" si="285"/>
        <v>24479.900000000373</v>
      </c>
      <c r="I900">
        <f t="shared" si="286"/>
        <v>20634.900000000373</v>
      </c>
      <c r="J900">
        <f t="shared" si="287"/>
        <v>-1984.3000000007451</v>
      </c>
      <c r="K900">
        <f t="shared" si="288"/>
        <v>1408.6999999992549</v>
      </c>
      <c r="M900">
        <f t="shared" si="289"/>
        <v>44539.199999999255</v>
      </c>
      <c r="N900">
        <f t="shared" si="290"/>
        <v>22495.599999999627</v>
      </c>
      <c r="O900">
        <f t="shared" si="291"/>
        <v>-575.60000000149012</v>
      </c>
      <c r="Q900">
        <f t="shared" si="292"/>
        <v>0.50507418184430797</v>
      </c>
      <c r="R900">
        <f t="shared" si="293"/>
        <v>-1.2923447210580787E-2</v>
      </c>
      <c r="T900" s="1">
        <f t="shared" si="294"/>
        <v>44538.217991415833</v>
      </c>
      <c r="U900">
        <f t="shared" ref="U900:U963" si="300">IF(AND(T900&gt;W$2,T900&lt;X$2),M900,#N/A)</f>
        <v>44539.199999999255</v>
      </c>
      <c r="V900">
        <f t="shared" ref="V900:V963" si="301">IF(ISNUMBER(U900),U900,"")</f>
        <v>44539.199999999255</v>
      </c>
      <c r="W900">
        <f t="shared" ref="W900:W963" si="302">IF(AND($T900&gt;$W$2,$T900&lt;$X$2),Q900,#N/A)</f>
        <v>0.50507418184430797</v>
      </c>
      <c r="X900">
        <f t="shared" ref="X900:X963" si="303">IF(AND($T900&gt;$W$2,$T900&lt;$X$2),R900,#N/A)</f>
        <v>-1.2923447210580787E-2</v>
      </c>
      <c r="Z900">
        <f t="shared" ref="Z900:Z963" si="304">(1-W900)*Z$2</f>
        <v>0.60380949814994422</v>
      </c>
      <c r="AA900">
        <f t="shared" ref="AA900:AA963" si="305">(1-X900)*AA$2</f>
        <v>0.39402722096491594</v>
      </c>
      <c r="AC900">
        <v>0.6</v>
      </c>
      <c r="AD900">
        <v>0.39800000000000002</v>
      </c>
      <c r="AF900">
        <f t="shared" si="296"/>
        <v>3.809498149944246E-3</v>
      </c>
      <c r="AG900">
        <f t="shared" si="297"/>
        <v>-3.9727790350840841E-3</v>
      </c>
      <c r="AI900">
        <f t="shared" si="298"/>
        <v>0.60134626344433662</v>
      </c>
      <c r="AJ900">
        <f t="shared" si="299"/>
        <v>0.39567894717194213</v>
      </c>
      <c r="AL900">
        <f t="shared" si="295"/>
        <v>-137.19498607241985</v>
      </c>
    </row>
    <row r="901" spans="2:38" x14ac:dyDescent="0.2">
      <c r="B901">
        <v>1773536</v>
      </c>
      <c r="C901">
        <v>8515914</v>
      </c>
      <c r="D901">
        <v>8687757</v>
      </c>
      <c r="E901">
        <v>8930208</v>
      </c>
      <c r="F901">
        <v>8570165</v>
      </c>
      <c r="H901">
        <f t="shared" ref="H901:H964" si="306">C901-C$3</f>
        <v>24524.900000000373</v>
      </c>
      <c r="I901">
        <f t="shared" ref="I901:I964" si="307">D901-D$3</f>
        <v>20631.900000000373</v>
      </c>
      <c r="J901">
        <f t="shared" ref="J901:J964" si="308">E901-E$3</f>
        <v>-1968.3000000007451</v>
      </c>
      <c r="K901">
        <f t="shared" ref="K901:K964" si="309">F901-F$3</f>
        <v>1391.6999999992549</v>
      </c>
      <c r="M901">
        <f t="shared" ref="M901:M964" si="310">SUM(H901:K901)</f>
        <v>44580.199999999255</v>
      </c>
      <c r="N901">
        <f t="shared" ref="N901:N964" si="311">SUM(H901,J901)</f>
        <v>22556.599999999627</v>
      </c>
      <c r="O901">
        <f t="shared" ref="O901:O964" si="312">SUM(J901:K901)</f>
        <v>-576.60000000149012</v>
      </c>
      <c r="Q901">
        <f t="shared" ref="Q901:Q964" si="313">N901/M901</f>
        <v>0.50597799022884604</v>
      </c>
      <c r="R901">
        <f t="shared" ref="R901:R964" si="314">O901/M901</f>
        <v>-1.2933993118054647E-2</v>
      </c>
      <c r="T901" s="1">
        <f t="shared" ref="T901:T964" si="315">M901*(1-T$2)+T900*T$2</f>
        <v>44578.100899570083</v>
      </c>
      <c r="U901">
        <f t="shared" si="300"/>
        <v>44580.199999999255</v>
      </c>
      <c r="V901">
        <f t="shared" si="301"/>
        <v>44580.199999999255</v>
      </c>
      <c r="W901">
        <f t="shared" si="302"/>
        <v>0.50597799022884604</v>
      </c>
      <c r="X901">
        <f t="shared" si="303"/>
        <v>-1.2933993118054647E-2</v>
      </c>
      <c r="Z901">
        <f t="shared" si="304"/>
        <v>0.60270685192080786</v>
      </c>
      <c r="AA901">
        <f t="shared" si="305"/>
        <v>0.39403132332292323</v>
      </c>
      <c r="AC901">
        <v>0.6</v>
      </c>
      <c r="AD901">
        <v>0.39800000000000002</v>
      </c>
      <c r="AF901">
        <f t="shared" si="296"/>
        <v>2.7068519208078845E-3</v>
      </c>
      <c r="AG901">
        <f t="shared" si="297"/>
        <v>-3.9686766770767878E-3</v>
      </c>
      <c r="AI901">
        <f t="shared" si="298"/>
        <v>0.6003892767820691</v>
      </c>
      <c r="AJ901">
        <f t="shared" si="299"/>
        <v>0.39568291784425741</v>
      </c>
      <c r="AL901">
        <f t="shared" ref="AL901:AL964" si="316">U901-U$2</f>
        <v>-96.194986072419852</v>
      </c>
    </row>
    <row r="902" spans="2:38" x14ac:dyDescent="0.2">
      <c r="B902">
        <v>1774037</v>
      </c>
      <c r="C902">
        <v>8515947</v>
      </c>
      <c r="D902">
        <v>8687678</v>
      </c>
      <c r="E902">
        <v>8930067</v>
      </c>
      <c r="F902">
        <v>8570259</v>
      </c>
      <c r="H902">
        <f t="shared" si="306"/>
        <v>24557.900000000373</v>
      </c>
      <c r="I902">
        <f t="shared" si="307"/>
        <v>20552.900000000373</v>
      </c>
      <c r="J902">
        <f t="shared" si="308"/>
        <v>-2109.3000000007451</v>
      </c>
      <c r="K902">
        <f t="shared" si="309"/>
        <v>1485.6999999992549</v>
      </c>
      <c r="M902">
        <f t="shared" si="310"/>
        <v>44487.199999999255</v>
      </c>
      <c r="N902">
        <f t="shared" si="311"/>
        <v>22448.599999999627</v>
      </c>
      <c r="O902">
        <f t="shared" si="312"/>
        <v>-623.60000000149012</v>
      </c>
      <c r="Q902">
        <f t="shared" si="313"/>
        <v>0.50460806703950811</v>
      </c>
      <c r="R902">
        <f t="shared" si="314"/>
        <v>-1.4017515150459021E-2</v>
      </c>
      <c r="T902" s="1">
        <f t="shared" si="315"/>
        <v>44491.745044977797</v>
      </c>
      <c r="U902">
        <f t="shared" si="300"/>
        <v>44487.199999999255</v>
      </c>
      <c r="V902">
        <f t="shared" si="301"/>
        <v>44487.199999999255</v>
      </c>
      <c r="W902">
        <f t="shared" si="302"/>
        <v>0.50460806703950811</v>
      </c>
      <c r="X902">
        <f t="shared" si="303"/>
        <v>-1.4017515150459021E-2</v>
      </c>
      <c r="Z902">
        <f t="shared" si="304"/>
        <v>0.60437815821180008</v>
      </c>
      <c r="AA902">
        <f t="shared" si="305"/>
        <v>0.39445281339352861</v>
      </c>
      <c r="AC902">
        <v>0.6</v>
      </c>
      <c r="AD902">
        <v>0.39800000000000002</v>
      </c>
      <c r="AF902">
        <f t="shared" si="296"/>
        <v>4.3781582118000983E-3</v>
      </c>
      <c r="AG902">
        <f t="shared" si="297"/>
        <v>-3.5471866064714086E-3</v>
      </c>
      <c r="AI902">
        <f t="shared" si="298"/>
        <v>0.60183980351202127</v>
      </c>
      <c r="AJ902">
        <f t="shared" si="299"/>
        <v>0.39609087808359633</v>
      </c>
      <c r="AL902">
        <f t="shared" si="316"/>
        <v>-189.19498607241985</v>
      </c>
    </row>
    <row r="903" spans="2:38" x14ac:dyDescent="0.2">
      <c r="B903">
        <v>1774538</v>
      </c>
      <c r="C903">
        <v>8515929</v>
      </c>
      <c r="D903">
        <v>8687650</v>
      </c>
      <c r="E903">
        <v>8930100</v>
      </c>
      <c r="F903">
        <v>8570323</v>
      </c>
      <c r="H903">
        <f t="shared" si="306"/>
        <v>24539.900000000373</v>
      </c>
      <c r="I903">
        <f t="shared" si="307"/>
        <v>20524.900000000373</v>
      </c>
      <c r="J903">
        <f t="shared" si="308"/>
        <v>-2076.3000000007451</v>
      </c>
      <c r="K903">
        <f t="shared" si="309"/>
        <v>1549.6999999992549</v>
      </c>
      <c r="M903">
        <f t="shared" si="310"/>
        <v>44538.199999999255</v>
      </c>
      <c r="N903">
        <f t="shared" si="311"/>
        <v>22463.599999999627</v>
      </c>
      <c r="O903">
        <f t="shared" si="312"/>
        <v>-526.60000000149012</v>
      </c>
      <c r="Q903">
        <f t="shared" si="313"/>
        <v>0.50436703773390046</v>
      </c>
      <c r="R903">
        <f t="shared" si="314"/>
        <v>-1.1823558204002382E-2</v>
      </c>
      <c r="T903" s="1">
        <f t="shared" si="315"/>
        <v>44535.877252248174</v>
      </c>
      <c r="U903">
        <f t="shared" si="300"/>
        <v>44538.199999999255</v>
      </c>
      <c r="V903">
        <f t="shared" si="301"/>
        <v>44538.199999999255</v>
      </c>
      <c r="W903">
        <f t="shared" si="302"/>
        <v>0.50436703773390046</v>
      </c>
      <c r="X903">
        <f t="shared" si="303"/>
        <v>-1.1823558204002382E-2</v>
      </c>
      <c r="Z903">
        <f t="shared" si="304"/>
        <v>0.60467221396464144</v>
      </c>
      <c r="AA903">
        <f t="shared" si="305"/>
        <v>0.39359936414135688</v>
      </c>
      <c r="AC903">
        <v>0.6</v>
      </c>
      <c r="AD903">
        <v>0.39800000000000002</v>
      </c>
      <c r="AF903">
        <f t="shared" si="296"/>
        <v>4.6722139646414584E-3</v>
      </c>
      <c r="AG903">
        <f t="shared" si="297"/>
        <v>-4.4006358586431427E-3</v>
      </c>
      <c r="AI903">
        <f t="shared" si="298"/>
        <v>0.60209501449991232</v>
      </c>
      <c r="AJ903">
        <f t="shared" si="299"/>
        <v>0.39526482455241935</v>
      </c>
      <c r="AL903">
        <f t="shared" si="316"/>
        <v>-138.19498607241985</v>
      </c>
    </row>
    <row r="904" spans="2:38" x14ac:dyDescent="0.2">
      <c r="B904">
        <v>1775039</v>
      </c>
      <c r="C904">
        <v>8515977</v>
      </c>
      <c r="D904">
        <v>8687677</v>
      </c>
      <c r="E904">
        <v>8930114</v>
      </c>
      <c r="F904">
        <v>8570284</v>
      </c>
      <c r="H904">
        <f t="shared" si="306"/>
        <v>24587.900000000373</v>
      </c>
      <c r="I904">
        <f t="shared" si="307"/>
        <v>20551.900000000373</v>
      </c>
      <c r="J904">
        <f t="shared" si="308"/>
        <v>-2062.3000000007451</v>
      </c>
      <c r="K904">
        <f t="shared" si="309"/>
        <v>1510.6999999992549</v>
      </c>
      <c r="M904">
        <f t="shared" si="310"/>
        <v>44588.199999999255</v>
      </c>
      <c r="N904">
        <f t="shared" si="311"/>
        <v>22525.599999999627</v>
      </c>
      <c r="O904">
        <f t="shared" si="312"/>
        <v>-551.60000000149012</v>
      </c>
      <c r="Q904">
        <f t="shared" si="313"/>
        <v>0.50519195661632454</v>
      </c>
      <c r="R904">
        <f t="shared" si="314"/>
        <v>-1.2370986045669019E-2</v>
      </c>
      <c r="T904" s="1">
        <f t="shared" si="315"/>
        <v>44585.583862611697</v>
      </c>
      <c r="U904">
        <f t="shared" si="300"/>
        <v>44588.199999999255</v>
      </c>
      <c r="V904">
        <f t="shared" si="301"/>
        <v>44588.199999999255</v>
      </c>
      <c r="W904">
        <f t="shared" si="302"/>
        <v>0.50519195661632454</v>
      </c>
      <c r="X904">
        <f t="shared" si="303"/>
        <v>-1.2370986045669019E-2</v>
      </c>
      <c r="Z904">
        <f t="shared" si="304"/>
        <v>0.60366581292808408</v>
      </c>
      <c r="AA904">
        <f t="shared" si="305"/>
        <v>0.39381231357176527</v>
      </c>
      <c r="AC904">
        <v>0.6</v>
      </c>
      <c r="AD904">
        <v>0.39800000000000002</v>
      </c>
      <c r="AF904">
        <f t="shared" si="296"/>
        <v>3.6658129280841001E-3</v>
      </c>
      <c r="AG904">
        <f t="shared" si="297"/>
        <v>-4.1876864282347492E-3</v>
      </c>
      <c r="AI904">
        <f t="shared" si="298"/>
        <v>0.60122155904028418</v>
      </c>
      <c r="AJ904">
        <f t="shared" si="299"/>
        <v>0.39547093830611163</v>
      </c>
      <c r="AL904">
        <f t="shared" si="316"/>
        <v>-88.194986072419852</v>
      </c>
    </row>
    <row r="905" spans="2:38" x14ac:dyDescent="0.2">
      <c r="B905">
        <v>1775540</v>
      </c>
      <c r="C905">
        <v>8515881</v>
      </c>
      <c r="D905">
        <v>8687700</v>
      </c>
      <c r="E905">
        <v>8930105</v>
      </c>
      <c r="F905">
        <v>8570247</v>
      </c>
      <c r="H905">
        <f t="shared" si="306"/>
        <v>24491.900000000373</v>
      </c>
      <c r="I905">
        <f t="shared" si="307"/>
        <v>20574.900000000373</v>
      </c>
      <c r="J905">
        <f t="shared" si="308"/>
        <v>-2071.3000000007451</v>
      </c>
      <c r="K905">
        <f t="shared" si="309"/>
        <v>1473.6999999992549</v>
      </c>
      <c r="M905">
        <f t="shared" si="310"/>
        <v>44469.199999999255</v>
      </c>
      <c r="N905">
        <f t="shared" si="311"/>
        <v>22420.599999999627</v>
      </c>
      <c r="O905">
        <f t="shared" si="312"/>
        <v>-597.60000000149012</v>
      </c>
      <c r="Q905">
        <f t="shared" si="313"/>
        <v>0.50418267025266938</v>
      </c>
      <c r="R905">
        <f t="shared" si="314"/>
        <v>-1.3438514747319497E-2</v>
      </c>
      <c r="T905" s="1">
        <f t="shared" si="315"/>
        <v>44475.019193129876</v>
      </c>
      <c r="U905">
        <f t="shared" si="300"/>
        <v>44469.199999999255</v>
      </c>
      <c r="V905">
        <f t="shared" si="301"/>
        <v>44469.199999999255</v>
      </c>
      <c r="W905">
        <f t="shared" si="302"/>
        <v>0.50418267025266938</v>
      </c>
      <c r="X905">
        <f t="shared" si="303"/>
        <v>-1.3438514747319497E-2</v>
      </c>
      <c r="Z905">
        <f t="shared" si="304"/>
        <v>0.60489714229174329</v>
      </c>
      <c r="AA905">
        <f t="shared" si="305"/>
        <v>0.39422758223670729</v>
      </c>
      <c r="AC905">
        <v>0.6</v>
      </c>
      <c r="AD905">
        <v>0.39800000000000002</v>
      </c>
      <c r="AF905">
        <f t="shared" si="296"/>
        <v>4.8971422917433172E-3</v>
      </c>
      <c r="AG905">
        <f t="shared" si="297"/>
        <v>-3.7724177632927347E-3</v>
      </c>
      <c r="AI905">
        <f t="shared" si="298"/>
        <v>0.60229022979500402</v>
      </c>
      <c r="AJ905">
        <f t="shared" si="299"/>
        <v>0.39587287684690897</v>
      </c>
      <c r="AL905">
        <f t="shared" si="316"/>
        <v>-207.19498607241985</v>
      </c>
    </row>
    <row r="906" spans="2:38" x14ac:dyDescent="0.2">
      <c r="B906">
        <v>1776041</v>
      </c>
      <c r="C906">
        <v>8516021</v>
      </c>
      <c r="D906">
        <v>8687613</v>
      </c>
      <c r="E906">
        <v>8930071</v>
      </c>
      <c r="F906">
        <v>8570276</v>
      </c>
      <c r="H906">
        <f t="shared" si="306"/>
        <v>24631.900000000373</v>
      </c>
      <c r="I906">
        <f t="shared" si="307"/>
        <v>20487.900000000373</v>
      </c>
      <c r="J906">
        <f t="shared" si="308"/>
        <v>-2105.3000000007451</v>
      </c>
      <c r="K906">
        <f t="shared" si="309"/>
        <v>1502.6999999992549</v>
      </c>
      <c r="M906">
        <f t="shared" si="310"/>
        <v>44517.199999999255</v>
      </c>
      <c r="N906">
        <f t="shared" si="311"/>
        <v>22526.599999999627</v>
      </c>
      <c r="O906">
        <f t="shared" si="312"/>
        <v>-602.60000000149012</v>
      </c>
      <c r="Q906">
        <f t="shared" si="313"/>
        <v>0.50602014502259807</v>
      </c>
      <c r="R906">
        <f t="shared" si="314"/>
        <v>-1.3536341009800711E-2</v>
      </c>
      <c r="T906" s="1">
        <f t="shared" si="315"/>
        <v>44515.090959655783</v>
      </c>
      <c r="U906">
        <f t="shared" si="300"/>
        <v>44517.199999999255</v>
      </c>
      <c r="V906">
        <f t="shared" si="301"/>
        <v>44517.199999999255</v>
      </c>
      <c r="W906">
        <f t="shared" si="302"/>
        <v>0.50602014502259807</v>
      </c>
      <c r="X906">
        <f t="shared" si="303"/>
        <v>-1.3536341009800711E-2</v>
      </c>
      <c r="Z906">
        <f t="shared" si="304"/>
        <v>0.60265542307243036</v>
      </c>
      <c r="AA906">
        <f t="shared" si="305"/>
        <v>0.39426563665281245</v>
      </c>
      <c r="AC906">
        <v>0.6</v>
      </c>
      <c r="AD906">
        <v>0.39800000000000002</v>
      </c>
      <c r="AF906">
        <f t="shared" si="296"/>
        <v>2.6554230724303851E-3</v>
      </c>
      <c r="AG906">
        <f t="shared" si="297"/>
        <v>-3.7343633471875748E-3</v>
      </c>
      <c r="AI906">
        <f t="shared" si="298"/>
        <v>0.60034464168456236</v>
      </c>
      <c r="AJ906">
        <f t="shared" si="299"/>
        <v>0.39590970971625716</v>
      </c>
      <c r="AL906">
        <f t="shared" si="316"/>
        <v>-159.19498607241985</v>
      </c>
    </row>
    <row r="907" spans="2:38" x14ac:dyDescent="0.2">
      <c r="B907">
        <v>1776543</v>
      </c>
      <c r="C907">
        <v>8516007</v>
      </c>
      <c r="D907">
        <v>8687641</v>
      </c>
      <c r="E907">
        <v>8930031</v>
      </c>
      <c r="F907">
        <v>8570369</v>
      </c>
      <c r="H907">
        <f t="shared" si="306"/>
        <v>24617.900000000373</v>
      </c>
      <c r="I907">
        <f t="shared" si="307"/>
        <v>20515.900000000373</v>
      </c>
      <c r="J907">
        <f t="shared" si="308"/>
        <v>-2145.3000000007451</v>
      </c>
      <c r="K907">
        <f t="shared" si="309"/>
        <v>1595.6999999992549</v>
      </c>
      <c r="M907">
        <f t="shared" si="310"/>
        <v>44584.199999999255</v>
      </c>
      <c r="N907">
        <f t="shared" si="311"/>
        <v>22472.599999999627</v>
      </c>
      <c r="O907">
        <f t="shared" si="312"/>
        <v>-549.60000000149012</v>
      </c>
      <c r="Q907">
        <f t="shared" si="313"/>
        <v>0.50404851943065043</v>
      </c>
      <c r="R907">
        <f t="shared" si="314"/>
        <v>-1.232723700327693E-2</v>
      </c>
      <c r="T907" s="1">
        <f t="shared" si="315"/>
        <v>44580.744547982082</v>
      </c>
      <c r="U907">
        <f t="shared" si="300"/>
        <v>44584.199999999255</v>
      </c>
      <c r="V907">
        <f t="shared" si="301"/>
        <v>44584.199999999255</v>
      </c>
      <c r="W907">
        <f t="shared" si="302"/>
        <v>0.50404851943065043</v>
      </c>
      <c r="X907">
        <f t="shared" si="303"/>
        <v>-1.232723700327693E-2</v>
      </c>
      <c r="Z907">
        <f t="shared" si="304"/>
        <v>0.60506080629460646</v>
      </c>
      <c r="AA907">
        <f t="shared" si="305"/>
        <v>0.39379529519427475</v>
      </c>
      <c r="AC907">
        <v>0.6</v>
      </c>
      <c r="AD907">
        <v>0.39800000000000002</v>
      </c>
      <c r="AF907">
        <f t="shared" si="296"/>
        <v>5.0608062946064791E-3</v>
      </c>
      <c r="AG907">
        <f t="shared" si="297"/>
        <v>-4.2047048057252678E-3</v>
      </c>
      <c r="AI907">
        <f t="shared" si="298"/>
        <v>0.60243227378308895</v>
      </c>
      <c r="AJ907">
        <f t="shared" si="299"/>
        <v>0.39545446621853853</v>
      </c>
      <c r="AL907">
        <f t="shared" si="316"/>
        <v>-92.194986072419852</v>
      </c>
    </row>
    <row r="908" spans="2:38" x14ac:dyDescent="0.2">
      <c r="B908">
        <v>1777044</v>
      </c>
      <c r="C908">
        <v>8516069</v>
      </c>
      <c r="D908">
        <v>8687552</v>
      </c>
      <c r="E908">
        <v>8930060</v>
      </c>
      <c r="F908">
        <v>8570361</v>
      </c>
      <c r="H908">
        <f t="shared" si="306"/>
        <v>24679.900000000373</v>
      </c>
      <c r="I908">
        <f t="shared" si="307"/>
        <v>20426.900000000373</v>
      </c>
      <c r="J908">
        <f t="shared" si="308"/>
        <v>-2116.3000000007451</v>
      </c>
      <c r="K908">
        <f t="shared" si="309"/>
        <v>1587.6999999992549</v>
      </c>
      <c r="M908">
        <f t="shared" si="310"/>
        <v>44578.199999999255</v>
      </c>
      <c r="N908">
        <f t="shared" si="311"/>
        <v>22563.599999999627</v>
      </c>
      <c r="O908">
        <f t="shared" si="312"/>
        <v>-528.60000000149012</v>
      </c>
      <c r="Q908">
        <f t="shared" si="313"/>
        <v>0.50615771834663592</v>
      </c>
      <c r="R908">
        <f t="shared" si="314"/>
        <v>-1.1857813909074368E-2</v>
      </c>
      <c r="T908" s="1">
        <f t="shared" si="315"/>
        <v>44578.327227398389</v>
      </c>
      <c r="U908">
        <f t="shared" si="300"/>
        <v>44578.199999999255</v>
      </c>
      <c r="V908">
        <f t="shared" si="301"/>
        <v>44578.199999999255</v>
      </c>
      <c r="W908">
        <f t="shared" si="302"/>
        <v>0.50615771834663592</v>
      </c>
      <c r="X908">
        <f t="shared" si="303"/>
        <v>-1.1857813909074368E-2</v>
      </c>
      <c r="Z908">
        <f t="shared" si="304"/>
        <v>0.60248758361710419</v>
      </c>
      <c r="AA908">
        <f t="shared" si="305"/>
        <v>0.39361268961062995</v>
      </c>
      <c r="AC908">
        <v>0.6</v>
      </c>
      <c r="AD908">
        <v>0.39800000000000002</v>
      </c>
      <c r="AF908">
        <f t="shared" si="296"/>
        <v>2.4875836171042165E-3</v>
      </c>
      <c r="AG908">
        <f t="shared" si="297"/>
        <v>-4.3873103893700693E-3</v>
      </c>
      <c r="AI908">
        <f t="shared" si="298"/>
        <v>0.60019897382128473</v>
      </c>
      <c r="AJ908">
        <f t="shared" si="299"/>
        <v>0.39527772227412872</v>
      </c>
      <c r="AL908">
        <f t="shared" si="316"/>
        <v>-98.194986072419852</v>
      </c>
    </row>
    <row r="909" spans="2:38" x14ac:dyDescent="0.2">
      <c r="B909">
        <v>1777545</v>
      </c>
      <c r="C909">
        <v>8505018</v>
      </c>
      <c r="D909">
        <v>8683067</v>
      </c>
      <c r="E909">
        <v>8929593</v>
      </c>
      <c r="F909">
        <v>8570792</v>
      </c>
      <c r="H909">
        <f t="shared" si="306"/>
        <v>13628.900000000373</v>
      </c>
      <c r="I909">
        <f t="shared" si="307"/>
        <v>15941.900000000373</v>
      </c>
      <c r="J909">
        <f t="shared" si="308"/>
        <v>-2583.3000000007451</v>
      </c>
      <c r="K909">
        <f t="shared" si="309"/>
        <v>2018.6999999992549</v>
      </c>
      <c r="M909">
        <f t="shared" si="310"/>
        <v>29006.199999999255</v>
      </c>
      <c r="N909">
        <f t="shared" si="311"/>
        <v>11045.599999999627</v>
      </c>
      <c r="O909">
        <f t="shared" si="312"/>
        <v>-564.60000000149012</v>
      </c>
      <c r="Q909">
        <f t="shared" si="313"/>
        <v>0.38080134591914527</v>
      </c>
      <c r="R909">
        <f t="shared" si="314"/>
        <v>-1.9464804076421753E-2</v>
      </c>
      <c r="T909" s="1">
        <f t="shared" si="315"/>
        <v>29784.80636136921</v>
      </c>
      <c r="U909" t="e">
        <f t="shared" si="300"/>
        <v>#N/A</v>
      </c>
      <c r="V909" t="str">
        <f t="shared" si="301"/>
        <v/>
      </c>
      <c r="W909" t="e">
        <f t="shared" si="302"/>
        <v>#N/A</v>
      </c>
      <c r="X909" t="e">
        <f t="shared" si="303"/>
        <v>#N/A</v>
      </c>
      <c r="Z909" t="e">
        <f t="shared" si="304"/>
        <v>#N/A</v>
      </c>
      <c r="AA909" t="e">
        <f t="shared" si="305"/>
        <v>#N/A</v>
      </c>
      <c r="AC909">
        <v>0.6</v>
      </c>
      <c r="AD909">
        <v>0.39800000000000002</v>
      </c>
      <c r="AF909" t="e">
        <f t="shared" ref="AF909:AF972" si="317">Z909-AC909</f>
        <v>#N/A</v>
      </c>
      <c r="AG909" t="e">
        <f t="shared" ref="AG909:AG972" si="318">AA909-AD909</f>
        <v>#N/A</v>
      </c>
      <c r="AI909" t="e">
        <f t="shared" si="298"/>
        <v>#N/A</v>
      </c>
      <c r="AJ909" t="e">
        <f t="shared" si="299"/>
        <v>#N/A</v>
      </c>
      <c r="AL909" t="e">
        <f t="shared" si="316"/>
        <v>#N/A</v>
      </c>
    </row>
    <row r="910" spans="2:38" x14ac:dyDescent="0.2">
      <c r="B910">
        <v>1778046</v>
      </c>
      <c r="C910">
        <v>8494766</v>
      </c>
      <c r="D910">
        <v>8663562</v>
      </c>
      <c r="E910">
        <v>8928750</v>
      </c>
      <c r="F910">
        <v>8572198</v>
      </c>
      <c r="H910">
        <f t="shared" si="306"/>
        <v>3376.9000000003725</v>
      </c>
      <c r="I910">
        <f t="shared" si="307"/>
        <v>-3563.0999999996275</v>
      </c>
      <c r="J910">
        <f t="shared" si="308"/>
        <v>-3426.3000000007451</v>
      </c>
      <c r="K910">
        <f t="shared" si="309"/>
        <v>3424.6999999992549</v>
      </c>
      <c r="M910">
        <f t="shared" si="310"/>
        <v>-187.80000000074506</v>
      </c>
      <c r="N910">
        <f t="shared" si="311"/>
        <v>-49.400000000372529</v>
      </c>
      <c r="O910">
        <f t="shared" si="312"/>
        <v>-1.6000000014901161</v>
      </c>
      <c r="Q910">
        <f t="shared" si="313"/>
        <v>0.26304579339817119</v>
      </c>
      <c r="R910">
        <f t="shared" si="314"/>
        <v>8.5197018183374249E-3</v>
      </c>
      <c r="T910" s="1">
        <f t="shared" si="315"/>
        <v>1310.8303180677526</v>
      </c>
      <c r="U910" t="e">
        <f t="shared" si="300"/>
        <v>#N/A</v>
      </c>
      <c r="V910" t="str">
        <f t="shared" si="301"/>
        <v/>
      </c>
      <c r="W910" t="e">
        <f t="shared" si="302"/>
        <v>#N/A</v>
      </c>
      <c r="X910" t="e">
        <f t="shared" si="303"/>
        <v>#N/A</v>
      </c>
      <c r="Z910" t="e">
        <f t="shared" si="304"/>
        <v>#N/A</v>
      </c>
      <c r="AA910" t="e">
        <f t="shared" si="305"/>
        <v>#N/A</v>
      </c>
      <c r="AC910">
        <v>0.6</v>
      </c>
      <c r="AD910">
        <v>0.39800000000000002</v>
      </c>
      <c r="AF910" t="e">
        <f t="shared" si="317"/>
        <v>#N/A</v>
      </c>
      <c r="AG910" t="e">
        <f t="shared" si="318"/>
        <v>#N/A</v>
      </c>
      <c r="AI910" t="e">
        <f t="shared" si="298"/>
        <v>#N/A</v>
      </c>
      <c r="AJ910" t="e">
        <f t="shared" si="299"/>
        <v>#N/A</v>
      </c>
      <c r="AL910" t="e">
        <f t="shared" si="316"/>
        <v>#N/A</v>
      </c>
    </row>
    <row r="911" spans="2:38" x14ac:dyDescent="0.2">
      <c r="B911">
        <v>1778547</v>
      </c>
      <c r="C911">
        <v>8530005</v>
      </c>
      <c r="D911">
        <v>8715660</v>
      </c>
      <c r="E911">
        <v>8930742</v>
      </c>
      <c r="F911">
        <v>8570533</v>
      </c>
      <c r="H911">
        <f t="shared" si="306"/>
        <v>38615.900000000373</v>
      </c>
      <c r="I911">
        <f t="shared" si="307"/>
        <v>48534.900000000373</v>
      </c>
      <c r="J911">
        <f t="shared" si="308"/>
        <v>-1434.3000000007451</v>
      </c>
      <c r="K911">
        <f t="shared" si="309"/>
        <v>1759.6999999992549</v>
      </c>
      <c r="M911">
        <f t="shared" si="310"/>
        <v>87476.199999999255</v>
      </c>
      <c r="N911">
        <f t="shared" si="311"/>
        <v>37181.599999999627</v>
      </c>
      <c r="O911">
        <f t="shared" si="312"/>
        <v>325.39999999850988</v>
      </c>
      <c r="Q911">
        <f t="shared" si="313"/>
        <v>0.42504818453476423</v>
      </c>
      <c r="R911">
        <f t="shared" si="314"/>
        <v>3.7198689471937812E-3</v>
      </c>
      <c r="T911" s="1">
        <f t="shared" si="315"/>
        <v>83167.931515902674</v>
      </c>
      <c r="U911" t="e">
        <f t="shared" si="300"/>
        <v>#N/A</v>
      </c>
      <c r="V911" t="str">
        <f t="shared" si="301"/>
        <v/>
      </c>
      <c r="W911" t="e">
        <f t="shared" si="302"/>
        <v>#N/A</v>
      </c>
      <c r="X911" t="e">
        <f t="shared" si="303"/>
        <v>#N/A</v>
      </c>
      <c r="Z911" t="e">
        <f t="shared" si="304"/>
        <v>#N/A</v>
      </c>
      <c r="AA911" t="e">
        <f t="shared" si="305"/>
        <v>#N/A</v>
      </c>
      <c r="AC911">
        <v>0.7</v>
      </c>
      <c r="AD911">
        <v>0.39800000000000002</v>
      </c>
      <c r="AF911" t="e">
        <f t="shared" si="317"/>
        <v>#N/A</v>
      </c>
      <c r="AG911" t="e">
        <f t="shared" si="318"/>
        <v>#N/A</v>
      </c>
      <c r="AI911" t="e">
        <f t="shared" si="298"/>
        <v>#N/A</v>
      </c>
      <c r="AJ911" t="e">
        <f t="shared" si="299"/>
        <v>#N/A</v>
      </c>
      <c r="AL911" t="e">
        <f t="shared" si="316"/>
        <v>#N/A</v>
      </c>
    </row>
    <row r="912" spans="2:38" x14ac:dyDescent="0.2">
      <c r="B912">
        <v>1779049</v>
      </c>
      <c r="C912">
        <v>8512722</v>
      </c>
      <c r="D912">
        <v>8691058</v>
      </c>
      <c r="E912">
        <v>8929300</v>
      </c>
      <c r="F912">
        <v>8479872</v>
      </c>
      <c r="H912">
        <f t="shared" si="306"/>
        <v>21332.900000000373</v>
      </c>
      <c r="I912">
        <f t="shared" si="307"/>
        <v>23932.900000000373</v>
      </c>
      <c r="J912">
        <f t="shared" si="308"/>
        <v>-2876.3000000007451</v>
      </c>
      <c r="K912">
        <f t="shared" si="309"/>
        <v>-88901.300000000745</v>
      </c>
      <c r="M912">
        <f t="shared" si="310"/>
        <v>-46511.800000000745</v>
      </c>
      <c r="N912">
        <f t="shared" si="311"/>
        <v>18456.599999999627</v>
      </c>
      <c r="O912">
        <f t="shared" si="312"/>
        <v>-91777.60000000149</v>
      </c>
      <c r="Q912">
        <f t="shared" si="313"/>
        <v>-0.39681543178288803</v>
      </c>
      <c r="R912">
        <f t="shared" si="314"/>
        <v>1.9732110991189338</v>
      </c>
      <c r="T912" s="1">
        <f t="shared" si="315"/>
        <v>-40027.813424205568</v>
      </c>
      <c r="U912" t="e">
        <f t="shared" si="300"/>
        <v>#N/A</v>
      </c>
      <c r="V912" t="str">
        <f t="shared" si="301"/>
        <v/>
      </c>
      <c r="W912" t="e">
        <f t="shared" si="302"/>
        <v>#N/A</v>
      </c>
      <c r="X912" t="e">
        <f t="shared" si="303"/>
        <v>#N/A</v>
      </c>
      <c r="Z912" t="e">
        <f t="shared" si="304"/>
        <v>#N/A</v>
      </c>
      <c r="AA912" t="e">
        <f t="shared" si="305"/>
        <v>#N/A</v>
      </c>
      <c r="AC912">
        <v>0.7</v>
      </c>
      <c r="AD912">
        <v>0.39800000000000002</v>
      </c>
      <c r="AF912" t="e">
        <f t="shared" si="317"/>
        <v>#N/A</v>
      </c>
      <c r="AG912" t="e">
        <f t="shared" si="318"/>
        <v>#N/A</v>
      </c>
      <c r="AI912" t="e">
        <f t="shared" si="298"/>
        <v>#N/A</v>
      </c>
      <c r="AJ912" t="e">
        <f t="shared" si="299"/>
        <v>#N/A</v>
      </c>
      <c r="AL912" t="e">
        <f t="shared" si="316"/>
        <v>#N/A</v>
      </c>
    </row>
    <row r="913" spans="2:38" x14ac:dyDescent="0.2">
      <c r="B913">
        <v>1779550</v>
      </c>
      <c r="C913">
        <v>8512790</v>
      </c>
      <c r="D913">
        <v>8690877</v>
      </c>
      <c r="E913">
        <v>8929049</v>
      </c>
      <c r="F913">
        <v>8571305</v>
      </c>
      <c r="H913">
        <f t="shared" si="306"/>
        <v>21400.900000000373</v>
      </c>
      <c r="I913">
        <f t="shared" si="307"/>
        <v>23751.900000000373</v>
      </c>
      <c r="J913">
        <f t="shared" si="308"/>
        <v>-3127.3000000007451</v>
      </c>
      <c r="K913">
        <f t="shared" si="309"/>
        <v>2531.6999999992549</v>
      </c>
      <c r="M913">
        <f t="shared" si="310"/>
        <v>44557.199999999255</v>
      </c>
      <c r="N913">
        <f t="shared" si="311"/>
        <v>18273.599999999627</v>
      </c>
      <c r="O913">
        <f t="shared" si="312"/>
        <v>-595.60000000149012</v>
      </c>
      <c r="Q913">
        <f t="shared" si="313"/>
        <v>0.41011553688292651</v>
      </c>
      <c r="R913">
        <f t="shared" si="314"/>
        <v>-1.336708769854255E-2</v>
      </c>
      <c r="T913" s="1">
        <f t="shared" si="315"/>
        <v>40327.949328789015</v>
      </c>
      <c r="U913" t="e">
        <f t="shared" si="300"/>
        <v>#N/A</v>
      </c>
      <c r="V913" t="str">
        <f t="shared" si="301"/>
        <v/>
      </c>
      <c r="W913" t="e">
        <f t="shared" si="302"/>
        <v>#N/A</v>
      </c>
      <c r="X913" t="e">
        <f t="shared" si="303"/>
        <v>#N/A</v>
      </c>
      <c r="Z913" t="e">
        <f t="shared" si="304"/>
        <v>#N/A</v>
      </c>
      <c r="AA913" t="e">
        <f t="shared" si="305"/>
        <v>#N/A</v>
      </c>
      <c r="AC913">
        <v>0.7</v>
      </c>
      <c r="AD913">
        <v>0.39800000000000002</v>
      </c>
      <c r="AF913" t="e">
        <f t="shared" si="317"/>
        <v>#N/A</v>
      </c>
      <c r="AG913" t="e">
        <f t="shared" si="318"/>
        <v>#N/A</v>
      </c>
      <c r="AI913" t="e">
        <f t="shared" si="298"/>
        <v>#N/A</v>
      </c>
      <c r="AJ913" t="e">
        <f t="shared" si="299"/>
        <v>#N/A</v>
      </c>
      <c r="AL913" t="e">
        <f t="shared" si="316"/>
        <v>#N/A</v>
      </c>
    </row>
    <row r="914" spans="2:38" x14ac:dyDescent="0.2">
      <c r="B914">
        <v>1780051</v>
      </c>
      <c r="C914">
        <v>8512891</v>
      </c>
      <c r="D914">
        <v>8690816</v>
      </c>
      <c r="E914">
        <v>8929037</v>
      </c>
      <c r="F914">
        <v>8571297</v>
      </c>
      <c r="H914">
        <f t="shared" si="306"/>
        <v>21501.900000000373</v>
      </c>
      <c r="I914">
        <f t="shared" si="307"/>
        <v>23690.900000000373</v>
      </c>
      <c r="J914">
        <f t="shared" si="308"/>
        <v>-3139.3000000007451</v>
      </c>
      <c r="K914">
        <f t="shared" si="309"/>
        <v>2523.6999999992549</v>
      </c>
      <c r="M914">
        <f t="shared" si="310"/>
        <v>44577.199999999255</v>
      </c>
      <c r="N914">
        <f t="shared" si="311"/>
        <v>18362.599999999627</v>
      </c>
      <c r="O914">
        <f t="shared" si="312"/>
        <v>-615.60000000149012</v>
      </c>
      <c r="Q914">
        <f t="shared" si="313"/>
        <v>0.41192807085236249</v>
      </c>
      <c r="R914">
        <f t="shared" si="314"/>
        <v>-1.3809750275959468E-2</v>
      </c>
      <c r="T914" s="1">
        <f t="shared" si="315"/>
        <v>44364.737466438739</v>
      </c>
      <c r="U914">
        <f t="shared" si="300"/>
        <v>44577.199999999255</v>
      </c>
      <c r="V914">
        <f t="shared" si="301"/>
        <v>44577.199999999255</v>
      </c>
      <c r="W914">
        <f t="shared" si="302"/>
        <v>0.41192807085236249</v>
      </c>
      <c r="X914">
        <f t="shared" si="303"/>
        <v>-1.3809750275959468E-2</v>
      </c>
      <c r="Z914">
        <f t="shared" si="304"/>
        <v>0.7174477535601177</v>
      </c>
      <c r="AA914">
        <f t="shared" si="305"/>
        <v>0.39437199285734825</v>
      </c>
      <c r="AC914">
        <v>0.7</v>
      </c>
      <c r="AD914">
        <v>0.39800000000000002</v>
      </c>
      <c r="AF914">
        <f t="shared" si="317"/>
        <v>1.744775356011774E-2</v>
      </c>
      <c r="AG914">
        <f t="shared" si="318"/>
        <v>-3.6280071426517679E-3</v>
      </c>
      <c r="AI914">
        <f t="shared" si="298"/>
        <v>0.69997290531482614</v>
      </c>
      <c r="AJ914">
        <f t="shared" si="299"/>
        <v>0.39601265188662738</v>
      </c>
      <c r="AL914">
        <f t="shared" si="316"/>
        <v>-99.194986072419852</v>
      </c>
    </row>
    <row r="915" spans="2:38" x14ac:dyDescent="0.2">
      <c r="B915">
        <v>1780552</v>
      </c>
      <c r="C915">
        <v>8512964</v>
      </c>
      <c r="D915">
        <v>8690759</v>
      </c>
      <c r="E915">
        <v>8929039</v>
      </c>
      <c r="F915">
        <v>8571362</v>
      </c>
      <c r="H915">
        <f t="shared" si="306"/>
        <v>21574.900000000373</v>
      </c>
      <c r="I915">
        <f t="shared" si="307"/>
        <v>23633.900000000373</v>
      </c>
      <c r="J915">
        <f t="shared" si="308"/>
        <v>-3137.3000000007451</v>
      </c>
      <c r="K915">
        <f t="shared" si="309"/>
        <v>2588.6999999992549</v>
      </c>
      <c r="M915">
        <f t="shared" si="310"/>
        <v>44660.199999999255</v>
      </c>
      <c r="N915">
        <f t="shared" si="311"/>
        <v>18437.599999999627</v>
      </c>
      <c r="O915">
        <f t="shared" si="312"/>
        <v>-548.60000000149012</v>
      </c>
      <c r="Q915">
        <f t="shared" si="313"/>
        <v>0.41284185919453864</v>
      </c>
      <c r="R915">
        <f t="shared" si="314"/>
        <v>-1.2283867963007315E-2</v>
      </c>
      <c r="T915" s="1">
        <f t="shared" si="315"/>
        <v>44645.426873321223</v>
      </c>
      <c r="U915">
        <f t="shared" si="300"/>
        <v>44660.199999999255</v>
      </c>
      <c r="V915">
        <f t="shared" si="301"/>
        <v>44660.199999999255</v>
      </c>
      <c r="W915">
        <f t="shared" si="302"/>
        <v>0.41284185919453864</v>
      </c>
      <c r="X915">
        <f t="shared" si="303"/>
        <v>-1.2283867963007315E-2</v>
      </c>
      <c r="Z915">
        <f t="shared" si="304"/>
        <v>0.71633293178266289</v>
      </c>
      <c r="AA915">
        <f t="shared" si="305"/>
        <v>0.39377842463760987</v>
      </c>
      <c r="AC915">
        <v>0.7</v>
      </c>
      <c r="AD915">
        <v>0.39800000000000002</v>
      </c>
      <c r="AF915">
        <f t="shared" si="317"/>
        <v>1.6332931782662929E-2</v>
      </c>
      <c r="AG915">
        <f t="shared" si="318"/>
        <v>-4.2215753623901509E-3</v>
      </c>
      <c r="AI915">
        <f t="shared" si="298"/>
        <v>0.69900535149417309</v>
      </c>
      <c r="AJ915">
        <f t="shared" si="299"/>
        <v>0.39543813720674259</v>
      </c>
      <c r="AL915">
        <f t="shared" si="316"/>
        <v>-16.194986072419852</v>
      </c>
    </row>
    <row r="916" spans="2:38" x14ac:dyDescent="0.2">
      <c r="B916">
        <v>1781053</v>
      </c>
      <c r="C916">
        <v>8512868</v>
      </c>
      <c r="D916">
        <v>8690815</v>
      </c>
      <c r="E916">
        <v>8929046</v>
      </c>
      <c r="F916">
        <v>8571298</v>
      </c>
      <c r="H916">
        <f t="shared" si="306"/>
        <v>21478.900000000373</v>
      </c>
      <c r="I916">
        <f t="shared" si="307"/>
        <v>23689.900000000373</v>
      </c>
      <c r="J916">
        <f t="shared" si="308"/>
        <v>-3130.3000000007451</v>
      </c>
      <c r="K916">
        <f t="shared" si="309"/>
        <v>2524.6999999992549</v>
      </c>
      <c r="M916">
        <f t="shared" si="310"/>
        <v>44563.199999999255</v>
      </c>
      <c r="N916">
        <f t="shared" si="311"/>
        <v>18348.599999999627</v>
      </c>
      <c r="O916">
        <f t="shared" si="312"/>
        <v>-605.60000000149012</v>
      </c>
      <c r="Q916">
        <f t="shared" si="313"/>
        <v>0.41174332184403128</v>
      </c>
      <c r="R916">
        <f t="shared" si="314"/>
        <v>-1.3589688352755194E-2</v>
      </c>
      <c r="T916" s="1">
        <f t="shared" si="315"/>
        <v>44567.311343665351</v>
      </c>
      <c r="U916">
        <f t="shared" si="300"/>
        <v>44563.199999999255</v>
      </c>
      <c r="V916">
        <f t="shared" si="301"/>
        <v>44563.199999999255</v>
      </c>
      <c r="W916">
        <f t="shared" si="302"/>
        <v>0.41174332184403128</v>
      </c>
      <c r="X916">
        <f t="shared" si="303"/>
        <v>-1.3589688352755194E-2</v>
      </c>
      <c r="Z916">
        <f t="shared" si="304"/>
        <v>0.71767314735028187</v>
      </c>
      <c r="AA916">
        <f t="shared" si="305"/>
        <v>0.39428638876922173</v>
      </c>
      <c r="AC916">
        <v>0.7</v>
      </c>
      <c r="AD916">
        <v>0.39800000000000002</v>
      </c>
      <c r="AF916">
        <f t="shared" si="317"/>
        <v>1.7673147350281915E-2</v>
      </c>
      <c r="AG916">
        <f t="shared" si="318"/>
        <v>-3.7136112307782909E-3</v>
      </c>
      <c r="AI916">
        <f t="shared" si="298"/>
        <v>0.70016852458530965</v>
      </c>
      <c r="AJ916">
        <f t="shared" si="299"/>
        <v>0.39592979568972969</v>
      </c>
      <c r="AL916">
        <f t="shared" si="316"/>
        <v>-113.19498607241985</v>
      </c>
    </row>
    <row r="917" spans="2:38" x14ac:dyDescent="0.2">
      <c r="B917">
        <v>1781555</v>
      </c>
      <c r="C917">
        <v>8512873</v>
      </c>
      <c r="D917">
        <v>8690810</v>
      </c>
      <c r="E917">
        <v>8929034</v>
      </c>
      <c r="F917">
        <v>8571322</v>
      </c>
      <c r="H917">
        <f t="shared" si="306"/>
        <v>21483.900000000373</v>
      </c>
      <c r="I917">
        <f t="shared" si="307"/>
        <v>23684.900000000373</v>
      </c>
      <c r="J917">
        <f t="shared" si="308"/>
        <v>-3142.3000000007451</v>
      </c>
      <c r="K917">
        <f t="shared" si="309"/>
        <v>2548.6999999992549</v>
      </c>
      <c r="M917">
        <f t="shared" si="310"/>
        <v>44575.199999999255</v>
      </c>
      <c r="N917">
        <f t="shared" si="311"/>
        <v>18341.599999999627</v>
      </c>
      <c r="O917">
        <f t="shared" si="312"/>
        <v>-593.60000000149012</v>
      </c>
      <c r="Q917">
        <f t="shared" si="313"/>
        <v>0.41147543925770236</v>
      </c>
      <c r="R917">
        <f t="shared" si="314"/>
        <v>-1.3316821909974606E-2</v>
      </c>
      <c r="T917" s="1">
        <f t="shared" si="315"/>
        <v>44574.805567182557</v>
      </c>
      <c r="U917">
        <f t="shared" si="300"/>
        <v>44575.199999999255</v>
      </c>
      <c r="V917">
        <f t="shared" si="301"/>
        <v>44575.199999999255</v>
      </c>
      <c r="W917">
        <f t="shared" si="302"/>
        <v>0.41147543925770236</v>
      </c>
      <c r="X917">
        <f t="shared" si="303"/>
        <v>-1.3316821909974606E-2</v>
      </c>
      <c r="Z917">
        <f t="shared" si="304"/>
        <v>0.71799996410560307</v>
      </c>
      <c r="AA917">
        <f t="shared" si="305"/>
        <v>0.39418024372298016</v>
      </c>
      <c r="AC917">
        <v>0.7</v>
      </c>
      <c r="AD917">
        <v>0.39800000000000002</v>
      </c>
      <c r="AF917">
        <f t="shared" si="317"/>
        <v>1.7999964105603117E-2</v>
      </c>
      <c r="AG917">
        <f t="shared" si="318"/>
        <v>-3.819756277019859E-3</v>
      </c>
      <c r="AI917">
        <f t="shared" si="298"/>
        <v>0.70045216884725292</v>
      </c>
      <c r="AJ917">
        <f t="shared" si="299"/>
        <v>0.39582705789947248</v>
      </c>
      <c r="AL917">
        <f t="shared" si="316"/>
        <v>-101.19498607241985</v>
      </c>
    </row>
    <row r="918" spans="2:38" x14ac:dyDescent="0.2">
      <c r="B918">
        <v>1782056</v>
      </c>
      <c r="C918">
        <v>8512949</v>
      </c>
      <c r="D918">
        <v>8690769</v>
      </c>
      <c r="E918">
        <v>8928981</v>
      </c>
      <c r="F918">
        <v>8571421</v>
      </c>
      <c r="H918">
        <f t="shared" si="306"/>
        <v>21559.900000000373</v>
      </c>
      <c r="I918">
        <f t="shared" si="307"/>
        <v>23643.900000000373</v>
      </c>
      <c r="J918">
        <f t="shared" si="308"/>
        <v>-3195.3000000007451</v>
      </c>
      <c r="K918">
        <f t="shared" si="309"/>
        <v>2647.6999999992549</v>
      </c>
      <c r="M918">
        <f t="shared" si="310"/>
        <v>44656.199999999255</v>
      </c>
      <c r="N918">
        <f t="shared" si="311"/>
        <v>18364.599999999627</v>
      </c>
      <c r="O918">
        <f t="shared" si="312"/>
        <v>-547.60000000149012</v>
      </c>
      <c r="Q918">
        <f t="shared" si="313"/>
        <v>0.41124412735521459</v>
      </c>
      <c r="R918">
        <f t="shared" si="314"/>
        <v>-1.2262574961629051E-2</v>
      </c>
      <c r="T918" s="1">
        <f t="shared" si="315"/>
        <v>44652.130278358425</v>
      </c>
      <c r="U918">
        <f t="shared" si="300"/>
        <v>44656.199999999255</v>
      </c>
      <c r="V918">
        <f t="shared" si="301"/>
        <v>44656.199999999255</v>
      </c>
      <c r="W918">
        <f t="shared" si="302"/>
        <v>0.41124412735521459</v>
      </c>
      <c r="X918">
        <f t="shared" si="303"/>
        <v>-1.2262574961629051E-2</v>
      </c>
      <c r="Z918">
        <f t="shared" si="304"/>
        <v>0.7182821646266383</v>
      </c>
      <c r="AA918">
        <f t="shared" si="305"/>
        <v>0.39377014166007368</v>
      </c>
      <c r="AC918">
        <v>0.7</v>
      </c>
      <c r="AD918">
        <v>0.39800000000000002</v>
      </c>
      <c r="AF918">
        <f t="shared" si="317"/>
        <v>1.8282164626638342E-2</v>
      </c>
      <c r="AG918">
        <f t="shared" si="318"/>
        <v>-4.2298583399263401E-3</v>
      </c>
      <c r="AI918">
        <f t="shared" si="298"/>
        <v>0.7006970906794594</v>
      </c>
      <c r="AJ918">
        <f t="shared" si="299"/>
        <v>0.39543012011278533</v>
      </c>
      <c r="AL918">
        <f t="shared" si="316"/>
        <v>-20.194986072419852</v>
      </c>
    </row>
    <row r="919" spans="2:38" x14ac:dyDescent="0.2">
      <c r="B919">
        <v>1782557</v>
      </c>
      <c r="C919">
        <v>8512967</v>
      </c>
      <c r="D919">
        <v>8690733</v>
      </c>
      <c r="E919">
        <v>8928942</v>
      </c>
      <c r="F919">
        <v>8571354</v>
      </c>
      <c r="H919">
        <f t="shared" si="306"/>
        <v>21577.900000000373</v>
      </c>
      <c r="I919">
        <f t="shared" si="307"/>
        <v>23607.900000000373</v>
      </c>
      <c r="J919">
        <f t="shared" si="308"/>
        <v>-3234.3000000007451</v>
      </c>
      <c r="K919">
        <f t="shared" si="309"/>
        <v>2580.6999999992549</v>
      </c>
      <c r="M919">
        <f t="shared" si="310"/>
        <v>44532.199999999255</v>
      </c>
      <c r="N919">
        <f t="shared" si="311"/>
        <v>18343.599999999627</v>
      </c>
      <c r="O919">
        <f t="shared" si="312"/>
        <v>-653.60000000149012</v>
      </c>
      <c r="Q919">
        <f t="shared" si="313"/>
        <v>0.41191766856342005</v>
      </c>
      <c r="R919">
        <f t="shared" si="314"/>
        <v>-1.4677020223602271E-2</v>
      </c>
      <c r="T919" s="1">
        <f t="shared" si="315"/>
        <v>44538.19651391721</v>
      </c>
      <c r="U919">
        <f t="shared" si="300"/>
        <v>44532.199999999255</v>
      </c>
      <c r="V919">
        <f t="shared" si="301"/>
        <v>44532.199999999255</v>
      </c>
      <c r="W919">
        <f t="shared" si="302"/>
        <v>0.41191766856342005</v>
      </c>
      <c r="X919">
        <f t="shared" si="303"/>
        <v>-1.4677020223602271E-2</v>
      </c>
      <c r="Z919">
        <f t="shared" si="304"/>
        <v>0.71746044435262757</v>
      </c>
      <c r="AA919">
        <f t="shared" si="305"/>
        <v>0.39470936086698127</v>
      </c>
      <c r="AC919">
        <v>0.7</v>
      </c>
      <c r="AD919">
        <v>0.39800000000000002</v>
      </c>
      <c r="AF919">
        <f t="shared" si="317"/>
        <v>1.7460444352627613E-2</v>
      </c>
      <c r="AG919">
        <f t="shared" si="318"/>
        <v>-3.2906391330187468E-3</v>
      </c>
      <c r="AI919">
        <f t="shared" si="298"/>
        <v>0.69998391965364548</v>
      </c>
      <c r="AJ919">
        <f t="shared" si="299"/>
        <v>0.39633919038315119</v>
      </c>
      <c r="AL919">
        <f t="shared" si="316"/>
        <v>-144.19498607241985</v>
      </c>
    </row>
    <row r="920" spans="2:38" x14ac:dyDescent="0.2">
      <c r="B920">
        <v>1783058</v>
      </c>
      <c r="C920">
        <v>8512983</v>
      </c>
      <c r="D920">
        <v>8690706</v>
      </c>
      <c r="E920">
        <v>8928909</v>
      </c>
      <c r="F920">
        <v>8571441</v>
      </c>
      <c r="H920">
        <f t="shared" si="306"/>
        <v>21593.900000000373</v>
      </c>
      <c r="I920">
        <f t="shared" si="307"/>
        <v>23580.900000000373</v>
      </c>
      <c r="J920">
        <f t="shared" si="308"/>
        <v>-3267.3000000007451</v>
      </c>
      <c r="K920">
        <f t="shared" si="309"/>
        <v>2667.6999999992549</v>
      </c>
      <c r="M920">
        <f t="shared" si="310"/>
        <v>44575.199999999255</v>
      </c>
      <c r="N920">
        <f t="shared" si="311"/>
        <v>18326.599999999627</v>
      </c>
      <c r="O920">
        <f t="shared" si="312"/>
        <v>-599.60000000149012</v>
      </c>
      <c r="Q920">
        <f t="shared" si="313"/>
        <v>0.41113892927008594</v>
      </c>
      <c r="R920">
        <f t="shared" si="314"/>
        <v>-1.3451425905021181E-2</v>
      </c>
      <c r="T920" s="1">
        <f t="shared" si="315"/>
        <v>44573.34982569515</v>
      </c>
      <c r="U920">
        <f t="shared" si="300"/>
        <v>44575.199999999255</v>
      </c>
      <c r="V920">
        <f t="shared" si="301"/>
        <v>44575.199999999255</v>
      </c>
      <c r="W920">
        <f t="shared" si="302"/>
        <v>0.41113892927008594</v>
      </c>
      <c r="X920">
        <f t="shared" si="303"/>
        <v>-1.3451425905021181E-2</v>
      </c>
      <c r="Z920">
        <f t="shared" si="304"/>
        <v>0.71841050629049508</v>
      </c>
      <c r="AA920">
        <f t="shared" si="305"/>
        <v>0.39423260467705323</v>
      </c>
      <c r="AC920">
        <v>0.7</v>
      </c>
      <c r="AD920">
        <v>0.39800000000000002</v>
      </c>
      <c r="AF920">
        <f t="shared" si="317"/>
        <v>1.8410506290495121E-2</v>
      </c>
      <c r="AG920">
        <f t="shared" si="318"/>
        <v>-3.7673953229467871E-3</v>
      </c>
      <c r="AI920">
        <f t="shared" ref="AI920:AI983" si="319">Z920-(Z920*0.1321-0.0773)</f>
        <v>0.70080847840952065</v>
      </c>
      <c r="AJ920">
        <f t="shared" ref="AJ920:AJ983" si="320">AA920-(AA920*0.0321-0.0143)</f>
        <v>0.39587773806691984</v>
      </c>
      <c r="AL920">
        <f t="shared" si="316"/>
        <v>-101.19498607241985</v>
      </c>
    </row>
    <row r="921" spans="2:38" x14ac:dyDescent="0.2">
      <c r="B921">
        <v>1783559</v>
      </c>
      <c r="C921">
        <v>8513007</v>
      </c>
      <c r="D921">
        <v>8690695</v>
      </c>
      <c r="E921">
        <v>8928948</v>
      </c>
      <c r="F921">
        <v>8571497</v>
      </c>
      <c r="H921">
        <f t="shared" si="306"/>
        <v>21617.900000000373</v>
      </c>
      <c r="I921">
        <f t="shared" si="307"/>
        <v>23569.900000000373</v>
      </c>
      <c r="J921">
        <f t="shared" si="308"/>
        <v>-3228.3000000007451</v>
      </c>
      <c r="K921">
        <f t="shared" si="309"/>
        <v>2723.6999999992549</v>
      </c>
      <c r="M921">
        <f t="shared" si="310"/>
        <v>44683.199999999255</v>
      </c>
      <c r="N921">
        <f t="shared" si="311"/>
        <v>18389.599999999627</v>
      </c>
      <c r="O921">
        <f t="shared" si="312"/>
        <v>-504.60000000149012</v>
      </c>
      <c r="Q921">
        <f t="shared" si="313"/>
        <v>0.4115551258638579</v>
      </c>
      <c r="R921">
        <f t="shared" si="314"/>
        <v>-1.1292834890999269E-2</v>
      </c>
      <c r="T921" s="1">
        <f t="shared" si="315"/>
        <v>44677.707491284047</v>
      </c>
      <c r="U921">
        <f t="shared" si="300"/>
        <v>44683.199999999255</v>
      </c>
      <c r="V921">
        <f t="shared" si="301"/>
        <v>44683.199999999255</v>
      </c>
      <c r="W921">
        <f t="shared" si="302"/>
        <v>0.4115551258638579</v>
      </c>
      <c r="X921">
        <f t="shared" si="303"/>
        <v>-1.1292834890999269E-2</v>
      </c>
      <c r="Z921">
        <f t="shared" si="304"/>
        <v>0.71790274644609331</v>
      </c>
      <c r="AA921">
        <f t="shared" si="305"/>
        <v>0.39339291277259875</v>
      </c>
      <c r="AC921">
        <v>0.7</v>
      </c>
      <c r="AD921">
        <v>0.39800000000000002</v>
      </c>
      <c r="AF921">
        <f t="shared" si="317"/>
        <v>1.7902746446093354E-2</v>
      </c>
      <c r="AG921">
        <f t="shared" si="318"/>
        <v>-4.6070872274012742E-3</v>
      </c>
      <c r="AI921">
        <f t="shared" si="319"/>
        <v>0.70036779364056434</v>
      </c>
      <c r="AJ921">
        <f t="shared" si="320"/>
        <v>0.39506500027259833</v>
      </c>
      <c r="AL921">
        <f t="shared" si="316"/>
        <v>6.8050139275801484</v>
      </c>
    </row>
    <row r="922" spans="2:38" x14ac:dyDescent="0.2">
      <c r="B922">
        <v>1784060</v>
      </c>
      <c r="C922">
        <v>8512998</v>
      </c>
      <c r="D922">
        <v>8690676</v>
      </c>
      <c r="E922">
        <v>8928927</v>
      </c>
      <c r="F922">
        <v>8571460</v>
      </c>
      <c r="H922">
        <f t="shared" si="306"/>
        <v>21608.900000000373</v>
      </c>
      <c r="I922">
        <f t="shared" si="307"/>
        <v>23550.900000000373</v>
      </c>
      <c r="J922">
        <f t="shared" si="308"/>
        <v>-3249.3000000007451</v>
      </c>
      <c r="K922">
        <f t="shared" si="309"/>
        <v>2686.6999999992549</v>
      </c>
      <c r="M922">
        <f t="shared" si="310"/>
        <v>44597.199999999255</v>
      </c>
      <c r="N922">
        <f t="shared" si="311"/>
        <v>18359.599999999627</v>
      </c>
      <c r="O922">
        <f t="shared" si="312"/>
        <v>-562.60000000149012</v>
      </c>
      <c r="Q922">
        <f t="shared" si="313"/>
        <v>0.41167606934964379</v>
      </c>
      <c r="R922">
        <f t="shared" si="314"/>
        <v>-1.2615141757812139E-2</v>
      </c>
      <c r="T922" s="1">
        <f t="shared" si="315"/>
        <v>44601.225374563495</v>
      </c>
      <c r="U922">
        <f t="shared" si="300"/>
        <v>44597.199999999255</v>
      </c>
      <c r="V922">
        <f t="shared" si="301"/>
        <v>44597.199999999255</v>
      </c>
      <c r="W922">
        <f t="shared" si="302"/>
        <v>0.41167606934964379</v>
      </c>
      <c r="X922">
        <f t="shared" si="303"/>
        <v>-1.2615141757812139E-2</v>
      </c>
      <c r="Z922">
        <f t="shared" si="304"/>
        <v>0.71775519539343458</v>
      </c>
      <c r="AA922">
        <f t="shared" si="305"/>
        <v>0.39390729014378895</v>
      </c>
      <c r="AC922">
        <v>0.7</v>
      </c>
      <c r="AD922">
        <v>0.39800000000000002</v>
      </c>
      <c r="AF922">
        <f t="shared" si="317"/>
        <v>1.775519539343462E-2</v>
      </c>
      <c r="AG922">
        <f t="shared" si="318"/>
        <v>-4.0927098562110742E-3</v>
      </c>
      <c r="AI922">
        <f t="shared" si="319"/>
        <v>0.70023973408196183</v>
      </c>
      <c r="AJ922">
        <f t="shared" si="320"/>
        <v>0.39556286613017333</v>
      </c>
      <c r="AL922">
        <f t="shared" si="316"/>
        <v>-79.194986072419852</v>
      </c>
    </row>
    <row r="923" spans="2:38" x14ac:dyDescent="0.2">
      <c r="B923">
        <v>1784562</v>
      </c>
      <c r="C923">
        <v>8513039</v>
      </c>
      <c r="D923">
        <v>8690643</v>
      </c>
      <c r="E923">
        <v>8928841</v>
      </c>
      <c r="F923">
        <v>8571446</v>
      </c>
      <c r="H923">
        <f t="shared" si="306"/>
        <v>21649.900000000373</v>
      </c>
      <c r="I923">
        <f t="shared" si="307"/>
        <v>23517.900000000373</v>
      </c>
      <c r="J923">
        <f t="shared" si="308"/>
        <v>-3335.3000000007451</v>
      </c>
      <c r="K923">
        <f t="shared" si="309"/>
        <v>2672.6999999992549</v>
      </c>
      <c r="M923">
        <f t="shared" si="310"/>
        <v>44505.199999999255</v>
      </c>
      <c r="N923">
        <f t="shared" si="311"/>
        <v>18314.599999999627</v>
      </c>
      <c r="O923">
        <f t="shared" si="312"/>
        <v>-662.60000000149012</v>
      </c>
      <c r="Q923">
        <f t="shared" si="313"/>
        <v>0.41151595768584198</v>
      </c>
      <c r="R923">
        <f t="shared" si="314"/>
        <v>-1.4888147901851946E-2</v>
      </c>
      <c r="T923" s="1">
        <f t="shared" si="315"/>
        <v>44510.001268727465</v>
      </c>
      <c r="U923">
        <f t="shared" si="300"/>
        <v>44505.199999999255</v>
      </c>
      <c r="V923">
        <f t="shared" si="301"/>
        <v>44505.199999999255</v>
      </c>
      <c r="W923">
        <f t="shared" si="302"/>
        <v>0.41151595768584198</v>
      </c>
      <c r="X923">
        <f t="shared" si="303"/>
        <v>-1.4888147901851946E-2</v>
      </c>
      <c r="Z923">
        <f t="shared" si="304"/>
        <v>0.71795053162327271</v>
      </c>
      <c r="AA923">
        <f t="shared" si="305"/>
        <v>0.39479148953382037</v>
      </c>
      <c r="AC923">
        <v>0.7</v>
      </c>
      <c r="AD923">
        <v>0.39800000000000002</v>
      </c>
      <c r="AF923">
        <f t="shared" si="317"/>
        <v>1.7950531623272759E-2</v>
      </c>
      <c r="AG923">
        <f t="shared" si="318"/>
        <v>-3.2085104661796482E-3</v>
      </c>
      <c r="AI923">
        <f t="shared" si="319"/>
        <v>0.70040926639583834</v>
      </c>
      <c r="AJ923">
        <f t="shared" si="320"/>
        <v>0.39641868271978475</v>
      </c>
      <c r="AL923">
        <f t="shared" si="316"/>
        <v>-171.19498607241985</v>
      </c>
    </row>
    <row r="924" spans="2:38" x14ac:dyDescent="0.2">
      <c r="B924">
        <v>1785063</v>
      </c>
      <c r="C924">
        <v>8512946</v>
      </c>
      <c r="D924">
        <v>8690688</v>
      </c>
      <c r="E924">
        <v>8928977</v>
      </c>
      <c r="F924">
        <v>8571493</v>
      </c>
      <c r="H924">
        <f t="shared" si="306"/>
        <v>21556.900000000373</v>
      </c>
      <c r="I924">
        <f t="shared" si="307"/>
        <v>23562.900000000373</v>
      </c>
      <c r="J924">
        <f t="shared" si="308"/>
        <v>-3199.3000000007451</v>
      </c>
      <c r="K924">
        <f t="shared" si="309"/>
        <v>2719.6999999992549</v>
      </c>
      <c r="M924">
        <f t="shared" si="310"/>
        <v>44640.199999999255</v>
      </c>
      <c r="N924">
        <f t="shared" si="311"/>
        <v>18357.599999999627</v>
      </c>
      <c r="O924">
        <f t="shared" si="312"/>
        <v>-479.60000000149012</v>
      </c>
      <c r="Q924">
        <f t="shared" si="313"/>
        <v>0.4112347166903359</v>
      </c>
      <c r="R924">
        <f t="shared" si="314"/>
        <v>-1.0743679463835245E-2</v>
      </c>
      <c r="T924" s="1">
        <f t="shared" si="315"/>
        <v>44633.690063435664</v>
      </c>
      <c r="U924">
        <f t="shared" si="300"/>
        <v>44640.199999999255</v>
      </c>
      <c r="V924">
        <f t="shared" si="301"/>
        <v>44640.199999999255</v>
      </c>
      <c r="W924">
        <f t="shared" si="302"/>
        <v>0.4112347166903359</v>
      </c>
      <c r="X924">
        <f t="shared" si="303"/>
        <v>-1.0743679463835245E-2</v>
      </c>
      <c r="Z924">
        <f t="shared" si="304"/>
        <v>0.7182936456377903</v>
      </c>
      <c r="AA924">
        <f t="shared" si="305"/>
        <v>0.39317929131143187</v>
      </c>
      <c r="AC924">
        <v>0.7</v>
      </c>
      <c r="AD924">
        <v>0.39800000000000002</v>
      </c>
      <c r="AF924">
        <f t="shared" si="317"/>
        <v>1.8293645637790346E-2</v>
      </c>
      <c r="AG924">
        <f t="shared" si="318"/>
        <v>-4.8207086885681538E-3</v>
      </c>
      <c r="AI924">
        <f t="shared" si="319"/>
        <v>0.70070705504903819</v>
      </c>
      <c r="AJ924">
        <f t="shared" si="320"/>
        <v>0.39485823606033488</v>
      </c>
      <c r="AL924">
        <f t="shared" si="316"/>
        <v>-36.194986072419852</v>
      </c>
    </row>
    <row r="925" spans="2:38" x14ac:dyDescent="0.2">
      <c r="B925">
        <v>1785564</v>
      </c>
      <c r="C925">
        <v>8512965</v>
      </c>
      <c r="D925">
        <v>8690711</v>
      </c>
      <c r="E925">
        <v>8928973</v>
      </c>
      <c r="F925">
        <v>8571419</v>
      </c>
      <c r="H925">
        <f t="shared" si="306"/>
        <v>21575.900000000373</v>
      </c>
      <c r="I925">
        <f t="shared" si="307"/>
        <v>23585.900000000373</v>
      </c>
      <c r="J925">
        <f t="shared" si="308"/>
        <v>-3203.3000000007451</v>
      </c>
      <c r="K925">
        <f t="shared" si="309"/>
        <v>2645.6999999992549</v>
      </c>
      <c r="M925">
        <f t="shared" si="310"/>
        <v>44604.199999999255</v>
      </c>
      <c r="N925">
        <f t="shared" si="311"/>
        <v>18372.599999999627</v>
      </c>
      <c r="O925">
        <f t="shared" si="312"/>
        <v>-557.60000000149012</v>
      </c>
      <c r="Q925">
        <f t="shared" si="313"/>
        <v>0.41190291497213122</v>
      </c>
      <c r="R925">
        <f t="shared" si="314"/>
        <v>-1.2501064922170993E-2</v>
      </c>
      <c r="T925" s="1">
        <f t="shared" si="315"/>
        <v>44605.674503171074</v>
      </c>
      <c r="U925">
        <f t="shared" si="300"/>
        <v>44604.199999999255</v>
      </c>
      <c r="V925">
        <f t="shared" si="301"/>
        <v>44604.199999999255</v>
      </c>
      <c r="W925">
        <f t="shared" si="302"/>
        <v>0.41190291497213122</v>
      </c>
      <c r="X925">
        <f t="shared" si="303"/>
        <v>-1.2501064922170993E-2</v>
      </c>
      <c r="Z925">
        <f t="shared" si="304"/>
        <v>0.71747844373399994</v>
      </c>
      <c r="AA925">
        <f t="shared" si="305"/>
        <v>0.39386291425472458</v>
      </c>
      <c r="AC925">
        <v>0.7</v>
      </c>
      <c r="AD925">
        <v>0.39800000000000002</v>
      </c>
      <c r="AF925">
        <f t="shared" si="317"/>
        <v>1.7478443733999982E-2</v>
      </c>
      <c r="AG925">
        <f t="shared" si="318"/>
        <v>-4.1370857452754373E-3</v>
      </c>
      <c r="AI925">
        <f t="shared" si="319"/>
        <v>0.69999954131673858</v>
      </c>
      <c r="AJ925">
        <f t="shared" si="320"/>
        <v>0.39551991470714792</v>
      </c>
      <c r="AL925">
        <f t="shared" si="316"/>
        <v>-72.194986072419852</v>
      </c>
    </row>
    <row r="926" spans="2:38" x14ac:dyDescent="0.2">
      <c r="B926">
        <v>1786065</v>
      </c>
      <c r="C926">
        <v>8512971</v>
      </c>
      <c r="D926">
        <v>8690667</v>
      </c>
      <c r="E926">
        <v>8929003</v>
      </c>
      <c r="F926">
        <v>8571402</v>
      </c>
      <c r="H926">
        <f t="shared" si="306"/>
        <v>21581.900000000373</v>
      </c>
      <c r="I926">
        <f t="shared" si="307"/>
        <v>23541.900000000373</v>
      </c>
      <c r="J926">
        <f t="shared" si="308"/>
        <v>-3173.3000000007451</v>
      </c>
      <c r="K926">
        <f t="shared" si="309"/>
        <v>2628.6999999992549</v>
      </c>
      <c r="M926">
        <f t="shared" si="310"/>
        <v>44579.199999999255</v>
      </c>
      <c r="N926">
        <f t="shared" si="311"/>
        <v>18408.599999999627</v>
      </c>
      <c r="O926">
        <f t="shared" si="312"/>
        <v>-544.60000000149012</v>
      </c>
      <c r="Q926">
        <f t="shared" si="313"/>
        <v>0.41294146148876459</v>
      </c>
      <c r="R926">
        <f t="shared" si="314"/>
        <v>-1.2216459694240794E-2</v>
      </c>
      <c r="T926" s="1">
        <f t="shared" si="315"/>
        <v>44580.523725157844</v>
      </c>
      <c r="U926">
        <f t="shared" si="300"/>
        <v>44579.199999999255</v>
      </c>
      <c r="V926">
        <f t="shared" si="301"/>
        <v>44579.199999999255</v>
      </c>
      <c r="W926">
        <f t="shared" si="302"/>
        <v>0.41294146148876459</v>
      </c>
      <c r="X926">
        <f t="shared" si="303"/>
        <v>-1.2216459694240794E-2</v>
      </c>
      <c r="Z926">
        <f t="shared" si="304"/>
        <v>0.71621141698370727</v>
      </c>
      <c r="AA926">
        <f t="shared" si="305"/>
        <v>0.39375220282105972</v>
      </c>
      <c r="AC926">
        <v>0.7</v>
      </c>
      <c r="AD926">
        <v>0.39800000000000002</v>
      </c>
      <c r="AF926">
        <f t="shared" si="317"/>
        <v>1.6211416983707316E-2</v>
      </c>
      <c r="AG926">
        <f t="shared" si="318"/>
        <v>-4.2477971789403046E-3</v>
      </c>
      <c r="AI926">
        <f t="shared" si="319"/>
        <v>0.69889988880015952</v>
      </c>
      <c r="AJ926">
        <f t="shared" si="320"/>
        <v>0.39541275711050372</v>
      </c>
      <c r="AL926">
        <f t="shared" si="316"/>
        <v>-97.194986072419852</v>
      </c>
    </row>
    <row r="927" spans="2:38" x14ac:dyDescent="0.2">
      <c r="B927">
        <v>1786566</v>
      </c>
      <c r="C927">
        <v>8495845</v>
      </c>
      <c r="D927">
        <v>8663609</v>
      </c>
      <c r="E927">
        <v>8928179</v>
      </c>
      <c r="F927">
        <v>8572554</v>
      </c>
      <c r="H927">
        <f t="shared" si="306"/>
        <v>4455.9000000003725</v>
      </c>
      <c r="I927">
        <f t="shared" si="307"/>
        <v>-3516.0999999996275</v>
      </c>
      <c r="J927">
        <f t="shared" si="308"/>
        <v>-3997.3000000007451</v>
      </c>
      <c r="K927">
        <f t="shared" si="309"/>
        <v>3780.6999999992549</v>
      </c>
      <c r="M927">
        <f t="shared" si="310"/>
        <v>723.19999999925494</v>
      </c>
      <c r="N927">
        <f t="shared" si="311"/>
        <v>458.59999999962747</v>
      </c>
      <c r="O927">
        <f t="shared" si="312"/>
        <v>-216.60000000149012</v>
      </c>
      <c r="Q927">
        <f t="shared" si="313"/>
        <v>0.63412610619482845</v>
      </c>
      <c r="R927">
        <f t="shared" si="314"/>
        <v>-0.29950221239174951</v>
      </c>
      <c r="T927" s="1">
        <f t="shared" si="315"/>
        <v>2916.0661862571842</v>
      </c>
      <c r="U927" t="e">
        <f t="shared" si="300"/>
        <v>#N/A</v>
      </c>
      <c r="V927" t="str">
        <f t="shared" si="301"/>
        <v/>
      </c>
      <c r="W927" t="e">
        <f t="shared" si="302"/>
        <v>#N/A</v>
      </c>
      <c r="X927" t="e">
        <f t="shared" si="303"/>
        <v>#N/A</v>
      </c>
      <c r="Z927" t="e">
        <f t="shared" si="304"/>
        <v>#N/A</v>
      </c>
      <c r="AA927" t="e">
        <f t="shared" si="305"/>
        <v>#N/A</v>
      </c>
      <c r="AC927">
        <v>0.7</v>
      </c>
      <c r="AD927">
        <v>0.39800000000000002</v>
      </c>
      <c r="AF927" t="e">
        <f t="shared" si="317"/>
        <v>#N/A</v>
      </c>
      <c r="AG927" t="e">
        <f t="shared" si="318"/>
        <v>#N/A</v>
      </c>
      <c r="AI927" t="e">
        <f t="shared" si="319"/>
        <v>#N/A</v>
      </c>
      <c r="AJ927" t="e">
        <f t="shared" si="320"/>
        <v>#N/A</v>
      </c>
      <c r="AL927" t="e">
        <f t="shared" si="316"/>
        <v>#N/A</v>
      </c>
    </row>
    <row r="928" spans="2:38" x14ac:dyDescent="0.2">
      <c r="B928">
        <v>1787068</v>
      </c>
      <c r="C928">
        <v>8500043</v>
      </c>
      <c r="D928">
        <v>8667089</v>
      </c>
      <c r="E928">
        <v>8928008</v>
      </c>
      <c r="F928">
        <v>8572400</v>
      </c>
      <c r="H928">
        <f t="shared" si="306"/>
        <v>8653.9000000003725</v>
      </c>
      <c r="I928">
        <f t="shared" si="307"/>
        <v>-36.099999999627471</v>
      </c>
      <c r="J928">
        <f t="shared" si="308"/>
        <v>-4168.3000000007451</v>
      </c>
      <c r="K928">
        <f t="shared" si="309"/>
        <v>3626.6999999992549</v>
      </c>
      <c r="M928">
        <f t="shared" si="310"/>
        <v>8076.1999999992549</v>
      </c>
      <c r="N928">
        <f t="shared" si="311"/>
        <v>4485.5999999996275</v>
      </c>
      <c r="O928">
        <f t="shared" si="312"/>
        <v>-541.60000000149012</v>
      </c>
      <c r="Q928">
        <f t="shared" si="313"/>
        <v>0.55540972239420039</v>
      </c>
      <c r="R928">
        <f t="shared" si="314"/>
        <v>-6.7061241673254765E-2</v>
      </c>
      <c r="T928" s="1">
        <f t="shared" si="315"/>
        <v>7818.1933093121506</v>
      </c>
      <c r="U928" t="e">
        <f t="shared" si="300"/>
        <v>#N/A</v>
      </c>
      <c r="V928" t="str">
        <f t="shared" si="301"/>
        <v/>
      </c>
      <c r="W928" t="e">
        <f t="shared" si="302"/>
        <v>#N/A</v>
      </c>
      <c r="X928" t="e">
        <f t="shared" si="303"/>
        <v>#N/A</v>
      </c>
      <c r="Z928" t="e">
        <f t="shared" si="304"/>
        <v>#N/A</v>
      </c>
      <c r="AA928" t="e">
        <f t="shared" si="305"/>
        <v>#N/A</v>
      </c>
      <c r="AC928">
        <v>0.7</v>
      </c>
      <c r="AD928">
        <v>0.39800000000000002</v>
      </c>
      <c r="AF928" t="e">
        <f t="shared" si="317"/>
        <v>#N/A</v>
      </c>
      <c r="AG928" t="e">
        <f t="shared" si="318"/>
        <v>#N/A</v>
      </c>
      <c r="AI928" t="e">
        <f t="shared" si="319"/>
        <v>#N/A</v>
      </c>
      <c r="AJ928" t="e">
        <f t="shared" si="320"/>
        <v>#N/A</v>
      </c>
      <c r="AL928" t="e">
        <f t="shared" si="316"/>
        <v>#N/A</v>
      </c>
    </row>
    <row r="929" spans="2:38" x14ac:dyDescent="0.2">
      <c r="B929">
        <v>1787569</v>
      </c>
      <c r="C929">
        <v>8513420</v>
      </c>
      <c r="D929">
        <v>8703359</v>
      </c>
      <c r="E929">
        <v>8929088</v>
      </c>
      <c r="F929">
        <v>8571990</v>
      </c>
      <c r="H929">
        <f t="shared" si="306"/>
        <v>22030.900000000373</v>
      </c>
      <c r="I929">
        <f t="shared" si="307"/>
        <v>36233.900000000373</v>
      </c>
      <c r="J929">
        <f t="shared" si="308"/>
        <v>-3088.3000000007451</v>
      </c>
      <c r="K929">
        <f t="shared" si="309"/>
        <v>3216.6999999992549</v>
      </c>
      <c r="M929">
        <f t="shared" si="310"/>
        <v>58393.199999999255</v>
      </c>
      <c r="N929">
        <f t="shared" si="311"/>
        <v>18942.599999999627</v>
      </c>
      <c r="O929">
        <f t="shared" si="312"/>
        <v>128.39999999850988</v>
      </c>
      <c r="Q929">
        <f t="shared" si="313"/>
        <v>0.32439736133659175</v>
      </c>
      <c r="R929">
        <f t="shared" si="314"/>
        <v>2.1988861716520335E-3</v>
      </c>
      <c r="T929" s="1">
        <f t="shared" si="315"/>
        <v>55864.449665464897</v>
      </c>
      <c r="U929" t="e">
        <f t="shared" si="300"/>
        <v>#N/A</v>
      </c>
      <c r="V929" t="str">
        <f t="shared" si="301"/>
        <v/>
      </c>
      <c r="W929" t="e">
        <f t="shared" si="302"/>
        <v>#N/A</v>
      </c>
      <c r="X929" t="e">
        <f t="shared" si="303"/>
        <v>#N/A</v>
      </c>
      <c r="Z929" t="e">
        <f t="shared" si="304"/>
        <v>#N/A</v>
      </c>
      <c r="AA929" t="e">
        <f t="shared" si="305"/>
        <v>#N/A</v>
      </c>
      <c r="AC929">
        <v>0.8</v>
      </c>
      <c r="AD929">
        <v>0.39800000000000002</v>
      </c>
      <c r="AF929" t="e">
        <f t="shared" si="317"/>
        <v>#N/A</v>
      </c>
      <c r="AG929" t="e">
        <f t="shared" si="318"/>
        <v>#N/A</v>
      </c>
      <c r="AI929" t="e">
        <f t="shared" si="319"/>
        <v>#N/A</v>
      </c>
      <c r="AJ929" t="e">
        <f t="shared" si="320"/>
        <v>#N/A</v>
      </c>
      <c r="AL929" t="e">
        <f t="shared" si="316"/>
        <v>#N/A</v>
      </c>
    </row>
    <row r="930" spans="2:38" x14ac:dyDescent="0.2">
      <c r="B930">
        <v>1788070</v>
      </c>
      <c r="C930">
        <v>8520087</v>
      </c>
      <c r="D930">
        <v>8719823</v>
      </c>
      <c r="E930">
        <v>8929667</v>
      </c>
      <c r="F930">
        <v>8572982</v>
      </c>
      <c r="H930">
        <f t="shared" si="306"/>
        <v>28697.900000000373</v>
      </c>
      <c r="I930">
        <f t="shared" si="307"/>
        <v>52697.900000000373</v>
      </c>
      <c r="J930">
        <f t="shared" si="308"/>
        <v>-2509.3000000007451</v>
      </c>
      <c r="K930">
        <f t="shared" si="309"/>
        <v>4208.6999999992549</v>
      </c>
      <c r="M930">
        <f t="shared" si="310"/>
        <v>83095.199999999255</v>
      </c>
      <c r="N930">
        <f t="shared" si="311"/>
        <v>26188.599999999627</v>
      </c>
      <c r="O930">
        <f t="shared" si="312"/>
        <v>1699.3999999985099</v>
      </c>
      <c r="Q930">
        <f t="shared" si="313"/>
        <v>0.31516381210948241</v>
      </c>
      <c r="R930">
        <f t="shared" si="314"/>
        <v>2.0451241467600117E-2</v>
      </c>
      <c r="T930" s="1">
        <f t="shared" si="315"/>
        <v>81733.662483272536</v>
      </c>
      <c r="U930" t="e">
        <f t="shared" si="300"/>
        <v>#N/A</v>
      </c>
      <c r="V930" t="str">
        <f t="shared" si="301"/>
        <v/>
      </c>
      <c r="W930" t="e">
        <f t="shared" si="302"/>
        <v>#N/A</v>
      </c>
      <c r="X930" t="e">
        <f t="shared" si="303"/>
        <v>#N/A</v>
      </c>
      <c r="Z930" t="e">
        <f t="shared" si="304"/>
        <v>#N/A</v>
      </c>
      <c r="AA930" t="e">
        <f t="shared" si="305"/>
        <v>#N/A</v>
      </c>
      <c r="AC930">
        <v>0.8</v>
      </c>
      <c r="AD930">
        <v>0.39800000000000002</v>
      </c>
      <c r="AF930" t="e">
        <f t="shared" si="317"/>
        <v>#N/A</v>
      </c>
      <c r="AG930" t="e">
        <f t="shared" si="318"/>
        <v>#N/A</v>
      </c>
      <c r="AI930" t="e">
        <f t="shared" si="319"/>
        <v>#N/A</v>
      </c>
      <c r="AJ930" t="e">
        <f t="shared" si="320"/>
        <v>#N/A</v>
      </c>
      <c r="AL930" t="e">
        <f t="shared" si="316"/>
        <v>#N/A</v>
      </c>
    </row>
    <row r="931" spans="2:38" x14ac:dyDescent="0.2">
      <c r="B931">
        <v>1788571</v>
      </c>
      <c r="C931">
        <v>8509008</v>
      </c>
      <c r="D931">
        <v>8694635</v>
      </c>
      <c r="E931">
        <v>8928608</v>
      </c>
      <c r="F931">
        <v>8571729</v>
      </c>
      <c r="H931">
        <f t="shared" si="306"/>
        <v>17618.900000000373</v>
      </c>
      <c r="I931">
        <f t="shared" si="307"/>
        <v>27509.900000000373</v>
      </c>
      <c r="J931">
        <f t="shared" si="308"/>
        <v>-3568.3000000007451</v>
      </c>
      <c r="K931">
        <f t="shared" si="309"/>
        <v>2955.6999999992549</v>
      </c>
      <c r="M931">
        <f t="shared" si="310"/>
        <v>44516.199999999255</v>
      </c>
      <c r="N931">
        <f t="shared" si="311"/>
        <v>14050.599999999627</v>
      </c>
      <c r="O931">
        <f t="shared" si="312"/>
        <v>-612.60000000149012</v>
      </c>
      <c r="Q931">
        <f t="shared" si="313"/>
        <v>0.31562891711331748</v>
      </c>
      <c r="R931">
        <f t="shared" si="314"/>
        <v>-1.3761282409583487E-2</v>
      </c>
      <c r="T931" s="1">
        <f t="shared" si="315"/>
        <v>46377.073124162918</v>
      </c>
      <c r="U931" t="e">
        <f t="shared" si="300"/>
        <v>#N/A</v>
      </c>
      <c r="V931" t="str">
        <f t="shared" si="301"/>
        <v/>
      </c>
      <c r="W931" t="e">
        <f t="shared" si="302"/>
        <v>#N/A</v>
      </c>
      <c r="X931" t="e">
        <f t="shared" si="303"/>
        <v>#N/A</v>
      </c>
      <c r="Z931" t="e">
        <f t="shared" si="304"/>
        <v>#N/A</v>
      </c>
      <c r="AA931" t="e">
        <f t="shared" si="305"/>
        <v>#N/A</v>
      </c>
      <c r="AC931">
        <v>0.8</v>
      </c>
      <c r="AD931">
        <v>0.39800000000000002</v>
      </c>
      <c r="AF931" t="e">
        <f t="shared" si="317"/>
        <v>#N/A</v>
      </c>
      <c r="AG931" t="e">
        <f t="shared" si="318"/>
        <v>#N/A</v>
      </c>
      <c r="AI931" t="e">
        <f t="shared" si="319"/>
        <v>#N/A</v>
      </c>
      <c r="AJ931" t="e">
        <f t="shared" si="320"/>
        <v>#N/A</v>
      </c>
      <c r="AL931" t="e">
        <f t="shared" si="316"/>
        <v>#N/A</v>
      </c>
    </row>
    <row r="932" spans="2:38" x14ac:dyDescent="0.2">
      <c r="B932">
        <v>1789072</v>
      </c>
      <c r="C932">
        <v>8509150</v>
      </c>
      <c r="D932">
        <v>8694473</v>
      </c>
      <c r="E932">
        <v>8928468</v>
      </c>
      <c r="F932">
        <v>8571835</v>
      </c>
      <c r="H932">
        <f t="shared" si="306"/>
        <v>17760.900000000373</v>
      </c>
      <c r="I932">
        <f t="shared" si="307"/>
        <v>27347.900000000373</v>
      </c>
      <c r="J932">
        <f t="shared" si="308"/>
        <v>-3708.3000000007451</v>
      </c>
      <c r="K932">
        <f t="shared" si="309"/>
        <v>3061.6999999992549</v>
      </c>
      <c r="M932">
        <f t="shared" si="310"/>
        <v>44462.199999999255</v>
      </c>
      <c r="N932">
        <f t="shared" si="311"/>
        <v>14052.599999999627</v>
      </c>
      <c r="O932">
        <f t="shared" si="312"/>
        <v>-646.60000000149012</v>
      </c>
      <c r="Q932">
        <f t="shared" si="313"/>
        <v>0.31605723513456063</v>
      </c>
      <c r="R932">
        <f t="shared" si="314"/>
        <v>-1.4542690195300748E-2</v>
      </c>
      <c r="T932" s="1">
        <f t="shared" si="315"/>
        <v>44557.943656207433</v>
      </c>
      <c r="U932">
        <f t="shared" si="300"/>
        <v>44462.199999999255</v>
      </c>
      <c r="V932">
        <f t="shared" si="301"/>
        <v>44462.199999999255</v>
      </c>
      <c r="W932">
        <f t="shared" si="302"/>
        <v>0.31605723513456063</v>
      </c>
      <c r="X932">
        <f t="shared" si="303"/>
        <v>-1.4542690195300748E-2</v>
      </c>
      <c r="Z932">
        <f t="shared" si="304"/>
        <v>0.83441017313583599</v>
      </c>
      <c r="AA932">
        <f t="shared" si="305"/>
        <v>0.39465710648597202</v>
      </c>
      <c r="AC932">
        <v>0.8</v>
      </c>
      <c r="AD932">
        <v>0.39800000000000002</v>
      </c>
      <c r="AF932">
        <f t="shared" si="317"/>
        <v>3.4410173135835942E-2</v>
      </c>
      <c r="AG932">
        <f t="shared" si="318"/>
        <v>-3.3428935140280003E-3</v>
      </c>
      <c r="AI932">
        <f t="shared" si="319"/>
        <v>0.8014845892645921</v>
      </c>
      <c r="AJ932">
        <f t="shared" si="320"/>
        <v>0.39628861336777232</v>
      </c>
      <c r="AL932">
        <f t="shared" si="316"/>
        <v>-214.19498607241985</v>
      </c>
    </row>
    <row r="933" spans="2:38" x14ac:dyDescent="0.2">
      <c r="B933">
        <v>1789573</v>
      </c>
      <c r="C933">
        <v>8508999</v>
      </c>
      <c r="D933">
        <v>8694536</v>
      </c>
      <c r="E933">
        <v>8928512</v>
      </c>
      <c r="F933">
        <v>8571739</v>
      </c>
      <c r="H933">
        <f t="shared" si="306"/>
        <v>17609.900000000373</v>
      </c>
      <c r="I933">
        <f t="shared" si="307"/>
        <v>27410.900000000373</v>
      </c>
      <c r="J933">
        <f t="shared" si="308"/>
        <v>-3664.3000000007451</v>
      </c>
      <c r="K933">
        <f t="shared" si="309"/>
        <v>2965.6999999992549</v>
      </c>
      <c r="M933">
        <f t="shared" si="310"/>
        <v>44322.199999999255</v>
      </c>
      <c r="N933">
        <f t="shared" si="311"/>
        <v>13945.599999999627</v>
      </c>
      <c r="O933">
        <f t="shared" si="312"/>
        <v>-698.60000000149012</v>
      </c>
      <c r="Q933">
        <f t="shared" si="313"/>
        <v>0.3146414212290875</v>
      </c>
      <c r="R933">
        <f t="shared" si="314"/>
        <v>-1.5761852976646056E-2</v>
      </c>
      <c r="T933" s="1">
        <f t="shared" si="315"/>
        <v>44333.987182809666</v>
      </c>
      <c r="U933">
        <f t="shared" si="300"/>
        <v>44322.199999999255</v>
      </c>
      <c r="V933">
        <f t="shared" si="301"/>
        <v>44322.199999999255</v>
      </c>
      <c r="W933">
        <f t="shared" si="302"/>
        <v>0.3146414212290875</v>
      </c>
      <c r="X933">
        <f t="shared" si="303"/>
        <v>-1.5761852976646056E-2</v>
      </c>
      <c r="Z933">
        <f t="shared" si="304"/>
        <v>0.8361374661005132</v>
      </c>
      <c r="AA933">
        <f t="shared" si="305"/>
        <v>0.39513136080791533</v>
      </c>
      <c r="AC933">
        <v>0.8</v>
      </c>
      <c r="AD933">
        <v>0.39800000000000002</v>
      </c>
      <c r="AF933">
        <f t="shared" si="317"/>
        <v>3.613746610051316E-2</v>
      </c>
      <c r="AG933">
        <f t="shared" si="318"/>
        <v>-2.8686391920846877E-3</v>
      </c>
      <c r="AI933">
        <f t="shared" si="319"/>
        <v>0.8029837068286354</v>
      </c>
      <c r="AJ933">
        <f t="shared" si="320"/>
        <v>0.39674764412598124</v>
      </c>
      <c r="AL933">
        <f t="shared" si="316"/>
        <v>-354.19498607241985</v>
      </c>
    </row>
    <row r="934" spans="2:38" x14ac:dyDescent="0.2">
      <c r="B934">
        <v>1790075</v>
      </c>
      <c r="C934">
        <v>8509232</v>
      </c>
      <c r="D934">
        <v>8694454</v>
      </c>
      <c r="E934">
        <v>8928406</v>
      </c>
      <c r="F934">
        <v>8571904</v>
      </c>
      <c r="H934">
        <f t="shared" si="306"/>
        <v>17842.900000000373</v>
      </c>
      <c r="I934">
        <f t="shared" si="307"/>
        <v>27328.900000000373</v>
      </c>
      <c r="J934">
        <f t="shared" si="308"/>
        <v>-3770.3000000007451</v>
      </c>
      <c r="K934">
        <f t="shared" si="309"/>
        <v>3130.6999999992549</v>
      </c>
      <c r="M934">
        <f t="shared" si="310"/>
        <v>44532.199999999255</v>
      </c>
      <c r="N934">
        <f t="shared" si="311"/>
        <v>14072.599999999627</v>
      </c>
      <c r="O934">
        <f t="shared" si="312"/>
        <v>-639.60000000149012</v>
      </c>
      <c r="Q934">
        <f t="shared" si="313"/>
        <v>0.31600953916491581</v>
      </c>
      <c r="R934">
        <f t="shared" si="314"/>
        <v>-1.4362640965447492E-2</v>
      </c>
      <c r="T934" s="1">
        <f t="shared" si="315"/>
        <v>44522.289359139773</v>
      </c>
      <c r="U934">
        <f t="shared" si="300"/>
        <v>44532.199999999255</v>
      </c>
      <c r="V934">
        <f t="shared" si="301"/>
        <v>44532.199999999255</v>
      </c>
      <c r="W934">
        <f t="shared" si="302"/>
        <v>0.31600953916491581</v>
      </c>
      <c r="X934">
        <f t="shared" si="303"/>
        <v>-1.4362640965447492E-2</v>
      </c>
      <c r="Z934">
        <f t="shared" si="304"/>
        <v>0.83446836221880272</v>
      </c>
      <c r="AA934">
        <f t="shared" si="305"/>
        <v>0.39458706733555915</v>
      </c>
      <c r="AC934">
        <v>0.8</v>
      </c>
      <c r="AD934">
        <v>0.39800000000000002</v>
      </c>
      <c r="AF934">
        <f t="shared" si="317"/>
        <v>3.4468362218802673E-2</v>
      </c>
      <c r="AG934">
        <f t="shared" si="318"/>
        <v>-3.4129326644408708E-3</v>
      </c>
      <c r="AI934">
        <f t="shared" si="319"/>
        <v>0.80153509156969882</v>
      </c>
      <c r="AJ934">
        <f t="shared" si="320"/>
        <v>0.39622082247408769</v>
      </c>
      <c r="AL934">
        <f t="shared" si="316"/>
        <v>-144.19498607241985</v>
      </c>
    </row>
    <row r="935" spans="2:38" x14ac:dyDescent="0.2">
      <c r="B935">
        <v>1790576</v>
      </c>
      <c r="C935">
        <v>8508972</v>
      </c>
      <c r="D935">
        <v>8694832</v>
      </c>
      <c r="E935">
        <v>8928727</v>
      </c>
      <c r="F935">
        <v>8571708</v>
      </c>
      <c r="H935">
        <f t="shared" si="306"/>
        <v>17582.900000000373</v>
      </c>
      <c r="I935">
        <f t="shared" si="307"/>
        <v>27706.900000000373</v>
      </c>
      <c r="J935">
        <f t="shared" si="308"/>
        <v>-3449.3000000007451</v>
      </c>
      <c r="K935">
        <f t="shared" si="309"/>
        <v>2934.6999999992549</v>
      </c>
      <c r="M935">
        <f t="shared" si="310"/>
        <v>44775.199999999255</v>
      </c>
      <c r="N935">
        <f t="shared" si="311"/>
        <v>14133.599999999627</v>
      </c>
      <c r="O935">
        <f t="shared" si="312"/>
        <v>-514.60000000149012</v>
      </c>
      <c r="Q935">
        <f t="shared" si="313"/>
        <v>0.3156568814879635</v>
      </c>
      <c r="R935">
        <f t="shared" si="314"/>
        <v>-1.1492969322336889E-2</v>
      </c>
      <c r="T935" s="1">
        <f t="shared" si="315"/>
        <v>44762.554467956281</v>
      </c>
      <c r="U935">
        <f t="shared" si="300"/>
        <v>44775.199999999255</v>
      </c>
      <c r="V935">
        <f t="shared" si="301"/>
        <v>44775.199999999255</v>
      </c>
      <c r="W935">
        <f t="shared" si="302"/>
        <v>0.3156568814879635</v>
      </c>
      <c r="X935">
        <f t="shared" si="303"/>
        <v>-1.1492969322336889E-2</v>
      </c>
      <c r="Z935">
        <f t="shared" si="304"/>
        <v>0.83489860458468457</v>
      </c>
      <c r="AA935">
        <f t="shared" si="305"/>
        <v>0.39347076506638906</v>
      </c>
      <c r="AC935">
        <v>0.8</v>
      </c>
      <c r="AD935">
        <v>0.39800000000000002</v>
      </c>
      <c r="AF935">
        <f t="shared" si="317"/>
        <v>3.4898604584684523E-2</v>
      </c>
      <c r="AG935">
        <f t="shared" si="318"/>
        <v>-4.5292349336109594E-3</v>
      </c>
      <c r="AI935">
        <f t="shared" si="319"/>
        <v>0.8019084989190477</v>
      </c>
      <c r="AJ935">
        <f t="shared" si="320"/>
        <v>0.395140353507758</v>
      </c>
      <c r="AL935">
        <f t="shared" si="316"/>
        <v>98.805013927580148</v>
      </c>
    </row>
    <row r="936" spans="2:38" x14ac:dyDescent="0.2">
      <c r="B936">
        <v>1791077</v>
      </c>
      <c r="C936">
        <v>8511980</v>
      </c>
      <c r="D936">
        <v>8691525</v>
      </c>
      <c r="E936">
        <v>8925615</v>
      </c>
      <c r="F936">
        <v>8574776</v>
      </c>
      <c r="H936">
        <f t="shared" si="306"/>
        <v>20590.900000000373</v>
      </c>
      <c r="I936">
        <f t="shared" si="307"/>
        <v>24399.900000000373</v>
      </c>
      <c r="J936">
        <f t="shared" si="308"/>
        <v>-6561.3000000007451</v>
      </c>
      <c r="K936">
        <f t="shared" si="309"/>
        <v>6002.6999999992549</v>
      </c>
      <c r="M936">
        <f t="shared" si="310"/>
        <v>44432.199999999255</v>
      </c>
      <c r="N936">
        <f t="shared" si="311"/>
        <v>14029.599999999627</v>
      </c>
      <c r="O936">
        <f t="shared" si="312"/>
        <v>-558.60000000149012</v>
      </c>
      <c r="Q936">
        <f t="shared" si="313"/>
        <v>0.3157529899487278</v>
      </c>
      <c r="R936">
        <f t="shared" si="314"/>
        <v>-1.2571963575998926E-2</v>
      </c>
      <c r="T936" s="1">
        <f t="shared" si="315"/>
        <v>44448.717723397102</v>
      </c>
      <c r="U936">
        <f t="shared" si="300"/>
        <v>44432.199999999255</v>
      </c>
      <c r="V936">
        <f t="shared" si="301"/>
        <v>44432.199999999255</v>
      </c>
      <c r="W936">
        <f t="shared" si="302"/>
        <v>0.3157529899487278</v>
      </c>
      <c r="X936">
        <f t="shared" si="303"/>
        <v>-1.2571963575998926E-2</v>
      </c>
      <c r="Z936">
        <f t="shared" si="304"/>
        <v>0.83478135226255201</v>
      </c>
      <c r="AA936">
        <f t="shared" si="305"/>
        <v>0.39389049383106356</v>
      </c>
      <c r="AC936">
        <v>0.8</v>
      </c>
      <c r="AD936">
        <v>0.39800000000000002</v>
      </c>
      <c r="AF936">
        <f t="shared" si="317"/>
        <v>3.4781352262551968E-2</v>
      </c>
      <c r="AG936">
        <f t="shared" si="318"/>
        <v>-4.1095061689364609E-3</v>
      </c>
      <c r="AI936">
        <f t="shared" si="319"/>
        <v>0.80180673562866889</v>
      </c>
      <c r="AJ936">
        <f t="shared" si="320"/>
        <v>0.39554660897908644</v>
      </c>
      <c r="AL936">
        <f t="shared" si="316"/>
        <v>-244.19498607241985</v>
      </c>
    </row>
    <row r="937" spans="2:38" x14ac:dyDescent="0.2">
      <c r="B937">
        <v>1791578</v>
      </c>
      <c r="C937">
        <v>8510819</v>
      </c>
      <c r="D937">
        <v>8692612</v>
      </c>
      <c r="E937">
        <v>8926733</v>
      </c>
      <c r="F937">
        <v>8573623</v>
      </c>
      <c r="H937">
        <f t="shared" si="306"/>
        <v>19429.900000000373</v>
      </c>
      <c r="I937">
        <f t="shared" si="307"/>
        <v>25486.900000000373</v>
      </c>
      <c r="J937">
        <f t="shared" si="308"/>
        <v>-5443.3000000007451</v>
      </c>
      <c r="K937">
        <f t="shared" si="309"/>
        <v>4849.6999999992549</v>
      </c>
      <c r="M937">
        <f t="shared" si="310"/>
        <v>44323.199999999255</v>
      </c>
      <c r="N937">
        <f t="shared" si="311"/>
        <v>13986.599999999627</v>
      </c>
      <c r="O937">
        <f t="shared" si="312"/>
        <v>-593.60000000149012</v>
      </c>
      <c r="Q937">
        <f t="shared" si="313"/>
        <v>0.31555934589560009</v>
      </c>
      <c r="R937">
        <f t="shared" si="314"/>
        <v>-1.3392534835063806E-2</v>
      </c>
      <c r="T937" s="1">
        <f t="shared" si="315"/>
        <v>44329.475886169144</v>
      </c>
      <c r="U937">
        <f t="shared" si="300"/>
        <v>44323.199999999255</v>
      </c>
      <c r="V937">
        <f t="shared" si="301"/>
        <v>44323.199999999255</v>
      </c>
      <c r="W937">
        <f t="shared" si="302"/>
        <v>0.31555934589560009</v>
      </c>
      <c r="X937">
        <f t="shared" si="303"/>
        <v>-1.3392534835063806E-2</v>
      </c>
      <c r="Z937">
        <f t="shared" si="304"/>
        <v>0.83501759800736786</v>
      </c>
      <c r="AA937">
        <f t="shared" si="305"/>
        <v>0.39420969605083983</v>
      </c>
      <c r="AC937">
        <v>0.8</v>
      </c>
      <c r="AD937">
        <v>0.39800000000000002</v>
      </c>
      <c r="AF937">
        <f t="shared" si="317"/>
        <v>3.5017598007367812E-2</v>
      </c>
      <c r="AG937">
        <f t="shared" si="318"/>
        <v>-3.7903039491601898E-3</v>
      </c>
      <c r="AI937">
        <f t="shared" si="319"/>
        <v>0.80201177331059459</v>
      </c>
      <c r="AJ937">
        <f t="shared" si="320"/>
        <v>0.39585556480760786</v>
      </c>
      <c r="AL937">
        <f t="shared" si="316"/>
        <v>-353.19498607241985</v>
      </c>
    </row>
    <row r="938" spans="2:38" x14ac:dyDescent="0.2">
      <c r="B938">
        <v>1792079</v>
      </c>
      <c r="C938">
        <v>8509452</v>
      </c>
      <c r="D938">
        <v>8694061</v>
      </c>
      <c r="E938">
        <v>8927905</v>
      </c>
      <c r="F938">
        <v>8572601</v>
      </c>
      <c r="H938">
        <f t="shared" si="306"/>
        <v>18062.900000000373</v>
      </c>
      <c r="I938">
        <f t="shared" si="307"/>
        <v>26935.900000000373</v>
      </c>
      <c r="J938">
        <f t="shared" si="308"/>
        <v>-4271.3000000007451</v>
      </c>
      <c r="K938">
        <f t="shared" si="309"/>
        <v>3827.6999999992549</v>
      </c>
      <c r="M938">
        <f t="shared" si="310"/>
        <v>44555.199999999255</v>
      </c>
      <c r="N938">
        <f t="shared" si="311"/>
        <v>13791.599999999627</v>
      </c>
      <c r="O938">
        <f t="shared" si="312"/>
        <v>-443.60000000149012</v>
      </c>
      <c r="Q938">
        <f t="shared" si="313"/>
        <v>0.30953962724889256</v>
      </c>
      <c r="R938">
        <f t="shared" si="314"/>
        <v>-9.9561891766055937E-3</v>
      </c>
      <c r="T938" s="1">
        <f t="shared" si="315"/>
        <v>44543.913794307744</v>
      </c>
      <c r="U938">
        <f t="shared" si="300"/>
        <v>44555.199999999255</v>
      </c>
      <c r="V938">
        <f t="shared" si="301"/>
        <v>44555.199999999255</v>
      </c>
      <c r="W938">
        <f t="shared" si="302"/>
        <v>0.30953962724889256</v>
      </c>
      <c r="X938">
        <f t="shared" si="303"/>
        <v>-9.9561891766055937E-3</v>
      </c>
      <c r="Z938">
        <f t="shared" si="304"/>
        <v>0.84236165475635094</v>
      </c>
      <c r="AA938">
        <f t="shared" si="305"/>
        <v>0.39287295758969959</v>
      </c>
      <c r="AC938">
        <v>0.8</v>
      </c>
      <c r="AD938">
        <v>0.39800000000000002</v>
      </c>
      <c r="AF938">
        <f t="shared" si="317"/>
        <v>4.2361654756350897E-2</v>
      </c>
      <c r="AG938">
        <f t="shared" si="318"/>
        <v>-5.1270424103004308E-3</v>
      </c>
      <c r="AI938">
        <f t="shared" si="319"/>
        <v>0.80838568016303702</v>
      </c>
      <c r="AJ938">
        <f t="shared" si="320"/>
        <v>0.39456173565107022</v>
      </c>
      <c r="AL938">
        <f t="shared" si="316"/>
        <v>-121.19498607241985</v>
      </c>
    </row>
    <row r="939" spans="2:38" x14ac:dyDescent="0.2">
      <c r="B939">
        <v>1792581</v>
      </c>
      <c r="C939">
        <v>8510087</v>
      </c>
      <c r="D939">
        <v>8693437</v>
      </c>
      <c r="E939">
        <v>8927456</v>
      </c>
      <c r="F939">
        <v>8572859</v>
      </c>
      <c r="H939">
        <f t="shared" si="306"/>
        <v>18697.900000000373</v>
      </c>
      <c r="I939">
        <f t="shared" si="307"/>
        <v>26311.900000000373</v>
      </c>
      <c r="J939">
        <f t="shared" si="308"/>
        <v>-4720.3000000007451</v>
      </c>
      <c r="K939">
        <f t="shared" si="309"/>
        <v>4085.6999999992549</v>
      </c>
      <c r="M939">
        <f t="shared" si="310"/>
        <v>44375.199999999255</v>
      </c>
      <c r="N939">
        <f t="shared" si="311"/>
        <v>13977.599999999627</v>
      </c>
      <c r="O939">
        <f t="shared" si="312"/>
        <v>-634.60000000149012</v>
      </c>
      <c r="Q939">
        <f t="shared" si="313"/>
        <v>0.31498674935549276</v>
      </c>
      <c r="R939">
        <f t="shared" si="314"/>
        <v>-1.430078061623386E-2</v>
      </c>
      <c r="T939" s="1">
        <f t="shared" si="315"/>
        <v>44383.635689714676</v>
      </c>
      <c r="U939">
        <f t="shared" si="300"/>
        <v>44375.199999999255</v>
      </c>
      <c r="V939">
        <f t="shared" si="301"/>
        <v>44375.199999999255</v>
      </c>
      <c r="W939">
        <f t="shared" si="302"/>
        <v>0.31498674935549276</v>
      </c>
      <c r="X939">
        <f t="shared" si="303"/>
        <v>-1.430078061623386E-2</v>
      </c>
      <c r="Z939">
        <f t="shared" si="304"/>
        <v>0.83571616578629881</v>
      </c>
      <c r="AA939">
        <f t="shared" si="305"/>
        <v>0.39456300365971497</v>
      </c>
      <c r="AC939">
        <v>0.8</v>
      </c>
      <c r="AD939">
        <v>0.39800000000000002</v>
      </c>
      <c r="AF939">
        <f t="shared" si="317"/>
        <v>3.571616578629877E-2</v>
      </c>
      <c r="AG939">
        <f t="shared" si="318"/>
        <v>-3.4369963402850479E-3</v>
      </c>
      <c r="AI939">
        <f t="shared" si="319"/>
        <v>0.80261806028592875</v>
      </c>
      <c r="AJ939">
        <f t="shared" si="320"/>
        <v>0.39619753124223811</v>
      </c>
      <c r="AL939">
        <f t="shared" si="316"/>
        <v>-301.19498607241985</v>
      </c>
    </row>
    <row r="940" spans="2:38" x14ac:dyDescent="0.2">
      <c r="B940">
        <v>1793082</v>
      </c>
      <c r="C940">
        <v>8510218</v>
      </c>
      <c r="D940">
        <v>8693226</v>
      </c>
      <c r="E940">
        <v>8927475</v>
      </c>
      <c r="F940">
        <v>8572941</v>
      </c>
      <c r="H940">
        <f t="shared" si="306"/>
        <v>18828.900000000373</v>
      </c>
      <c r="I940">
        <f t="shared" si="307"/>
        <v>26100.900000000373</v>
      </c>
      <c r="J940">
        <f t="shared" si="308"/>
        <v>-4701.3000000007451</v>
      </c>
      <c r="K940">
        <f t="shared" si="309"/>
        <v>4167.6999999992549</v>
      </c>
      <c r="M940">
        <f t="shared" si="310"/>
        <v>44396.199999999255</v>
      </c>
      <c r="N940">
        <f t="shared" si="311"/>
        <v>14127.599999999627</v>
      </c>
      <c r="O940">
        <f t="shared" si="312"/>
        <v>-533.60000000149012</v>
      </c>
      <c r="Q940">
        <f t="shared" si="313"/>
        <v>0.31821642392817096</v>
      </c>
      <c r="R940">
        <f t="shared" si="314"/>
        <v>-1.2019046675199659E-2</v>
      </c>
      <c r="T940" s="1">
        <f t="shared" si="315"/>
        <v>44395.57178448503</v>
      </c>
      <c r="U940">
        <f t="shared" si="300"/>
        <v>44396.199999999255</v>
      </c>
      <c r="V940">
        <f t="shared" si="301"/>
        <v>44396.199999999255</v>
      </c>
      <c r="W940">
        <f t="shared" si="302"/>
        <v>0.31821642392817096</v>
      </c>
      <c r="X940">
        <f t="shared" si="303"/>
        <v>-1.2019046675199659E-2</v>
      </c>
      <c r="Z940">
        <f t="shared" si="304"/>
        <v>0.83177596280763144</v>
      </c>
      <c r="AA940">
        <f t="shared" si="305"/>
        <v>0.39367540915665272</v>
      </c>
      <c r="AC940">
        <v>0.8</v>
      </c>
      <c r="AD940">
        <v>0.39800000000000002</v>
      </c>
      <c r="AF940">
        <f t="shared" si="317"/>
        <v>3.1775962807631397E-2</v>
      </c>
      <c r="AG940">
        <f t="shared" si="318"/>
        <v>-4.3245908433472979E-3</v>
      </c>
      <c r="AI940">
        <f t="shared" si="319"/>
        <v>0.79919835812074336</v>
      </c>
      <c r="AJ940">
        <f t="shared" si="320"/>
        <v>0.39533842852272416</v>
      </c>
      <c r="AL940">
        <f t="shared" si="316"/>
        <v>-280.19498607241985</v>
      </c>
    </row>
    <row r="941" spans="2:38" x14ac:dyDescent="0.2">
      <c r="B941">
        <v>1793583</v>
      </c>
      <c r="C941">
        <v>8509123</v>
      </c>
      <c r="D941">
        <v>8694567</v>
      </c>
      <c r="E941">
        <v>8928532</v>
      </c>
      <c r="F941">
        <v>8571836</v>
      </c>
      <c r="H941">
        <f t="shared" si="306"/>
        <v>17733.900000000373</v>
      </c>
      <c r="I941">
        <f t="shared" si="307"/>
        <v>27441.900000000373</v>
      </c>
      <c r="J941">
        <f t="shared" si="308"/>
        <v>-3644.3000000007451</v>
      </c>
      <c r="K941">
        <f t="shared" si="309"/>
        <v>3062.6999999992549</v>
      </c>
      <c r="M941">
        <f t="shared" si="310"/>
        <v>44594.199999999255</v>
      </c>
      <c r="N941">
        <f t="shared" si="311"/>
        <v>14089.599999999627</v>
      </c>
      <c r="O941">
        <f t="shared" si="312"/>
        <v>-581.60000000149012</v>
      </c>
      <c r="Q941">
        <f t="shared" si="313"/>
        <v>0.31595140175179426</v>
      </c>
      <c r="R941">
        <f t="shared" si="314"/>
        <v>-1.3042054796397286E-2</v>
      </c>
      <c r="T941" s="1">
        <f t="shared" si="315"/>
        <v>44584.268589223546</v>
      </c>
      <c r="U941">
        <f t="shared" si="300"/>
        <v>44594.199999999255</v>
      </c>
      <c r="V941">
        <f t="shared" si="301"/>
        <v>44594.199999999255</v>
      </c>
      <c r="W941">
        <f t="shared" si="302"/>
        <v>0.31595140175179426</v>
      </c>
      <c r="X941">
        <f t="shared" si="303"/>
        <v>-1.3042054796397286E-2</v>
      </c>
      <c r="Z941">
        <f t="shared" si="304"/>
        <v>0.83453928986281101</v>
      </c>
      <c r="AA941">
        <f t="shared" si="305"/>
        <v>0.39407335931579851</v>
      </c>
      <c r="AC941">
        <v>0.8</v>
      </c>
      <c r="AD941">
        <v>0.39800000000000002</v>
      </c>
      <c r="AF941">
        <f t="shared" si="317"/>
        <v>3.4539289862810962E-2</v>
      </c>
      <c r="AG941">
        <f t="shared" si="318"/>
        <v>-3.92664068420151E-3</v>
      </c>
      <c r="AI941">
        <f t="shared" si="319"/>
        <v>0.80159664967193367</v>
      </c>
      <c r="AJ941">
        <f t="shared" si="320"/>
        <v>0.39572360448176136</v>
      </c>
      <c r="AL941">
        <f t="shared" si="316"/>
        <v>-82.194986072419852</v>
      </c>
    </row>
    <row r="942" spans="2:38" x14ac:dyDescent="0.2">
      <c r="B942">
        <v>1794084</v>
      </c>
      <c r="C942">
        <v>8509345</v>
      </c>
      <c r="D942">
        <v>8694226</v>
      </c>
      <c r="E942">
        <v>8928240</v>
      </c>
      <c r="F942">
        <v>8572018</v>
      </c>
      <c r="H942">
        <f t="shared" si="306"/>
        <v>17955.900000000373</v>
      </c>
      <c r="I942">
        <f t="shared" si="307"/>
        <v>27100.900000000373</v>
      </c>
      <c r="J942">
        <f t="shared" si="308"/>
        <v>-3936.3000000007451</v>
      </c>
      <c r="K942">
        <f t="shared" si="309"/>
        <v>3244.6999999992549</v>
      </c>
      <c r="M942">
        <f t="shared" si="310"/>
        <v>44365.199999999255</v>
      </c>
      <c r="N942">
        <f t="shared" si="311"/>
        <v>14019.599999999627</v>
      </c>
      <c r="O942">
        <f t="shared" si="312"/>
        <v>-691.60000000149012</v>
      </c>
      <c r="Q942">
        <f t="shared" si="313"/>
        <v>0.31600443590922306</v>
      </c>
      <c r="R942">
        <f t="shared" si="314"/>
        <v>-1.5588794821199988E-2</v>
      </c>
      <c r="T942" s="1">
        <f t="shared" si="315"/>
        <v>44376.153429460464</v>
      </c>
      <c r="U942">
        <f t="shared" si="300"/>
        <v>44365.199999999255</v>
      </c>
      <c r="V942">
        <f t="shared" si="301"/>
        <v>44365.199999999255</v>
      </c>
      <c r="W942">
        <f t="shared" si="302"/>
        <v>0.31600443590922306</v>
      </c>
      <c r="X942">
        <f t="shared" si="303"/>
        <v>-1.5588794821199988E-2</v>
      </c>
      <c r="Z942">
        <f t="shared" si="304"/>
        <v>0.83447458819074782</v>
      </c>
      <c r="AA942">
        <f t="shared" si="305"/>
        <v>0.3950640411854468</v>
      </c>
      <c r="AC942">
        <v>0.8</v>
      </c>
      <c r="AD942">
        <v>0.39800000000000002</v>
      </c>
      <c r="AF942">
        <f t="shared" si="317"/>
        <v>3.4474588190747779E-2</v>
      </c>
      <c r="AG942">
        <f t="shared" si="318"/>
        <v>-2.9359588145532189E-3</v>
      </c>
      <c r="AI942">
        <f t="shared" si="319"/>
        <v>0.80154049509075009</v>
      </c>
      <c r="AJ942">
        <f t="shared" si="320"/>
        <v>0.39668248546339396</v>
      </c>
      <c r="AL942">
        <f t="shared" si="316"/>
        <v>-311.19498607241985</v>
      </c>
    </row>
    <row r="943" spans="2:38" x14ac:dyDescent="0.2">
      <c r="B943">
        <v>1794585</v>
      </c>
      <c r="C943">
        <v>8509366</v>
      </c>
      <c r="D943">
        <v>8694489</v>
      </c>
      <c r="E943">
        <v>8928385</v>
      </c>
      <c r="F943">
        <v>8571797</v>
      </c>
      <c r="H943">
        <f t="shared" si="306"/>
        <v>17976.900000000373</v>
      </c>
      <c r="I943">
        <f t="shared" si="307"/>
        <v>27363.900000000373</v>
      </c>
      <c r="J943">
        <f t="shared" si="308"/>
        <v>-3791.3000000007451</v>
      </c>
      <c r="K943">
        <f t="shared" si="309"/>
        <v>3023.6999999992549</v>
      </c>
      <c r="M943">
        <f t="shared" si="310"/>
        <v>44573.199999999255</v>
      </c>
      <c r="N943">
        <f t="shared" si="311"/>
        <v>14185.599999999627</v>
      </c>
      <c r="O943">
        <f t="shared" si="312"/>
        <v>-767.60000000149012</v>
      </c>
      <c r="Q943">
        <f t="shared" si="313"/>
        <v>0.31825401810953363</v>
      </c>
      <c r="R943">
        <f t="shared" si="314"/>
        <v>-1.7221110443080213E-2</v>
      </c>
      <c r="T943" s="1">
        <f t="shared" si="315"/>
        <v>44563.347671472307</v>
      </c>
      <c r="U943">
        <f t="shared" si="300"/>
        <v>44573.199999999255</v>
      </c>
      <c r="V943">
        <f t="shared" si="301"/>
        <v>44573.199999999255</v>
      </c>
      <c r="W943">
        <f t="shared" si="302"/>
        <v>0.31825401810953363</v>
      </c>
      <c r="X943">
        <f t="shared" si="303"/>
        <v>-1.7221110443080213E-2</v>
      </c>
      <c r="Z943">
        <f t="shared" si="304"/>
        <v>0.83173009790636887</v>
      </c>
      <c r="AA943">
        <f t="shared" si="305"/>
        <v>0.39569901196235818</v>
      </c>
      <c r="AC943">
        <v>0.8</v>
      </c>
      <c r="AD943">
        <v>0.39800000000000002</v>
      </c>
      <c r="AF943">
        <f t="shared" si="317"/>
        <v>3.1730097906368826E-2</v>
      </c>
      <c r="AG943">
        <f t="shared" si="318"/>
        <v>-2.3009880376418379E-3</v>
      </c>
      <c r="AI943">
        <f t="shared" si="319"/>
        <v>0.7991585519729375</v>
      </c>
      <c r="AJ943">
        <f t="shared" si="320"/>
        <v>0.39729707367836647</v>
      </c>
      <c r="AL943">
        <f t="shared" si="316"/>
        <v>-103.19498607241985</v>
      </c>
    </row>
    <row r="944" spans="2:38" x14ac:dyDescent="0.2">
      <c r="B944">
        <v>1795086</v>
      </c>
      <c r="C944">
        <v>8495547</v>
      </c>
      <c r="D944">
        <v>8662558</v>
      </c>
      <c r="E944">
        <v>8927916</v>
      </c>
      <c r="F944">
        <v>8573096</v>
      </c>
      <c r="H944">
        <f t="shared" si="306"/>
        <v>4157.9000000003725</v>
      </c>
      <c r="I944">
        <f t="shared" si="307"/>
        <v>-4567.0999999996275</v>
      </c>
      <c r="J944">
        <f t="shared" si="308"/>
        <v>-4260.3000000007451</v>
      </c>
      <c r="K944">
        <f t="shared" si="309"/>
        <v>4322.6999999992549</v>
      </c>
      <c r="M944">
        <f t="shared" si="310"/>
        <v>-346.80000000074506</v>
      </c>
      <c r="N944">
        <f t="shared" si="311"/>
        <v>-102.40000000037253</v>
      </c>
      <c r="O944">
        <f t="shared" si="312"/>
        <v>62.399999998509884</v>
      </c>
      <c r="Q944">
        <f t="shared" si="313"/>
        <v>0.29527104959674894</v>
      </c>
      <c r="R944">
        <f t="shared" si="314"/>
        <v>-0.17993079584306754</v>
      </c>
      <c r="T944" s="1">
        <f t="shared" si="315"/>
        <v>1898.7073835729077</v>
      </c>
      <c r="U944" t="e">
        <f t="shared" si="300"/>
        <v>#N/A</v>
      </c>
      <c r="V944" t="str">
        <f t="shared" si="301"/>
        <v/>
      </c>
      <c r="W944" t="e">
        <f t="shared" si="302"/>
        <v>#N/A</v>
      </c>
      <c r="X944" t="e">
        <f t="shared" si="303"/>
        <v>#N/A</v>
      </c>
      <c r="Z944" t="e">
        <f t="shared" si="304"/>
        <v>#N/A</v>
      </c>
      <c r="AA944" t="e">
        <f t="shared" si="305"/>
        <v>#N/A</v>
      </c>
      <c r="AC944">
        <v>0.8</v>
      </c>
      <c r="AD944">
        <v>0.39800000000000002</v>
      </c>
      <c r="AF944" t="e">
        <f t="shared" si="317"/>
        <v>#N/A</v>
      </c>
      <c r="AG944" t="e">
        <f t="shared" si="318"/>
        <v>#N/A</v>
      </c>
      <c r="AI944" t="e">
        <f t="shared" si="319"/>
        <v>#N/A</v>
      </c>
      <c r="AJ944" t="e">
        <f t="shared" si="320"/>
        <v>#N/A</v>
      </c>
      <c r="AL944" t="e">
        <f t="shared" si="316"/>
        <v>#N/A</v>
      </c>
    </row>
    <row r="945" spans="2:38" x14ac:dyDescent="0.2">
      <c r="B945">
        <v>1795588</v>
      </c>
      <c r="C945">
        <v>8495756</v>
      </c>
      <c r="D945">
        <v>8662399</v>
      </c>
      <c r="E945">
        <v>8927690</v>
      </c>
      <c r="F945">
        <v>8573236</v>
      </c>
      <c r="H945">
        <f t="shared" si="306"/>
        <v>4366.9000000003725</v>
      </c>
      <c r="I945">
        <f t="shared" si="307"/>
        <v>-4726.0999999996275</v>
      </c>
      <c r="J945">
        <f t="shared" si="308"/>
        <v>-4486.3000000007451</v>
      </c>
      <c r="K945">
        <f t="shared" si="309"/>
        <v>4462.6999999992549</v>
      </c>
      <c r="M945">
        <f t="shared" si="310"/>
        <v>-382.80000000074506</v>
      </c>
      <c r="N945">
        <f t="shared" si="311"/>
        <v>-119.40000000037253</v>
      </c>
      <c r="O945">
        <f t="shared" si="312"/>
        <v>-23.600000001490116</v>
      </c>
      <c r="Q945">
        <f t="shared" si="313"/>
        <v>0.31191222570569521</v>
      </c>
      <c r="R945">
        <f t="shared" si="314"/>
        <v>6.1650992689248126E-2</v>
      </c>
      <c r="T945" s="1">
        <f t="shared" si="315"/>
        <v>-268.72463082206241</v>
      </c>
      <c r="U945" t="e">
        <f t="shared" si="300"/>
        <v>#N/A</v>
      </c>
      <c r="V945" t="str">
        <f t="shared" si="301"/>
        <v/>
      </c>
      <c r="W945" t="e">
        <f t="shared" si="302"/>
        <v>#N/A</v>
      </c>
      <c r="X945" t="e">
        <f t="shared" si="303"/>
        <v>#N/A</v>
      </c>
      <c r="Z945" t="e">
        <f t="shared" si="304"/>
        <v>#N/A</v>
      </c>
      <c r="AA945" t="e">
        <f t="shared" si="305"/>
        <v>#N/A</v>
      </c>
      <c r="AC945">
        <v>0.8</v>
      </c>
      <c r="AD945">
        <v>0.39800000000000002</v>
      </c>
      <c r="AF945" t="e">
        <f t="shared" si="317"/>
        <v>#N/A</v>
      </c>
      <c r="AG945" t="e">
        <f t="shared" si="318"/>
        <v>#N/A</v>
      </c>
      <c r="AI945" t="e">
        <f t="shared" si="319"/>
        <v>#N/A</v>
      </c>
      <c r="AJ945" t="e">
        <f t="shared" si="320"/>
        <v>#N/A</v>
      </c>
      <c r="AL945" t="e">
        <f t="shared" si="316"/>
        <v>#N/A</v>
      </c>
    </row>
    <row r="946" spans="2:38" x14ac:dyDescent="0.2">
      <c r="B946">
        <v>1796089</v>
      </c>
      <c r="C946">
        <v>8495886</v>
      </c>
      <c r="D946">
        <v>8662317</v>
      </c>
      <c r="E946">
        <v>8927641</v>
      </c>
      <c r="F946">
        <v>8573333</v>
      </c>
      <c r="H946">
        <f t="shared" si="306"/>
        <v>4496.9000000003725</v>
      </c>
      <c r="I946">
        <f t="shared" si="307"/>
        <v>-4808.0999999996275</v>
      </c>
      <c r="J946">
        <f t="shared" si="308"/>
        <v>-4535.3000000007451</v>
      </c>
      <c r="K946">
        <f t="shared" si="309"/>
        <v>4559.6999999992549</v>
      </c>
      <c r="M946">
        <f t="shared" si="310"/>
        <v>-286.80000000074506</v>
      </c>
      <c r="N946">
        <f t="shared" si="311"/>
        <v>-38.400000000372529</v>
      </c>
      <c r="O946">
        <f t="shared" si="312"/>
        <v>24.399999998509884</v>
      </c>
      <c r="Q946">
        <f t="shared" si="313"/>
        <v>0.13389121339007243</v>
      </c>
      <c r="R946">
        <f t="shared" si="314"/>
        <v>-8.507670850225417E-2</v>
      </c>
      <c r="T946" s="1">
        <f t="shared" si="315"/>
        <v>-285.89623154181089</v>
      </c>
      <c r="U946" t="e">
        <f t="shared" si="300"/>
        <v>#N/A</v>
      </c>
      <c r="V946" t="str">
        <f t="shared" si="301"/>
        <v/>
      </c>
      <c r="W946" t="e">
        <f t="shared" si="302"/>
        <v>#N/A</v>
      </c>
      <c r="X946" t="e">
        <f t="shared" si="303"/>
        <v>#N/A</v>
      </c>
      <c r="Z946" t="e">
        <f t="shared" si="304"/>
        <v>#N/A</v>
      </c>
      <c r="AA946" t="e">
        <f t="shared" si="305"/>
        <v>#N/A</v>
      </c>
      <c r="AC946">
        <v>0.9</v>
      </c>
      <c r="AD946">
        <v>0.39800000000000002</v>
      </c>
      <c r="AF946" t="e">
        <f t="shared" si="317"/>
        <v>#N/A</v>
      </c>
      <c r="AG946" t="e">
        <f t="shared" si="318"/>
        <v>#N/A</v>
      </c>
      <c r="AI946" t="e">
        <f t="shared" si="319"/>
        <v>#N/A</v>
      </c>
      <c r="AJ946" t="e">
        <f t="shared" si="320"/>
        <v>#N/A</v>
      </c>
      <c r="AL946" t="e">
        <f t="shared" si="316"/>
        <v>#N/A</v>
      </c>
    </row>
    <row r="947" spans="2:38" x14ac:dyDescent="0.2">
      <c r="B947">
        <v>1796590</v>
      </c>
      <c r="C947">
        <v>8508689</v>
      </c>
      <c r="D947">
        <v>8710411</v>
      </c>
      <c r="E947">
        <v>8928038</v>
      </c>
      <c r="F947">
        <v>8572952</v>
      </c>
      <c r="H947">
        <f t="shared" si="306"/>
        <v>17299.900000000373</v>
      </c>
      <c r="I947">
        <f t="shared" si="307"/>
        <v>43285.900000000373</v>
      </c>
      <c r="J947">
        <f t="shared" si="308"/>
        <v>-4138.3000000007451</v>
      </c>
      <c r="K947">
        <f t="shared" si="309"/>
        <v>4178.6999999992549</v>
      </c>
      <c r="M947">
        <f t="shared" si="310"/>
        <v>60626.199999999255</v>
      </c>
      <c r="N947">
        <f t="shared" si="311"/>
        <v>13161.599999999627</v>
      </c>
      <c r="O947">
        <f t="shared" si="312"/>
        <v>40.399999998509884</v>
      </c>
      <c r="Q947">
        <f t="shared" si="313"/>
        <v>0.21709425957753892</v>
      </c>
      <c r="R947">
        <f t="shared" si="314"/>
        <v>6.6637856237914273E-4</v>
      </c>
      <c r="T947" s="1">
        <f t="shared" si="315"/>
        <v>57580.595188422194</v>
      </c>
      <c r="U947" t="e">
        <f t="shared" si="300"/>
        <v>#N/A</v>
      </c>
      <c r="V947" t="str">
        <f t="shared" si="301"/>
        <v/>
      </c>
      <c r="W947" t="e">
        <f t="shared" si="302"/>
        <v>#N/A</v>
      </c>
      <c r="X947" t="e">
        <f t="shared" si="303"/>
        <v>#N/A</v>
      </c>
      <c r="Z947" t="e">
        <f t="shared" si="304"/>
        <v>#N/A</v>
      </c>
      <c r="AA947" t="e">
        <f t="shared" si="305"/>
        <v>#N/A</v>
      </c>
      <c r="AC947">
        <v>0.9</v>
      </c>
      <c r="AD947">
        <v>0.39800000000000002</v>
      </c>
      <c r="AF947" t="e">
        <f t="shared" si="317"/>
        <v>#N/A</v>
      </c>
      <c r="AG947" t="e">
        <f t="shared" si="318"/>
        <v>#N/A</v>
      </c>
      <c r="AI947" t="e">
        <f t="shared" si="319"/>
        <v>#N/A</v>
      </c>
      <c r="AJ947" t="e">
        <f t="shared" si="320"/>
        <v>#N/A</v>
      </c>
      <c r="AL947" t="e">
        <f t="shared" si="316"/>
        <v>#N/A</v>
      </c>
    </row>
    <row r="948" spans="2:38" x14ac:dyDescent="0.2">
      <c r="B948">
        <v>1797091</v>
      </c>
      <c r="C948">
        <v>8505675</v>
      </c>
      <c r="D948">
        <v>8697961</v>
      </c>
      <c r="E948">
        <v>8927767</v>
      </c>
      <c r="F948">
        <v>8572540</v>
      </c>
      <c r="H948">
        <f t="shared" si="306"/>
        <v>14285.900000000373</v>
      </c>
      <c r="I948">
        <f t="shared" si="307"/>
        <v>30835.900000000373</v>
      </c>
      <c r="J948">
        <f t="shared" si="308"/>
        <v>-4409.3000000007451</v>
      </c>
      <c r="K948">
        <f t="shared" si="309"/>
        <v>3766.6999999992549</v>
      </c>
      <c r="M948">
        <f t="shared" si="310"/>
        <v>44479.199999999255</v>
      </c>
      <c r="N948">
        <f t="shared" si="311"/>
        <v>9876.5999999996275</v>
      </c>
      <c r="O948">
        <f t="shared" si="312"/>
        <v>-642.60000000149012</v>
      </c>
      <c r="Q948">
        <f t="shared" si="313"/>
        <v>0.2220498570118121</v>
      </c>
      <c r="R948">
        <f t="shared" si="314"/>
        <v>-1.4447202287844674E-2</v>
      </c>
      <c r="T948" s="1">
        <f t="shared" si="315"/>
        <v>45134.2697594204</v>
      </c>
      <c r="U948">
        <f t="shared" si="300"/>
        <v>44479.199999999255</v>
      </c>
      <c r="V948">
        <f t="shared" si="301"/>
        <v>44479.199999999255</v>
      </c>
      <c r="W948">
        <f t="shared" si="302"/>
        <v>0.2220498570118121</v>
      </c>
      <c r="X948">
        <f t="shared" si="303"/>
        <v>-1.4447202287844674E-2</v>
      </c>
      <c r="Z948">
        <f t="shared" si="304"/>
        <v>0.94909917444558922</v>
      </c>
      <c r="AA948">
        <f t="shared" si="305"/>
        <v>0.39461996168997154</v>
      </c>
      <c r="AC948">
        <v>0.9</v>
      </c>
      <c r="AD948">
        <v>0.39800000000000002</v>
      </c>
      <c r="AF948">
        <f t="shared" si="317"/>
        <v>4.90991744455892E-2</v>
      </c>
      <c r="AG948">
        <f t="shared" si="318"/>
        <v>-3.380038310028477E-3</v>
      </c>
      <c r="AI948">
        <f t="shared" si="319"/>
        <v>0.90102317350132688</v>
      </c>
      <c r="AJ948">
        <f t="shared" si="320"/>
        <v>0.39625266091972344</v>
      </c>
      <c r="AL948">
        <f t="shared" si="316"/>
        <v>-197.19498607241985</v>
      </c>
    </row>
    <row r="949" spans="2:38" x14ac:dyDescent="0.2">
      <c r="B949">
        <v>1797592</v>
      </c>
      <c r="C949">
        <v>8505620</v>
      </c>
      <c r="D949">
        <v>8697952</v>
      </c>
      <c r="E949">
        <v>8927732</v>
      </c>
      <c r="F949">
        <v>8572530</v>
      </c>
      <c r="H949">
        <f t="shared" si="306"/>
        <v>14230.900000000373</v>
      </c>
      <c r="I949">
        <f t="shared" si="307"/>
        <v>30826.900000000373</v>
      </c>
      <c r="J949">
        <f t="shared" si="308"/>
        <v>-4444.3000000007451</v>
      </c>
      <c r="K949">
        <f t="shared" si="309"/>
        <v>3756.6999999992549</v>
      </c>
      <c r="M949">
        <f t="shared" si="310"/>
        <v>44370.199999999255</v>
      </c>
      <c r="N949">
        <f t="shared" si="311"/>
        <v>9786.5999999996275</v>
      </c>
      <c r="O949">
        <f t="shared" si="312"/>
        <v>-687.60000000149012</v>
      </c>
      <c r="Q949">
        <f t="shared" si="313"/>
        <v>0.22056695710183394</v>
      </c>
      <c r="R949">
        <f t="shared" si="314"/>
        <v>-1.549688755068721E-2</v>
      </c>
      <c r="T949" s="1">
        <f t="shared" si="315"/>
        <v>44408.40348797031</v>
      </c>
      <c r="U949">
        <f t="shared" si="300"/>
        <v>44370.199999999255</v>
      </c>
      <c r="V949">
        <f t="shared" si="301"/>
        <v>44370.199999999255</v>
      </c>
      <c r="W949">
        <f t="shared" si="302"/>
        <v>0.22056695710183394</v>
      </c>
      <c r="X949">
        <f t="shared" si="303"/>
        <v>-1.549688755068721E-2</v>
      </c>
      <c r="Z949">
        <f t="shared" si="304"/>
        <v>0.95090831233576256</v>
      </c>
      <c r="AA949">
        <f t="shared" si="305"/>
        <v>0.39502828925721728</v>
      </c>
      <c r="AC949">
        <v>0.9</v>
      </c>
      <c r="AD949">
        <v>0.39800000000000002</v>
      </c>
      <c r="AF949">
        <f t="shared" si="317"/>
        <v>5.090831233576254E-2</v>
      </c>
      <c r="AG949">
        <f t="shared" si="318"/>
        <v>-2.9717107427827405E-3</v>
      </c>
      <c r="AI949">
        <f t="shared" si="319"/>
        <v>0.90259332427620831</v>
      </c>
      <c r="AJ949">
        <f t="shared" si="320"/>
        <v>0.39664788117206062</v>
      </c>
      <c r="AL949">
        <f t="shared" si="316"/>
        <v>-306.19498607241985</v>
      </c>
    </row>
    <row r="950" spans="2:38" x14ac:dyDescent="0.2">
      <c r="B950">
        <v>1798094</v>
      </c>
      <c r="C950">
        <v>8506116</v>
      </c>
      <c r="D950">
        <v>8697527</v>
      </c>
      <c r="E950">
        <v>8927377</v>
      </c>
      <c r="F950">
        <v>8572972</v>
      </c>
      <c r="H950">
        <f t="shared" si="306"/>
        <v>14726.900000000373</v>
      </c>
      <c r="I950">
        <f t="shared" si="307"/>
        <v>30401.900000000373</v>
      </c>
      <c r="J950">
        <f t="shared" si="308"/>
        <v>-4799.3000000007451</v>
      </c>
      <c r="K950">
        <f t="shared" si="309"/>
        <v>4198.6999999992549</v>
      </c>
      <c r="M950">
        <f t="shared" si="310"/>
        <v>44528.199999999255</v>
      </c>
      <c r="N950">
        <f t="shared" si="311"/>
        <v>9927.5999999996275</v>
      </c>
      <c r="O950">
        <f t="shared" si="312"/>
        <v>-600.60000000149012</v>
      </c>
      <c r="Q950">
        <f t="shared" si="313"/>
        <v>0.22295084912481963</v>
      </c>
      <c r="R950">
        <f t="shared" si="314"/>
        <v>-1.3488081710051163E-2</v>
      </c>
      <c r="T950" s="1">
        <f t="shared" si="315"/>
        <v>44522.210174397806</v>
      </c>
      <c r="U950">
        <f t="shared" si="300"/>
        <v>44528.199999999255</v>
      </c>
      <c r="V950">
        <f t="shared" si="301"/>
        <v>44528.199999999255</v>
      </c>
      <c r="W950">
        <f t="shared" si="302"/>
        <v>0.22295084912481963</v>
      </c>
      <c r="X950">
        <f t="shared" si="303"/>
        <v>-1.3488081710051163E-2</v>
      </c>
      <c r="Z950">
        <f t="shared" si="304"/>
        <v>0.94799996406772002</v>
      </c>
      <c r="AA950">
        <f t="shared" si="305"/>
        <v>0.3942468637852099</v>
      </c>
      <c r="AC950">
        <v>0.9</v>
      </c>
      <c r="AD950">
        <v>0.39800000000000002</v>
      </c>
      <c r="AF950">
        <f t="shared" si="317"/>
        <v>4.7999964067720002E-2</v>
      </c>
      <c r="AG950">
        <f t="shared" si="318"/>
        <v>-3.7531362147901204E-3</v>
      </c>
      <c r="AI950">
        <f t="shared" si="319"/>
        <v>0.90006916881437415</v>
      </c>
      <c r="AJ950">
        <f t="shared" si="320"/>
        <v>0.39589153945770467</v>
      </c>
      <c r="AL950">
        <f t="shared" si="316"/>
        <v>-148.19498607241985</v>
      </c>
    </row>
    <row r="951" spans="2:38" x14ac:dyDescent="0.2">
      <c r="B951">
        <v>1798595</v>
      </c>
      <c r="C951">
        <v>8505650</v>
      </c>
      <c r="D951">
        <v>8698044</v>
      </c>
      <c r="E951">
        <v>8927880</v>
      </c>
      <c r="F951">
        <v>8572436</v>
      </c>
      <c r="H951">
        <f t="shared" si="306"/>
        <v>14260.900000000373</v>
      </c>
      <c r="I951">
        <f t="shared" si="307"/>
        <v>30918.900000000373</v>
      </c>
      <c r="J951">
        <f t="shared" si="308"/>
        <v>-4296.3000000007451</v>
      </c>
      <c r="K951">
        <f t="shared" si="309"/>
        <v>3662.6999999992549</v>
      </c>
      <c r="M951">
        <f t="shared" si="310"/>
        <v>44546.199999999255</v>
      </c>
      <c r="N951">
        <f t="shared" si="311"/>
        <v>9964.5999999996275</v>
      </c>
      <c r="O951">
        <f t="shared" si="312"/>
        <v>-633.60000000149012</v>
      </c>
      <c r="Q951">
        <f t="shared" si="313"/>
        <v>0.2236913586344019</v>
      </c>
      <c r="R951">
        <f t="shared" si="314"/>
        <v>-1.4223435444583392E-2</v>
      </c>
      <c r="T951" s="1">
        <f t="shared" si="315"/>
        <v>44545.000508719182</v>
      </c>
      <c r="U951">
        <f t="shared" si="300"/>
        <v>44546.199999999255</v>
      </c>
      <c r="V951">
        <f t="shared" si="301"/>
        <v>44546.199999999255</v>
      </c>
      <c r="W951">
        <f t="shared" si="302"/>
        <v>0.2236913586344019</v>
      </c>
      <c r="X951">
        <f t="shared" si="303"/>
        <v>-1.4223435444583392E-2</v>
      </c>
      <c r="Z951">
        <f t="shared" si="304"/>
        <v>0.94709654246602959</v>
      </c>
      <c r="AA951">
        <f t="shared" si="305"/>
        <v>0.39453291638794297</v>
      </c>
      <c r="AC951">
        <v>0.9</v>
      </c>
      <c r="AD951">
        <v>0.39800000000000002</v>
      </c>
      <c r="AF951">
        <f t="shared" si="317"/>
        <v>4.7096542466029567E-2</v>
      </c>
      <c r="AG951">
        <f t="shared" si="318"/>
        <v>-3.4670836120570536E-3</v>
      </c>
      <c r="AI951">
        <f t="shared" si="319"/>
        <v>0.89928508920626704</v>
      </c>
      <c r="AJ951">
        <f t="shared" si="320"/>
        <v>0.39616840977189</v>
      </c>
      <c r="AL951">
        <f t="shared" si="316"/>
        <v>-130.19498607241985</v>
      </c>
    </row>
    <row r="952" spans="2:38" x14ac:dyDescent="0.2">
      <c r="B952">
        <v>1799096</v>
      </c>
      <c r="C952">
        <v>8506086</v>
      </c>
      <c r="D952">
        <v>8697554</v>
      </c>
      <c r="E952">
        <v>8927217</v>
      </c>
      <c r="F952">
        <v>8573061</v>
      </c>
      <c r="H952">
        <f t="shared" si="306"/>
        <v>14696.900000000373</v>
      </c>
      <c r="I952">
        <f t="shared" si="307"/>
        <v>30428.900000000373</v>
      </c>
      <c r="J952">
        <f t="shared" si="308"/>
        <v>-4959.3000000007451</v>
      </c>
      <c r="K952">
        <f t="shared" si="309"/>
        <v>4287.6999999992549</v>
      </c>
      <c r="M952">
        <f t="shared" si="310"/>
        <v>44454.199999999255</v>
      </c>
      <c r="N952">
        <f t="shared" si="311"/>
        <v>9737.5999999996275</v>
      </c>
      <c r="O952">
        <f t="shared" si="312"/>
        <v>-671.60000000149012</v>
      </c>
      <c r="Q952">
        <f t="shared" si="313"/>
        <v>0.21904791898177878</v>
      </c>
      <c r="R952">
        <f t="shared" si="314"/>
        <v>-1.5107683863425758E-2</v>
      </c>
      <c r="T952" s="1">
        <f t="shared" si="315"/>
        <v>44458.740025435254</v>
      </c>
      <c r="U952">
        <f t="shared" si="300"/>
        <v>44454.199999999255</v>
      </c>
      <c r="V952">
        <f t="shared" si="301"/>
        <v>44454.199999999255</v>
      </c>
      <c r="W952">
        <f t="shared" si="302"/>
        <v>0.21904791898177878</v>
      </c>
      <c r="X952">
        <f t="shared" si="303"/>
        <v>-1.5107683863425758E-2</v>
      </c>
      <c r="Z952">
        <f t="shared" si="304"/>
        <v>0.95276153884222992</v>
      </c>
      <c r="AA952">
        <f t="shared" si="305"/>
        <v>0.39487688902287266</v>
      </c>
      <c r="AC952">
        <v>0.9</v>
      </c>
      <c r="AD952">
        <v>0.39800000000000002</v>
      </c>
      <c r="AF952">
        <f t="shared" si="317"/>
        <v>5.2761538842229894E-2</v>
      </c>
      <c r="AG952">
        <f t="shared" si="318"/>
        <v>-3.1231109771273635E-3</v>
      </c>
      <c r="AI952">
        <f t="shared" si="319"/>
        <v>0.90420173956117134</v>
      </c>
      <c r="AJ952">
        <f t="shared" si="320"/>
        <v>0.39650134088523847</v>
      </c>
      <c r="AL952">
        <f t="shared" si="316"/>
        <v>-222.19498607241985</v>
      </c>
    </row>
    <row r="953" spans="2:38" x14ac:dyDescent="0.2">
      <c r="B953">
        <v>1799597</v>
      </c>
      <c r="C953">
        <v>8505742</v>
      </c>
      <c r="D953">
        <v>8697933</v>
      </c>
      <c r="E953">
        <v>8927714</v>
      </c>
      <c r="F953">
        <v>8572572</v>
      </c>
      <c r="H953">
        <f t="shared" si="306"/>
        <v>14352.900000000373</v>
      </c>
      <c r="I953">
        <f t="shared" si="307"/>
        <v>30807.900000000373</v>
      </c>
      <c r="J953">
        <f t="shared" si="308"/>
        <v>-4462.3000000007451</v>
      </c>
      <c r="K953">
        <f t="shared" si="309"/>
        <v>3798.6999999992549</v>
      </c>
      <c r="M953">
        <f t="shared" si="310"/>
        <v>44497.199999999255</v>
      </c>
      <c r="N953">
        <f t="shared" si="311"/>
        <v>9890.5999999996275</v>
      </c>
      <c r="O953">
        <f t="shared" si="312"/>
        <v>-663.60000000149012</v>
      </c>
      <c r="Q953">
        <f t="shared" si="313"/>
        <v>0.22227465997860074</v>
      </c>
      <c r="R953">
        <f t="shared" si="314"/>
        <v>-1.4913297915408187E-2</v>
      </c>
      <c r="T953" s="1">
        <f t="shared" si="315"/>
        <v>44495.277001271053</v>
      </c>
      <c r="U953">
        <f t="shared" si="300"/>
        <v>44497.199999999255</v>
      </c>
      <c r="V953">
        <f t="shared" si="301"/>
        <v>44497.199999999255</v>
      </c>
      <c r="W953">
        <f t="shared" si="302"/>
        <v>0.22227465997860074</v>
      </c>
      <c r="X953">
        <f t="shared" si="303"/>
        <v>-1.4913297915408187E-2</v>
      </c>
      <c r="Z953">
        <f t="shared" si="304"/>
        <v>0.94882491482610709</v>
      </c>
      <c r="AA953">
        <f t="shared" si="305"/>
        <v>0.39480127288909383</v>
      </c>
      <c r="AC953">
        <v>0.9</v>
      </c>
      <c r="AD953">
        <v>0.39800000000000002</v>
      </c>
      <c r="AF953">
        <f t="shared" si="317"/>
        <v>4.8824914826107069E-2</v>
      </c>
      <c r="AG953">
        <f t="shared" si="318"/>
        <v>-3.1987271109061854E-3</v>
      </c>
      <c r="AI953">
        <f t="shared" si="319"/>
        <v>0.90078514357757833</v>
      </c>
      <c r="AJ953">
        <f t="shared" si="320"/>
        <v>0.39642815202935394</v>
      </c>
      <c r="AL953">
        <f t="shared" si="316"/>
        <v>-179.19498607241985</v>
      </c>
    </row>
    <row r="954" spans="2:38" x14ac:dyDescent="0.2">
      <c r="B954">
        <v>1800098</v>
      </c>
      <c r="C954">
        <v>8506113</v>
      </c>
      <c r="D954">
        <v>8697570</v>
      </c>
      <c r="E954">
        <v>8927420</v>
      </c>
      <c r="F954">
        <v>8572928</v>
      </c>
      <c r="H954">
        <f t="shared" si="306"/>
        <v>14723.900000000373</v>
      </c>
      <c r="I954">
        <f t="shared" si="307"/>
        <v>30444.900000000373</v>
      </c>
      <c r="J954">
        <f t="shared" si="308"/>
        <v>-4756.3000000007451</v>
      </c>
      <c r="K954">
        <f t="shared" si="309"/>
        <v>4154.6999999992549</v>
      </c>
      <c r="M954">
        <f t="shared" si="310"/>
        <v>44567.199999999255</v>
      </c>
      <c r="N954">
        <f t="shared" si="311"/>
        <v>9967.5999999996275</v>
      </c>
      <c r="O954">
        <f t="shared" si="312"/>
        <v>-601.60000000149012</v>
      </c>
      <c r="Q954">
        <f t="shared" si="313"/>
        <v>0.22365326966916912</v>
      </c>
      <c r="R954">
        <f t="shared" si="314"/>
        <v>-1.3498716544936638E-2</v>
      </c>
      <c r="T954" s="1">
        <f t="shared" si="315"/>
        <v>44563.603850062842</v>
      </c>
      <c r="U954">
        <f t="shared" si="300"/>
        <v>44567.199999999255</v>
      </c>
      <c r="V954">
        <f t="shared" si="301"/>
        <v>44567.199999999255</v>
      </c>
      <c r="W954">
        <f t="shared" si="302"/>
        <v>0.22365326966916912</v>
      </c>
      <c r="X954">
        <f t="shared" si="303"/>
        <v>-1.3498716544936638E-2</v>
      </c>
      <c r="Z954">
        <f t="shared" si="304"/>
        <v>0.94714301100361364</v>
      </c>
      <c r="AA954">
        <f t="shared" si="305"/>
        <v>0.39425100073598041</v>
      </c>
      <c r="AC954">
        <v>0.9</v>
      </c>
      <c r="AD954">
        <v>0.39800000000000002</v>
      </c>
      <c r="AF954">
        <f t="shared" si="317"/>
        <v>4.7143011003613622E-2</v>
      </c>
      <c r="AG954">
        <f t="shared" si="318"/>
        <v>-3.7489992640196146E-3</v>
      </c>
      <c r="AI954">
        <f t="shared" si="319"/>
        <v>0.89932541925003628</v>
      </c>
      <c r="AJ954">
        <f t="shared" si="320"/>
        <v>0.39589554361235546</v>
      </c>
      <c r="AL954">
        <f t="shared" si="316"/>
        <v>-109.19498607241985</v>
      </c>
    </row>
    <row r="955" spans="2:38" x14ac:dyDescent="0.2">
      <c r="B955">
        <v>1800599</v>
      </c>
      <c r="C955">
        <v>8505634</v>
      </c>
      <c r="D955">
        <v>8697992</v>
      </c>
      <c r="E955">
        <v>8927769</v>
      </c>
      <c r="F955">
        <v>8572489</v>
      </c>
      <c r="H955">
        <f t="shared" si="306"/>
        <v>14244.900000000373</v>
      </c>
      <c r="I955">
        <f t="shared" si="307"/>
        <v>30866.900000000373</v>
      </c>
      <c r="J955">
        <f t="shared" si="308"/>
        <v>-4407.3000000007451</v>
      </c>
      <c r="K955">
        <f t="shared" si="309"/>
        <v>3715.6999999992549</v>
      </c>
      <c r="M955">
        <f t="shared" si="310"/>
        <v>44420.199999999255</v>
      </c>
      <c r="N955">
        <f t="shared" si="311"/>
        <v>9837.5999999996275</v>
      </c>
      <c r="O955">
        <f t="shared" si="312"/>
        <v>-691.60000000149012</v>
      </c>
      <c r="Q955">
        <f t="shared" si="313"/>
        <v>0.22146681014492939</v>
      </c>
      <c r="R955">
        <f t="shared" si="314"/>
        <v>-1.5569493158551778E-2</v>
      </c>
      <c r="T955" s="1">
        <f t="shared" si="315"/>
        <v>44427.370192502429</v>
      </c>
      <c r="U955">
        <f t="shared" si="300"/>
        <v>44420.199999999255</v>
      </c>
      <c r="V955">
        <f t="shared" si="301"/>
        <v>44420.199999999255</v>
      </c>
      <c r="W955">
        <f t="shared" si="302"/>
        <v>0.22146681014492939</v>
      </c>
      <c r="X955">
        <f t="shared" si="303"/>
        <v>-1.5569493158551778E-2</v>
      </c>
      <c r="Z955">
        <f t="shared" si="304"/>
        <v>0.94981049162318609</v>
      </c>
      <c r="AA955">
        <f t="shared" si="305"/>
        <v>0.39505653283867664</v>
      </c>
      <c r="AC955">
        <v>0.9</v>
      </c>
      <c r="AD955">
        <v>0.39800000000000002</v>
      </c>
      <c r="AF955">
        <f t="shared" si="317"/>
        <v>4.9810491623186071E-2</v>
      </c>
      <c r="AG955">
        <f t="shared" si="318"/>
        <v>-2.9434671613233765E-3</v>
      </c>
      <c r="AI955">
        <f t="shared" si="319"/>
        <v>0.90164052567976316</v>
      </c>
      <c r="AJ955">
        <f t="shared" si="320"/>
        <v>0.39667521813455514</v>
      </c>
      <c r="AL955">
        <f t="shared" si="316"/>
        <v>-256.19498607241985</v>
      </c>
    </row>
    <row r="956" spans="2:38" x14ac:dyDescent="0.2">
      <c r="B956">
        <v>1801100</v>
      </c>
      <c r="C956">
        <v>8505559</v>
      </c>
      <c r="D956">
        <v>8698027</v>
      </c>
      <c r="E956">
        <v>8927846</v>
      </c>
      <c r="F956">
        <v>8572440</v>
      </c>
      <c r="H956">
        <f t="shared" si="306"/>
        <v>14169.900000000373</v>
      </c>
      <c r="I956">
        <f t="shared" si="307"/>
        <v>30901.900000000373</v>
      </c>
      <c r="J956">
        <f t="shared" si="308"/>
        <v>-4330.3000000007451</v>
      </c>
      <c r="K956">
        <f t="shared" si="309"/>
        <v>3666.6999999992549</v>
      </c>
      <c r="M956">
        <f t="shared" si="310"/>
        <v>44408.199999999255</v>
      </c>
      <c r="N956">
        <f t="shared" si="311"/>
        <v>9839.5999999996275</v>
      </c>
      <c r="O956">
        <f t="shared" si="312"/>
        <v>-663.60000000149012</v>
      </c>
      <c r="Q956">
        <f t="shared" si="313"/>
        <v>0.22157169171458857</v>
      </c>
      <c r="R956">
        <f t="shared" si="314"/>
        <v>-1.4943186168354071E-2</v>
      </c>
      <c r="T956" s="1">
        <f t="shared" si="315"/>
        <v>44409.158509624409</v>
      </c>
      <c r="U956">
        <f t="shared" si="300"/>
        <v>44408.199999999255</v>
      </c>
      <c r="V956">
        <f t="shared" si="301"/>
        <v>44408.199999999255</v>
      </c>
      <c r="W956">
        <f t="shared" si="302"/>
        <v>0.22157169171458857</v>
      </c>
      <c r="X956">
        <f t="shared" si="303"/>
        <v>-1.4943186168354071E-2</v>
      </c>
      <c r="Z956">
        <f t="shared" si="304"/>
        <v>0.94968253610820197</v>
      </c>
      <c r="AA956">
        <f t="shared" si="305"/>
        <v>0.39481289941948972</v>
      </c>
      <c r="AC956">
        <v>0.9</v>
      </c>
      <c r="AD956">
        <v>0.39800000000000002</v>
      </c>
      <c r="AF956">
        <f t="shared" si="317"/>
        <v>4.9682536108201947E-2</v>
      </c>
      <c r="AG956">
        <f t="shared" si="318"/>
        <v>-3.1871005805103048E-3</v>
      </c>
      <c r="AI956">
        <f t="shared" si="319"/>
        <v>0.90152947308830844</v>
      </c>
      <c r="AJ956">
        <f t="shared" si="320"/>
        <v>0.39643940534812411</v>
      </c>
      <c r="AL956">
        <f t="shared" si="316"/>
        <v>-268.19498607241985</v>
      </c>
    </row>
    <row r="957" spans="2:38" x14ac:dyDescent="0.2">
      <c r="B957">
        <v>1801602</v>
      </c>
      <c r="C957">
        <v>8505972</v>
      </c>
      <c r="D957">
        <v>8697741</v>
      </c>
      <c r="E957">
        <v>8927313</v>
      </c>
      <c r="F957">
        <v>8572727</v>
      </c>
      <c r="H957">
        <f t="shared" si="306"/>
        <v>14582.900000000373</v>
      </c>
      <c r="I957">
        <f t="shared" si="307"/>
        <v>30615.900000000373</v>
      </c>
      <c r="J957">
        <f t="shared" si="308"/>
        <v>-4863.3000000007451</v>
      </c>
      <c r="K957">
        <f t="shared" si="309"/>
        <v>3953.6999999992549</v>
      </c>
      <c r="M957">
        <f t="shared" si="310"/>
        <v>44289.199999999255</v>
      </c>
      <c r="N957">
        <f t="shared" si="311"/>
        <v>9719.5999999996275</v>
      </c>
      <c r="O957">
        <f t="shared" si="312"/>
        <v>-909.60000000149012</v>
      </c>
      <c r="Q957">
        <f t="shared" si="313"/>
        <v>0.21945756527550261</v>
      </c>
      <c r="R957">
        <f t="shared" si="314"/>
        <v>-2.0537738319985583E-2</v>
      </c>
      <c r="T957" s="1">
        <f t="shared" si="315"/>
        <v>44295.197925480512</v>
      </c>
      <c r="U957">
        <f t="shared" si="300"/>
        <v>44289.199999999255</v>
      </c>
      <c r="V957">
        <f t="shared" si="301"/>
        <v>44289.199999999255</v>
      </c>
      <c r="W957">
        <f t="shared" si="302"/>
        <v>0.21945756527550261</v>
      </c>
      <c r="X957">
        <f t="shared" si="303"/>
        <v>-2.0537738319985583E-2</v>
      </c>
      <c r="Z957">
        <f t="shared" si="304"/>
        <v>0.95226177036388671</v>
      </c>
      <c r="AA957">
        <f t="shared" si="305"/>
        <v>0.39698918020647445</v>
      </c>
      <c r="AC957">
        <v>0.9</v>
      </c>
      <c r="AD957">
        <v>0.39800000000000002</v>
      </c>
      <c r="AF957">
        <f t="shared" si="317"/>
        <v>5.2261770363886684E-2</v>
      </c>
      <c r="AG957">
        <f t="shared" si="318"/>
        <v>-1.0108197935255747E-3</v>
      </c>
      <c r="AI957">
        <f t="shared" si="319"/>
        <v>0.90376799049881729</v>
      </c>
      <c r="AJ957">
        <f t="shared" si="320"/>
        <v>0.39854582752184664</v>
      </c>
      <c r="AL957">
        <f t="shared" si="316"/>
        <v>-387.19498607241985</v>
      </c>
    </row>
    <row r="958" spans="2:38" x14ac:dyDescent="0.2">
      <c r="B958">
        <v>1802103</v>
      </c>
      <c r="C958">
        <v>8506435</v>
      </c>
      <c r="D958">
        <v>8697246</v>
      </c>
      <c r="E958">
        <v>8927146</v>
      </c>
      <c r="F958">
        <v>8573190</v>
      </c>
      <c r="H958">
        <f t="shared" si="306"/>
        <v>15045.900000000373</v>
      </c>
      <c r="I958">
        <f t="shared" si="307"/>
        <v>30120.900000000373</v>
      </c>
      <c r="J958">
        <f t="shared" si="308"/>
        <v>-5030.3000000007451</v>
      </c>
      <c r="K958">
        <f t="shared" si="309"/>
        <v>4416.6999999992549</v>
      </c>
      <c r="M958">
        <f t="shared" si="310"/>
        <v>44553.199999999255</v>
      </c>
      <c r="N958">
        <f t="shared" si="311"/>
        <v>10015.599999999627</v>
      </c>
      <c r="O958">
        <f t="shared" si="312"/>
        <v>-613.60000000149012</v>
      </c>
      <c r="Q958">
        <f t="shared" si="313"/>
        <v>0.22480091216792047</v>
      </c>
      <c r="R958">
        <f t="shared" si="314"/>
        <v>-1.377229918393068E-2</v>
      </c>
      <c r="T958" s="1">
        <f t="shared" si="315"/>
        <v>44540.299896273311</v>
      </c>
      <c r="U958">
        <f t="shared" si="300"/>
        <v>44553.199999999255</v>
      </c>
      <c r="V958">
        <f t="shared" si="301"/>
        <v>44553.199999999255</v>
      </c>
      <c r="W958">
        <f t="shared" si="302"/>
        <v>0.22480091216792047</v>
      </c>
      <c r="X958">
        <f t="shared" si="303"/>
        <v>-1.377229918393068E-2</v>
      </c>
      <c r="Z958">
        <f t="shared" si="304"/>
        <v>0.9457428871551371</v>
      </c>
      <c r="AA958">
        <f t="shared" si="305"/>
        <v>0.394357424382549</v>
      </c>
      <c r="AC958">
        <v>0.9</v>
      </c>
      <c r="AD958">
        <v>0.39800000000000002</v>
      </c>
      <c r="AF958">
        <f t="shared" si="317"/>
        <v>4.574288715513708E-2</v>
      </c>
      <c r="AG958">
        <f t="shared" si="318"/>
        <v>-3.642575617451016E-3</v>
      </c>
      <c r="AI958">
        <f t="shared" si="319"/>
        <v>0.89811025176194348</v>
      </c>
      <c r="AJ958">
        <f t="shared" si="320"/>
        <v>0.3959985510598692</v>
      </c>
      <c r="AL958">
        <f t="shared" si="316"/>
        <v>-123.19498607241985</v>
      </c>
    </row>
    <row r="959" spans="2:38" x14ac:dyDescent="0.2">
      <c r="B959">
        <v>1802604</v>
      </c>
      <c r="C959">
        <v>8505795</v>
      </c>
      <c r="D959">
        <v>8697783</v>
      </c>
      <c r="E959">
        <v>8927614</v>
      </c>
      <c r="F959">
        <v>8572709</v>
      </c>
      <c r="H959">
        <f t="shared" si="306"/>
        <v>14405.900000000373</v>
      </c>
      <c r="I959">
        <f t="shared" si="307"/>
        <v>30657.900000000373</v>
      </c>
      <c r="J959">
        <f t="shared" si="308"/>
        <v>-4562.3000000007451</v>
      </c>
      <c r="K959">
        <f t="shared" si="309"/>
        <v>3935.6999999992549</v>
      </c>
      <c r="M959">
        <f t="shared" si="310"/>
        <v>44437.199999999255</v>
      </c>
      <c r="N959">
        <f t="shared" si="311"/>
        <v>9843.5999999996275</v>
      </c>
      <c r="O959">
        <f t="shared" si="312"/>
        <v>-626.60000000149012</v>
      </c>
      <c r="Q959">
        <f t="shared" si="313"/>
        <v>0.22151710728848337</v>
      </c>
      <c r="R959">
        <f t="shared" si="314"/>
        <v>-1.4100798430177882E-2</v>
      </c>
      <c r="T959" s="1">
        <f t="shared" si="315"/>
        <v>44442.354994812958</v>
      </c>
      <c r="U959">
        <f t="shared" si="300"/>
        <v>44437.199999999255</v>
      </c>
      <c r="V959">
        <f t="shared" si="301"/>
        <v>44437.199999999255</v>
      </c>
      <c r="W959">
        <f t="shared" si="302"/>
        <v>0.22151710728848337</v>
      </c>
      <c r="X959">
        <f t="shared" si="303"/>
        <v>-1.4100798430177882E-2</v>
      </c>
      <c r="Z959">
        <f t="shared" si="304"/>
        <v>0.94974912910805021</v>
      </c>
      <c r="AA959">
        <f t="shared" si="305"/>
        <v>0.39448521058933922</v>
      </c>
      <c r="AC959">
        <v>0.9</v>
      </c>
      <c r="AD959">
        <v>0.39800000000000002</v>
      </c>
      <c r="AF959">
        <f t="shared" si="317"/>
        <v>4.9749129108050183E-2</v>
      </c>
      <c r="AG959">
        <f t="shared" si="318"/>
        <v>-3.5147894106608013E-3</v>
      </c>
      <c r="AI959">
        <f t="shared" si="319"/>
        <v>0.90158726915287679</v>
      </c>
      <c r="AJ959">
        <f t="shared" si="320"/>
        <v>0.39612223532942142</v>
      </c>
      <c r="AL959">
        <f t="shared" si="316"/>
        <v>-239.19498607241985</v>
      </c>
    </row>
    <row r="960" spans="2:38" x14ac:dyDescent="0.2">
      <c r="B960">
        <v>1803105</v>
      </c>
      <c r="C960">
        <v>8505765</v>
      </c>
      <c r="D960">
        <v>8697928</v>
      </c>
      <c r="E960">
        <v>8927715</v>
      </c>
      <c r="F960">
        <v>8572542</v>
      </c>
      <c r="H960">
        <f t="shared" si="306"/>
        <v>14375.900000000373</v>
      </c>
      <c r="I960">
        <f t="shared" si="307"/>
        <v>30802.900000000373</v>
      </c>
      <c r="J960">
        <f t="shared" si="308"/>
        <v>-4461.3000000007451</v>
      </c>
      <c r="K960">
        <f t="shared" si="309"/>
        <v>3768.6999999992549</v>
      </c>
      <c r="M960">
        <f t="shared" si="310"/>
        <v>44486.199999999255</v>
      </c>
      <c r="N960">
        <f t="shared" si="311"/>
        <v>9914.5999999996275</v>
      </c>
      <c r="O960">
        <f t="shared" si="312"/>
        <v>-692.60000000149012</v>
      </c>
      <c r="Q960">
        <f t="shared" si="313"/>
        <v>0.22286911446695365</v>
      </c>
      <c r="R960">
        <f t="shared" si="314"/>
        <v>-1.556887304380913E-2</v>
      </c>
      <c r="T960" s="1">
        <f t="shared" si="315"/>
        <v>44484.00774973994</v>
      </c>
      <c r="U960">
        <f t="shared" si="300"/>
        <v>44486.199999999255</v>
      </c>
      <c r="V960">
        <f t="shared" si="301"/>
        <v>44486.199999999255</v>
      </c>
      <c r="W960">
        <f t="shared" si="302"/>
        <v>0.22286911446695365</v>
      </c>
      <c r="X960">
        <f t="shared" si="303"/>
        <v>-1.556887304380913E-2</v>
      </c>
      <c r="Z960">
        <f t="shared" si="304"/>
        <v>0.94809968035031644</v>
      </c>
      <c r="AA960">
        <f t="shared" si="305"/>
        <v>0.39505629161404171</v>
      </c>
      <c r="AC960">
        <v>0.9</v>
      </c>
      <c r="AD960">
        <v>0.39800000000000002</v>
      </c>
      <c r="AF960">
        <f t="shared" si="317"/>
        <v>4.8099680350316421E-2</v>
      </c>
      <c r="AG960">
        <f t="shared" si="318"/>
        <v>-2.9437083859583102E-3</v>
      </c>
      <c r="AI960">
        <f t="shared" si="319"/>
        <v>0.90015571257603966</v>
      </c>
      <c r="AJ960">
        <f t="shared" si="320"/>
        <v>0.39667498465323098</v>
      </c>
      <c r="AL960">
        <f t="shared" si="316"/>
        <v>-190.19498607241985</v>
      </c>
    </row>
    <row r="961" spans="2:38" x14ac:dyDescent="0.2">
      <c r="B961">
        <v>1803607</v>
      </c>
      <c r="C961">
        <v>8505772</v>
      </c>
      <c r="D961">
        <v>8697884</v>
      </c>
      <c r="E961">
        <v>8927756</v>
      </c>
      <c r="F961">
        <v>8572605</v>
      </c>
      <c r="H961">
        <f t="shared" si="306"/>
        <v>14382.900000000373</v>
      </c>
      <c r="I961">
        <f t="shared" si="307"/>
        <v>30758.900000000373</v>
      </c>
      <c r="J961">
        <f t="shared" si="308"/>
        <v>-4420.3000000007451</v>
      </c>
      <c r="K961">
        <f t="shared" si="309"/>
        <v>3831.6999999992549</v>
      </c>
      <c r="M961">
        <f t="shared" si="310"/>
        <v>44553.199999999255</v>
      </c>
      <c r="N961">
        <f t="shared" si="311"/>
        <v>9962.5999999996275</v>
      </c>
      <c r="O961">
        <f t="shared" si="312"/>
        <v>-588.60000000149012</v>
      </c>
      <c r="Q961">
        <f t="shared" si="313"/>
        <v>0.22361132309238829</v>
      </c>
      <c r="R961">
        <f t="shared" si="314"/>
        <v>-1.3211172261509835E-2</v>
      </c>
      <c r="T961" s="1">
        <f t="shared" si="315"/>
        <v>44549.740387486287</v>
      </c>
      <c r="U961">
        <f t="shared" si="300"/>
        <v>44553.199999999255</v>
      </c>
      <c r="V961">
        <f t="shared" si="301"/>
        <v>44553.199999999255</v>
      </c>
      <c r="W961">
        <f t="shared" si="302"/>
        <v>0.22361132309238829</v>
      </c>
      <c r="X961">
        <f t="shared" si="303"/>
        <v>-1.3211172261509835E-2</v>
      </c>
      <c r="Z961">
        <f t="shared" si="304"/>
        <v>0.94719418582728632</v>
      </c>
      <c r="AA961">
        <f t="shared" si="305"/>
        <v>0.39413914600972733</v>
      </c>
      <c r="AC961">
        <v>0.9</v>
      </c>
      <c r="AD961">
        <v>0.39800000000000002</v>
      </c>
      <c r="AF961">
        <f t="shared" si="317"/>
        <v>4.7194185827286295E-2</v>
      </c>
      <c r="AG961">
        <f t="shared" si="318"/>
        <v>-3.8608539902726946E-3</v>
      </c>
      <c r="AI961">
        <f t="shared" si="319"/>
        <v>0.89936983387950176</v>
      </c>
      <c r="AJ961">
        <f t="shared" si="320"/>
        <v>0.39578727942281511</v>
      </c>
      <c r="AL961">
        <f t="shared" si="316"/>
        <v>-123.19498607241985</v>
      </c>
    </row>
    <row r="962" spans="2:38" x14ac:dyDescent="0.2">
      <c r="B962">
        <v>1804108</v>
      </c>
      <c r="C962">
        <v>8505840</v>
      </c>
      <c r="D962">
        <v>8697833</v>
      </c>
      <c r="E962">
        <v>8927599</v>
      </c>
      <c r="F962">
        <v>8572656</v>
      </c>
      <c r="H962">
        <f t="shared" si="306"/>
        <v>14450.900000000373</v>
      </c>
      <c r="I962">
        <f t="shared" si="307"/>
        <v>30707.900000000373</v>
      </c>
      <c r="J962">
        <f t="shared" si="308"/>
        <v>-4577.3000000007451</v>
      </c>
      <c r="K962">
        <f t="shared" si="309"/>
        <v>3882.6999999992549</v>
      </c>
      <c r="M962">
        <f t="shared" si="310"/>
        <v>44464.199999999255</v>
      </c>
      <c r="N962">
        <f t="shared" si="311"/>
        <v>9873.5999999996275</v>
      </c>
      <c r="O962">
        <f t="shared" si="312"/>
        <v>-694.60000000149012</v>
      </c>
      <c r="Q962">
        <f t="shared" si="313"/>
        <v>0.2220572955321313</v>
      </c>
      <c r="R962">
        <f t="shared" si="314"/>
        <v>-1.5621556218294757E-2</v>
      </c>
      <c r="T962" s="1">
        <f t="shared" si="315"/>
        <v>44468.477019373604</v>
      </c>
      <c r="U962">
        <f t="shared" si="300"/>
        <v>44464.199999999255</v>
      </c>
      <c r="V962">
        <f t="shared" si="301"/>
        <v>44464.199999999255</v>
      </c>
      <c r="W962">
        <f t="shared" si="302"/>
        <v>0.2220572955321313</v>
      </c>
      <c r="X962">
        <f t="shared" si="303"/>
        <v>-1.5621556218294757E-2</v>
      </c>
      <c r="Z962">
        <f t="shared" si="304"/>
        <v>0.94909009945079981</v>
      </c>
      <c r="AA962">
        <f t="shared" si="305"/>
        <v>0.39507678536891672</v>
      </c>
      <c r="AC962">
        <v>0.9</v>
      </c>
      <c r="AD962">
        <v>0.39800000000000002</v>
      </c>
      <c r="AF962">
        <f t="shared" si="317"/>
        <v>4.9090099450799785E-2</v>
      </c>
      <c r="AG962">
        <f t="shared" si="318"/>
        <v>-2.923214631083304E-3</v>
      </c>
      <c r="AI962">
        <f t="shared" si="319"/>
        <v>0.90101529731334917</v>
      </c>
      <c r="AJ962">
        <f t="shared" si="320"/>
        <v>0.39669482055857447</v>
      </c>
      <c r="AL962">
        <f t="shared" si="316"/>
        <v>-212.19498607241985</v>
      </c>
    </row>
    <row r="963" spans="2:38" x14ac:dyDescent="0.2">
      <c r="B963">
        <v>1804609</v>
      </c>
      <c r="C963">
        <v>8506066</v>
      </c>
      <c r="D963">
        <v>8697536</v>
      </c>
      <c r="E963">
        <v>8927353</v>
      </c>
      <c r="F963">
        <v>8572951</v>
      </c>
      <c r="H963">
        <f t="shared" si="306"/>
        <v>14676.900000000373</v>
      </c>
      <c r="I963">
        <f t="shared" si="307"/>
        <v>30410.900000000373</v>
      </c>
      <c r="J963">
        <f t="shared" si="308"/>
        <v>-4823.3000000007451</v>
      </c>
      <c r="K963">
        <f t="shared" si="309"/>
        <v>4177.6999999992549</v>
      </c>
      <c r="M963">
        <f t="shared" si="310"/>
        <v>44442.199999999255</v>
      </c>
      <c r="N963">
        <f t="shared" si="311"/>
        <v>9853.5999999996275</v>
      </c>
      <c r="O963">
        <f t="shared" si="312"/>
        <v>-645.60000000149012</v>
      </c>
      <c r="Q963">
        <f t="shared" si="313"/>
        <v>0.22171719671842963</v>
      </c>
      <c r="R963">
        <f t="shared" si="314"/>
        <v>-1.4526733600080576E-2</v>
      </c>
      <c r="T963" s="1">
        <f t="shared" si="315"/>
        <v>44443.513850967967</v>
      </c>
      <c r="U963">
        <f t="shared" si="300"/>
        <v>44442.199999999255</v>
      </c>
      <c r="V963">
        <f t="shared" si="301"/>
        <v>44442.199999999255</v>
      </c>
      <c r="W963">
        <f t="shared" si="302"/>
        <v>0.22171719671842963</v>
      </c>
      <c r="X963">
        <f t="shared" si="303"/>
        <v>-1.4526733600080576E-2</v>
      </c>
      <c r="Z963">
        <f t="shared" si="304"/>
        <v>0.94950502000351589</v>
      </c>
      <c r="AA963">
        <f t="shared" si="305"/>
        <v>0.39465089937043135</v>
      </c>
      <c r="AC963">
        <v>0.9</v>
      </c>
      <c r="AD963">
        <v>0.39800000000000002</v>
      </c>
      <c r="AF963">
        <f t="shared" si="317"/>
        <v>4.9505020003515865E-2</v>
      </c>
      <c r="AG963">
        <f t="shared" si="318"/>
        <v>-3.3491006295686687E-3</v>
      </c>
      <c r="AI963">
        <f t="shared" si="319"/>
        <v>0.90137540686105144</v>
      </c>
      <c r="AJ963">
        <f t="shared" si="320"/>
        <v>0.39628260550064048</v>
      </c>
      <c r="AL963">
        <f t="shared" si="316"/>
        <v>-234.19498607241985</v>
      </c>
    </row>
    <row r="964" spans="2:38" x14ac:dyDescent="0.2">
      <c r="B964">
        <v>1805110</v>
      </c>
      <c r="C964">
        <v>8505851</v>
      </c>
      <c r="D964">
        <v>8697734</v>
      </c>
      <c r="E964">
        <v>8927582</v>
      </c>
      <c r="F964">
        <v>8572703</v>
      </c>
      <c r="H964">
        <f t="shared" si="306"/>
        <v>14461.900000000373</v>
      </c>
      <c r="I964">
        <f t="shared" si="307"/>
        <v>30608.900000000373</v>
      </c>
      <c r="J964">
        <f t="shared" si="308"/>
        <v>-4594.3000000007451</v>
      </c>
      <c r="K964">
        <f t="shared" si="309"/>
        <v>3929.6999999992549</v>
      </c>
      <c r="M964">
        <f t="shared" si="310"/>
        <v>44406.199999999255</v>
      </c>
      <c r="N964">
        <f t="shared" si="311"/>
        <v>9867.5999999996275</v>
      </c>
      <c r="O964">
        <f t="shared" si="312"/>
        <v>-664.60000000149012</v>
      </c>
      <c r="Q964">
        <f t="shared" si="313"/>
        <v>0.22221221360980659</v>
      </c>
      <c r="R964">
        <f t="shared" si="314"/>
        <v>-1.4966378568792224E-2</v>
      </c>
      <c r="T964" s="1">
        <f t="shared" si="315"/>
        <v>44408.065692547694</v>
      </c>
      <c r="U964">
        <f t="shared" ref="U964:U1027" si="321">IF(AND(T964&gt;W$2,T964&lt;X$2),M964,#N/A)</f>
        <v>44406.199999999255</v>
      </c>
      <c r="V964">
        <f t="shared" ref="V964:V1027" si="322">IF(ISNUMBER(U964),U964,"")</f>
        <v>44406.199999999255</v>
      </c>
      <c r="W964">
        <f t="shared" ref="W964:W1032" si="323">IF(AND($T964&gt;$W$2,$T964&lt;$X$2),Q964,#N/A)</f>
        <v>0.22221221360980659</v>
      </c>
      <c r="X964">
        <f t="shared" ref="X964:X1032" si="324">IF(AND($T964&gt;$W$2,$T964&lt;$X$2),R964,#N/A)</f>
        <v>-1.4966378568792224E-2</v>
      </c>
      <c r="Z964">
        <f t="shared" ref="Z964:Z1032" si="325">(1-W964)*Z$2</f>
        <v>0.94890109939603595</v>
      </c>
      <c r="AA964">
        <f t="shared" ref="AA964:AA1032" si="326">(1-X964)*AA$2</f>
        <v>0.39482192126326016</v>
      </c>
      <c r="AC964">
        <v>0.9</v>
      </c>
      <c r="AD964">
        <v>0.39800000000000002</v>
      </c>
      <c r="AF964">
        <f t="shared" si="317"/>
        <v>4.890109939603593E-2</v>
      </c>
      <c r="AG964">
        <f t="shared" si="318"/>
        <v>-3.1780787367398644E-3</v>
      </c>
      <c r="AI964">
        <f t="shared" si="319"/>
        <v>0.90085126416581962</v>
      </c>
      <c r="AJ964">
        <f t="shared" si="320"/>
        <v>0.39644813759070952</v>
      </c>
      <c r="AL964">
        <f t="shared" si="316"/>
        <v>-270.19498607241985</v>
      </c>
    </row>
    <row r="965" spans="2:38" x14ac:dyDescent="0.2">
      <c r="B965">
        <v>1805611</v>
      </c>
      <c r="C965">
        <v>8505877</v>
      </c>
      <c r="D965">
        <v>8697800</v>
      </c>
      <c r="E965">
        <v>8927576</v>
      </c>
      <c r="F965">
        <v>8572744</v>
      </c>
      <c r="H965">
        <f t="shared" ref="H965:H1028" si="327">C965-C$3</f>
        <v>14487.900000000373</v>
      </c>
      <c r="I965">
        <f t="shared" ref="I965:I1028" si="328">D965-D$3</f>
        <v>30674.900000000373</v>
      </c>
      <c r="J965">
        <f t="shared" ref="J965:J1028" si="329">E965-E$3</f>
        <v>-4600.3000000007451</v>
      </c>
      <c r="K965">
        <f t="shared" ref="K965:K1028" si="330">F965-F$3</f>
        <v>3970.6999999992549</v>
      </c>
      <c r="M965">
        <f t="shared" ref="M965:M1028" si="331">SUM(H965:K965)</f>
        <v>44533.199999999255</v>
      </c>
      <c r="N965">
        <f t="shared" ref="N965:N1028" si="332">SUM(H965,J965)</f>
        <v>9887.5999999996275</v>
      </c>
      <c r="O965">
        <f t="shared" ref="O965:O1028" si="333">SUM(J965:K965)</f>
        <v>-629.60000000149012</v>
      </c>
      <c r="Q965">
        <f t="shared" ref="Q965:Q1028" si="334">N965/M965</f>
        <v>0.2220276108611057</v>
      </c>
      <c r="R965">
        <f t="shared" ref="R965:R1028" si="335">O965/M965</f>
        <v>-1.4137766879575252E-2</v>
      </c>
      <c r="T965" s="1">
        <f t="shared" ref="T965:T1028" si="336">M965*(1-T$2)+T964*T$2</f>
        <v>44526.943284626672</v>
      </c>
      <c r="U965">
        <f t="shared" si="321"/>
        <v>44533.199999999255</v>
      </c>
      <c r="V965">
        <f t="shared" si="322"/>
        <v>44533.199999999255</v>
      </c>
      <c r="W965">
        <f t="shared" si="323"/>
        <v>0.2220276108611057</v>
      </c>
      <c r="X965">
        <f t="shared" si="324"/>
        <v>-1.4137766879575252E-2</v>
      </c>
      <c r="Z965">
        <f t="shared" si="325"/>
        <v>0.94912631474945108</v>
      </c>
      <c r="AA965">
        <f t="shared" si="326"/>
        <v>0.39449959131615481</v>
      </c>
      <c r="AC965">
        <v>0.9</v>
      </c>
      <c r="AD965">
        <v>0.39800000000000002</v>
      </c>
      <c r="AF965">
        <f t="shared" si="317"/>
        <v>4.9126314749451061E-2</v>
      </c>
      <c r="AG965">
        <f t="shared" si="318"/>
        <v>-3.5004086838452131E-3</v>
      </c>
      <c r="AI965">
        <f t="shared" si="319"/>
        <v>0.90104672857104862</v>
      </c>
      <c r="AJ965">
        <f t="shared" si="320"/>
        <v>0.39613615443490624</v>
      </c>
      <c r="AL965">
        <f t="shared" ref="AL965:AL1028" si="337">U965-U$2</f>
        <v>-143.19498607241985</v>
      </c>
    </row>
    <row r="966" spans="2:38" x14ac:dyDescent="0.2">
      <c r="B966">
        <v>1806112</v>
      </c>
      <c r="C966">
        <v>8505947</v>
      </c>
      <c r="D966">
        <v>8697665</v>
      </c>
      <c r="E966">
        <v>8927573</v>
      </c>
      <c r="F966">
        <v>8572685</v>
      </c>
      <c r="H966">
        <f t="shared" si="327"/>
        <v>14557.900000000373</v>
      </c>
      <c r="I966">
        <f t="shared" si="328"/>
        <v>30539.900000000373</v>
      </c>
      <c r="J966">
        <f t="shared" si="329"/>
        <v>-4603.3000000007451</v>
      </c>
      <c r="K966">
        <f t="shared" si="330"/>
        <v>3911.6999999992549</v>
      </c>
      <c r="M966">
        <f t="shared" si="331"/>
        <v>44406.199999999255</v>
      </c>
      <c r="N966">
        <f t="shared" si="332"/>
        <v>9954.5999999996275</v>
      </c>
      <c r="O966">
        <f t="shared" si="333"/>
        <v>-691.60000000149012</v>
      </c>
      <c r="Q966">
        <f t="shared" si="334"/>
        <v>0.22417139948925588</v>
      </c>
      <c r="R966">
        <f t="shared" si="335"/>
        <v>-1.5574401772759249E-2</v>
      </c>
      <c r="T966" s="1">
        <f t="shared" si="336"/>
        <v>44412.237164230624</v>
      </c>
      <c r="U966">
        <f t="shared" si="321"/>
        <v>44406.199999999255</v>
      </c>
      <c r="V966">
        <f t="shared" si="322"/>
        <v>44406.199999999255</v>
      </c>
      <c r="W966">
        <f t="shared" si="323"/>
        <v>0.22417139948925588</v>
      </c>
      <c r="X966">
        <f t="shared" si="324"/>
        <v>-1.5574401772759249E-2</v>
      </c>
      <c r="Z966">
        <f t="shared" si="325"/>
        <v>0.94651089262310772</v>
      </c>
      <c r="AA966">
        <f t="shared" si="326"/>
        <v>0.39505844228960335</v>
      </c>
      <c r="AC966">
        <v>0.9</v>
      </c>
      <c r="AD966">
        <v>0.39800000000000002</v>
      </c>
      <c r="AF966">
        <f t="shared" si="317"/>
        <v>4.6510892623107702E-2</v>
      </c>
      <c r="AG966">
        <f t="shared" si="318"/>
        <v>-2.9415577103966695E-3</v>
      </c>
      <c r="AI966">
        <f t="shared" si="319"/>
        <v>0.89877680370759516</v>
      </c>
      <c r="AJ966">
        <f t="shared" si="320"/>
        <v>0.39667706629210708</v>
      </c>
      <c r="AL966">
        <f t="shared" si="337"/>
        <v>-270.19498607241985</v>
      </c>
    </row>
    <row r="967" spans="2:38" x14ac:dyDescent="0.2">
      <c r="B967">
        <v>1806613</v>
      </c>
      <c r="C967">
        <v>8505843</v>
      </c>
      <c r="D967">
        <v>8697753</v>
      </c>
      <c r="E967">
        <v>8927594</v>
      </c>
      <c r="F967">
        <v>8572716</v>
      </c>
      <c r="H967">
        <f t="shared" si="327"/>
        <v>14453.900000000373</v>
      </c>
      <c r="I967">
        <f t="shared" si="328"/>
        <v>30627.900000000373</v>
      </c>
      <c r="J967">
        <f t="shared" si="329"/>
        <v>-4582.3000000007451</v>
      </c>
      <c r="K967">
        <f t="shared" si="330"/>
        <v>3942.6999999992549</v>
      </c>
      <c r="M967">
        <f t="shared" si="331"/>
        <v>44442.199999999255</v>
      </c>
      <c r="N967">
        <f t="shared" si="332"/>
        <v>9871.5999999996275</v>
      </c>
      <c r="O967">
        <f t="shared" si="333"/>
        <v>-639.60000000149012</v>
      </c>
      <c r="Q967">
        <f t="shared" si="334"/>
        <v>0.22212221717196254</v>
      </c>
      <c r="R967">
        <f t="shared" si="335"/>
        <v>-1.4391726782236271E-2</v>
      </c>
      <c r="T967" s="1">
        <f t="shared" si="336"/>
        <v>44440.701858210821</v>
      </c>
      <c r="U967">
        <f t="shared" si="321"/>
        <v>44442.199999999255</v>
      </c>
      <c r="V967">
        <f t="shared" si="322"/>
        <v>44442.199999999255</v>
      </c>
      <c r="W967">
        <f t="shared" si="323"/>
        <v>0.22212221717196254</v>
      </c>
      <c r="X967">
        <f t="shared" si="324"/>
        <v>-1.4391726782236271E-2</v>
      </c>
      <c r="Z967">
        <f t="shared" si="325"/>
        <v>0.94901089505020564</v>
      </c>
      <c r="AA967">
        <f t="shared" si="326"/>
        <v>0.39459838171828993</v>
      </c>
      <c r="AC967">
        <v>0.9</v>
      </c>
      <c r="AD967">
        <v>0.39800000000000002</v>
      </c>
      <c r="AF967">
        <f t="shared" si="317"/>
        <v>4.9010895050205616E-2</v>
      </c>
      <c r="AG967">
        <f t="shared" si="318"/>
        <v>-3.4016182817100948E-3</v>
      </c>
      <c r="AI967">
        <f t="shared" si="319"/>
        <v>0.90094655581407346</v>
      </c>
      <c r="AJ967">
        <f t="shared" si="320"/>
        <v>0.39623177366513285</v>
      </c>
      <c r="AL967">
        <f t="shared" si="337"/>
        <v>-234.19498607241985</v>
      </c>
    </row>
    <row r="968" spans="2:38" x14ac:dyDescent="0.2">
      <c r="B968">
        <v>1807115</v>
      </c>
      <c r="C968">
        <v>8505861</v>
      </c>
      <c r="D968">
        <v>8697715</v>
      </c>
      <c r="E968">
        <v>8927655</v>
      </c>
      <c r="F968">
        <v>8572685</v>
      </c>
      <c r="H968">
        <f t="shared" si="327"/>
        <v>14471.900000000373</v>
      </c>
      <c r="I968">
        <f t="shared" si="328"/>
        <v>30589.900000000373</v>
      </c>
      <c r="J968">
        <f t="shared" si="329"/>
        <v>-4521.3000000007451</v>
      </c>
      <c r="K968">
        <f t="shared" si="330"/>
        <v>3911.6999999992549</v>
      </c>
      <c r="M968">
        <f t="shared" si="331"/>
        <v>44452.199999999255</v>
      </c>
      <c r="N968">
        <f t="shared" si="332"/>
        <v>9950.5999999996275</v>
      </c>
      <c r="O968">
        <f t="shared" si="333"/>
        <v>-609.60000000149012</v>
      </c>
      <c r="Q968">
        <f t="shared" si="334"/>
        <v>0.22384943827301673</v>
      </c>
      <c r="R968">
        <f t="shared" si="335"/>
        <v>-1.3713606975616513E-2</v>
      </c>
      <c r="T968" s="1">
        <f t="shared" si="336"/>
        <v>44451.625092909831</v>
      </c>
      <c r="U968">
        <f t="shared" si="321"/>
        <v>44452.199999999255</v>
      </c>
      <c r="V968">
        <f t="shared" si="322"/>
        <v>44452.199999999255</v>
      </c>
      <c r="W968">
        <f t="shared" si="323"/>
        <v>0.22384943827301673</v>
      </c>
      <c r="X968">
        <f t="shared" si="324"/>
        <v>-1.3713606975616513E-2</v>
      </c>
      <c r="Z968">
        <f t="shared" si="325"/>
        <v>0.9469036853069196</v>
      </c>
      <c r="AA968">
        <f t="shared" si="326"/>
        <v>0.39433459311351482</v>
      </c>
      <c r="AC968">
        <v>0.9</v>
      </c>
      <c r="AD968">
        <v>0.39800000000000002</v>
      </c>
      <c r="AF968">
        <f t="shared" si="317"/>
        <v>4.6903685306919574E-2</v>
      </c>
      <c r="AG968">
        <f t="shared" si="318"/>
        <v>-3.6654068864852007E-3</v>
      </c>
      <c r="AI968">
        <f t="shared" si="319"/>
        <v>0.89911770847787553</v>
      </c>
      <c r="AJ968">
        <f t="shared" si="320"/>
        <v>0.39597645267457099</v>
      </c>
      <c r="AL968">
        <f t="shared" si="337"/>
        <v>-224.19498607241985</v>
      </c>
    </row>
    <row r="969" spans="2:38" x14ac:dyDescent="0.2">
      <c r="B969">
        <v>1807616</v>
      </c>
      <c r="C969">
        <v>8506025</v>
      </c>
      <c r="D969">
        <v>8697628</v>
      </c>
      <c r="E969">
        <v>8927452</v>
      </c>
      <c r="F969">
        <v>8572813</v>
      </c>
      <c r="H969">
        <f t="shared" si="327"/>
        <v>14635.900000000373</v>
      </c>
      <c r="I969">
        <f t="shared" si="328"/>
        <v>30502.900000000373</v>
      </c>
      <c r="J969">
        <f t="shared" si="329"/>
        <v>-4724.3000000007451</v>
      </c>
      <c r="K969">
        <f t="shared" si="330"/>
        <v>4039.6999999992549</v>
      </c>
      <c r="M969">
        <f t="shared" si="331"/>
        <v>44454.199999999255</v>
      </c>
      <c r="N969">
        <f t="shared" si="332"/>
        <v>9911.5999999996275</v>
      </c>
      <c r="O969">
        <f t="shared" si="333"/>
        <v>-684.60000000149012</v>
      </c>
      <c r="Q969">
        <f t="shared" si="334"/>
        <v>0.22296205982786313</v>
      </c>
      <c r="R969">
        <f t="shared" si="335"/>
        <v>-1.5400119673765394E-2</v>
      </c>
      <c r="T969" s="1">
        <f t="shared" si="336"/>
        <v>44454.071254644783</v>
      </c>
      <c r="U969">
        <f t="shared" si="321"/>
        <v>44454.199999999255</v>
      </c>
      <c r="V969">
        <f t="shared" si="322"/>
        <v>44454.199999999255</v>
      </c>
      <c r="W969">
        <f t="shared" si="323"/>
        <v>0.22296205982786313</v>
      </c>
      <c r="X969">
        <f t="shared" si="324"/>
        <v>-1.5400119673765394E-2</v>
      </c>
      <c r="Z969">
        <f t="shared" si="325"/>
        <v>0.94798628701000698</v>
      </c>
      <c r="AA969">
        <f t="shared" si="326"/>
        <v>0.39499064655309474</v>
      </c>
      <c r="AC969">
        <v>0.9</v>
      </c>
      <c r="AD969">
        <v>0.39800000000000002</v>
      </c>
      <c r="AF969">
        <f t="shared" si="317"/>
        <v>4.7986287010006956E-2</v>
      </c>
      <c r="AG969">
        <f t="shared" si="318"/>
        <v>-3.0093534469052829E-3</v>
      </c>
      <c r="AI969">
        <f t="shared" si="319"/>
        <v>0.90005729849598504</v>
      </c>
      <c r="AJ969">
        <f t="shared" si="320"/>
        <v>0.39661144679874039</v>
      </c>
      <c r="AL969">
        <f t="shared" si="337"/>
        <v>-222.19498607241985</v>
      </c>
    </row>
    <row r="970" spans="2:38" x14ac:dyDescent="0.2">
      <c r="B970">
        <v>1808117</v>
      </c>
      <c r="C970">
        <v>8506166</v>
      </c>
      <c r="D970">
        <v>8697494</v>
      </c>
      <c r="E970">
        <v>8927251</v>
      </c>
      <c r="F970">
        <v>8572984</v>
      </c>
      <c r="H970">
        <f t="shared" si="327"/>
        <v>14776.900000000373</v>
      </c>
      <c r="I970">
        <f t="shared" si="328"/>
        <v>30368.900000000373</v>
      </c>
      <c r="J970">
        <f t="shared" si="329"/>
        <v>-4925.3000000007451</v>
      </c>
      <c r="K970">
        <f t="shared" si="330"/>
        <v>4210.6999999992549</v>
      </c>
      <c r="M970">
        <f t="shared" si="331"/>
        <v>44431.199999999255</v>
      </c>
      <c r="N970">
        <f t="shared" si="332"/>
        <v>9851.5999999996275</v>
      </c>
      <c r="O970">
        <f t="shared" si="333"/>
        <v>-714.60000000149012</v>
      </c>
      <c r="Q970">
        <f t="shared" si="334"/>
        <v>0.22172707466824648</v>
      </c>
      <c r="R970">
        <f t="shared" si="335"/>
        <v>-1.6083292821294542E-2</v>
      </c>
      <c r="T970" s="1">
        <f t="shared" si="336"/>
        <v>44432.343562731534</v>
      </c>
      <c r="U970">
        <f t="shared" si="321"/>
        <v>44431.199999999255</v>
      </c>
      <c r="V970">
        <f t="shared" si="322"/>
        <v>44431.199999999255</v>
      </c>
      <c r="W970">
        <f t="shared" si="323"/>
        <v>0.22172707466824648</v>
      </c>
      <c r="X970">
        <f t="shared" si="324"/>
        <v>-1.6083292821294542E-2</v>
      </c>
      <c r="Z970">
        <f t="shared" si="325"/>
        <v>0.94949296890473922</v>
      </c>
      <c r="AA970">
        <f t="shared" si="326"/>
        <v>0.3952564009074836</v>
      </c>
      <c r="AC970">
        <v>0.9</v>
      </c>
      <c r="AD970">
        <v>0.39800000000000002</v>
      </c>
      <c r="AF970">
        <f t="shared" si="317"/>
        <v>4.9492968904739199E-2</v>
      </c>
      <c r="AG970">
        <f t="shared" si="318"/>
        <v>-2.7435990925164244E-3</v>
      </c>
      <c r="AI970">
        <f t="shared" si="319"/>
        <v>0.90136494771242315</v>
      </c>
      <c r="AJ970">
        <f t="shared" si="320"/>
        <v>0.39686867043835339</v>
      </c>
      <c r="AL970">
        <f t="shared" si="337"/>
        <v>-245.19498607241985</v>
      </c>
    </row>
    <row r="971" spans="2:38" x14ac:dyDescent="0.2">
      <c r="B971">
        <v>1808618</v>
      </c>
      <c r="C971">
        <v>8506054</v>
      </c>
      <c r="D971">
        <v>8697537</v>
      </c>
      <c r="E971">
        <v>8927411</v>
      </c>
      <c r="F971">
        <v>8572890</v>
      </c>
      <c r="H971">
        <f t="shared" si="327"/>
        <v>14664.900000000373</v>
      </c>
      <c r="I971">
        <f t="shared" si="328"/>
        <v>30411.900000000373</v>
      </c>
      <c r="J971">
        <f t="shared" si="329"/>
        <v>-4765.3000000007451</v>
      </c>
      <c r="K971">
        <f t="shared" si="330"/>
        <v>4116.6999999992549</v>
      </c>
      <c r="M971">
        <f t="shared" si="331"/>
        <v>44428.199999999255</v>
      </c>
      <c r="N971">
        <f t="shared" si="332"/>
        <v>9899.5999999996275</v>
      </c>
      <c r="O971">
        <f t="shared" si="333"/>
        <v>-648.60000000149012</v>
      </c>
      <c r="Q971">
        <f t="shared" si="334"/>
        <v>0.22282244160240103</v>
      </c>
      <c r="R971">
        <f t="shared" si="335"/>
        <v>-1.4598835874545919E-2</v>
      </c>
      <c r="T971" s="1">
        <f t="shared" si="336"/>
        <v>44428.407178135865</v>
      </c>
      <c r="U971">
        <f t="shared" si="321"/>
        <v>44428.199999999255</v>
      </c>
      <c r="V971">
        <f t="shared" si="322"/>
        <v>44428.199999999255</v>
      </c>
      <c r="W971">
        <f t="shared" si="323"/>
        <v>0.22282244160240103</v>
      </c>
      <c r="X971">
        <f t="shared" si="324"/>
        <v>-1.4598835874545919E-2</v>
      </c>
      <c r="Z971">
        <f t="shared" si="325"/>
        <v>0.94815662124507072</v>
      </c>
      <c r="AA971">
        <f t="shared" si="326"/>
        <v>0.39467894715519836</v>
      </c>
      <c r="AC971">
        <v>0.9</v>
      </c>
      <c r="AD971">
        <v>0.39800000000000002</v>
      </c>
      <c r="AF971">
        <f t="shared" si="317"/>
        <v>4.8156621245070697E-2</v>
      </c>
      <c r="AG971">
        <f t="shared" si="318"/>
        <v>-3.3210528448016641E-3</v>
      </c>
      <c r="AI971">
        <f t="shared" si="319"/>
        <v>0.90020513157859683</v>
      </c>
      <c r="AJ971">
        <f t="shared" si="320"/>
        <v>0.39630975295151649</v>
      </c>
      <c r="AL971">
        <f t="shared" si="337"/>
        <v>-248.19498607241985</v>
      </c>
    </row>
    <row r="972" spans="2:38" x14ac:dyDescent="0.2">
      <c r="B972">
        <v>1809119</v>
      </c>
      <c r="C972">
        <v>8506003</v>
      </c>
      <c r="D972">
        <v>8697642</v>
      </c>
      <c r="E972">
        <v>8927418</v>
      </c>
      <c r="F972">
        <v>8572891</v>
      </c>
      <c r="H972">
        <f t="shared" si="327"/>
        <v>14613.900000000373</v>
      </c>
      <c r="I972">
        <f t="shared" si="328"/>
        <v>30516.900000000373</v>
      </c>
      <c r="J972">
        <f t="shared" si="329"/>
        <v>-4758.3000000007451</v>
      </c>
      <c r="K972">
        <f t="shared" si="330"/>
        <v>4117.6999999992549</v>
      </c>
      <c r="M972">
        <f t="shared" si="331"/>
        <v>44490.199999999255</v>
      </c>
      <c r="N972">
        <f t="shared" si="332"/>
        <v>9855.5999999996275</v>
      </c>
      <c r="O972">
        <f t="shared" si="333"/>
        <v>-640.60000000149012</v>
      </c>
      <c r="Q972">
        <f t="shared" si="334"/>
        <v>0.2215229421310714</v>
      </c>
      <c r="R972">
        <f t="shared" si="335"/>
        <v>-1.4398676562512662E-2</v>
      </c>
      <c r="T972" s="1">
        <f t="shared" si="336"/>
        <v>44487.11035890608</v>
      </c>
      <c r="U972">
        <f t="shared" si="321"/>
        <v>44490.199999999255</v>
      </c>
      <c r="V972">
        <f t="shared" si="322"/>
        <v>44490.199999999255</v>
      </c>
      <c r="W972">
        <f t="shared" si="323"/>
        <v>0.2215229421310714</v>
      </c>
      <c r="X972">
        <f t="shared" si="324"/>
        <v>-1.4398676562512662E-2</v>
      </c>
      <c r="Z972">
        <f t="shared" si="325"/>
        <v>0.94974201060009289</v>
      </c>
      <c r="AA972">
        <f t="shared" si="326"/>
        <v>0.39460108518281739</v>
      </c>
      <c r="AC972">
        <v>0.9</v>
      </c>
      <c r="AD972">
        <v>0.39800000000000002</v>
      </c>
      <c r="AF972">
        <f t="shared" si="317"/>
        <v>4.9742010600092867E-2</v>
      </c>
      <c r="AG972">
        <f t="shared" si="318"/>
        <v>-3.39891481718263E-3</v>
      </c>
      <c r="AI972">
        <f t="shared" si="319"/>
        <v>0.90158109099982064</v>
      </c>
      <c r="AJ972">
        <f t="shared" si="320"/>
        <v>0.39623439034844893</v>
      </c>
      <c r="AL972">
        <f t="shared" si="337"/>
        <v>-186.19498607241985</v>
      </c>
    </row>
    <row r="973" spans="2:38" x14ac:dyDescent="0.2">
      <c r="B973">
        <v>1809621</v>
      </c>
      <c r="C973">
        <v>8507197</v>
      </c>
      <c r="D973">
        <v>8696463</v>
      </c>
      <c r="E973">
        <v>8926222</v>
      </c>
      <c r="F973">
        <v>8574062</v>
      </c>
      <c r="H973">
        <f t="shared" si="327"/>
        <v>15807.900000000373</v>
      </c>
      <c r="I973">
        <f t="shared" si="328"/>
        <v>29337.900000000373</v>
      </c>
      <c r="J973">
        <f t="shared" si="329"/>
        <v>-5954.3000000007451</v>
      </c>
      <c r="K973">
        <f t="shared" si="330"/>
        <v>5288.6999999992549</v>
      </c>
      <c r="M973">
        <f t="shared" si="331"/>
        <v>44480.199999999255</v>
      </c>
      <c r="N973">
        <f t="shared" si="332"/>
        <v>9853.5999999996275</v>
      </c>
      <c r="O973">
        <f t="shared" si="333"/>
        <v>-665.60000000149012</v>
      </c>
      <c r="Q973">
        <f t="shared" si="334"/>
        <v>0.22152778090026107</v>
      </c>
      <c r="R973">
        <f t="shared" si="335"/>
        <v>-1.4963961493012649E-2</v>
      </c>
      <c r="T973" s="1">
        <f t="shared" si="336"/>
        <v>44480.545517944593</v>
      </c>
      <c r="U973">
        <f t="shared" si="321"/>
        <v>44480.199999999255</v>
      </c>
      <c r="V973">
        <f t="shared" si="322"/>
        <v>44480.199999999255</v>
      </c>
      <c r="W973">
        <f t="shared" si="323"/>
        <v>0.22152778090026107</v>
      </c>
      <c r="X973">
        <f t="shared" si="324"/>
        <v>-1.4963961493012649E-2</v>
      </c>
      <c r="Z973">
        <f t="shared" si="325"/>
        <v>0.94973610730168156</v>
      </c>
      <c r="AA973">
        <f t="shared" si="326"/>
        <v>0.39482098102078189</v>
      </c>
      <c r="AC973">
        <v>0.9</v>
      </c>
      <c r="AD973">
        <v>0.39800000000000002</v>
      </c>
      <c r="AF973">
        <f t="shared" ref="AF973:AF1032" si="338">Z973-AC973</f>
        <v>4.9736107301681542E-2</v>
      </c>
      <c r="AG973">
        <f t="shared" ref="AG973:AG1032" si="339">AA973-AD973</f>
        <v>-3.1790189792181289E-3</v>
      </c>
      <c r="AI973">
        <f t="shared" si="319"/>
        <v>0.90157596752712943</v>
      </c>
      <c r="AJ973">
        <f t="shared" si="320"/>
        <v>0.39644722753001482</v>
      </c>
      <c r="AL973">
        <f t="shared" si="337"/>
        <v>-196.19498607241985</v>
      </c>
    </row>
    <row r="974" spans="2:38" x14ac:dyDescent="0.2">
      <c r="B974">
        <v>1810122</v>
      </c>
      <c r="C974">
        <v>8505784</v>
      </c>
      <c r="D974">
        <v>8697643</v>
      </c>
      <c r="E974">
        <v>8927499</v>
      </c>
      <c r="F974">
        <v>8572767</v>
      </c>
      <c r="H974">
        <f t="shared" si="327"/>
        <v>14394.900000000373</v>
      </c>
      <c r="I974">
        <f t="shared" si="328"/>
        <v>30517.900000000373</v>
      </c>
      <c r="J974">
        <f t="shared" si="329"/>
        <v>-4677.3000000007451</v>
      </c>
      <c r="K974">
        <f t="shared" si="330"/>
        <v>3993.6999999992549</v>
      </c>
      <c r="M974">
        <f t="shared" si="331"/>
        <v>44229.199999999255</v>
      </c>
      <c r="N974">
        <f t="shared" si="332"/>
        <v>9717.5999999996275</v>
      </c>
      <c r="O974">
        <f t="shared" si="333"/>
        <v>-683.60000000149012</v>
      </c>
      <c r="Q974">
        <f t="shared" si="334"/>
        <v>0.21971005580023584</v>
      </c>
      <c r="R974">
        <f t="shared" si="335"/>
        <v>-1.5455852694633898E-2</v>
      </c>
      <c r="T974" s="1">
        <f t="shared" si="336"/>
        <v>44241.76727589652</v>
      </c>
      <c r="U974">
        <f t="shared" si="321"/>
        <v>44229.199999999255</v>
      </c>
      <c r="V974">
        <f t="shared" si="322"/>
        <v>44229.199999999255</v>
      </c>
      <c r="W974">
        <f t="shared" si="323"/>
        <v>0.21971005580023584</v>
      </c>
      <c r="X974">
        <f t="shared" si="324"/>
        <v>-1.5455852694633898E-2</v>
      </c>
      <c r="Z974">
        <f t="shared" si="325"/>
        <v>0.95195373192371224</v>
      </c>
      <c r="AA974">
        <f t="shared" si="326"/>
        <v>0.39501232669821257</v>
      </c>
      <c r="AC974">
        <v>0.9</v>
      </c>
      <c r="AD974">
        <v>0.39800000000000002</v>
      </c>
      <c r="AF974">
        <f t="shared" si="338"/>
        <v>5.1953731923712221E-2</v>
      </c>
      <c r="AG974">
        <f t="shared" si="339"/>
        <v>-2.9876733017874524E-3</v>
      </c>
      <c r="AI974">
        <f t="shared" si="319"/>
        <v>0.90350064393658991</v>
      </c>
      <c r="AJ974">
        <f t="shared" si="320"/>
        <v>0.39663243101119994</v>
      </c>
      <c r="AL974">
        <f t="shared" si="337"/>
        <v>-447.19498607241985</v>
      </c>
    </row>
    <row r="975" spans="2:38" x14ac:dyDescent="0.2">
      <c r="B975">
        <v>1810623</v>
      </c>
      <c r="C975">
        <v>8505565</v>
      </c>
      <c r="D975">
        <v>8698066</v>
      </c>
      <c r="E975">
        <v>8927911</v>
      </c>
      <c r="F975">
        <v>8572420</v>
      </c>
      <c r="H975">
        <f t="shared" si="327"/>
        <v>14175.900000000373</v>
      </c>
      <c r="I975">
        <f t="shared" si="328"/>
        <v>30940.900000000373</v>
      </c>
      <c r="J975">
        <f t="shared" si="329"/>
        <v>-4265.3000000007451</v>
      </c>
      <c r="K975">
        <f t="shared" si="330"/>
        <v>3646.6999999992549</v>
      </c>
      <c r="M975">
        <f t="shared" si="331"/>
        <v>44498.199999999255</v>
      </c>
      <c r="N975">
        <f t="shared" si="332"/>
        <v>9910.5999999996275</v>
      </c>
      <c r="O975">
        <f t="shared" si="333"/>
        <v>-618.60000000149012</v>
      </c>
      <c r="Q975">
        <f t="shared" si="334"/>
        <v>0.22271912122287629</v>
      </c>
      <c r="R975">
        <f t="shared" si="335"/>
        <v>-1.3901685910924498E-2</v>
      </c>
      <c r="T975" s="1">
        <f t="shared" si="336"/>
        <v>44485.378363794116</v>
      </c>
      <c r="U975">
        <f t="shared" si="321"/>
        <v>44498.199999999255</v>
      </c>
      <c r="V975">
        <f t="shared" si="322"/>
        <v>44498.199999999255</v>
      </c>
      <c r="W975">
        <f t="shared" si="323"/>
        <v>0.22271912122287629</v>
      </c>
      <c r="X975">
        <f t="shared" si="324"/>
        <v>-1.3901685910924498E-2</v>
      </c>
      <c r="Z975">
        <f t="shared" si="325"/>
        <v>0.94828267210809092</v>
      </c>
      <c r="AA975">
        <f t="shared" si="326"/>
        <v>0.39440775581934961</v>
      </c>
      <c r="AC975">
        <v>0.9</v>
      </c>
      <c r="AD975">
        <v>0.39800000000000002</v>
      </c>
      <c r="AF975">
        <f t="shared" si="338"/>
        <v>4.8282672108090896E-2</v>
      </c>
      <c r="AG975">
        <f t="shared" si="339"/>
        <v>-3.5922441806504057E-3</v>
      </c>
      <c r="AI975">
        <f t="shared" si="319"/>
        <v>0.90031453112261206</v>
      </c>
      <c r="AJ975">
        <f t="shared" si="320"/>
        <v>0.39604726685754849</v>
      </c>
      <c r="AL975">
        <f t="shared" si="337"/>
        <v>-178.19498607241985</v>
      </c>
    </row>
    <row r="976" spans="2:38" x14ac:dyDescent="0.2">
      <c r="B976">
        <v>1811124</v>
      </c>
      <c r="C976">
        <v>8496432</v>
      </c>
      <c r="D976">
        <v>8666366</v>
      </c>
      <c r="E976">
        <v>8927568</v>
      </c>
      <c r="F976">
        <v>8573457</v>
      </c>
      <c r="H976">
        <f t="shared" si="327"/>
        <v>5042.9000000003725</v>
      </c>
      <c r="I976">
        <f t="shared" si="328"/>
        <v>-759.09999999962747</v>
      </c>
      <c r="J976">
        <f t="shared" si="329"/>
        <v>-4608.3000000007451</v>
      </c>
      <c r="K976">
        <f t="shared" si="330"/>
        <v>4683.6999999992549</v>
      </c>
      <c r="M976">
        <f t="shared" si="331"/>
        <v>4359.1999999992549</v>
      </c>
      <c r="N976">
        <f t="shared" si="332"/>
        <v>434.59999999962747</v>
      </c>
      <c r="O976">
        <f t="shared" si="333"/>
        <v>75.399999998509884</v>
      </c>
      <c r="Q976">
        <f t="shared" si="334"/>
        <v>9.9697192145279348E-2</v>
      </c>
      <c r="R976">
        <f t="shared" si="335"/>
        <v>1.7296751697220308E-2</v>
      </c>
      <c r="T976" s="1">
        <f t="shared" si="336"/>
        <v>6365.508918188998</v>
      </c>
      <c r="U976" t="e">
        <f t="shared" si="321"/>
        <v>#N/A</v>
      </c>
      <c r="V976" t="str">
        <f t="shared" si="322"/>
        <v/>
      </c>
      <c r="W976" t="e">
        <f t="shared" si="323"/>
        <v>#N/A</v>
      </c>
      <c r="X976" t="e">
        <f t="shared" si="324"/>
        <v>#N/A</v>
      </c>
      <c r="Z976" t="e">
        <f t="shared" si="325"/>
        <v>#N/A</v>
      </c>
      <c r="AA976" t="e">
        <f t="shared" si="326"/>
        <v>#N/A</v>
      </c>
      <c r="AC976">
        <v>0.9</v>
      </c>
      <c r="AD976">
        <v>0.39800000000000002</v>
      </c>
      <c r="AF976" t="e">
        <f t="shared" si="338"/>
        <v>#N/A</v>
      </c>
      <c r="AG976" t="e">
        <f t="shared" si="339"/>
        <v>#N/A</v>
      </c>
      <c r="AI976" t="e">
        <f t="shared" si="319"/>
        <v>#N/A</v>
      </c>
      <c r="AJ976" t="e">
        <f t="shared" si="320"/>
        <v>#N/A</v>
      </c>
      <c r="AL976" t="e">
        <f t="shared" si="337"/>
        <v>#N/A</v>
      </c>
    </row>
    <row r="977" spans="2:38" x14ac:dyDescent="0.2">
      <c r="B977">
        <v>1811625</v>
      </c>
      <c r="C977">
        <v>8496174</v>
      </c>
      <c r="D977">
        <v>8661886</v>
      </c>
      <c r="E977">
        <v>8927148</v>
      </c>
      <c r="F977">
        <v>8573764</v>
      </c>
      <c r="H977">
        <f t="shared" si="327"/>
        <v>4784.9000000003725</v>
      </c>
      <c r="I977">
        <f t="shared" si="328"/>
        <v>-5239.0999999996275</v>
      </c>
      <c r="J977">
        <f t="shared" si="329"/>
        <v>-5028.3000000007451</v>
      </c>
      <c r="K977">
        <f t="shared" si="330"/>
        <v>4990.6999999992549</v>
      </c>
      <c r="M977">
        <f t="shared" si="331"/>
        <v>-491.80000000074506</v>
      </c>
      <c r="N977">
        <f t="shared" si="332"/>
        <v>-243.40000000037253</v>
      </c>
      <c r="O977">
        <f t="shared" si="333"/>
        <v>-37.600000001490116</v>
      </c>
      <c r="Q977">
        <f t="shared" si="334"/>
        <v>0.49491663277755954</v>
      </c>
      <c r="R977">
        <f t="shared" si="335"/>
        <v>7.6453843028534266E-2</v>
      </c>
      <c r="T977" s="1">
        <f t="shared" si="336"/>
        <v>-148.93455409125789</v>
      </c>
      <c r="U977" t="e">
        <f t="shared" si="321"/>
        <v>#N/A</v>
      </c>
      <c r="V977" t="str">
        <f t="shared" si="322"/>
        <v/>
      </c>
      <c r="W977" t="e">
        <f t="shared" si="323"/>
        <v>#N/A</v>
      </c>
      <c r="X977" t="e">
        <f t="shared" si="324"/>
        <v>#N/A</v>
      </c>
      <c r="Z977" t="e">
        <f t="shared" si="325"/>
        <v>#N/A</v>
      </c>
      <c r="AA977" t="e">
        <f t="shared" si="326"/>
        <v>#N/A</v>
      </c>
      <c r="AC977">
        <v>0.9</v>
      </c>
      <c r="AD977">
        <v>0.39800000000000002</v>
      </c>
      <c r="AF977" t="e">
        <f t="shared" si="338"/>
        <v>#N/A</v>
      </c>
      <c r="AG977" t="e">
        <f t="shared" si="339"/>
        <v>#N/A</v>
      </c>
      <c r="AI977" t="e">
        <f t="shared" si="319"/>
        <v>#N/A</v>
      </c>
      <c r="AJ977" t="e">
        <f t="shared" si="320"/>
        <v>#N/A</v>
      </c>
      <c r="AL977" t="e">
        <f t="shared" si="337"/>
        <v>#N/A</v>
      </c>
    </row>
    <row r="978" spans="2:38" x14ac:dyDescent="0.2">
      <c r="B978">
        <v>1812127</v>
      </c>
      <c r="C978">
        <v>8506502</v>
      </c>
      <c r="D978">
        <v>8734120</v>
      </c>
      <c r="E978">
        <v>8926288</v>
      </c>
      <c r="F978">
        <v>8572770</v>
      </c>
      <c r="H978">
        <f t="shared" si="327"/>
        <v>15112.900000000373</v>
      </c>
      <c r="I978">
        <f t="shared" si="328"/>
        <v>66994.900000000373</v>
      </c>
      <c r="J978">
        <f t="shared" si="329"/>
        <v>-5888.3000000007451</v>
      </c>
      <c r="K978">
        <f t="shared" si="330"/>
        <v>3996.6999999992549</v>
      </c>
      <c r="M978">
        <f t="shared" si="331"/>
        <v>80216.199999999255</v>
      </c>
      <c r="N978">
        <f t="shared" si="332"/>
        <v>9224.5999999996275</v>
      </c>
      <c r="O978">
        <f t="shared" si="333"/>
        <v>-1891.6000000014901</v>
      </c>
      <c r="Q978">
        <f t="shared" si="334"/>
        <v>0.11499672136051961</v>
      </c>
      <c r="R978">
        <f t="shared" si="335"/>
        <v>-2.3581271613483407E-2</v>
      </c>
      <c r="T978" s="1">
        <f t="shared" si="336"/>
        <v>76197.943272294724</v>
      </c>
      <c r="U978" t="e">
        <f t="shared" si="321"/>
        <v>#N/A</v>
      </c>
      <c r="V978" t="str">
        <f t="shared" si="322"/>
        <v/>
      </c>
      <c r="W978" t="e">
        <f t="shared" si="323"/>
        <v>#N/A</v>
      </c>
      <c r="X978" t="e">
        <f t="shared" si="324"/>
        <v>#N/A</v>
      </c>
      <c r="Z978" t="e">
        <f t="shared" si="325"/>
        <v>#N/A</v>
      </c>
      <c r="AA978" t="e">
        <f t="shared" si="326"/>
        <v>#N/A</v>
      </c>
      <c r="AC978">
        <v>1</v>
      </c>
      <c r="AD978">
        <v>0.39800000000000002</v>
      </c>
      <c r="AF978" t="e">
        <f t="shared" si="338"/>
        <v>#N/A</v>
      </c>
      <c r="AG978" t="e">
        <f t="shared" si="339"/>
        <v>#N/A</v>
      </c>
      <c r="AI978" t="e">
        <f t="shared" si="319"/>
        <v>#N/A</v>
      </c>
      <c r="AJ978" t="e">
        <f t="shared" si="320"/>
        <v>#N/A</v>
      </c>
      <c r="AL978" t="e">
        <f t="shared" si="337"/>
        <v>#N/A</v>
      </c>
    </row>
    <row r="979" spans="2:38" x14ac:dyDescent="0.2">
      <c r="B979">
        <v>1812628</v>
      </c>
      <c r="C979">
        <v>8501673</v>
      </c>
      <c r="D979">
        <v>8702158</v>
      </c>
      <c r="E979">
        <v>8927372</v>
      </c>
      <c r="F979">
        <v>8572797</v>
      </c>
      <c r="H979">
        <f t="shared" si="327"/>
        <v>10283.900000000373</v>
      </c>
      <c r="I979">
        <f t="shared" si="328"/>
        <v>35032.900000000373</v>
      </c>
      <c r="J979">
        <f t="shared" si="329"/>
        <v>-4804.3000000007451</v>
      </c>
      <c r="K979">
        <f t="shared" si="330"/>
        <v>4023.6999999992549</v>
      </c>
      <c r="M979">
        <f t="shared" si="331"/>
        <v>44536.199999999255</v>
      </c>
      <c r="N979">
        <f t="shared" si="332"/>
        <v>5479.5999999996275</v>
      </c>
      <c r="O979">
        <f t="shared" si="333"/>
        <v>-780.60000000149012</v>
      </c>
      <c r="Q979">
        <f t="shared" si="334"/>
        <v>0.12303699013386232</v>
      </c>
      <c r="R979">
        <f t="shared" si="335"/>
        <v>-1.752731485850843E-2</v>
      </c>
      <c r="T979" s="1">
        <f t="shared" si="336"/>
        <v>46119.287163614033</v>
      </c>
      <c r="U979" t="e">
        <f t="shared" si="321"/>
        <v>#N/A</v>
      </c>
      <c r="V979" t="str">
        <f t="shared" si="322"/>
        <v/>
      </c>
      <c r="W979" t="e">
        <f t="shared" si="323"/>
        <v>#N/A</v>
      </c>
      <c r="X979" t="e">
        <f t="shared" si="324"/>
        <v>#N/A</v>
      </c>
      <c r="Z979" t="e">
        <f t="shared" si="325"/>
        <v>#N/A</v>
      </c>
      <c r="AA979" t="e">
        <f t="shared" si="326"/>
        <v>#N/A</v>
      </c>
      <c r="AC979">
        <v>1</v>
      </c>
      <c r="AD979">
        <v>0.39800000000000002</v>
      </c>
      <c r="AF979" t="e">
        <f t="shared" si="338"/>
        <v>#N/A</v>
      </c>
      <c r="AG979" t="e">
        <f t="shared" si="339"/>
        <v>#N/A</v>
      </c>
      <c r="AI979" t="e">
        <f t="shared" si="319"/>
        <v>#N/A</v>
      </c>
      <c r="AJ979" t="e">
        <f t="shared" si="320"/>
        <v>#N/A</v>
      </c>
      <c r="AL979" t="e">
        <f t="shared" si="337"/>
        <v>#N/A</v>
      </c>
    </row>
    <row r="980" spans="2:38" x14ac:dyDescent="0.2">
      <c r="B980">
        <v>1813129</v>
      </c>
      <c r="C980">
        <v>8501555</v>
      </c>
      <c r="D980">
        <v>8702197</v>
      </c>
      <c r="E980">
        <v>8927540</v>
      </c>
      <c r="F980">
        <v>8572681</v>
      </c>
      <c r="H980">
        <f t="shared" si="327"/>
        <v>10165.900000000373</v>
      </c>
      <c r="I980">
        <f t="shared" si="328"/>
        <v>35071.900000000373</v>
      </c>
      <c r="J980">
        <f t="shared" si="329"/>
        <v>-4636.3000000007451</v>
      </c>
      <c r="K980">
        <f t="shared" si="330"/>
        <v>3907.6999999992549</v>
      </c>
      <c r="M980">
        <f t="shared" si="331"/>
        <v>44509.199999999255</v>
      </c>
      <c r="N980">
        <f t="shared" si="332"/>
        <v>5529.5999999996275</v>
      </c>
      <c r="O980">
        <f t="shared" si="333"/>
        <v>-728.60000000149012</v>
      </c>
      <c r="Q980">
        <f t="shared" si="334"/>
        <v>0.12423498962011718</v>
      </c>
      <c r="R980">
        <f t="shared" si="335"/>
        <v>-1.6369649420827657E-2</v>
      </c>
      <c r="T980" s="1">
        <f t="shared" si="336"/>
        <v>44589.704358179995</v>
      </c>
      <c r="U980">
        <f t="shared" si="321"/>
        <v>44509.199999999255</v>
      </c>
      <c r="V980">
        <f t="shared" si="322"/>
        <v>44509.199999999255</v>
      </c>
      <c r="W980">
        <f t="shared" si="323"/>
        <v>0.12423498962011718</v>
      </c>
      <c r="X980">
        <f t="shared" si="324"/>
        <v>-1.6369649420827657E-2</v>
      </c>
      <c r="Z980">
        <f t="shared" si="325"/>
        <v>1.0684333126634571</v>
      </c>
      <c r="AA980">
        <f t="shared" si="326"/>
        <v>0.39536779362470198</v>
      </c>
      <c r="AC980">
        <v>1</v>
      </c>
      <c r="AD980">
        <v>0.39800000000000002</v>
      </c>
      <c r="AF980">
        <f t="shared" si="338"/>
        <v>6.8433312663457091E-2</v>
      </c>
      <c r="AG980">
        <f t="shared" si="339"/>
        <v>-2.6322063752980407E-3</v>
      </c>
      <c r="AI980">
        <f t="shared" si="319"/>
        <v>1.0045932720606143</v>
      </c>
      <c r="AJ980">
        <f t="shared" si="320"/>
        <v>0.39697648744934905</v>
      </c>
      <c r="AL980">
        <f t="shared" si="337"/>
        <v>-167.19498607241985</v>
      </c>
    </row>
    <row r="981" spans="2:38" x14ac:dyDescent="0.2">
      <c r="B981">
        <v>1813630</v>
      </c>
      <c r="C981">
        <v>8501639</v>
      </c>
      <c r="D981">
        <v>8702112</v>
      </c>
      <c r="E981">
        <v>8927526</v>
      </c>
      <c r="F981">
        <v>8572821</v>
      </c>
      <c r="H981">
        <f t="shared" si="327"/>
        <v>10249.900000000373</v>
      </c>
      <c r="I981">
        <f t="shared" si="328"/>
        <v>34986.900000000373</v>
      </c>
      <c r="J981">
        <f t="shared" si="329"/>
        <v>-4650.3000000007451</v>
      </c>
      <c r="K981">
        <f t="shared" si="330"/>
        <v>4047.6999999992549</v>
      </c>
      <c r="M981">
        <f t="shared" si="331"/>
        <v>44634.199999999255</v>
      </c>
      <c r="N981">
        <f t="shared" si="332"/>
        <v>5599.5999999996275</v>
      </c>
      <c r="O981">
        <f t="shared" si="333"/>
        <v>-602.60000000149012</v>
      </c>
      <c r="Q981">
        <f t="shared" si="334"/>
        <v>0.12545536830501547</v>
      </c>
      <c r="R981">
        <f t="shared" si="335"/>
        <v>-1.3500858086433726E-2</v>
      </c>
      <c r="T981" s="1">
        <f t="shared" si="336"/>
        <v>44631.975217908293</v>
      </c>
      <c r="U981">
        <f t="shared" si="321"/>
        <v>44634.199999999255</v>
      </c>
      <c r="V981">
        <f t="shared" si="322"/>
        <v>44634.199999999255</v>
      </c>
      <c r="W981">
        <f t="shared" si="323"/>
        <v>0.12545536830501547</v>
      </c>
      <c r="X981">
        <f t="shared" si="324"/>
        <v>-1.3500858086433726E-2</v>
      </c>
      <c r="Z981">
        <f t="shared" si="325"/>
        <v>1.0669444506678811</v>
      </c>
      <c r="AA981">
        <f t="shared" si="326"/>
        <v>0.39425183379562273</v>
      </c>
      <c r="AC981">
        <v>1</v>
      </c>
      <c r="AD981">
        <v>0.39800000000000002</v>
      </c>
      <c r="AF981">
        <f t="shared" si="338"/>
        <v>6.6944450667881128E-2</v>
      </c>
      <c r="AG981">
        <f t="shared" si="339"/>
        <v>-3.7481662043772901E-3</v>
      </c>
      <c r="AI981">
        <f t="shared" si="319"/>
        <v>1.0033010887346541</v>
      </c>
      <c r="AJ981">
        <f t="shared" si="320"/>
        <v>0.39589634993078326</v>
      </c>
      <c r="AL981">
        <f t="shared" si="337"/>
        <v>-42.194986072419852</v>
      </c>
    </row>
    <row r="982" spans="2:38" x14ac:dyDescent="0.2">
      <c r="B982">
        <v>1814131</v>
      </c>
      <c r="C982">
        <v>8502392</v>
      </c>
      <c r="D982">
        <v>8701320</v>
      </c>
      <c r="E982">
        <v>8926735</v>
      </c>
      <c r="F982">
        <v>8573587</v>
      </c>
      <c r="H982">
        <f t="shared" si="327"/>
        <v>11002.900000000373</v>
      </c>
      <c r="I982">
        <f t="shared" si="328"/>
        <v>34194.900000000373</v>
      </c>
      <c r="J982">
        <f t="shared" si="329"/>
        <v>-5441.3000000007451</v>
      </c>
      <c r="K982">
        <f t="shared" si="330"/>
        <v>4813.6999999992549</v>
      </c>
      <c r="M982">
        <f t="shared" si="331"/>
        <v>44570.199999999255</v>
      </c>
      <c r="N982">
        <f t="shared" si="332"/>
        <v>5561.5999999996275</v>
      </c>
      <c r="O982">
        <f t="shared" si="333"/>
        <v>-627.60000000149012</v>
      </c>
      <c r="Q982">
        <f t="shared" si="334"/>
        <v>0.12478292670887096</v>
      </c>
      <c r="R982">
        <f t="shared" si="335"/>
        <v>-1.4081157365268736E-2</v>
      </c>
      <c r="T982" s="1">
        <f t="shared" si="336"/>
        <v>44573.288760894706</v>
      </c>
      <c r="U982">
        <f t="shared" si="321"/>
        <v>44570.199999999255</v>
      </c>
      <c r="V982">
        <f t="shared" si="322"/>
        <v>44570.199999999255</v>
      </c>
      <c r="W982">
        <f t="shared" si="323"/>
        <v>0.12478292670887096</v>
      </c>
      <c r="X982">
        <f t="shared" si="324"/>
        <v>-1.4081157365268736E-2</v>
      </c>
      <c r="Z982">
        <f t="shared" si="325"/>
        <v>1.0677648294151774</v>
      </c>
      <c r="AA982">
        <f t="shared" si="326"/>
        <v>0.39447757021508961</v>
      </c>
      <c r="AC982">
        <v>1</v>
      </c>
      <c r="AD982">
        <v>0.39800000000000002</v>
      </c>
      <c r="AF982">
        <f t="shared" si="338"/>
        <v>6.7764829415177363E-2</v>
      </c>
      <c r="AG982">
        <f t="shared" si="339"/>
        <v>-3.522429784910408E-3</v>
      </c>
      <c r="AI982">
        <f t="shared" si="319"/>
        <v>1.0040130954494324</v>
      </c>
      <c r="AJ982">
        <f t="shared" si="320"/>
        <v>0.39611484021118526</v>
      </c>
      <c r="AL982">
        <f t="shared" si="337"/>
        <v>-106.19498607241985</v>
      </c>
    </row>
    <row r="983" spans="2:38" x14ac:dyDescent="0.2">
      <c r="B983">
        <v>1814632</v>
      </c>
      <c r="C983">
        <v>8501894</v>
      </c>
      <c r="D983">
        <v>8701877</v>
      </c>
      <c r="E983">
        <v>8927285</v>
      </c>
      <c r="F983">
        <v>8573006</v>
      </c>
      <c r="H983">
        <f t="shared" si="327"/>
        <v>10504.900000000373</v>
      </c>
      <c r="I983">
        <f t="shared" si="328"/>
        <v>34751.900000000373</v>
      </c>
      <c r="J983">
        <f t="shared" si="329"/>
        <v>-4891.3000000007451</v>
      </c>
      <c r="K983">
        <f t="shared" si="330"/>
        <v>4232.6999999992549</v>
      </c>
      <c r="M983">
        <f t="shared" si="331"/>
        <v>44598.199999999255</v>
      </c>
      <c r="N983">
        <f t="shared" si="332"/>
        <v>5613.5999999996275</v>
      </c>
      <c r="O983">
        <f t="shared" si="333"/>
        <v>-658.60000000149012</v>
      </c>
      <c r="Q983">
        <f t="shared" si="334"/>
        <v>0.12587055082939941</v>
      </c>
      <c r="R983">
        <f t="shared" si="335"/>
        <v>-1.4767412137743253E-2</v>
      </c>
      <c r="T983" s="1">
        <f t="shared" si="336"/>
        <v>44596.95443804402</v>
      </c>
      <c r="U983">
        <f t="shared" si="321"/>
        <v>44598.199999999255</v>
      </c>
      <c r="V983">
        <f t="shared" si="322"/>
        <v>44598.199999999255</v>
      </c>
      <c r="W983">
        <f t="shared" si="323"/>
        <v>0.12587055082939941</v>
      </c>
      <c r="X983">
        <f t="shared" si="324"/>
        <v>-1.4767412137743253E-2</v>
      </c>
      <c r="Z983">
        <f t="shared" si="325"/>
        <v>1.0664379279881329</v>
      </c>
      <c r="AA983">
        <f t="shared" si="326"/>
        <v>0.39474452332158211</v>
      </c>
      <c r="AC983">
        <v>1</v>
      </c>
      <c r="AD983">
        <v>0.39800000000000002</v>
      </c>
      <c r="AF983">
        <f t="shared" si="338"/>
        <v>6.6437927988132861E-2</v>
      </c>
      <c r="AG983">
        <f t="shared" si="339"/>
        <v>-3.2554766784179123E-3</v>
      </c>
      <c r="AI983">
        <f t="shared" si="319"/>
        <v>1.0028614777009006</v>
      </c>
      <c r="AJ983">
        <f t="shared" si="320"/>
        <v>0.39637322412295933</v>
      </c>
      <c r="AL983">
        <f t="shared" si="337"/>
        <v>-78.194986072419852</v>
      </c>
    </row>
    <row r="984" spans="2:38" x14ac:dyDescent="0.2">
      <c r="B984">
        <v>1815133</v>
      </c>
      <c r="C984">
        <v>8501729</v>
      </c>
      <c r="D984">
        <v>8702022</v>
      </c>
      <c r="E984">
        <v>8927397</v>
      </c>
      <c r="F984">
        <v>8572944</v>
      </c>
      <c r="H984">
        <f t="shared" si="327"/>
        <v>10339.900000000373</v>
      </c>
      <c r="I984">
        <f t="shared" si="328"/>
        <v>34896.900000000373</v>
      </c>
      <c r="J984">
        <f t="shared" si="329"/>
        <v>-4779.3000000007451</v>
      </c>
      <c r="K984">
        <f t="shared" si="330"/>
        <v>4170.6999999992549</v>
      </c>
      <c r="M984">
        <f t="shared" si="331"/>
        <v>44628.199999999255</v>
      </c>
      <c r="N984">
        <f t="shared" si="332"/>
        <v>5560.5999999996275</v>
      </c>
      <c r="O984">
        <f t="shared" si="333"/>
        <v>-608.60000000149012</v>
      </c>
      <c r="Q984">
        <f t="shared" si="334"/>
        <v>0.12459834812965166</v>
      </c>
      <c r="R984">
        <f t="shared" si="335"/>
        <v>-1.3637117338398149E-2</v>
      </c>
      <c r="T984" s="1">
        <f t="shared" si="336"/>
        <v>44626.63772190149</v>
      </c>
      <c r="U984">
        <f t="shared" si="321"/>
        <v>44628.199999999255</v>
      </c>
      <c r="V984">
        <f t="shared" si="322"/>
        <v>44628.199999999255</v>
      </c>
      <c r="W984">
        <f t="shared" si="323"/>
        <v>0.12459834812965166</v>
      </c>
      <c r="X984">
        <f t="shared" si="324"/>
        <v>-1.3637117338398149E-2</v>
      </c>
      <c r="Z984">
        <f t="shared" si="325"/>
        <v>1.0679900152818249</v>
      </c>
      <c r="AA984">
        <f t="shared" si="326"/>
        <v>0.39430483864463695</v>
      </c>
      <c r="AC984">
        <v>1</v>
      </c>
      <c r="AD984">
        <v>0.39800000000000002</v>
      </c>
      <c r="AF984">
        <f t="shared" si="338"/>
        <v>6.7990015281824911E-2</v>
      </c>
      <c r="AG984">
        <f t="shared" si="339"/>
        <v>-3.6951613553630747E-3</v>
      </c>
      <c r="AI984">
        <f t="shared" ref="AI984:AI1032" si="340">Z984-(Z984*0.1321-0.0773)</f>
        <v>1.0042085342630958</v>
      </c>
      <c r="AJ984">
        <f t="shared" ref="AJ984:AJ1032" si="341">AA984-(AA984*0.0321-0.0143)</f>
        <v>0.39594765332414411</v>
      </c>
      <c r="AL984">
        <f t="shared" si="337"/>
        <v>-48.194986072419852</v>
      </c>
    </row>
    <row r="985" spans="2:38" x14ac:dyDescent="0.2">
      <c r="B985">
        <v>1815634</v>
      </c>
      <c r="C985">
        <v>8501740</v>
      </c>
      <c r="D985">
        <v>8701958</v>
      </c>
      <c r="E985">
        <v>8927331</v>
      </c>
      <c r="F985">
        <v>8572975</v>
      </c>
      <c r="H985">
        <f t="shared" si="327"/>
        <v>10350.900000000373</v>
      </c>
      <c r="I985">
        <f t="shared" si="328"/>
        <v>34832.900000000373</v>
      </c>
      <c r="J985">
        <f t="shared" si="329"/>
        <v>-4845.3000000007451</v>
      </c>
      <c r="K985">
        <f t="shared" si="330"/>
        <v>4201.6999999992549</v>
      </c>
      <c r="M985">
        <f t="shared" si="331"/>
        <v>44540.199999999255</v>
      </c>
      <c r="N985">
        <f t="shared" si="332"/>
        <v>5505.5999999996275</v>
      </c>
      <c r="O985">
        <f t="shared" si="333"/>
        <v>-643.60000000149012</v>
      </c>
      <c r="Q985">
        <f t="shared" si="334"/>
        <v>0.12360968293810355</v>
      </c>
      <c r="R985">
        <f t="shared" si="335"/>
        <v>-1.4449867759944968E-2</v>
      </c>
      <c r="T985" s="1">
        <f t="shared" si="336"/>
        <v>44544.521886094364</v>
      </c>
      <c r="U985">
        <f t="shared" si="321"/>
        <v>44540.199999999255</v>
      </c>
      <c r="V985">
        <f t="shared" si="322"/>
        <v>44540.199999999255</v>
      </c>
      <c r="W985">
        <f t="shared" si="323"/>
        <v>0.12360968293810355</v>
      </c>
      <c r="X985">
        <f t="shared" si="324"/>
        <v>-1.4449867759944968E-2</v>
      </c>
      <c r="Z985">
        <f t="shared" si="325"/>
        <v>1.0691961868155135</v>
      </c>
      <c r="AA985">
        <f t="shared" si="326"/>
        <v>0.3946209985586186</v>
      </c>
      <c r="AC985">
        <v>1</v>
      </c>
      <c r="AD985">
        <v>0.39800000000000002</v>
      </c>
      <c r="AF985">
        <f t="shared" si="338"/>
        <v>6.9196186815513538E-2</v>
      </c>
      <c r="AG985">
        <f t="shared" si="339"/>
        <v>-3.379001441381424E-3</v>
      </c>
      <c r="AI985">
        <f t="shared" si="340"/>
        <v>1.0052553705371843</v>
      </c>
      <c r="AJ985">
        <f t="shared" si="341"/>
        <v>0.39625366450488692</v>
      </c>
      <c r="AL985">
        <f t="shared" si="337"/>
        <v>-136.19498607241985</v>
      </c>
    </row>
    <row r="986" spans="2:38" x14ac:dyDescent="0.2">
      <c r="B986">
        <v>1816136</v>
      </c>
      <c r="C986">
        <v>8501784</v>
      </c>
      <c r="D986">
        <v>8701892</v>
      </c>
      <c r="E986">
        <v>8927334</v>
      </c>
      <c r="F986">
        <v>8572976</v>
      </c>
      <c r="H986">
        <f t="shared" si="327"/>
        <v>10394.900000000373</v>
      </c>
      <c r="I986">
        <f t="shared" si="328"/>
        <v>34766.900000000373</v>
      </c>
      <c r="J986">
        <f t="shared" si="329"/>
        <v>-4842.3000000007451</v>
      </c>
      <c r="K986">
        <f t="shared" si="330"/>
        <v>4202.6999999992549</v>
      </c>
      <c r="M986">
        <f t="shared" si="331"/>
        <v>44522.199999999255</v>
      </c>
      <c r="N986">
        <f t="shared" si="332"/>
        <v>5552.5999999996275</v>
      </c>
      <c r="O986">
        <f t="shared" si="333"/>
        <v>-639.60000000149012</v>
      </c>
      <c r="Q986">
        <f t="shared" si="334"/>
        <v>0.12471531056416171</v>
      </c>
      <c r="R986">
        <f t="shared" si="335"/>
        <v>-1.4365866915864464E-2</v>
      </c>
      <c r="T986" s="1">
        <f t="shared" si="336"/>
        <v>44523.316094304006</v>
      </c>
      <c r="U986">
        <f t="shared" si="321"/>
        <v>44522.199999999255</v>
      </c>
      <c r="V986">
        <f t="shared" si="322"/>
        <v>44522.199999999255</v>
      </c>
      <c r="W986">
        <f t="shared" si="323"/>
        <v>0.12471531056416171</v>
      </c>
      <c r="X986">
        <f t="shared" si="324"/>
        <v>-1.4365866915864464E-2</v>
      </c>
      <c r="Z986">
        <f t="shared" si="325"/>
        <v>1.0678473211117228</v>
      </c>
      <c r="AA986">
        <f t="shared" si="326"/>
        <v>0.39458832223027124</v>
      </c>
      <c r="AC986">
        <v>1</v>
      </c>
      <c r="AD986">
        <v>0.39800000000000002</v>
      </c>
      <c r="AF986">
        <f t="shared" si="338"/>
        <v>6.7847321111722758E-2</v>
      </c>
      <c r="AG986">
        <f t="shared" si="339"/>
        <v>-3.4116777697287826E-3</v>
      </c>
      <c r="AI986">
        <f t="shared" si="340"/>
        <v>1.0040846899928642</v>
      </c>
      <c r="AJ986">
        <f t="shared" si="341"/>
        <v>0.39622203708667952</v>
      </c>
      <c r="AL986">
        <f t="shared" si="337"/>
        <v>-154.19498607241985</v>
      </c>
    </row>
    <row r="987" spans="2:38" x14ac:dyDescent="0.2">
      <c r="B987">
        <v>1816637</v>
      </c>
      <c r="C987">
        <v>8501880</v>
      </c>
      <c r="D987">
        <v>8702173</v>
      </c>
      <c r="E987">
        <v>8927269</v>
      </c>
      <c r="F987">
        <v>8572911</v>
      </c>
      <c r="H987">
        <f t="shared" si="327"/>
        <v>10490.900000000373</v>
      </c>
      <c r="I987">
        <f t="shared" si="328"/>
        <v>35047.900000000373</v>
      </c>
      <c r="J987">
        <f t="shared" si="329"/>
        <v>-4907.3000000007451</v>
      </c>
      <c r="K987">
        <f t="shared" si="330"/>
        <v>4137.6999999992549</v>
      </c>
      <c r="M987">
        <f t="shared" si="331"/>
        <v>44769.199999999255</v>
      </c>
      <c r="N987">
        <f t="shared" si="332"/>
        <v>5583.5999999996275</v>
      </c>
      <c r="O987">
        <f t="shared" si="333"/>
        <v>-769.60000000149012</v>
      </c>
      <c r="Q987">
        <f t="shared" si="334"/>
        <v>0.12471967334684829</v>
      </c>
      <c r="R987">
        <f t="shared" si="335"/>
        <v>-1.7190389821607331E-2</v>
      </c>
      <c r="T987" s="1">
        <f t="shared" si="336"/>
        <v>44756.905804714494</v>
      </c>
      <c r="U987">
        <f t="shared" si="321"/>
        <v>44769.199999999255</v>
      </c>
      <c r="V987">
        <f t="shared" si="322"/>
        <v>44769.199999999255</v>
      </c>
      <c r="W987">
        <f t="shared" si="323"/>
        <v>0.12471967334684829</v>
      </c>
      <c r="X987">
        <f t="shared" si="324"/>
        <v>-1.7190389821607331E-2</v>
      </c>
      <c r="Z987">
        <f t="shared" si="325"/>
        <v>1.067841998516845</v>
      </c>
      <c r="AA987">
        <f t="shared" si="326"/>
        <v>0.39568706164060524</v>
      </c>
      <c r="AC987">
        <v>1</v>
      </c>
      <c r="AD987">
        <v>0.39800000000000002</v>
      </c>
      <c r="AF987">
        <f t="shared" si="338"/>
        <v>6.7841998516845026E-2</v>
      </c>
      <c r="AG987">
        <f t="shared" si="339"/>
        <v>-2.3129383593947783E-3</v>
      </c>
      <c r="AI987">
        <f t="shared" si="340"/>
        <v>1.0040800705127697</v>
      </c>
      <c r="AJ987">
        <f t="shared" si="341"/>
        <v>0.39728550696194181</v>
      </c>
      <c r="AL987">
        <f t="shared" si="337"/>
        <v>92.805013927580148</v>
      </c>
    </row>
    <row r="988" spans="2:38" x14ac:dyDescent="0.2">
      <c r="B988">
        <v>1817138</v>
      </c>
      <c r="C988">
        <v>8502844</v>
      </c>
      <c r="D988">
        <v>8707570</v>
      </c>
      <c r="E988">
        <v>8927428</v>
      </c>
      <c r="F988">
        <v>8571902</v>
      </c>
      <c r="H988">
        <f t="shared" si="327"/>
        <v>11454.900000000373</v>
      </c>
      <c r="I988">
        <f t="shared" si="328"/>
        <v>40444.900000000373</v>
      </c>
      <c r="J988">
        <f t="shared" si="329"/>
        <v>-4748.3000000007451</v>
      </c>
      <c r="K988">
        <f t="shared" si="330"/>
        <v>3128.6999999992549</v>
      </c>
      <c r="M988">
        <f t="shared" si="331"/>
        <v>50280.199999999255</v>
      </c>
      <c r="N988">
        <f t="shared" si="332"/>
        <v>6706.5999999996275</v>
      </c>
      <c r="O988">
        <f t="shared" si="333"/>
        <v>-1619.6000000014901</v>
      </c>
      <c r="Q988">
        <f t="shared" si="334"/>
        <v>0.1333845131880885</v>
      </c>
      <c r="R988">
        <f t="shared" si="335"/>
        <v>-3.2211486827847025E-2</v>
      </c>
      <c r="T988" s="1">
        <f t="shared" si="336"/>
        <v>50004.035290235013</v>
      </c>
      <c r="U988" t="e">
        <f t="shared" si="321"/>
        <v>#N/A</v>
      </c>
      <c r="V988" t="str">
        <f t="shared" si="322"/>
        <v/>
      </c>
      <c r="W988" t="e">
        <f t="shared" si="323"/>
        <v>#N/A</v>
      </c>
      <c r="X988" t="e">
        <f t="shared" si="324"/>
        <v>#N/A</v>
      </c>
      <c r="Z988" t="e">
        <f t="shared" si="325"/>
        <v>#N/A</v>
      </c>
      <c r="AA988" t="e">
        <f t="shared" si="326"/>
        <v>#N/A</v>
      </c>
      <c r="AC988">
        <v>1</v>
      </c>
      <c r="AD988">
        <v>0.39800000000000002</v>
      </c>
      <c r="AF988" t="e">
        <f t="shared" si="338"/>
        <v>#N/A</v>
      </c>
      <c r="AG988" t="e">
        <f t="shared" si="339"/>
        <v>#N/A</v>
      </c>
      <c r="AI988" t="e">
        <f t="shared" si="340"/>
        <v>#N/A</v>
      </c>
      <c r="AJ988" t="e">
        <f t="shared" si="341"/>
        <v>#N/A</v>
      </c>
      <c r="AL988" t="e">
        <f t="shared" si="337"/>
        <v>#N/A</v>
      </c>
    </row>
    <row r="989" spans="2:38" x14ac:dyDescent="0.2">
      <c r="B989">
        <v>1817639</v>
      </c>
      <c r="C989">
        <v>8495395</v>
      </c>
      <c r="D989">
        <v>8662818</v>
      </c>
      <c r="E989">
        <v>8927931</v>
      </c>
      <c r="F989">
        <v>8573108</v>
      </c>
      <c r="H989">
        <f t="shared" si="327"/>
        <v>4005.9000000003725</v>
      </c>
      <c r="I989">
        <f t="shared" si="328"/>
        <v>-4307.0999999996275</v>
      </c>
      <c r="J989">
        <f t="shared" si="329"/>
        <v>-4245.3000000007451</v>
      </c>
      <c r="K989">
        <f t="shared" si="330"/>
        <v>4334.6999999992549</v>
      </c>
      <c r="M989">
        <f t="shared" si="331"/>
        <v>-211.80000000074506</v>
      </c>
      <c r="N989">
        <f t="shared" si="332"/>
        <v>-239.40000000037253</v>
      </c>
      <c r="O989">
        <f t="shared" si="333"/>
        <v>89.399999998509884</v>
      </c>
      <c r="Q989">
        <f t="shared" si="334"/>
        <v>1.1303116147286609</v>
      </c>
      <c r="R989">
        <f t="shared" si="335"/>
        <v>-0.42209631727193292</v>
      </c>
      <c r="T989" s="1">
        <f t="shared" si="336"/>
        <v>2298.9917645110431</v>
      </c>
      <c r="U989" t="e">
        <f t="shared" si="321"/>
        <v>#N/A</v>
      </c>
      <c r="V989" t="str">
        <f t="shared" si="322"/>
        <v/>
      </c>
      <c r="W989" t="e">
        <f t="shared" si="323"/>
        <v>#N/A</v>
      </c>
      <c r="X989" t="e">
        <f t="shared" si="324"/>
        <v>#N/A</v>
      </c>
      <c r="Z989" t="e">
        <f t="shared" si="325"/>
        <v>#N/A</v>
      </c>
      <c r="AA989" t="e">
        <f t="shared" si="326"/>
        <v>#N/A</v>
      </c>
      <c r="AC989">
        <v>1</v>
      </c>
      <c r="AD989">
        <v>0.39800000000000002</v>
      </c>
      <c r="AF989" t="e">
        <f t="shared" si="338"/>
        <v>#N/A</v>
      </c>
      <c r="AG989" t="e">
        <f t="shared" si="339"/>
        <v>#N/A</v>
      </c>
      <c r="AI989" t="e">
        <f t="shared" si="340"/>
        <v>#N/A</v>
      </c>
      <c r="AJ989" t="e">
        <f t="shared" si="341"/>
        <v>#N/A</v>
      </c>
      <c r="AL989" t="e">
        <f t="shared" si="337"/>
        <v>#N/A</v>
      </c>
    </row>
    <row r="990" spans="2:38" x14ac:dyDescent="0.2">
      <c r="B990">
        <v>1818140</v>
      </c>
      <c r="C990">
        <v>8495588</v>
      </c>
      <c r="D990">
        <v>8662670</v>
      </c>
      <c r="E990">
        <v>8927799</v>
      </c>
      <c r="F990">
        <v>8573245</v>
      </c>
      <c r="H990">
        <f t="shared" si="327"/>
        <v>4198.9000000003725</v>
      </c>
      <c r="I990">
        <f t="shared" si="328"/>
        <v>-4455.0999999996275</v>
      </c>
      <c r="J990">
        <f t="shared" si="329"/>
        <v>-4377.3000000007451</v>
      </c>
      <c r="K990">
        <f t="shared" si="330"/>
        <v>4471.6999999992549</v>
      </c>
      <c r="M990">
        <f t="shared" si="331"/>
        <v>-161.80000000074506</v>
      </c>
      <c r="N990">
        <f t="shared" si="332"/>
        <v>-178.40000000037253</v>
      </c>
      <c r="O990">
        <f t="shared" si="333"/>
        <v>94.399999998509884</v>
      </c>
      <c r="Q990">
        <f t="shared" si="334"/>
        <v>1.1025957972778184</v>
      </c>
      <c r="R990">
        <f t="shared" si="335"/>
        <v>-0.58343634115003207</v>
      </c>
      <c r="T990" s="1">
        <f t="shared" si="336"/>
        <v>-38.760411775155632</v>
      </c>
      <c r="U990" t="e">
        <f t="shared" si="321"/>
        <v>#N/A</v>
      </c>
      <c r="V990" t="str">
        <f t="shared" si="322"/>
        <v/>
      </c>
      <c r="W990" t="e">
        <f t="shared" si="323"/>
        <v>#N/A</v>
      </c>
      <c r="X990" t="e">
        <f t="shared" si="324"/>
        <v>#N/A</v>
      </c>
      <c r="Z990" t="e">
        <f t="shared" si="325"/>
        <v>#N/A</v>
      </c>
      <c r="AA990" t="e">
        <f t="shared" si="326"/>
        <v>#N/A</v>
      </c>
      <c r="AC990">
        <v>1</v>
      </c>
      <c r="AD990">
        <v>0.39800000000000002</v>
      </c>
      <c r="AF990" t="e">
        <f t="shared" si="338"/>
        <v>#N/A</v>
      </c>
      <c r="AG990" t="e">
        <f t="shared" si="339"/>
        <v>#N/A</v>
      </c>
      <c r="AI990" t="e">
        <f t="shared" si="340"/>
        <v>#N/A</v>
      </c>
      <c r="AJ990" t="e">
        <f t="shared" si="341"/>
        <v>#N/A</v>
      </c>
      <c r="AL990" t="e">
        <f t="shared" si="337"/>
        <v>#N/A</v>
      </c>
    </row>
    <row r="991" spans="2:38" x14ac:dyDescent="0.2">
      <c r="B991">
        <v>1818641</v>
      </c>
      <c r="C991">
        <v>8495581</v>
      </c>
      <c r="D991">
        <v>8662622</v>
      </c>
      <c r="E991">
        <v>8927790</v>
      </c>
      <c r="F991">
        <v>8573248</v>
      </c>
      <c r="H991">
        <f t="shared" si="327"/>
        <v>4191.9000000003725</v>
      </c>
      <c r="I991">
        <f t="shared" si="328"/>
        <v>-4503.0999999996275</v>
      </c>
      <c r="J991">
        <f t="shared" si="329"/>
        <v>-4386.3000000007451</v>
      </c>
      <c r="K991">
        <f t="shared" si="330"/>
        <v>4474.6999999992549</v>
      </c>
      <c r="M991">
        <f t="shared" si="331"/>
        <v>-222.80000000074506</v>
      </c>
      <c r="N991">
        <f t="shared" si="332"/>
        <v>-194.40000000037253</v>
      </c>
      <c r="O991">
        <f t="shared" si="333"/>
        <v>88.399999998509884</v>
      </c>
      <c r="Q991">
        <f t="shared" si="334"/>
        <v>0.872531418311142</v>
      </c>
      <c r="R991">
        <f t="shared" si="335"/>
        <v>-0.39676840214638359</v>
      </c>
      <c r="T991" s="1">
        <f t="shared" si="336"/>
        <v>-213.59802058946556</v>
      </c>
      <c r="U991" t="e">
        <f t="shared" si="321"/>
        <v>#N/A</v>
      </c>
      <c r="V991" t="str">
        <f t="shared" si="322"/>
        <v/>
      </c>
      <c r="W991" t="e">
        <f t="shared" si="323"/>
        <v>#N/A</v>
      </c>
      <c r="X991" t="e">
        <f t="shared" si="324"/>
        <v>#N/A</v>
      </c>
      <c r="Z991" t="e">
        <f t="shared" si="325"/>
        <v>#N/A</v>
      </c>
      <c r="AA991" t="e">
        <f t="shared" si="326"/>
        <v>#N/A</v>
      </c>
      <c r="AC991">
        <v>1.1000000000000001</v>
      </c>
      <c r="AD991">
        <v>0.39800000000000002</v>
      </c>
      <c r="AF991" t="e">
        <f t="shared" si="338"/>
        <v>#N/A</v>
      </c>
      <c r="AG991" t="e">
        <f t="shared" si="339"/>
        <v>#N/A</v>
      </c>
      <c r="AI991" t="e">
        <f t="shared" si="340"/>
        <v>#N/A</v>
      </c>
      <c r="AJ991" t="e">
        <f t="shared" si="341"/>
        <v>#N/A</v>
      </c>
      <c r="AL991" t="e">
        <f t="shared" si="337"/>
        <v>#N/A</v>
      </c>
    </row>
    <row r="992" spans="2:38" x14ac:dyDescent="0.2">
      <c r="B992">
        <v>1819143</v>
      </c>
      <c r="C992">
        <v>8495679</v>
      </c>
      <c r="D992">
        <v>8662561</v>
      </c>
      <c r="E992">
        <v>8927714</v>
      </c>
      <c r="F992">
        <v>8573348</v>
      </c>
      <c r="H992">
        <f t="shared" si="327"/>
        <v>4289.9000000003725</v>
      </c>
      <c r="I992">
        <f t="shared" si="328"/>
        <v>-4564.0999999996275</v>
      </c>
      <c r="J992">
        <f t="shared" si="329"/>
        <v>-4462.3000000007451</v>
      </c>
      <c r="K992">
        <f t="shared" si="330"/>
        <v>4574.6999999992549</v>
      </c>
      <c r="M992">
        <f t="shared" si="331"/>
        <v>-161.80000000074506</v>
      </c>
      <c r="N992">
        <f t="shared" si="332"/>
        <v>-172.40000000037253</v>
      </c>
      <c r="O992">
        <f t="shared" si="333"/>
        <v>112.39999999850988</v>
      </c>
      <c r="Q992">
        <f t="shared" si="334"/>
        <v>1.0655129789837989</v>
      </c>
      <c r="R992">
        <f t="shared" si="335"/>
        <v>-0.69468479603209088</v>
      </c>
      <c r="T992" s="1">
        <f t="shared" si="336"/>
        <v>-164.38990103018108</v>
      </c>
      <c r="U992" t="e">
        <f t="shared" si="321"/>
        <v>#N/A</v>
      </c>
      <c r="V992" t="str">
        <f t="shared" si="322"/>
        <v/>
      </c>
      <c r="W992" t="e">
        <f t="shared" si="323"/>
        <v>#N/A</v>
      </c>
      <c r="X992" t="e">
        <f t="shared" si="324"/>
        <v>#N/A</v>
      </c>
      <c r="Z992" t="e">
        <f t="shared" si="325"/>
        <v>#N/A</v>
      </c>
      <c r="AA992" t="e">
        <f t="shared" si="326"/>
        <v>#N/A</v>
      </c>
      <c r="AC992">
        <v>1.1000000000000001</v>
      </c>
      <c r="AD992">
        <v>0.39800000000000002</v>
      </c>
      <c r="AF992" t="e">
        <f t="shared" si="338"/>
        <v>#N/A</v>
      </c>
      <c r="AG992" t="e">
        <f t="shared" si="339"/>
        <v>#N/A</v>
      </c>
      <c r="AI992" t="e">
        <f t="shared" si="340"/>
        <v>#N/A</v>
      </c>
      <c r="AJ992" t="e">
        <f t="shared" si="341"/>
        <v>#N/A</v>
      </c>
      <c r="AL992" t="e">
        <f t="shared" si="337"/>
        <v>#N/A</v>
      </c>
    </row>
    <row r="993" spans="2:38" x14ac:dyDescent="0.2">
      <c r="B993">
        <v>1819644</v>
      </c>
      <c r="C993">
        <v>8495810</v>
      </c>
      <c r="D993">
        <v>8662505</v>
      </c>
      <c r="E993">
        <v>8927568</v>
      </c>
      <c r="F993">
        <v>8573452</v>
      </c>
      <c r="H993">
        <f t="shared" si="327"/>
        <v>4420.9000000003725</v>
      </c>
      <c r="I993">
        <f t="shared" si="328"/>
        <v>-4620.0999999996275</v>
      </c>
      <c r="J993">
        <f t="shared" si="329"/>
        <v>-4608.3000000007451</v>
      </c>
      <c r="K993">
        <f t="shared" si="330"/>
        <v>4678.6999999992549</v>
      </c>
      <c r="M993">
        <f t="shared" si="331"/>
        <v>-128.80000000074506</v>
      </c>
      <c r="N993">
        <f t="shared" si="332"/>
        <v>-187.40000000037253</v>
      </c>
      <c r="O993">
        <f t="shared" si="333"/>
        <v>70.399999998509884</v>
      </c>
      <c r="Q993">
        <f t="shared" si="334"/>
        <v>1.4549689440938547</v>
      </c>
      <c r="R993">
        <f t="shared" si="335"/>
        <v>-0.54658385091694606</v>
      </c>
      <c r="T993" s="1">
        <f t="shared" si="336"/>
        <v>-130.57949505221686</v>
      </c>
      <c r="U993" t="e">
        <f t="shared" si="321"/>
        <v>#N/A</v>
      </c>
      <c r="V993" t="str">
        <f t="shared" si="322"/>
        <v/>
      </c>
      <c r="W993" t="e">
        <f t="shared" si="323"/>
        <v>#N/A</v>
      </c>
      <c r="X993" t="e">
        <f t="shared" si="324"/>
        <v>#N/A</v>
      </c>
      <c r="Z993" t="e">
        <f t="shared" si="325"/>
        <v>#N/A</v>
      </c>
      <c r="AA993" t="e">
        <f t="shared" si="326"/>
        <v>#N/A</v>
      </c>
      <c r="AC993">
        <v>1.1000000000000001</v>
      </c>
      <c r="AD993">
        <v>0.39800000000000002</v>
      </c>
      <c r="AF993" t="e">
        <f t="shared" si="338"/>
        <v>#N/A</v>
      </c>
      <c r="AG993" t="e">
        <f t="shared" si="339"/>
        <v>#N/A</v>
      </c>
      <c r="AI993" t="e">
        <f t="shared" si="340"/>
        <v>#N/A</v>
      </c>
      <c r="AJ993" t="e">
        <f t="shared" si="341"/>
        <v>#N/A</v>
      </c>
      <c r="AL993" t="e">
        <f t="shared" si="337"/>
        <v>#N/A</v>
      </c>
    </row>
    <row r="994" spans="2:38" x14ac:dyDescent="0.2">
      <c r="B994">
        <v>1820145</v>
      </c>
      <c r="C994">
        <v>8498761</v>
      </c>
      <c r="D994">
        <v>8713508</v>
      </c>
      <c r="E994">
        <v>8926432</v>
      </c>
      <c r="F994">
        <v>8573839</v>
      </c>
      <c r="H994">
        <f t="shared" si="327"/>
        <v>7371.9000000003725</v>
      </c>
      <c r="I994">
        <f t="shared" si="328"/>
        <v>46382.900000000373</v>
      </c>
      <c r="J994">
        <f t="shared" si="329"/>
        <v>-5744.3000000007451</v>
      </c>
      <c r="K994">
        <f t="shared" si="330"/>
        <v>5065.6999999992549</v>
      </c>
      <c r="M994">
        <f t="shared" si="331"/>
        <v>53076.199999999255</v>
      </c>
      <c r="N994">
        <f t="shared" si="332"/>
        <v>1627.5999999996275</v>
      </c>
      <c r="O994">
        <f t="shared" si="333"/>
        <v>-678.60000000149012</v>
      </c>
      <c r="Q994">
        <f t="shared" si="334"/>
        <v>3.0665345296001793E-2</v>
      </c>
      <c r="R994">
        <f t="shared" si="335"/>
        <v>-1.2785391569130789E-2</v>
      </c>
      <c r="T994" s="1">
        <f t="shared" si="336"/>
        <v>50415.861025246675</v>
      </c>
      <c r="U994" t="e">
        <f t="shared" si="321"/>
        <v>#N/A</v>
      </c>
      <c r="V994" t="str">
        <f t="shared" si="322"/>
        <v/>
      </c>
      <c r="W994" t="e">
        <f t="shared" si="323"/>
        <v>#N/A</v>
      </c>
      <c r="X994" t="e">
        <f t="shared" si="324"/>
        <v>#N/A</v>
      </c>
      <c r="Z994" t="e">
        <f t="shared" si="325"/>
        <v>#N/A</v>
      </c>
      <c r="AA994" t="e">
        <f t="shared" si="326"/>
        <v>#N/A</v>
      </c>
      <c r="AC994">
        <v>1.1000000000000001</v>
      </c>
      <c r="AD994">
        <v>0.39800000000000002</v>
      </c>
      <c r="AF994" t="e">
        <f t="shared" si="338"/>
        <v>#N/A</v>
      </c>
      <c r="AG994" t="e">
        <f t="shared" si="339"/>
        <v>#N/A</v>
      </c>
      <c r="AI994" t="e">
        <f t="shared" si="340"/>
        <v>#N/A</v>
      </c>
      <c r="AJ994" t="e">
        <f t="shared" si="341"/>
        <v>#N/A</v>
      </c>
      <c r="AL994" t="e">
        <f t="shared" si="337"/>
        <v>#N/A</v>
      </c>
    </row>
    <row r="995" spans="2:38" x14ac:dyDescent="0.2">
      <c r="B995">
        <v>1820646</v>
      </c>
      <c r="C995">
        <v>8498411</v>
      </c>
      <c r="D995">
        <v>8705509</v>
      </c>
      <c r="E995">
        <v>8926406</v>
      </c>
      <c r="F995">
        <v>8573562</v>
      </c>
      <c r="H995">
        <f t="shared" si="327"/>
        <v>7021.9000000003725</v>
      </c>
      <c r="I995">
        <f t="shared" si="328"/>
        <v>38383.900000000373</v>
      </c>
      <c r="J995">
        <f t="shared" si="329"/>
        <v>-5770.3000000007451</v>
      </c>
      <c r="K995">
        <f t="shared" si="330"/>
        <v>4788.6999999992549</v>
      </c>
      <c r="M995">
        <f t="shared" si="331"/>
        <v>44424.199999999255</v>
      </c>
      <c r="N995">
        <f t="shared" si="332"/>
        <v>1251.5999999996275</v>
      </c>
      <c r="O995">
        <f t="shared" si="333"/>
        <v>-981.60000000149012</v>
      </c>
      <c r="Q995">
        <f t="shared" si="334"/>
        <v>2.8173833181006039E-2</v>
      </c>
      <c r="R995">
        <f t="shared" si="335"/>
        <v>-2.2096064757530953E-2</v>
      </c>
      <c r="T995" s="1">
        <f t="shared" si="336"/>
        <v>44723.783051261627</v>
      </c>
      <c r="U995">
        <f t="shared" si="321"/>
        <v>44424.199999999255</v>
      </c>
      <c r="V995">
        <f t="shared" si="322"/>
        <v>44424.199999999255</v>
      </c>
      <c r="W995">
        <f t="shared" si="323"/>
        <v>2.8173833181006039E-2</v>
      </c>
      <c r="X995">
        <f t="shared" si="324"/>
        <v>-2.2096064757530953E-2</v>
      </c>
      <c r="Z995">
        <f t="shared" si="325"/>
        <v>1.1856279235191725</v>
      </c>
      <c r="AA995">
        <f t="shared" si="326"/>
        <v>0.39759536919067956</v>
      </c>
      <c r="AC995">
        <v>1.1000000000000001</v>
      </c>
      <c r="AD995">
        <v>0.39800000000000002</v>
      </c>
      <c r="AF995">
        <f t="shared" si="338"/>
        <v>8.5627923519172366E-2</v>
      </c>
      <c r="AG995">
        <f t="shared" si="339"/>
        <v>-4.0463080932046092E-4</v>
      </c>
      <c r="AI995">
        <f t="shared" si="340"/>
        <v>1.1063064748222897</v>
      </c>
      <c r="AJ995">
        <f t="shared" si="341"/>
        <v>0.39913255783965873</v>
      </c>
      <c r="AL995">
        <f t="shared" si="337"/>
        <v>-252.19498607241985</v>
      </c>
    </row>
    <row r="996" spans="2:38" x14ac:dyDescent="0.2">
      <c r="B996">
        <v>1821147</v>
      </c>
      <c r="C996">
        <v>8498455</v>
      </c>
      <c r="D996">
        <v>8705473</v>
      </c>
      <c r="E996">
        <v>8926402</v>
      </c>
      <c r="F996">
        <v>8573652</v>
      </c>
      <c r="H996">
        <f t="shared" si="327"/>
        <v>7065.9000000003725</v>
      </c>
      <c r="I996">
        <f t="shared" si="328"/>
        <v>38347.900000000373</v>
      </c>
      <c r="J996">
        <f t="shared" si="329"/>
        <v>-5774.3000000007451</v>
      </c>
      <c r="K996">
        <f t="shared" si="330"/>
        <v>4878.6999999992549</v>
      </c>
      <c r="M996">
        <f t="shared" si="331"/>
        <v>44518.199999999255</v>
      </c>
      <c r="N996">
        <f t="shared" si="332"/>
        <v>1291.5999999996275</v>
      </c>
      <c r="O996">
        <f t="shared" si="333"/>
        <v>-895.60000000149012</v>
      </c>
      <c r="Q996">
        <f t="shared" si="334"/>
        <v>2.9012853170156231E-2</v>
      </c>
      <c r="R996">
        <f t="shared" si="335"/>
        <v>-2.011761481824299E-2</v>
      </c>
      <c r="T996" s="1">
        <f t="shared" si="336"/>
        <v>44528.479152562366</v>
      </c>
      <c r="U996">
        <f t="shared" si="321"/>
        <v>44518.199999999255</v>
      </c>
      <c r="V996">
        <f t="shared" si="322"/>
        <v>44518.199999999255</v>
      </c>
      <c r="W996">
        <f t="shared" si="323"/>
        <v>2.9012853170156231E-2</v>
      </c>
      <c r="X996">
        <f t="shared" si="324"/>
        <v>-2.011761481824299E-2</v>
      </c>
      <c r="Z996">
        <f t="shared" si="325"/>
        <v>1.1846043191324094</v>
      </c>
      <c r="AA996">
        <f t="shared" si="326"/>
        <v>0.3968257521642965</v>
      </c>
      <c r="AC996">
        <v>1.1000000000000001</v>
      </c>
      <c r="AD996">
        <v>0.39800000000000002</v>
      </c>
      <c r="AF996">
        <f t="shared" si="338"/>
        <v>8.4604319132409289E-2</v>
      </c>
      <c r="AG996">
        <f t="shared" si="339"/>
        <v>-1.1742478357035235E-3</v>
      </c>
      <c r="AI996">
        <f t="shared" si="340"/>
        <v>1.105418088575018</v>
      </c>
      <c r="AJ996">
        <f t="shared" si="341"/>
        <v>0.39838764551982259</v>
      </c>
      <c r="AL996">
        <f t="shared" si="337"/>
        <v>-158.19498607241985</v>
      </c>
    </row>
    <row r="997" spans="2:38" x14ac:dyDescent="0.2">
      <c r="B997">
        <v>1821649</v>
      </c>
      <c r="C997">
        <v>8498452</v>
      </c>
      <c r="D997">
        <v>8705415</v>
      </c>
      <c r="E997">
        <v>8926383</v>
      </c>
      <c r="F997">
        <v>8573635</v>
      </c>
      <c r="H997">
        <f t="shared" si="327"/>
        <v>7062.9000000003725</v>
      </c>
      <c r="I997">
        <f t="shared" si="328"/>
        <v>38289.900000000373</v>
      </c>
      <c r="J997">
        <f t="shared" si="329"/>
        <v>-5793.3000000007451</v>
      </c>
      <c r="K997">
        <f t="shared" si="330"/>
        <v>4861.6999999992549</v>
      </c>
      <c r="M997">
        <f t="shared" si="331"/>
        <v>44421.199999999255</v>
      </c>
      <c r="N997">
        <f t="shared" si="332"/>
        <v>1269.5999999996275</v>
      </c>
      <c r="O997">
        <f t="shared" si="333"/>
        <v>-931.60000000149012</v>
      </c>
      <c r="Q997">
        <f t="shared" si="334"/>
        <v>2.8580947835710174E-2</v>
      </c>
      <c r="R997">
        <f t="shared" si="335"/>
        <v>-2.0971968339475424E-2</v>
      </c>
      <c r="T997" s="1">
        <f t="shared" si="336"/>
        <v>44426.563957627412</v>
      </c>
      <c r="U997">
        <f t="shared" si="321"/>
        <v>44421.199999999255</v>
      </c>
      <c r="V997">
        <f t="shared" si="322"/>
        <v>44421.199999999255</v>
      </c>
      <c r="W997">
        <f t="shared" si="323"/>
        <v>2.8580947835710174E-2</v>
      </c>
      <c r="X997">
        <f t="shared" si="324"/>
        <v>-2.0971968339475424E-2</v>
      </c>
      <c r="Z997">
        <f t="shared" si="325"/>
        <v>1.1851312436404335</v>
      </c>
      <c r="AA997">
        <f t="shared" si="326"/>
        <v>0.39715809568405591</v>
      </c>
      <c r="AC997">
        <v>1.1000000000000001</v>
      </c>
      <c r="AD997">
        <v>0.39800000000000002</v>
      </c>
      <c r="AF997">
        <f t="shared" si="338"/>
        <v>8.5131243640433452E-2</v>
      </c>
      <c r="AG997">
        <f t="shared" si="339"/>
        <v>-8.4190431594410864E-4</v>
      </c>
      <c r="AI997">
        <f t="shared" si="340"/>
        <v>1.1058754063555323</v>
      </c>
      <c r="AJ997">
        <f t="shared" si="341"/>
        <v>0.39870932081259775</v>
      </c>
      <c r="AL997">
        <f t="shared" si="337"/>
        <v>-255.19498607241985</v>
      </c>
    </row>
    <row r="998" spans="2:38" x14ac:dyDescent="0.2">
      <c r="B998">
        <v>1822150</v>
      </c>
      <c r="C998">
        <v>8498520</v>
      </c>
      <c r="D998">
        <v>8705424</v>
      </c>
      <c r="E998">
        <v>8926256</v>
      </c>
      <c r="F998">
        <v>8573660</v>
      </c>
      <c r="H998">
        <f t="shared" si="327"/>
        <v>7130.9000000003725</v>
      </c>
      <c r="I998">
        <f t="shared" si="328"/>
        <v>38298.900000000373</v>
      </c>
      <c r="J998">
        <f t="shared" si="329"/>
        <v>-5920.3000000007451</v>
      </c>
      <c r="K998">
        <f t="shared" si="330"/>
        <v>4886.6999999992549</v>
      </c>
      <c r="M998">
        <f t="shared" si="331"/>
        <v>44396.199999999255</v>
      </c>
      <c r="N998">
        <f t="shared" si="332"/>
        <v>1210.5999999996275</v>
      </c>
      <c r="O998">
        <f t="shared" si="333"/>
        <v>-1033.6000000014901</v>
      </c>
      <c r="Q998">
        <f t="shared" si="334"/>
        <v>2.7268099522023231E-2</v>
      </c>
      <c r="R998">
        <f t="shared" si="335"/>
        <v>-2.3281271820595174E-2</v>
      </c>
      <c r="T998" s="1">
        <f t="shared" si="336"/>
        <v>44397.718197880662</v>
      </c>
      <c r="U998">
        <f t="shared" si="321"/>
        <v>44396.199999999255</v>
      </c>
      <c r="V998">
        <f t="shared" si="322"/>
        <v>44396.199999999255</v>
      </c>
      <c r="W998">
        <f t="shared" si="323"/>
        <v>2.7268099522023231E-2</v>
      </c>
      <c r="X998">
        <f t="shared" si="324"/>
        <v>-2.3281271820595174E-2</v>
      </c>
      <c r="Z998">
        <f t="shared" si="325"/>
        <v>1.1867329185831317</v>
      </c>
      <c r="AA998">
        <f t="shared" si="326"/>
        <v>0.39805641473821157</v>
      </c>
      <c r="AC998">
        <v>1.1000000000000001</v>
      </c>
      <c r="AD998">
        <v>0.39800000000000002</v>
      </c>
      <c r="AF998">
        <f t="shared" si="338"/>
        <v>8.6732918583131591E-2</v>
      </c>
      <c r="AG998">
        <f t="shared" si="339"/>
        <v>5.6414738211552073E-5</v>
      </c>
      <c r="AI998">
        <f t="shared" si="340"/>
        <v>1.1072655000383</v>
      </c>
      <c r="AJ998">
        <f t="shared" si="341"/>
        <v>0.39957880382511496</v>
      </c>
      <c r="AL998">
        <f t="shared" si="337"/>
        <v>-280.19498607241985</v>
      </c>
    </row>
    <row r="999" spans="2:38" x14ac:dyDescent="0.2">
      <c r="B999">
        <v>1822651</v>
      </c>
      <c r="C999">
        <v>8498520</v>
      </c>
      <c r="D999">
        <v>8705344</v>
      </c>
      <c r="E999">
        <v>8926273</v>
      </c>
      <c r="F999">
        <v>8573753</v>
      </c>
      <c r="H999">
        <f t="shared" si="327"/>
        <v>7130.9000000003725</v>
      </c>
      <c r="I999">
        <f t="shared" si="328"/>
        <v>38218.900000000373</v>
      </c>
      <c r="J999">
        <f t="shared" si="329"/>
        <v>-5903.3000000007451</v>
      </c>
      <c r="K999">
        <f t="shared" si="330"/>
        <v>4979.6999999992549</v>
      </c>
      <c r="M999">
        <f t="shared" si="331"/>
        <v>44426.199999999255</v>
      </c>
      <c r="N999">
        <f t="shared" si="332"/>
        <v>1227.5999999996275</v>
      </c>
      <c r="O999">
        <f t="shared" si="333"/>
        <v>-923.60000000149012</v>
      </c>
      <c r="Q999">
        <f t="shared" si="334"/>
        <v>2.7632343076825119E-2</v>
      </c>
      <c r="R999">
        <f t="shared" si="335"/>
        <v>-2.078953410378348E-2</v>
      </c>
      <c r="T999" s="1">
        <f t="shared" si="336"/>
        <v>44424.775909893324</v>
      </c>
      <c r="U999">
        <f t="shared" si="321"/>
        <v>44426.199999999255</v>
      </c>
      <c r="V999">
        <f t="shared" si="322"/>
        <v>44426.199999999255</v>
      </c>
      <c r="W999">
        <f t="shared" si="323"/>
        <v>2.7632343076825119E-2</v>
      </c>
      <c r="X999">
        <f t="shared" si="324"/>
        <v>-2.078953410378348E-2</v>
      </c>
      <c r="Z999">
        <f t="shared" si="325"/>
        <v>1.1862885414462734</v>
      </c>
      <c r="AA999">
        <f t="shared" si="326"/>
        <v>0.39708712876637181</v>
      </c>
      <c r="AC999">
        <v>1.1000000000000001</v>
      </c>
      <c r="AD999">
        <v>0.39800000000000002</v>
      </c>
      <c r="AF999">
        <f t="shared" si="338"/>
        <v>8.6288541446273292E-2</v>
      </c>
      <c r="AG999">
        <f t="shared" si="339"/>
        <v>-9.1287123362820966E-4</v>
      </c>
      <c r="AI999">
        <f t="shared" si="340"/>
        <v>1.1068798251212206</v>
      </c>
      <c r="AJ999">
        <f t="shared" si="341"/>
        <v>0.39864063193297128</v>
      </c>
      <c r="AL999">
        <f t="shared" si="337"/>
        <v>-250.19498607241985</v>
      </c>
    </row>
    <row r="1000" spans="2:38" x14ac:dyDescent="0.2">
      <c r="B1000">
        <v>1823152</v>
      </c>
      <c r="C1000">
        <v>8498567</v>
      </c>
      <c r="D1000">
        <v>8705349</v>
      </c>
      <c r="E1000">
        <v>8926321</v>
      </c>
      <c r="F1000">
        <v>8573739</v>
      </c>
      <c r="H1000">
        <f t="shared" si="327"/>
        <v>7177.9000000003725</v>
      </c>
      <c r="I1000">
        <f t="shared" si="328"/>
        <v>38223.900000000373</v>
      </c>
      <c r="J1000">
        <f t="shared" si="329"/>
        <v>-5855.3000000007451</v>
      </c>
      <c r="K1000">
        <f t="shared" si="330"/>
        <v>4965.6999999992549</v>
      </c>
      <c r="M1000">
        <f t="shared" si="331"/>
        <v>44512.199999999255</v>
      </c>
      <c r="N1000">
        <f t="shared" si="332"/>
        <v>1322.5999999996275</v>
      </c>
      <c r="O1000">
        <f t="shared" si="333"/>
        <v>-889.60000000149012</v>
      </c>
      <c r="Q1000">
        <f t="shared" si="334"/>
        <v>2.9713202223202843E-2</v>
      </c>
      <c r="R1000">
        <f t="shared" si="335"/>
        <v>-1.998553205641386E-2</v>
      </c>
      <c r="T1000" s="1">
        <f t="shared" si="336"/>
        <v>44507.828795493959</v>
      </c>
      <c r="U1000">
        <f t="shared" si="321"/>
        <v>44512.199999999255</v>
      </c>
      <c r="V1000">
        <f t="shared" si="322"/>
        <v>44512.199999999255</v>
      </c>
      <c r="W1000">
        <f t="shared" si="323"/>
        <v>2.9713202223202843E-2</v>
      </c>
      <c r="X1000">
        <f t="shared" si="324"/>
        <v>-1.998553205641386E-2</v>
      </c>
      <c r="Z1000">
        <f t="shared" si="325"/>
        <v>1.1837498932876924</v>
      </c>
      <c r="AA1000">
        <f t="shared" si="326"/>
        <v>0.39677437196994503</v>
      </c>
      <c r="AC1000">
        <v>1.1000000000000001</v>
      </c>
      <c r="AD1000">
        <v>0.39800000000000002</v>
      </c>
      <c r="AF1000">
        <f t="shared" si="338"/>
        <v>8.3749893287692334E-2</v>
      </c>
      <c r="AG1000">
        <f t="shared" si="339"/>
        <v>-1.2256280300549927E-3</v>
      </c>
      <c r="AI1000">
        <f t="shared" si="340"/>
        <v>1.1046765323843883</v>
      </c>
      <c r="AJ1000">
        <f t="shared" si="341"/>
        <v>0.3983379146297098</v>
      </c>
      <c r="AL1000">
        <f t="shared" si="337"/>
        <v>-164.19498607241985</v>
      </c>
    </row>
    <row r="1001" spans="2:38" x14ac:dyDescent="0.2">
      <c r="B1001">
        <v>1823653</v>
      </c>
      <c r="C1001">
        <v>8498616</v>
      </c>
      <c r="D1001">
        <v>8705339</v>
      </c>
      <c r="E1001">
        <v>8926214</v>
      </c>
      <c r="F1001">
        <v>8573717</v>
      </c>
      <c r="H1001">
        <f t="shared" si="327"/>
        <v>7226.9000000003725</v>
      </c>
      <c r="I1001">
        <f t="shared" si="328"/>
        <v>38213.900000000373</v>
      </c>
      <c r="J1001">
        <f t="shared" si="329"/>
        <v>-5962.3000000007451</v>
      </c>
      <c r="K1001">
        <f t="shared" si="330"/>
        <v>4943.6999999992549</v>
      </c>
      <c r="M1001">
        <f t="shared" si="331"/>
        <v>44422.199999999255</v>
      </c>
      <c r="N1001">
        <f t="shared" si="332"/>
        <v>1264.5999999996275</v>
      </c>
      <c r="O1001">
        <f t="shared" si="333"/>
        <v>-1018.6000000014901</v>
      </c>
      <c r="Q1001">
        <f t="shared" si="334"/>
        <v>2.8467748107920108E-2</v>
      </c>
      <c r="R1001">
        <f t="shared" si="335"/>
        <v>-2.2929976453248763E-2</v>
      </c>
      <c r="T1001" s="1">
        <f t="shared" si="336"/>
        <v>44426.48143977399</v>
      </c>
      <c r="U1001">
        <f t="shared" si="321"/>
        <v>44422.199999999255</v>
      </c>
      <c r="V1001">
        <f t="shared" si="322"/>
        <v>44422.199999999255</v>
      </c>
      <c r="W1001">
        <f t="shared" si="323"/>
        <v>2.8467748107920108E-2</v>
      </c>
      <c r="X1001">
        <f t="shared" si="324"/>
        <v>-2.2929976453248763E-2</v>
      </c>
      <c r="Z1001">
        <f t="shared" si="325"/>
        <v>1.1852693473083376</v>
      </c>
      <c r="AA1001">
        <f t="shared" si="326"/>
        <v>0.39791976084031377</v>
      </c>
      <c r="AC1001">
        <v>1.1000000000000001</v>
      </c>
      <c r="AD1001">
        <v>0.39800000000000002</v>
      </c>
      <c r="AF1001">
        <f t="shared" si="338"/>
        <v>8.5269347308337462E-2</v>
      </c>
      <c r="AG1001">
        <f t="shared" si="339"/>
        <v>-8.0239159686246175E-5</v>
      </c>
      <c r="AI1001">
        <f t="shared" si="340"/>
        <v>1.1059952665289061</v>
      </c>
      <c r="AJ1001">
        <f t="shared" si="341"/>
        <v>0.39944653651733969</v>
      </c>
      <c r="AL1001">
        <f t="shared" si="337"/>
        <v>-254.19498607241985</v>
      </c>
    </row>
    <row r="1002" spans="2:38" x14ac:dyDescent="0.2">
      <c r="B1002">
        <v>1824154</v>
      </c>
      <c r="C1002">
        <v>8498554</v>
      </c>
      <c r="D1002">
        <v>8705306</v>
      </c>
      <c r="E1002">
        <v>8926160</v>
      </c>
      <c r="F1002">
        <v>8573805</v>
      </c>
      <c r="H1002">
        <f t="shared" si="327"/>
        <v>7164.9000000003725</v>
      </c>
      <c r="I1002">
        <f t="shared" si="328"/>
        <v>38180.900000000373</v>
      </c>
      <c r="J1002">
        <f t="shared" si="329"/>
        <v>-6016.3000000007451</v>
      </c>
      <c r="K1002">
        <f t="shared" si="330"/>
        <v>5031.6999999992549</v>
      </c>
      <c r="M1002">
        <f t="shared" si="331"/>
        <v>44361.199999999255</v>
      </c>
      <c r="N1002">
        <f t="shared" si="332"/>
        <v>1148.5999999996275</v>
      </c>
      <c r="O1002">
        <f t="shared" si="333"/>
        <v>-984.60000000149012</v>
      </c>
      <c r="Q1002">
        <f t="shared" si="334"/>
        <v>2.5891995707953048E-2</v>
      </c>
      <c r="R1002">
        <f t="shared" si="335"/>
        <v>-2.2195071368707488E-2</v>
      </c>
      <c r="T1002" s="1">
        <f t="shared" si="336"/>
        <v>44364.46407198799</v>
      </c>
      <c r="U1002">
        <f t="shared" si="321"/>
        <v>44361.199999999255</v>
      </c>
      <c r="V1002">
        <f t="shared" si="322"/>
        <v>44361.199999999255</v>
      </c>
      <c r="W1002">
        <f t="shared" si="323"/>
        <v>2.5891995707953048E-2</v>
      </c>
      <c r="X1002">
        <f t="shared" si="324"/>
        <v>-2.2195071368707488E-2</v>
      </c>
      <c r="Z1002">
        <f t="shared" si="325"/>
        <v>1.1884117652362971</v>
      </c>
      <c r="AA1002">
        <f t="shared" si="326"/>
        <v>0.39763388276242728</v>
      </c>
      <c r="AC1002">
        <v>1.1000000000000001</v>
      </c>
      <c r="AD1002">
        <v>0.39800000000000002</v>
      </c>
      <c r="AF1002">
        <f t="shared" si="338"/>
        <v>8.8411765236297013E-2</v>
      </c>
      <c r="AG1002">
        <f t="shared" si="339"/>
        <v>-3.661172375727384E-4</v>
      </c>
      <c r="AI1002">
        <f t="shared" si="340"/>
        <v>1.1087225710485822</v>
      </c>
      <c r="AJ1002">
        <f t="shared" si="341"/>
        <v>0.39916983512575338</v>
      </c>
      <c r="AL1002">
        <f t="shared" si="337"/>
        <v>-315.19498607241985</v>
      </c>
    </row>
    <row r="1003" spans="2:38" x14ac:dyDescent="0.2">
      <c r="B1003">
        <v>1824656</v>
      </c>
      <c r="C1003">
        <v>8498614</v>
      </c>
      <c r="D1003">
        <v>8705316</v>
      </c>
      <c r="E1003">
        <v>8926211</v>
      </c>
      <c r="F1003">
        <v>8573774</v>
      </c>
      <c r="H1003">
        <f t="shared" si="327"/>
        <v>7224.9000000003725</v>
      </c>
      <c r="I1003">
        <f t="shared" si="328"/>
        <v>38190.900000000373</v>
      </c>
      <c r="J1003">
        <f t="shared" si="329"/>
        <v>-5965.3000000007451</v>
      </c>
      <c r="K1003">
        <f t="shared" si="330"/>
        <v>5000.6999999992549</v>
      </c>
      <c r="M1003">
        <f t="shared" si="331"/>
        <v>44451.199999999255</v>
      </c>
      <c r="N1003">
        <f t="shared" si="332"/>
        <v>1259.5999999996275</v>
      </c>
      <c r="O1003">
        <f t="shared" si="333"/>
        <v>-964.60000000149012</v>
      </c>
      <c r="Q1003">
        <f t="shared" si="334"/>
        <v>2.8336692822683047E-2</v>
      </c>
      <c r="R1003">
        <f t="shared" si="335"/>
        <v>-2.1700201569395342E-2</v>
      </c>
      <c r="T1003" s="1">
        <f t="shared" si="336"/>
        <v>44446.863203598696</v>
      </c>
      <c r="U1003">
        <f t="shared" si="321"/>
        <v>44451.199999999255</v>
      </c>
      <c r="V1003">
        <f t="shared" si="322"/>
        <v>44451.199999999255</v>
      </c>
      <c r="W1003">
        <f t="shared" si="323"/>
        <v>2.8336692822683047E-2</v>
      </c>
      <c r="X1003">
        <f t="shared" si="324"/>
        <v>-2.1700201569395342E-2</v>
      </c>
      <c r="Z1003">
        <f t="shared" si="325"/>
        <v>1.1854292347563267</v>
      </c>
      <c r="AA1003">
        <f t="shared" si="326"/>
        <v>0.39744137841049482</v>
      </c>
      <c r="AC1003">
        <v>1.1000000000000001</v>
      </c>
      <c r="AD1003">
        <v>0.39800000000000002</v>
      </c>
      <c r="AF1003">
        <f t="shared" si="338"/>
        <v>8.5429234756326577E-2</v>
      </c>
      <c r="AG1003">
        <f t="shared" si="339"/>
        <v>-5.586215895052038E-4</v>
      </c>
      <c r="AI1003">
        <f t="shared" si="340"/>
        <v>1.106134032845016</v>
      </c>
      <c r="AJ1003">
        <f t="shared" si="341"/>
        <v>0.39898351016351796</v>
      </c>
      <c r="AL1003">
        <f t="shared" si="337"/>
        <v>-225.19498607241985</v>
      </c>
    </row>
    <row r="1004" spans="2:38" x14ac:dyDescent="0.2">
      <c r="B1004">
        <v>1825157</v>
      </c>
      <c r="C1004">
        <v>8498648</v>
      </c>
      <c r="D1004">
        <v>8705263</v>
      </c>
      <c r="E1004">
        <v>8926205</v>
      </c>
      <c r="F1004">
        <v>8573855</v>
      </c>
      <c r="H1004">
        <f t="shared" si="327"/>
        <v>7258.9000000003725</v>
      </c>
      <c r="I1004">
        <f t="shared" si="328"/>
        <v>38137.900000000373</v>
      </c>
      <c r="J1004">
        <f t="shared" si="329"/>
        <v>-5971.3000000007451</v>
      </c>
      <c r="K1004">
        <f t="shared" si="330"/>
        <v>5081.6999999992549</v>
      </c>
      <c r="M1004">
        <f t="shared" si="331"/>
        <v>44507.199999999255</v>
      </c>
      <c r="N1004">
        <f t="shared" si="332"/>
        <v>1287.5999999996275</v>
      </c>
      <c r="O1004">
        <f t="shared" si="333"/>
        <v>-889.60000000149012</v>
      </c>
      <c r="Q1004">
        <f t="shared" si="334"/>
        <v>2.8930150627306347E-2</v>
      </c>
      <c r="R1004">
        <f t="shared" si="335"/>
        <v>-1.9987777258544798E-2</v>
      </c>
      <c r="T1004" s="1">
        <f t="shared" si="336"/>
        <v>44504.183160179222</v>
      </c>
      <c r="U1004">
        <f t="shared" si="321"/>
        <v>44507.199999999255</v>
      </c>
      <c r="V1004">
        <f t="shared" si="322"/>
        <v>44507.199999999255</v>
      </c>
      <c r="W1004">
        <f t="shared" si="323"/>
        <v>2.8930150627306347E-2</v>
      </c>
      <c r="X1004">
        <f t="shared" si="324"/>
        <v>-1.9987777258544798E-2</v>
      </c>
      <c r="Z1004">
        <f t="shared" si="325"/>
        <v>1.1847052162346863</v>
      </c>
      <c r="AA1004">
        <f t="shared" si="326"/>
        <v>0.39677524535357395</v>
      </c>
      <c r="AC1004">
        <v>1.1000000000000001</v>
      </c>
      <c r="AD1004">
        <v>0.39800000000000002</v>
      </c>
      <c r="AF1004">
        <f t="shared" si="338"/>
        <v>8.4705216234686187E-2</v>
      </c>
      <c r="AG1004">
        <f t="shared" si="339"/>
        <v>-1.2247546464260739E-3</v>
      </c>
      <c r="AI1004">
        <f t="shared" si="340"/>
        <v>1.1055056571700843</v>
      </c>
      <c r="AJ1004">
        <f t="shared" si="341"/>
        <v>0.39833875997772422</v>
      </c>
      <c r="AL1004">
        <f t="shared" si="337"/>
        <v>-169.19498607241985</v>
      </c>
    </row>
    <row r="1005" spans="2:38" x14ac:dyDescent="0.2">
      <c r="B1005">
        <v>1825658</v>
      </c>
      <c r="C1005">
        <v>8498668</v>
      </c>
      <c r="D1005">
        <v>8705261</v>
      </c>
      <c r="E1005">
        <v>8926202</v>
      </c>
      <c r="F1005">
        <v>8573809</v>
      </c>
      <c r="H1005">
        <f t="shared" si="327"/>
        <v>7278.9000000003725</v>
      </c>
      <c r="I1005">
        <f t="shared" si="328"/>
        <v>38135.900000000373</v>
      </c>
      <c r="J1005">
        <f t="shared" si="329"/>
        <v>-5974.3000000007451</v>
      </c>
      <c r="K1005">
        <f t="shared" si="330"/>
        <v>5035.6999999992549</v>
      </c>
      <c r="M1005">
        <f t="shared" si="331"/>
        <v>44476.199999999255</v>
      </c>
      <c r="N1005">
        <f t="shared" si="332"/>
        <v>1304.5999999996275</v>
      </c>
      <c r="O1005">
        <f t="shared" si="333"/>
        <v>-938.60000000149012</v>
      </c>
      <c r="Q1005">
        <f t="shared" si="334"/>
        <v>2.9332541898805412E-2</v>
      </c>
      <c r="R1005">
        <f t="shared" si="335"/>
        <v>-2.1103421605296897E-2</v>
      </c>
      <c r="T1005" s="1">
        <f t="shared" si="336"/>
        <v>44477.599158008255</v>
      </c>
      <c r="U1005">
        <f t="shared" si="321"/>
        <v>44476.199999999255</v>
      </c>
      <c r="V1005">
        <f t="shared" si="322"/>
        <v>44476.199999999255</v>
      </c>
      <c r="W1005">
        <f t="shared" si="323"/>
        <v>2.9332541898805412E-2</v>
      </c>
      <c r="X1005">
        <f t="shared" si="324"/>
        <v>-2.1103421605296897E-2</v>
      </c>
      <c r="Z1005">
        <f t="shared" si="325"/>
        <v>1.1842142988834574</v>
      </c>
      <c r="AA1005">
        <f t="shared" si="326"/>
        <v>0.39720923100446054</v>
      </c>
      <c r="AC1005">
        <v>1.1000000000000001</v>
      </c>
      <c r="AD1005">
        <v>0.39800000000000002</v>
      </c>
      <c r="AF1005">
        <f t="shared" si="338"/>
        <v>8.4214298883457328E-2</v>
      </c>
      <c r="AG1005">
        <f t="shared" si="339"/>
        <v>-7.9076899553948143E-4</v>
      </c>
      <c r="AI1005">
        <f t="shared" si="340"/>
        <v>1.1050795900009527</v>
      </c>
      <c r="AJ1005">
        <f t="shared" si="341"/>
        <v>0.39875881468921737</v>
      </c>
      <c r="AL1005">
        <f t="shared" si="337"/>
        <v>-200.19498607241985</v>
      </c>
    </row>
    <row r="1006" spans="2:38" x14ac:dyDescent="0.2">
      <c r="B1006">
        <v>1826159</v>
      </c>
      <c r="C1006">
        <v>8498688</v>
      </c>
      <c r="D1006">
        <v>8705280</v>
      </c>
      <c r="E1006">
        <v>8926120</v>
      </c>
      <c r="F1006">
        <v>8573841</v>
      </c>
      <c r="H1006">
        <f t="shared" si="327"/>
        <v>7298.9000000003725</v>
      </c>
      <c r="I1006">
        <f t="shared" si="328"/>
        <v>38154.900000000373</v>
      </c>
      <c r="J1006">
        <f t="shared" si="329"/>
        <v>-6056.3000000007451</v>
      </c>
      <c r="K1006">
        <f t="shared" si="330"/>
        <v>5067.6999999992549</v>
      </c>
      <c r="M1006">
        <f t="shared" si="331"/>
        <v>44465.199999999255</v>
      </c>
      <c r="N1006">
        <f t="shared" si="332"/>
        <v>1242.5999999996275</v>
      </c>
      <c r="O1006">
        <f t="shared" si="333"/>
        <v>-988.60000000149012</v>
      </c>
      <c r="Q1006">
        <f t="shared" si="334"/>
        <v>2.794544947508722E-2</v>
      </c>
      <c r="R1006">
        <f t="shared" si="335"/>
        <v>-2.2233117134332167E-2</v>
      </c>
      <c r="T1006" s="1">
        <f t="shared" si="336"/>
        <v>44465.819957899701</v>
      </c>
      <c r="U1006">
        <f t="shared" si="321"/>
        <v>44465.199999999255</v>
      </c>
      <c r="V1006">
        <f t="shared" si="322"/>
        <v>44465.199999999255</v>
      </c>
      <c r="W1006">
        <f t="shared" si="323"/>
        <v>2.794544947508722E-2</v>
      </c>
      <c r="X1006">
        <f t="shared" si="324"/>
        <v>-2.2233117134332167E-2</v>
      </c>
      <c r="Z1006">
        <f t="shared" si="325"/>
        <v>1.1859065516403935</v>
      </c>
      <c r="AA1006">
        <f t="shared" si="326"/>
        <v>0.39764868256525521</v>
      </c>
      <c r="AC1006">
        <v>1.1000000000000001</v>
      </c>
      <c r="AD1006">
        <v>0.39800000000000002</v>
      </c>
      <c r="AF1006">
        <f t="shared" si="338"/>
        <v>8.5906551640393403E-2</v>
      </c>
      <c r="AG1006">
        <f t="shared" si="339"/>
        <v>-3.5131743474481336E-4</v>
      </c>
      <c r="AI1006">
        <f t="shared" si="340"/>
        <v>1.1065482961686974</v>
      </c>
      <c r="AJ1006">
        <f t="shared" si="341"/>
        <v>0.39918415985491051</v>
      </c>
      <c r="AL1006">
        <f t="shared" si="337"/>
        <v>-211.19498607241985</v>
      </c>
    </row>
    <row r="1007" spans="2:38" x14ac:dyDescent="0.2">
      <c r="B1007">
        <v>1826660</v>
      </c>
      <c r="C1007">
        <v>8498686</v>
      </c>
      <c r="D1007">
        <v>8705147</v>
      </c>
      <c r="E1007">
        <v>8926115</v>
      </c>
      <c r="F1007">
        <v>8573839</v>
      </c>
      <c r="H1007">
        <f t="shared" si="327"/>
        <v>7296.9000000003725</v>
      </c>
      <c r="I1007">
        <f t="shared" si="328"/>
        <v>38021.900000000373</v>
      </c>
      <c r="J1007">
        <f t="shared" si="329"/>
        <v>-6061.3000000007451</v>
      </c>
      <c r="K1007">
        <f t="shared" si="330"/>
        <v>5065.6999999992549</v>
      </c>
      <c r="M1007">
        <f t="shared" si="331"/>
        <v>44323.199999999255</v>
      </c>
      <c r="N1007">
        <f t="shared" si="332"/>
        <v>1235.5999999996275</v>
      </c>
      <c r="O1007">
        <f t="shared" si="333"/>
        <v>-995.60000000149012</v>
      </c>
      <c r="Q1007">
        <f t="shared" si="334"/>
        <v>2.7877048588541627E-2</v>
      </c>
      <c r="R1007">
        <f t="shared" si="335"/>
        <v>-2.2462277091940718E-2</v>
      </c>
      <c r="T1007" s="1">
        <f t="shared" si="336"/>
        <v>44330.330997894271</v>
      </c>
      <c r="U1007">
        <f t="shared" si="321"/>
        <v>44323.199999999255</v>
      </c>
      <c r="V1007">
        <f t="shared" si="322"/>
        <v>44323.199999999255</v>
      </c>
      <c r="W1007">
        <f t="shared" si="323"/>
        <v>2.7877048588541627E-2</v>
      </c>
      <c r="X1007">
        <f t="shared" si="324"/>
        <v>-2.2462277091940718E-2</v>
      </c>
      <c r="Z1007">
        <f t="shared" si="325"/>
        <v>1.185990000721979</v>
      </c>
      <c r="AA1007">
        <f t="shared" si="326"/>
        <v>0.39773782578876493</v>
      </c>
      <c r="AC1007">
        <v>1.1000000000000001</v>
      </c>
      <c r="AD1007">
        <v>0.39800000000000002</v>
      </c>
      <c r="AF1007">
        <f t="shared" si="338"/>
        <v>8.5990000721978932E-2</v>
      </c>
      <c r="AG1007">
        <f t="shared" si="339"/>
        <v>-2.6217421123508888E-4</v>
      </c>
      <c r="AI1007">
        <f t="shared" si="340"/>
        <v>1.1066207216266055</v>
      </c>
      <c r="AJ1007">
        <f t="shared" si="341"/>
        <v>0.3992704415809456</v>
      </c>
      <c r="AL1007">
        <f t="shared" si="337"/>
        <v>-353.19498607241985</v>
      </c>
    </row>
    <row r="1008" spans="2:38" x14ac:dyDescent="0.2">
      <c r="B1008">
        <v>1827162</v>
      </c>
      <c r="C1008">
        <v>8498663</v>
      </c>
      <c r="D1008">
        <v>8705262</v>
      </c>
      <c r="E1008">
        <v>8926161</v>
      </c>
      <c r="F1008">
        <v>8573866</v>
      </c>
      <c r="H1008">
        <f t="shared" si="327"/>
        <v>7273.9000000003725</v>
      </c>
      <c r="I1008">
        <f t="shared" si="328"/>
        <v>38136.900000000373</v>
      </c>
      <c r="J1008">
        <f t="shared" si="329"/>
        <v>-6015.3000000007451</v>
      </c>
      <c r="K1008">
        <f t="shared" si="330"/>
        <v>5092.6999999992549</v>
      </c>
      <c r="M1008">
        <f t="shared" si="331"/>
        <v>44488.199999999255</v>
      </c>
      <c r="N1008">
        <f t="shared" si="332"/>
        <v>1258.5999999996275</v>
      </c>
      <c r="O1008">
        <f t="shared" si="333"/>
        <v>-922.60000000149012</v>
      </c>
      <c r="Q1008">
        <f t="shared" si="334"/>
        <v>2.8290647857176703E-2</v>
      </c>
      <c r="R1008">
        <f t="shared" si="335"/>
        <v>-2.0738083356968938E-2</v>
      </c>
      <c r="T1008" s="1">
        <f t="shared" si="336"/>
        <v>44480.306549893998</v>
      </c>
      <c r="U1008">
        <f t="shared" si="321"/>
        <v>44488.199999999255</v>
      </c>
      <c r="V1008">
        <f t="shared" si="322"/>
        <v>44488.199999999255</v>
      </c>
      <c r="W1008">
        <f t="shared" si="323"/>
        <v>2.8290647857176703E-2</v>
      </c>
      <c r="X1008">
        <f t="shared" si="324"/>
        <v>-2.0738083356968938E-2</v>
      </c>
      <c r="Z1008">
        <f t="shared" si="325"/>
        <v>1.1854854096142444</v>
      </c>
      <c r="AA1008">
        <f t="shared" si="326"/>
        <v>0.39706711442586096</v>
      </c>
      <c r="AC1008">
        <v>1.1000000000000001</v>
      </c>
      <c r="AD1008">
        <v>0.39800000000000002</v>
      </c>
      <c r="AF1008">
        <f t="shared" si="338"/>
        <v>8.5485409614244334E-2</v>
      </c>
      <c r="AG1008">
        <f t="shared" si="339"/>
        <v>-9.3288557413906403E-4</v>
      </c>
      <c r="AI1008">
        <f t="shared" si="340"/>
        <v>1.1061827870042027</v>
      </c>
      <c r="AJ1008">
        <f t="shared" si="341"/>
        <v>0.3986212600527908</v>
      </c>
      <c r="AL1008">
        <f t="shared" si="337"/>
        <v>-188.19498607241985</v>
      </c>
    </row>
    <row r="1009" spans="2:38" x14ac:dyDescent="0.2">
      <c r="B1009">
        <v>1827663</v>
      </c>
      <c r="C1009">
        <v>8498975</v>
      </c>
      <c r="D1009">
        <v>8707105</v>
      </c>
      <c r="E1009">
        <v>8926070</v>
      </c>
      <c r="F1009">
        <v>8573646</v>
      </c>
      <c r="H1009">
        <f t="shared" si="327"/>
        <v>7585.9000000003725</v>
      </c>
      <c r="I1009">
        <f t="shared" si="328"/>
        <v>39979.900000000373</v>
      </c>
      <c r="J1009">
        <f t="shared" si="329"/>
        <v>-6106.3000000007451</v>
      </c>
      <c r="K1009">
        <f t="shared" si="330"/>
        <v>4872.6999999992549</v>
      </c>
      <c r="M1009">
        <f t="shared" si="331"/>
        <v>46332.199999999255</v>
      </c>
      <c r="N1009">
        <f t="shared" si="332"/>
        <v>1479.5999999996275</v>
      </c>
      <c r="O1009">
        <f t="shared" si="333"/>
        <v>-1233.6000000014901</v>
      </c>
      <c r="Q1009">
        <f t="shared" si="334"/>
        <v>3.1934594083588765E-2</v>
      </c>
      <c r="R1009">
        <f t="shared" si="335"/>
        <v>-2.662511169341214E-2</v>
      </c>
      <c r="T1009" s="1">
        <f t="shared" si="336"/>
        <v>46239.605327493991</v>
      </c>
      <c r="U1009" t="e">
        <f t="shared" si="321"/>
        <v>#N/A</v>
      </c>
      <c r="V1009" t="str">
        <f t="shared" si="322"/>
        <v/>
      </c>
      <c r="W1009" t="e">
        <f t="shared" si="323"/>
        <v>#N/A</v>
      </c>
      <c r="X1009" t="e">
        <f t="shared" si="324"/>
        <v>#N/A</v>
      </c>
      <c r="Z1009" t="e">
        <f t="shared" si="325"/>
        <v>#N/A</v>
      </c>
      <c r="AA1009" t="e">
        <f t="shared" si="326"/>
        <v>#N/A</v>
      </c>
      <c r="AC1009">
        <v>1.1000000000000001</v>
      </c>
      <c r="AD1009">
        <v>0.39800000000000002</v>
      </c>
      <c r="AF1009" t="e">
        <f t="shared" si="338"/>
        <v>#N/A</v>
      </c>
      <c r="AG1009" t="e">
        <f t="shared" si="339"/>
        <v>#N/A</v>
      </c>
      <c r="AI1009" t="e">
        <f t="shared" si="340"/>
        <v>#N/A</v>
      </c>
      <c r="AJ1009" t="e">
        <f t="shared" si="341"/>
        <v>#N/A</v>
      </c>
      <c r="AL1009" t="e">
        <f t="shared" si="337"/>
        <v>#N/A</v>
      </c>
    </row>
    <row r="1010" spans="2:38" x14ac:dyDescent="0.2">
      <c r="B1010">
        <v>1828164</v>
      </c>
      <c r="C1010">
        <v>8496320</v>
      </c>
      <c r="D1010">
        <v>8661921</v>
      </c>
      <c r="E1010">
        <v>8927162</v>
      </c>
      <c r="F1010">
        <v>8573924</v>
      </c>
      <c r="H1010">
        <f t="shared" si="327"/>
        <v>4930.9000000003725</v>
      </c>
      <c r="I1010">
        <f t="shared" si="328"/>
        <v>-5204.0999999996275</v>
      </c>
      <c r="J1010">
        <f t="shared" si="329"/>
        <v>-5014.3000000007451</v>
      </c>
      <c r="K1010">
        <f t="shared" si="330"/>
        <v>5150.6999999992549</v>
      </c>
      <c r="M1010">
        <f t="shared" si="331"/>
        <v>-136.80000000074506</v>
      </c>
      <c r="N1010">
        <f t="shared" si="332"/>
        <v>-83.400000000372529</v>
      </c>
      <c r="O1010">
        <f t="shared" si="333"/>
        <v>136.39999999850988</v>
      </c>
      <c r="Q1010">
        <f t="shared" si="334"/>
        <v>0.60964912280642036</v>
      </c>
      <c r="R1010">
        <f t="shared" si="335"/>
        <v>-0.99707602337548984</v>
      </c>
      <c r="T1010" s="1">
        <f t="shared" si="336"/>
        <v>2182.0202663739919</v>
      </c>
      <c r="U1010" t="e">
        <f t="shared" si="321"/>
        <v>#N/A</v>
      </c>
      <c r="V1010" t="str">
        <f t="shared" si="322"/>
        <v/>
      </c>
      <c r="W1010" t="e">
        <f t="shared" si="323"/>
        <v>#N/A</v>
      </c>
      <c r="X1010" t="e">
        <f t="shared" si="324"/>
        <v>#N/A</v>
      </c>
      <c r="Z1010" t="e">
        <f t="shared" si="325"/>
        <v>#N/A</v>
      </c>
      <c r="AA1010" t="e">
        <f t="shared" si="326"/>
        <v>#N/A</v>
      </c>
      <c r="AC1010">
        <v>1.1000000000000001</v>
      </c>
      <c r="AD1010">
        <v>0.39800000000000002</v>
      </c>
      <c r="AF1010" t="e">
        <f t="shared" si="338"/>
        <v>#N/A</v>
      </c>
      <c r="AG1010" t="e">
        <f t="shared" si="339"/>
        <v>#N/A</v>
      </c>
      <c r="AI1010" t="e">
        <f t="shared" si="340"/>
        <v>#N/A</v>
      </c>
      <c r="AJ1010" t="e">
        <f t="shared" si="341"/>
        <v>#N/A</v>
      </c>
      <c r="AL1010" t="e">
        <f t="shared" si="337"/>
        <v>#N/A</v>
      </c>
    </row>
    <row r="1011" spans="2:38" x14ac:dyDescent="0.2">
      <c r="B1011">
        <v>1828665</v>
      </c>
      <c r="C1011">
        <v>8496508</v>
      </c>
      <c r="D1011">
        <v>8661692</v>
      </c>
      <c r="E1011">
        <v>8926828</v>
      </c>
      <c r="F1011">
        <v>8574202</v>
      </c>
      <c r="H1011">
        <f t="shared" si="327"/>
        <v>5118.9000000003725</v>
      </c>
      <c r="I1011">
        <f t="shared" si="328"/>
        <v>-5433.0999999996275</v>
      </c>
      <c r="J1011">
        <f t="shared" si="329"/>
        <v>-5348.3000000007451</v>
      </c>
      <c r="K1011">
        <f t="shared" si="330"/>
        <v>5428.6999999992549</v>
      </c>
      <c r="M1011">
        <f t="shared" si="331"/>
        <v>-233.80000000074506</v>
      </c>
      <c r="N1011">
        <f t="shared" si="332"/>
        <v>-229.40000000037253</v>
      </c>
      <c r="O1011">
        <f t="shared" si="333"/>
        <v>80.399999998509884</v>
      </c>
      <c r="Q1011">
        <f t="shared" si="334"/>
        <v>0.98118049614902259</v>
      </c>
      <c r="R1011">
        <f t="shared" si="335"/>
        <v>-0.34388366124146136</v>
      </c>
      <c r="T1011" s="1">
        <f t="shared" si="336"/>
        <v>-113.0089866820082</v>
      </c>
      <c r="U1011" t="e">
        <f t="shared" si="321"/>
        <v>#N/A</v>
      </c>
      <c r="V1011" t="str">
        <f t="shared" si="322"/>
        <v/>
      </c>
      <c r="W1011" t="e">
        <f t="shared" si="323"/>
        <v>#N/A</v>
      </c>
      <c r="X1011" t="e">
        <f t="shared" si="324"/>
        <v>#N/A</v>
      </c>
      <c r="Z1011" t="e">
        <f t="shared" si="325"/>
        <v>#N/A</v>
      </c>
      <c r="AA1011" t="e">
        <f t="shared" si="326"/>
        <v>#N/A</v>
      </c>
      <c r="AD1011">
        <v>0.39800000000000002</v>
      </c>
      <c r="AF1011" t="e">
        <f t="shared" si="338"/>
        <v>#N/A</v>
      </c>
      <c r="AG1011" t="e">
        <f t="shared" si="339"/>
        <v>#N/A</v>
      </c>
      <c r="AI1011" t="e">
        <f t="shared" si="340"/>
        <v>#N/A</v>
      </c>
      <c r="AJ1011" t="e">
        <f t="shared" si="341"/>
        <v>#N/A</v>
      </c>
      <c r="AL1011" t="e">
        <f t="shared" si="337"/>
        <v>#N/A</v>
      </c>
    </row>
    <row r="1012" spans="2:38" x14ac:dyDescent="0.2">
      <c r="B1012">
        <v>1829166</v>
      </c>
      <c r="C1012">
        <v>8496122</v>
      </c>
      <c r="D1012">
        <v>8662013</v>
      </c>
      <c r="E1012">
        <v>8927259</v>
      </c>
      <c r="F1012">
        <v>8573748</v>
      </c>
      <c r="H1012">
        <f t="shared" si="327"/>
        <v>4732.9000000003725</v>
      </c>
      <c r="I1012">
        <f t="shared" si="328"/>
        <v>-5112.0999999996275</v>
      </c>
      <c r="J1012">
        <f t="shared" si="329"/>
        <v>-4917.3000000007451</v>
      </c>
      <c r="K1012">
        <f t="shared" si="330"/>
        <v>4974.6999999992549</v>
      </c>
      <c r="M1012">
        <f t="shared" si="331"/>
        <v>-321.80000000074506</v>
      </c>
      <c r="N1012">
        <f t="shared" si="332"/>
        <v>-184.40000000037253</v>
      </c>
      <c r="O1012">
        <f t="shared" si="333"/>
        <v>57.399999998509884</v>
      </c>
      <c r="Q1012">
        <f t="shared" si="334"/>
        <v>0.57302672467354132</v>
      </c>
      <c r="R1012">
        <f t="shared" si="335"/>
        <v>-0.17837165941074265</v>
      </c>
      <c r="T1012" s="1">
        <f t="shared" si="336"/>
        <v>-311.36044933480821</v>
      </c>
      <c r="U1012" t="e">
        <f t="shared" si="321"/>
        <v>#N/A</v>
      </c>
      <c r="V1012" t="str">
        <f t="shared" si="322"/>
        <v/>
      </c>
      <c r="W1012" t="e">
        <f t="shared" si="323"/>
        <v>#N/A</v>
      </c>
      <c r="X1012" t="e">
        <f t="shared" si="324"/>
        <v>#N/A</v>
      </c>
      <c r="Z1012" t="e">
        <f t="shared" si="325"/>
        <v>#N/A</v>
      </c>
      <c r="AA1012" t="e">
        <f t="shared" si="326"/>
        <v>#N/A</v>
      </c>
      <c r="AD1012">
        <v>0.39800000000000002</v>
      </c>
      <c r="AF1012" t="e">
        <f t="shared" si="338"/>
        <v>#N/A</v>
      </c>
      <c r="AG1012" t="e">
        <f t="shared" si="339"/>
        <v>#N/A</v>
      </c>
      <c r="AI1012" t="e">
        <f t="shared" si="340"/>
        <v>#N/A</v>
      </c>
      <c r="AJ1012" t="e">
        <f t="shared" si="341"/>
        <v>#N/A</v>
      </c>
      <c r="AL1012" t="e">
        <f t="shared" si="337"/>
        <v>#N/A</v>
      </c>
    </row>
    <row r="1013" spans="2:38" x14ac:dyDescent="0.2">
      <c r="B1013">
        <v>1829667</v>
      </c>
      <c r="C1013">
        <v>8497899</v>
      </c>
      <c r="D1013">
        <v>8660393</v>
      </c>
      <c r="E1013">
        <v>8925563</v>
      </c>
      <c r="F1013">
        <v>8575352</v>
      </c>
      <c r="H1013">
        <f t="shared" si="327"/>
        <v>6509.9000000003725</v>
      </c>
      <c r="I1013">
        <f t="shared" si="328"/>
        <v>-6732.0999999996275</v>
      </c>
      <c r="J1013">
        <f t="shared" si="329"/>
        <v>-6613.3000000007451</v>
      </c>
      <c r="K1013">
        <f t="shared" si="330"/>
        <v>6578.6999999992549</v>
      </c>
      <c r="M1013">
        <f t="shared" si="331"/>
        <v>-256.80000000074506</v>
      </c>
      <c r="N1013">
        <f t="shared" si="332"/>
        <v>-103.40000000037253</v>
      </c>
      <c r="O1013">
        <f t="shared" si="333"/>
        <v>-34.600000001490116</v>
      </c>
      <c r="Q1013">
        <f t="shared" si="334"/>
        <v>0.40264797507816408</v>
      </c>
      <c r="R1013">
        <f t="shared" si="335"/>
        <v>0.13473520249762355</v>
      </c>
      <c r="T1013" s="1">
        <f t="shared" si="336"/>
        <v>-259.52802246744818</v>
      </c>
      <c r="U1013" t="e">
        <f t="shared" si="321"/>
        <v>#N/A</v>
      </c>
      <c r="V1013" t="str">
        <f t="shared" si="322"/>
        <v/>
      </c>
      <c r="W1013" t="e">
        <f t="shared" si="323"/>
        <v>#N/A</v>
      </c>
      <c r="X1013" t="e">
        <f t="shared" si="324"/>
        <v>#N/A</v>
      </c>
      <c r="Z1013" t="e">
        <f t="shared" si="325"/>
        <v>#N/A</v>
      </c>
      <c r="AA1013" t="e">
        <f t="shared" si="326"/>
        <v>#N/A</v>
      </c>
      <c r="AD1013">
        <v>0.39800000000000002</v>
      </c>
      <c r="AF1013" t="e">
        <f t="shared" si="338"/>
        <v>#N/A</v>
      </c>
      <c r="AG1013" t="e">
        <f t="shared" si="339"/>
        <v>#N/A</v>
      </c>
      <c r="AI1013" t="e">
        <f t="shared" si="340"/>
        <v>#N/A</v>
      </c>
      <c r="AJ1013" t="e">
        <f t="shared" si="341"/>
        <v>#N/A</v>
      </c>
      <c r="AL1013" t="e">
        <f t="shared" si="337"/>
        <v>#N/A</v>
      </c>
    </row>
    <row r="1014" spans="2:38" x14ac:dyDescent="0.2">
      <c r="B1014">
        <v>1830168</v>
      </c>
      <c r="C1014">
        <v>8497992</v>
      </c>
      <c r="D1014">
        <v>8660307</v>
      </c>
      <c r="E1014">
        <v>8925546</v>
      </c>
      <c r="F1014">
        <v>8575545</v>
      </c>
      <c r="H1014">
        <f t="shared" si="327"/>
        <v>6602.9000000003725</v>
      </c>
      <c r="I1014">
        <f t="shared" si="328"/>
        <v>-6818.0999999996275</v>
      </c>
      <c r="J1014">
        <f t="shared" si="329"/>
        <v>-6630.3000000007451</v>
      </c>
      <c r="K1014">
        <f t="shared" si="330"/>
        <v>6771.6999999992549</v>
      </c>
      <c r="M1014">
        <f t="shared" si="331"/>
        <v>-73.800000000745058</v>
      </c>
      <c r="N1014">
        <f t="shared" si="332"/>
        <v>-27.400000000372529</v>
      </c>
      <c r="O1014">
        <f t="shared" si="333"/>
        <v>141.39999999850988</v>
      </c>
      <c r="Q1014">
        <f t="shared" si="334"/>
        <v>0.37127371273842696</v>
      </c>
      <c r="R1014">
        <f t="shared" si="335"/>
        <v>-1.9159891598520644</v>
      </c>
      <c r="T1014" s="1">
        <f t="shared" si="336"/>
        <v>-83.086401124080211</v>
      </c>
      <c r="U1014" t="e">
        <f t="shared" si="321"/>
        <v>#N/A</v>
      </c>
      <c r="V1014" t="str">
        <f t="shared" si="322"/>
        <v/>
      </c>
      <c r="W1014" t="e">
        <f t="shared" si="323"/>
        <v>#N/A</v>
      </c>
      <c r="X1014" t="e">
        <f t="shared" si="324"/>
        <v>#N/A</v>
      </c>
      <c r="Z1014" t="e">
        <f t="shared" si="325"/>
        <v>#N/A</v>
      </c>
      <c r="AA1014" t="e">
        <f t="shared" si="326"/>
        <v>#N/A</v>
      </c>
      <c r="AD1014">
        <v>0.39800000000000002</v>
      </c>
      <c r="AF1014" t="e">
        <f t="shared" si="338"/>
        <v>#N/A</v>
      </c>
      <c r="AG1014" t="e">
        <f t="shared" si="339"/>
        <v>#N/A</v>
      </c>
      <c r="AI1014" t="e">
        <f t="shared" si="340"/>
        <v>#N/A</v>
      </c>
      <c r="AJ1014" t="e">
        <f t="shared" si="341"/>
        <v>#N/A</v>
      </c>
      <c r="AL1014" t="e">
        <f t="shared" si="337"/>
        <v>#N/A</v>
      </c>
    </row>
    <row r="1015" spans="2:38" x14ac:dyDescent="0.2">
      <c r="B1015">
        <v>1830669</v>
      </c>
      <c r="C1015">
        <v>8496506</v>
      </c>
      <c r="D1015">
        <v>8661681</v>
      </c>
      <c r="E1015">
        <v>8926932</v>
      </c>
      <c r="F1015">
        <v>8574093</v>
      </c>
      <c r="H1015">
        <f t="shared" si="327"/>
        <v>5116.9000000003725</v>
      </c>
      <c r="I1015">
        <f t="shared" si="328"/>
        <v>-5444.0999999996275</v>
      </c>
      <c r="J1015">
        <f t="shared" si="329"/>
        <v>-5244.3000000007451</v>
      </c>
      <c r="K1015">
        <f t="shared" si="330"/>
        <v>5319.6999999992549</v>
      </c>
      <c r="M1015">
        <f t="shared" si="331"/>
        <v>-251.80000000074506</v>
      </c>
      <c r="N1015">
        <f t="shared" si="332"/>
        <v>-127.40000000037253</v>
      </c>
      <c r="O1015">
        <f t="shared" si="333"/>
        <v>75.399999998509884</v>
      </c>
      <c r="Q1015">
        <f t="shared" si="334"/>
        <v>0.50595710881650346</v>
      </c>
      <c r="R1015">
        <f t="shared" si="335"/>
        <v>-0.29944400317032083</v>
      </c>
      <c r="T1015" s="1">
        <f t="shared" si="336"/>
        <v>-243.36432005691179</v>
      </c>
      <c r="U1015" t="e">
        <f t="shared" si="321"/>
        <v>#N/A</v>
      </c>
      <c r="V1015" t="str">
        <f t="shared" si="322"/>
        <v/>
      </c>
      <c r="W1015" t="e">
        <f t="shared" si="323"/>
        <v>#N/A</v>
      </c>
      <c r="X1015" t="e">
        <f t="shared" si="324"/>
        <v>#N/A</v>
      </c>
      <c r="Z1015" t="e">
        <f t="shared" si="325"/>
        <v>#N/A</v>
      </c>
      <c r="AA1015" t="e">
        <f t="shared" si="326"/>
        <v>#N/A</v>
      </c>
      <c r="AD1015">
        <v>0.39800000000000002</v>
      </c>
      <c r="AF1015" t="e">
        <f t="shared" si="338"/>
        <v>#N/A</v>
      </c>
      <c r="AG1015" t="e">
        <f t="shared" si="339"/>
        <v>#N/A</v>
      </c>
      <c r="AI1015" t="e">
        <f t="shared" si="340"/>
        <v>#N/A</v>
      </c>
      <c r="AJ1015" t="e">
        <f t="shared" si="341"/>
        <v>#N/A</v>
      </c>
      <c r="AL1015" t="e">
        <f t="shared" si="337"/>
        <v>#N/A</v>
      </c>
    </row>
    <row r="1016" spans="2:38" x14ac:dyDescent="0.2">
      <c r="B1016">
        <v>1831171</v>
      </c>
      <c r="C1016">
        <v>8497433</v>
      </c>
      <c r="D1016">
        <v>8660799</v>
      </c>
      <c r="E1016">
        <v>8925959</v>
      </c>
      <c r="F1016">
        <v>8575226</v>
      </c>
      <c r="H1016">
        <f t="shared" si="327"/>
        <v>6043.9000000003725</v>
      </c>
      <c r="I1016">
        <f t="shared" si="328"/>
        <v>-6326.0999999996275</v>
      </c>
      <c r="J1016">
        <f t="shared" si="329"/>
        <v>-6217.3000000007451</v>
      </c>
      <c r="K1016">
        <f t="shared" si="330"/>
        <v>6452.6999999992549</v>
      </c>
      <c r="M1016">
        <f t="shared" si="331"/>
        <v>-46.800000000745058</v>
      </c>
      <c r="N1016">
        <f t="shared" si="332"/>
        <v>-173.40000000037253</v>
      </c>
      <c r="O1016">
        <f t="shared" si="333"/>
        <v>235.39999999850988</v>
      </c>
      <c r="Q1016">
        <f t="shared" si="334"/>
        <v>3.7051282050771794</v>
      </c>
      <c r="R1016">
        <f t="shared" si="335"/>
        <v>-5.0299145298026131</v>
      </c>
      <c r="T1016" s="1">
        <f t="shared" si="336"/>
        <v>-56.628216003553391</v>
      </c>
      <c r="U1016" t="e">
        <f t="shared" si="321"/>
        <v>#N/A</v>
      </c>
      <c r="V1016" t="str">
        <f t="shared" si="322"/>
        <v/>
      </c>
      <c r="W1016" t="e">
        <f t="shared" si="323"/>
        <v>#N/A</v>
      </c>
      <c r="X1016" t="e">
        <f t="shared" si="324"/>
        <v>#N/A</v>
      </c>
      <c r="Z1016" t="e">
        <f t="shared" si="325"/>
        <v>#N/A</v>
      </c>
      <c r="AA1016" t="e">
        <f t="shared" si="326"/>
        <v>#N/A</v>
      </c>
      <c r="AD1016">
        <v>0.39800000000000002</v>
      </c>
      <c r="AF1016" t="e">
        <f t="shared" si="338"/>
        <v>#N/A</v>
      </c>
      <c r="AG1016" t="e">
        <f t="shared" si="339"/>
        <v>#N/A</v>
      </c>
      <c r="AI1016" t="e">
        <f t="shared" si="340"/>
        <v>#N/A</v>
      </c>
      <c r="AJ1016" t="e">
        <f t="shared" si="341"/>
        <v>#N/A</v>
      </c>
      <c r="AL1016" t="e">
        <f t="shared" si="337"/>
        <v>#N/A</v>
      </c>
    </row>
    <row r="1017" spans="2:38" x14ac:dyDescent="0.2">
      <c r="B1017">
        <v>1831672</v>
      </c>
      <c r="C1017">
        <v>8496383</v>
      </c>
      <c r="D1017">
        <v>8661515</v>
      </c>
      <c r="E1017">
        <v>8926795</v>
      </c>
      <c r="F1017">
        <v>8574309</v>
      </c>
      <c r="H1017">
        <f t="shared" si="327"/>
        <v>4993.9000000003725</v>
      </c>
      <c r="I1017">
        <f t="shared" si="328"/>
        <v>-5610.0999999996275</v>
      </c>
      <c r="J1017">
        <f t="shared" si="329"/>
        <v>-5381.3000000007451</v>
      </c>
      <c r="K1017">
        <f t="shared" si="330"/>
        <v>5535.6999999992549</v>
      </c>
      <c r="M1017">
        <f t="shared" si="331"/>
        <v>-461.80000000074506</v>
      </c>
      <c r="N1017">
        <f t="shared" si="332"/>
        <v>-387.40000000037253</v>
      </c>
      <c r="O1017">
        <f t="shared" si="333"/>
        <v>154.39999999850988</v>
      </c>
      <c r="Q1017">
        <f t="shared" si="334"/>
        <v>0.83889129493232462</v>
      </c>
      <c r="R1017">
        <f t="shared" si="335"/>
        <v>-0.33434387180221042</v>
      </c>
      <c r="T1017" s="1">
        <f t="shared" si="336"/>
        <v>-441.54141080088544</v>
      </c>
      <c r="U1017" t="e">
        <f t="shared" si="321"/>
        <v>#N/A</v>
      </c>
      <c r="V1017" t="str">
        <f t="shared" si="322"/>
        <v/>
      </c>
      <c r="W1017" t="e">
        <f t="shared" si="323"/>
        <v>#N/A</v>
      </c>
      <c r="X1017" t="e">
        <f t="shared" si="324"/>
        <v>#N/A</v>
      </c>
      <c r="Z1017" t="e">
        <f t="shared" si="325"/>
        <v>#N/A</v>
      </c>
      <c r="AA1017" t="e">
        <f t="shared" si="326"/>
        <v>#N/A</v>
      </c>
      <c r="AD1017">
        <v>0.39800000000000002</v>
      </c>
      <c r="AF1017" t="e">
        <f t="shared" si="338"/>
        <v>#N/A</v>
      </c>
      <c r="AG1017" t="e">
        <f t="shared" si="339"/>
        <v>#N/A</v>
      </c>
      <c r="AI1017" t="e">
        <f t="shared" si="340"/>
        <v>#N/A</v>
      </c>
      <c r="AJ1017" t="e">
        <f t="shared" si="341"/>
        <v>#N/A</v>
      </c>
      <c r="AL1017" t="e">
        <f t="shared" si="337"/>
        <v>#N/A</v>
      </c>
    </row>
    <row r="1018" spans="2:38" x14ac:dyDescent="0.2">
      <c r="B1018">
        <v>1832173</v>
      </c>
      <c r="C1018">
        <v>8496245</v>
      </c>
      <c r="D1018">
        <v>8662108</v>
      </c>
      <c r="E1018">
        <v>8927089</v>
      </c>
      <c r="F1018">
        <v>8573804</v>
      </c>
      <c r="H1018">
        <f t="shared" si="327"/>
        <v>4855.9000000003725</v>
      </c>
      <c r="I1018">
        <f t="shared" si="328"/>
        <v>-5017.0999999996275</v>
      </c>
      <c r="J1018">
        <f t="shared" si="329"/>
        <v>-5087.3000000007451</v>
      </c>
      <c r="K1018">
        <f t="shared" si="330"/>
        <v>5030.6999999992549</v>
      </c>
      <c r="M1018">
        <f t="shared" si="331"/>
        <v>-217.80000000074506</v>
      </c>
      <c r="N1018">
        <f t="shared" si="332"/>
        <v>-231.40000000037253</v>
      </c>
      <c r="O1018">
        <f t="shared" si="333"/>
        <v>-56.600000001490116</v>
      </c>
      <c r="Q1018">
        <f t="shared" si="334"/>
        <v>1.0624426078952294</v>
      </c>
      <c r="R1018">
        <f t="shared" si="335"/>
        <v>0.25987144169557619</v>
      </c>
      <c r="T1018" s="1">
        <f t="shared" si="336"/>
        <v>-228.98707054075206</v>
      </c>
      <c r="U1018" t="e">
        <f t="shared" si="321"/>
        <v>#N/A</v>
      </c>
      <c r="V1018" t="str">
        <f t="shared" si="322"/>
        <v/>
      </c>
      <c r="W1018" t="e">
        <f t="shared" si="323"/>
        <v>#N/A</v>
      </c>
      <c r="X1018" t="e">
        <f t="shared" si="324"/>
        <v>#N/A</v>
      </c>
      <c r="Z1018" t="e">
        <f t="shared" si="325"/>
        <v>#N/A</v>
      </c>
      <c r="AA1018" t="e">
        <f t="shared" si="326"/>
        <v>#N/A</v>
      </c>
      <c r="AD1018">
        <v>0.39800000000000002</v>
      </c>
      <c r="AF1018" t="e">
        <f t="shared" si="338"/>
        <v>#N/A</v>
      </c>
      <c r="AG1018" t="e">
        <f t="shared" si="339"/>
        <v>#N/A</v>
      </c>
      <c r="AI1018" t="e">
        <f t="shared" si="340"/>
        <v>#N/A</v>
      </c>
      <c r="AJ1018" t="e">
        <f t="shared" si="341"/>
        <v>#N/A</v>
      </c>
      <c r="AL1018" t="e">
        <f t="shared" si="337"/>
        <v>#N/A</v>
      </c>
    </row>
    <row r="1019" spans="2:38" x14ac:dyDescent="0.2">
      <c r="B1019">
        <v>1832674</v>
      </c>
      <c r="C1019">
        <v>8496510</v>
      </c>
      <c r="D1019">
        <v>8661831</v>
      </c>
      <c r="E1019">
        <v>8926928</v>
      </c>
      <c r="F1019">
        <v>8574187</v>
      </c>
      <c r="H1019">
        <f t="shared" si="327"/>
        <v>5120.9000000003725</v>
      </c>
      <c r="I1019">
        <f t="shared" si="328"/>
        <v>-5294.0999999996275</v>
      </c>
      <c r="J1019">
        <f t="shared" si="329"/>
        <v>-5248.3000000007451</v>
      </c>
      <c r="K1019">
        <f t="shared" si="330"/>
        <v>5413.6999999992549</v>
      </c>
      <c r="M1019">
        <f t="shared" si="331"/>
        <v>-7.8000000007450581</v>
      </c>
      <c r="N1019">
        <f t="shared" si="332"/>
        <v>-127.40000000037253</v>
      </c>
      <c r="O1019">
        <f t="shared" si="333"/>
        <v>165.39999999850988</v>
      </c>
      <c r="Q1019">
        <f t="shared" si="334"/>
        <v>16.333333331820928</v>
      </c>
      <c r="R1019">
        <f t="shared" si="335"/>
        <v>-21.205128202911645</v>
      </c>
      <c r="T1019" s="1">
        <f t="shared" si="336"/>
        <v>-18.859353527745409</v>
      </c>
      <c r="U1019" t="e">
        <f t="shared" si="321"/>
        <v>#N/A</v>
      </c>
      <c r="V1019" t="str">
        <f t="shared" si="322"/>
        <v/>
      </c>
      <c r="W1019" t="e">
        <f t="shared" si="323"/>
        <v>#N/A</v>
      </c>
      <c r="X1019" t="e">
        <f t="shared" si="324"/>
        <v>#N/A</v>
      </c>
      <c r="Z1019" t="e">
        <f t="shared" si="325"/>
        <v>#N/A</v>
      </c>
      <c r="AA1019" t="e">
        <f t="shared" si="326"/>
        <v>#N/A</v>
      </c>
      <c r="AD1019">
        <v>0.39800000000000002</v>
      </c>
      <c r="AF1019" t="e">
        <f t="shared" si="338"/>
        <v>#N/A</v>
      </c>
      <c r="AG1019" t="e">
        <f t="shared" si="339"/>
        <v>#N/A</v>
      </c>
      <c r="AI1019" t="e">
        <f t="shared" si="340"/>
        <v>#N/A</v>
      </c>
      <c r="AJ1019" t="e">
        <f t="shared" si="341"/>
        <v>#N/A</v>
      </c>
      <c r="AL1019" t="e">
        <f t="shared" si="337"/>
        <v>#N/A</v>
      </c>
    </row>
    <row r="1020" spans="2:38" x14ac:dyDescent="0.2">
      <c r="B1020">
        <v>1833175</v>
      </c>
      <c r="C1020">
        <v>8506038</v>
      </c>
      <c r="D1020">
        <v>8654734</v>
      </c>
      <c r="E1020">
        <v>8916928</v>
      </c>
      <c r="F1020">
        <v>8582157</v>
      </c>
      <c r="H1020">
        <f t="shared" si="327"/>
        <v>14648.900000000373</v>
      </c>
      <c r="I1020">
        <f t="shared" si="328"/>
        <v>-12391.099999999627</v>
      </c>
      <c r="J1020">
        <f t="shared" si="329"/>
        <v>-15248.300000000745</v>
      </c>
      <c r="K1020">
        <f t="shared" si="330"/>
        <v>13383.699999999255</v>
      </c>
      <c r="M1020">
        <f t="shared" si="331"/>
        <v>393.19999999925494</v>
      </c>
      <c r="N1020">
        <f t="shared" si="332"/>
        <v>-599.40000000037253</v>
      </c>
      <c r="O1020">
        <f t="shared" si="333"/>
        <v>-1864.6000000014901</v>
      </c>
      <c r="Q1020">
        <f t="shared" si="334"/>
        <v>-1.5244150559550058</v>
      </c>
      <c r="R1020">
        <f t="shared" si="335"/>
        <v>-4.742115971528543</v>
      </c>
      <c r="T1020" s="1">
        <f t="shared" si="336"/>
        <v>372.59703232290485</v>
      </c>
      <c r="U1020" t="e">
        <f t="shared" si="321"/>
        <v>#N/A</v>
      </c>
      <c r="V1020" t="str">
        <f t="shared" si="322"/>
        <v/>
      </c>
      <c r="W1020" t="e">
        <f t="shared" si="323"/>
        <v>#N/A</v>
      </c>
      <c r="X1020" t="e">
        <f t="shared" si="324"/>
        <v>#N/A</v>
      </c>
      <c r="Z1020" t="e">
        <f t="shared" si="325"/>
        <v>#N/A</v>
      </c>
      <c r="AA1020" t="e">
        <f t="shared" si="326"/>
        <v>#N/A</v>
      </c>
      <c r="AD1020">
        <v>0.39800000000000002</v>
      </c>
      <c r="AF1020" t="e">
        <f t="shared" si="338"/>
        <v>#N/A</v>
      </c>
      <c r="AG1020" t="e">
        <f t="shared" si="339"/>
        <v>#N/A</v>
      </c>
      <c r="AI1020" t="e">
        <f t="shared" si="340"/>
        <v>#N/A</v>
      </c>
      <c r="AJ1020" t="e">
        <f t="shared" si="341"/>
        <v>#N/A</v>
      </c>
      <c r="AL1020" t="e">
        <f t="shared" si="337"/>
        <v>#N/A</v>
      </c>
    </row>
    <row r="1021" spans="2:38" x14ac:dyDescent="0.2">
      <c r="B1021">
        <v>1833677</v>
      </c>
      <c r="C1021">
        <v>8515124</v>
      </c>
      <c r="D1021">
        <v>8642773</v>
      </c>
      <c r="E1021">
        <v>8908749</v>
      </c>
      <c r="F1021">
        <v>8592577</v>
      </c>
      <c r="H1021">
        <f t="shared" si="327"/>
        <v>23734.900000000373</v>
      </c>
      <c r="I1021">
        <f t="shared" si="328"/>
        <v>-24352.099999999627</v>
      </c>
      <c r="J1021">
        <f t="shared" si="329"/>
        <v>-23427.300000000745</v>
      </c>
      <c r="K1021">
        <f t="shared" si="330"/>
        <v>23803.699999999255</v>
      </c>
      <c r="M1021">
        <f t="shared" si="331"/>
        <v>-240.80000000074506</v>
      </c>
      <c r="N1021">
        <f t="shared" si="332"/>
        <v>307.59999999962747</v>
      </c>
      <c r="O1021">
        <f t="shared" si="333"/>
        <v>376.39999999850988</v>
      </c>
      <c r="Q1021">
        <f t="shared" si="334"/>
        <v>-1.2774086378682548</v>
      </c>
      <c r="R1021">
        <f t="shared" si="335"/>
        <v>-1.5631229235770152</v>
      </c>
      <c r="T1021" s="1">
        <f t="shared" si="336"/>
        <v>-210.13014838456257</v>
      </c>
      <c r="U1021" t="e">
        <f t="shared" si="321"/>
        <v>#N/A</v>
      </c>
      <c r="V1021" t="str">
        <f t="shared" si="322"/>
        <v/>
      </c>
      <c r="W1021" t="e">
        <f t="shared" si="323"/>
        <v>#N/A</v>
      </c>
      <c r="X1021" t="e">
        <f t="shared" si="324"/>
        <v>#N/A</v>
      </c>
      <c r="Z1021" t="e">
        <f t="shared" si="325"/>
        <v>#N/A</v>
      </c>
      <c r="AA1021" t="e">
        <f t="shared" si="326"/>
        <v>#N/A</v>
      </c>
      <c r="AD1021">
        <v>0.39800000000000002</v>
      </c>
      <c r="AF1021" t="e">
        <f t="shared" si="338"/>
        <v>#N/A</v>
      </c>
      <c r="AG1021" t="e">
        <f t="shared" si="339"/>
        <v>#N/A</v>
      </c>
      <c r="AI1021" t="e">
        <f t="shared" si="340"/>
        <v>#N/A</v>
      </c>
      <c r="AJ1021" t="e">
        <f t="shared" si="341"/>
        <v>#N/A</v>
      </c>
      <c r="AL1021" t="e">
        <f t="shared" si="337"/>
        <v>#N/A</v>
      </c>
    </row>
    <row r="1022" spans="2:38" x14ac:dyDescent="0.2">
      <c r="B1022">
        <v>1834178</v>
      </c>
      <c r="C1022">
        <v>8516984</v>
      </c>
      <c r="D1022">
        <v>8640733</v>
      </c>
      <c r="E1022">
        <v>8906912</v>
      </c>
      <c r="F1022">
        <v>8594964</v>
      </c>
      <c r="H1022">
        <f t="shared" si="327"/>
        <v>25594.900000000373</v>
      </c>
      <c r="I1022">
        <f t="shared" si="328"/>
        <v>-26392.099999999627</v>
      </c>
      <c r="J1022">
        <f t="shared" si="329"/>
        <v>-25264.300000000745</v>
      </c>
      <c r="K1022">
        <f t="shared" si="330"/>
        <v>26190.699999999255</v>
      </c>
      <c r="M1022">
        <f t="shared" si="331"/>
        <v>129.19999999925494</v>
      </c>
      <c r="N1022">
        <f t="shared" si="332"/>
        <v>330.59999999962747</v>
      </c>
      <c r="O1022">
        <f t="shared" si="333"/>
        <v>926.39999999850988</v>
      </c>
      <c r="Q1022">
        <f t="shared" si="334"/>
        <v>2.5588235294236372</v>
      </c>
      <c r="R1022">
        <f t="shared" si="335"/>
        <v>7.1702786378007133</v>
      </c>
      <c r="T1022" s="1">
        <f t="shared" si="336"/>
        <v>112.23349258006407</v>
      </c>
      <c r="U1022" t="e">
        <f t="shared" si="321"/>
        <v>#N/A</v>
      </c>
      <c r="V1022" t="str">
        <f t="shared" si="322"/>
        <v/>
      </c>
      <c r="W1022" t="e">
        <f t="shared" si="323"/>
        <v>#N/A</v>
      </c>
      <c r="X1022" t="e">
        <f t="shared" si="324"/>
        <v>#N/A</v>
      </c>
      <c r="Z1022" t="e">
        <f t="shared" si="325"/>
        <v>#N/A</v>
      </c>
      <c r="AA1022" t="e">
        <f t="shared" si="326"/>
        <v>#N/A</v>
      </c>
      <c r="AD1022">
        <v>0.39800000000000002</v>
      </c>
      <c r="AF1022" t="e">
        <f t="shared" si="338"/>
        <v>#N/A</v>
      </c>
      <c r="AG1022" t="e">
        <f t="shared" si="339"/>
        <v>#N/A</v>
      </c>
      <c r="AI1022" t="e">
        <f t="shared" si="340"/>
        <v>#N/A</v>
      </c>
      <c r="AJ1022" t="e">
        <f t="shared" si="341"/>
        <v>#N/A</v>
      </c>
      <c r="AL1022" t="e">
        <f t="shared" si="337"/>
        <v>#N/A</v>
      </c>
    </row>
    <row r="1023" spans="2:38" x14ac:dyDescent="0.2">
      <c r="B1023">
        <v>1834679</v>
      </c>
      <c r="C1023">
        <v>8518148</v>
      </c>
      <c r="D1023">
        <v>8639730</v>
      </c>
      <c r="E1023">
        <v>8905787</v>
      </c>
      <c r="F1023">
        <v>8595908</v>
      </c>
      <c r="H1023">
        <f t="shared" si="327"/>
        <v>26758.900000000373</v>
      </c>
      <c r="I1023">
        <f t="shared" si="328"/>
        <v>-27395.099999999627</v>
      </c>
      <c r="J1023">
        <f t="shared" si="329"/>
        <v>-26389.300000000745</v>
      </c>
      <c r="K1023">
        <f t="shared" si="330"/>
        <v>27134.699999999255</v>
      </c>
      <c r="M1023">
        <f t="shared" si="331"/>
        <v>109.19999999925494</v>
      </c>
      <c r="N1023">
        <f t="shared" si="332"/>
        <v>369.59999999962747</v>
      </c>
      <c r="O1023">
        <f t="shared" si="333"/>
        <v>745.39999999850988</v>
      </c>
      <c r="Q1023">
        <f t="shared" si="334"/>
        <v>3.3846153846350662</v>
      </c>
      <c r="R1023">
        <f t="shared" si="335"/>
        <v>6.8260073260402532</v>
      </c>
      <c r="T1023" s="1">
        <f t="shared" si="336"/>
        <v>109.3516746282954</v>
      </c>
      <c r="U1023" t="e">
        <f t="shared" si="321"/>
        <v>#N/A</v>
      </c>
      <c r="V1023" t="str">
        <f t="shared" si="322"/>
        <v/>
      </c>
      <c r="W1023" t="e">
        <f t="shared" si="323"/>
        <v>#N/A</v>
      </c>
      <c r="X1023" t="e">
        <f t="shared" si="324"/>
        <v>#N/A</v>
      </c>
      <c r="Z1023" t="e">
        <f t="shared" si="325"/>
        <v>#N/A</v>
      </c>
      <c r="AA1023" t="e">
        <f t="shared" si="326"/>
        <v>#N/A</v>
      </c>
      <c r="AD1023">
        <v>0.39800000000000002</v>
      </c>
      <c r="AF1023" t="e">
        <f t="shared" si="338"/>
        <v>#N/A</v>
      </c>
      <c r="AG1023" t="e">
        <f t="shared" si="339"/>
        <v>#N/A</v>
      </c>
      <c r="AI1023" t="e">
        <f t="shared" si="340"/>
        <v>#N/A</v>
      </c>
      <c r="AJ1023" t="e">
        <f t="shared" si="341"/>
        <v>#N/A</v>
      </c>
      <c r="AL1023" t="e">
        <f t="shared" si="337"/>
        <v>#N/A</v>
      </c>
    </row>
    <row r="1024" spans="2:38" x14ac:dyDescent="0.2">
      <c r="B1024">
        <v>1835180</v>
      </c>
      <c r="C1024">
        <v>8518486</v>
      </c>
      <c r="D1024">
        <v>8639369</v>
      </c>
      <c r="E1024">
        <v>8905473</v>
      </c>
      <c r="F1024">
        <v>8596357</v>
      </c>
      <c r="H1024">
        <f t="shared" si="327"/>
        <v>27096.900000000373</v>
      </c>
      <c r="I1024">
        <f t="shared" si="328"/>
        <v>-27756.099999999627</v>
      </c>
      <c r="J1024">
        <f t="shared" si="329"/>
        <v>-26703.300000000745</v>
      </c>
      <c r="K1024">
        <f t="shared" si="330"/>
        <v>27583.699999999255</v>
      </c>
      <c r="M1024">
        <f t="shared" si="331"/>
        <v>221.19999999925494</v>
      </c>
      <c r="N1024">
        <f t="shared" si="332"/>
        <v>393.59999999962747</v>
      </c>
      <c r="O1024">
        <f t="shared" si="333"/>
        <v>880.39999999850988</v>
      </c>
      <c r="Q1024">
        <f t="shared" si="334"/>
        <v>1.7793851717945444</v>
      </c>
      <c r="R1024">
        <f t="shared" si="335"/>
        <v>3.9801084991025104</v>
      </c>
      <c r="T1024" s="1">
        <f t="shared" si="336"/>
        <v>215.60758373070695</v>
      </c>
      <c r="U1024" t="e">
        <f t="shared" si="321"/>
        <v>#N/A</v>
      </c>
      <c r="V1024" t="str">
        <f t="shared" si="322"/>
        <v/>
      </c>
      <c r="W1024" t="e">
        <f t="shared" si="323"/>
        <v>#N/A</v>
      </c>
      <c r="X1024" t="e">
        <f t="shared" si="324"/>
        <v>#N/A</v>
      </c>
      <c r="Z1024" t="e">
        <f t="shared" si="325"/>
        <v>#N/A</v>
      </c>
      <c r="AA1024" t="e">
        <f t="shared" si="326"/>
        <v>#N/A</v>
      </c>
      <c r="AD1024">
        <v>0.39800000000000002</v>
      </c>
      <c r="AF1024" t="e">
        <f t="shared" si="338"/>
        <v>#N/A</v>
      </c>
      <c r="AG1024" t="e">
        <f t="shared" si="339"/>
        <v>#N/A</v>
      </c>
      <c r="AI1024" t="e">
        <f t="shared" si="340"/>
        <v>#N/A</v>
      </c>
      <c r="AJ1024" t="e">
        <f t="shared" si="341"/>
        <v>#N/A</v>
      </c>
      <c r="AL1024" t="e">
        <f t="shared" si="337"/>
        <v>#N/A</v>
      </c>
    </row>
    <row r="1025" spans="2:38" x14ac:dyDescent="0.2">
      <c r="B1025">
        <v>1835681</v>
      </c>
      <c r="C1025">
        <v>8518684</v>
      </c>
      <c r="D1025">
        <v>8639155</v>
      </c>
      <c r="E1025">
        <v>8905210</v>
      </c>
      <c r="F1025">
        <v>8596544</v>
      </c>
      <c r="H1025">
        <f t="shared" si="327"/>
        <v>27294.900000000373</v>
      </c>
      <c r="I1025">
        <f t="shared" si="328"/>
        <v>-27970.099999999627</v>
      </c>
      <c r="J1025">
        <f t="shared" si="329"/>
        <v>-26966.300000000745</v>
      </c>
      <c r="K1025">
        <f t="shared" si="330"/>
        <v>27770.699999999255</v>
      </c>
      <c r="M1025">
        <f t="shared" si="331"/>
        <v>129.19999999925494</v>
      </c>
      <c r="N1025">
        <f t="shared" si="332"/>
        <v>328.59999999962747</v>
      </c>
      <c r="O1025">
        <f t="shared" si="333"/>
        <v>804.39999999850988</v>
      </c>
      <c r="Q1025">
        <f t="shared" si="334"/>
        <v>2.5433436532625575</v>
      </c>
      <c r="R1025">
        <f t="shared" si="335"/>
        <v>6.2260061919748342</v>
      </c>
      <c r="T1025" s="1">
        <f t="shared" si="336"/>
        <v>133.52037918582755</v>
      </c>
      <c r="U1025" t="e">
        <f t="shared" si="321"/>
        <v>#N/A</v>
      </c>
      <c r="V1025" t="str">
        <f t="shared" si="322"/>
        <v/>
      </c>
      <c r="W1025" t="e">
        <f t="shared" si="323"/>
        <v>#N/A</v>
      </c>
      <c r="X1025" t="e">
        <f t="shared" si="324"/>
        <v>#N/A</v>
      </c>
      <c r="Z1025" t="e">
        <f t="shared" si="325"/>
        <v>#N/A</v>
      </c>
      <c r="AA1025" t="e">
        <f t="shared" si="326"/>
        <v>#N/A</v>
      </c>
      <c r="AD1025">
        <v>0.39800000000000002</v>
      </c>
      <c r="AF1025" t="e">
        <f t="shared" si="338"/>
        <v>#N/A</v>
      </c>
      <c r="AG1025" t="e">
        <f t="shared" si="339"/>
        <v>#N/A</v>
      </c>
      <c r="AI1025" t="e">
        <f t="shared" si="340"/>
        <v>#N/A</v>
      </c>
      <c r="AJ1025" t="e">
        <f t="shared" si="341"/>
        <v>#N/A</v>
      </c>
      <c r="AL1025" t="e">
        <f t="shared" si="337"/>
        <v>#N/A</v>
      </c>
    </row>
    <row r="1026" spans="2:38" x14ac:dyDescent="0.2">
      <c r="B1026">
        <v>1836183</v>
      </c>
      <c r="C1026">
        <v>8519400</v>
      </c>
      <c r="D1026">
        <v>8638394</v>
      </c>
      <c r="E1026">
        <v>8904419</v>
      </c>
      <c r="F1026">
        <v>8597319</v>
      </c>
      <c r="H1026">
        <f t="shared" si="327"/>
        <v>28010.900000000373</v>
      </c>
      <c r="I1026">
        <f t="shared" si="328"/>
        <v>-28731.099999999627</v>
      </c>
      <c r="J1026">
        <f t="shared" si="329"/>
        <v>-27757.300000000745</v>
      </c>
      <c r="K1026">
        <f t="shared" si="330"/>
        <v>28545.699999999255</v>
      </c>
      <c r="M1026">
        <f t="shared" si="331"/>
        <v>68.199999999254942</v>
      </c>
      <c r="N1026">
        <f t="shared" si="332"/>
        <v>253.59999999962747</v>
      </c>
      <c r="O1026">
        <f t="shared" si="333"/>
        <v>788.39999999850988</v>
      </c>
      <c r="Q1026">
        <f t="shared" si="334"/>
        <v>3.7184750733489436</v>
      </c>
      <c r="R1026">
        <f t="shared" si="335"/>
        <v>11.560117302157227</v>
      </c>
      <c r="T1026" s="1">
        <f t="shared" si="336"/>
        <v>71.466018958583575</v>
      </c>
      <c r="U1026" t="e">
        <f t="shared" si="321"/>
        <v>#N/A</v>
      </c>
      <c r="V1026" t="str">
        <f t="shared" si="322"/>
        <v/>
      </c>
      <c r="W1026" t="e">
        <f t="shared" si="323"/>
        <v>#N/A</v>
      </c>
      <c r="X1026" t="e">
        <f t="shared" si="324"/>
        <v>#N/A</v>
      </c>
      <c r="Z1026" t="e">
        <f t="shared" si="325"/>
        <v>#N/A</v>
      </c>
      <c r="AA1026" t="e">
        <f t="shared" si="326"/>
        <v>#N/A</v>
      </c>
      <c r="AD1026">
        <v>0.39800000000000002</v>
      </c>
      <c r="AF1026" t="e">
        <f t="shared" si="338"/>
        <v>#N/A</v>
      </c>
      <c r="AG1026" t="e">
        <f t="shared" si="339"/>
        <v>#N/A</v>
      </c>
      <c r="AI1026" t="e">
        <f t="shared" si="340"/>
        <v>#N/A</v>
      </c>
      <c r="AJ1026" t="e">
        <f t="shared" si="341"/>
        <v>#N/A</v>
      </c>
      <c r="AL1026" t="e">
        <f t="shared" si="337"/>
        <v>#N/A</v>
      </c>
    </row>
    <row r="1027" spans="2:38" x14ac:dyDescent="0.2">
      <c r="B1027">
        <v>1836684</v>
      </c>
      <c r="C1027">
        <v>8519003</v>
      </c>
      <c r="D1027">
        <v>8638977</v>
      </c>
      <c r="E1027">
        <v>8905072</v>
      </c>
      <c r="F1027">
        <v>8596744</v>
      </c>
      <c r="H1027">
        <f t="shared" si="327"/>
        <v>27613.900000000373</v>
      </c>
      <c r="I1027">
        <f t="shared" si="328"/>
        <v>-28148.099999999627</v>
      </c>
      <c r="J1027">
        <f t="shared" si="329"/>
        <v>-27104.300000000745</v>
      </c>
      <c r="K1027">
        <f t="shared" si="330"/>
        <v>27970.699999999255</v>
      </c>
      <c r="M1027">
        <f t="shared" si="331"/>
        <v>332.19999999925494</v>
      </c>
      <c r="N1027">
        <f t="shared" si="332"/>
        <v>509.59999999962747</v>
      </c>
      <c r="O1027">
        <f t="shared" si="333"/>
        <v>866.39999999850988</v>
      </c>
      <c r="Q1027">
        <f t="shared" si="334"/>
        <v>1.5340156532232703</v>
      </c>
      <c r="R1027">
        <f t="shared" si="335"/>
        <v>2.6080674292608461</v>
      </c>
      <c r="T1027" s="1">
        <f t="shared" si="336"/>
        <v>319.16330094722133</v>
      </c>
      <c r="U1027" t="e">
        <f t="shared" si="321"/>
        <v>#N/A</v>
      </c>
      <c r="V1027" t="str">
        <f t="shared" si="322"/>
        <v/>
      </c>
      <c r="W1027" t="e">
        <f t="shared" si="323"/>
        <v>#N/A</v>
      </c>
      <c r="X1027" t="e">
        <f t="shared" si="324"/>
        <v>#N/A</v>
      </c>
      <c r="Z1027" t="e">
        <f t="shared" si="325"/>
        <v>#N/A</v>
      </c>
      <c r="AA1027" t="e">
        <f t="shared" si="326"/>
        <v>#N/A</v>
      </c>
      <c r="AD1027">
        <v>0.39800000000000002</v>
      </c>
      <c r="AF1027" t="e">
        <f t="shared" si="338"/>
        <v>#N/A</v>
      </c>
      <c r="AG1027" t="e">
        <f t="shared" si="339"/>
        <v>#N/A</v>
      </c>
      <c r="AI1027" t="e">
        <f t="shared" si="340"/>
        <v>#N/A</v>
      </c>
      <c r="AJ1027" t="e">
        <f t="shared" si="341"/>
        <v>#N/A</v>
      </c>
      <c r="AL1027" t="e">
        <f t="shared" si="337"/>
        <v>#N/A</v>
      </c>
    </row>
    <row r="1028" spans="2:38" x14ac:dyDescent="0.2">
      <c r="B1028">
        <v>1837185</v>
      </c>
      <c r="C1028">
        <v>8511887</v>
      </c>
      <c r="D1028">
        <v>8645808</v>
      </c>
      <c r="E1028">
        <v>8911763</v>
      </c>
      <c r="F1028">
        <v>8589945</v>
      </c>
      <c r="H1028">
        <f t="shared" si="327"/>
        <v>20497.900000000373</v>
      </c>
      <c r="I1028">
        <f t="shared" si="328"/>
        <v>-21317.099999999627</v>
      </c>
      <c r="J1028">
        <f t="shared" si="329"/>
        <v>-20413.300000000745</v>
      </c>
      <c r="K1028">
        <f t="shared" si="330"/>
        <v>21171.699999999255</v>
      </c>
      <c r="M1028">
        <f t="shared" si="331"/>
        <v>-60.800000000745058</v>
      </c>
      <c r="N1028">
        <f t="shared" si="332"/>
        <v>84.599999999627471</v>
      </c>
      <c r="O1028">
        <f t="shared" si="333"/>
        <v>758.39999999850988</v>
      </c>
      <c r="Q1028">
        <f t="shared" si="334"/>
        <v>-1.3914473683978743</v>
      </c>
      <c r="R1028">
        <f t="shared" si="335"/>
        <v>-12.473684210348951</v>
      </c>
      <c r="T1028" s="1">
        <f t="shared" si="336"/>
        <v>-41.801834953346741</v>
      </c>
      <c r="U1028" t="e">
        <f t="shared" ref="U1028:U1032" si="342">IF(AND(T1028&gt;W$2,T1028&lt;X$2),M1028,#N/A)</f>
        <v>#N/A</v>
      </c>
      <c r="V1028" t="str">
        <f t="shared" ref="V1028:V1032" si="343">IF(ISNUMBER(U1028),U1028,"")</f>
        <v/>
      </c>
      <c r="W1028" t="e">
        <f t="shared" si="323"/>
        <v>#N/A</v>
      </c>
      <c r="X1028" t="e">
        <f t="shared" si="324"/>
        <v>#N/A</v>
      </c>
      <c r="Z1028" t="e">
        <f t="shared" si="325"/>
        <v>#N/A</v>
      </c>
      <c r="AA1028" t="e">
        <f t="shared" si="326"/>
        <v>#N/A</v>
      </c>
      <c r="AD1028">
        <v>0.39800000000000002</v>
      </c>
      <c r="AF1028" t="e">
        <f t="shared" si="338"/>
        <v>#N/A</v>
      </c>
      <c r="AG1028" t="e">
        <f t="shared" si="339"/>
        <v>#N/A</v>
      </c>
      <c r="AI1028" t="e">
        <f t="shared" si="340"/>
        <v>#N/A</v>
      </c>
      <c r="AJ1028" t="e">
        <f t="shared" si="341"/>
        <v>#N/A</v>
      </c>
      <c r="AL1028" t="e">
        <f t="shared" si="337"/>
        <v>#N/A</v>
      </c>
    </row>
    <row r="1029" spans="2:38" x14ac:dyDescent="0.2">
      <c r="B1029">
        <v>1837686</v>
      </c>
      <c r="C1029">
        <v>8517047</v>
      </c>
      <c r="D1029">
        <v>8640845</v>
      </c>
      <c r="E1029">
        <v>8906757</v>
      </c>
      <c r="F1029">
        <v>8594937</v>
      </c>
      <c r="H1029">
        <f t="shared" ref="H1029:H1032" si="344">C1029-C$3</f>
        <v>25657.900000000373</v>
      </c>
      <c r="I1029">
        <f t="shared" ref="I1029:I1032" si="345">D1029-D$3</f>
        <v>-26280.099999999627</v>
      </c>
      <c r="J1029">
        <f t="shared" ref="J1029:J1032" si="346">E1029-E$3</f>
        <v>-25419.300000000745</v>
      </c>
      <c r="K1029">
        <f t="shared" ref="K1029:K1032" si="347">F1029-F$3</f>
        <v>26163.699999999255</v>
      </c>
      <c r="M1029">
        <f t="shared" ref="M1029:M1032" si="348">SUM(H1029:K1029)</f>
        <v>122.19999999925494</v>
      </c>
      <c r="N1029">
        <f t="shared" ref="N1029:N1032" si="349">SUM(H1029,J1029)</f>
        <v>238.59999999962747</v>
      </c>
      <c r="O1029">
        <f t="shared" ref="O1029:O1032" si="350">SUM(J1029:K1029)</f>
        <v>744.39999999850988</v>
      </c>
      <c r="Q1029">
        <f t="shared" ref="Q1029:Q1032" si="351">N1029/M1029</f>
        <v>1.9525368248861066</v>
      </c>
      <c r="R1029">
        <f t="shared" ref="R1029:R1032" si="352">O1029/M1029</f>
        <v>6.0916530278481877</v>
      </c>
      <c r="T1029" s="1">
        <f t="shared" ref="T1029:T1032" si="353">M1029*(1-T$2)+T1028*T$2</f>
        <v>113.99990825162484</v>
      </c>
      <c r="U1029" t="e">
        <f t="shared" si="342"/>
        <v>#N/A</v>
      </c>
      <c r="V1029" t="str">
        <f t="shared" si="343"/>
        <v/>
      </c>
      <c r="W1029" t="e">
        <f t="shared" si="323"/>
        <v>#N/A</v>
      </c>
      <c r="X1029" t="e">
        <f t="shared" si="324"/>
        <v>#N/A</v>
      </c>
      <c r="Z1029" t="e">
        <f t="shared" si="325"/>
        <v>#N/A</v>
      </c>
      <c r="AA1029" t="e">
        <f t="shared" si="326"/>
        <v>#N/A</v>
      </c>
      <c r="AD1029">
        <v>0.39800000000000002</v>
      </c>
      <c r="AF1029" t="e">
        <f t="shared" si="338"/>
        <v>#N/A</v>
      </c>
      <c r="AG1029" t="e">
        <f t="shared" si="339"/>
        <v>#N/A</v>
      </c>
      <c r="AI1029" t="e">
        <f t="shared" si="340"/>
        <v>#N/A</v>
      </c>
      <c r="AJ1029" t="e">
        <f t="shared" si="341"/>
        <v>#N/A</v>
      </c>
      <c r="AL1029" t="e">
        <f t="shared" ref="AL1029:AL1032" si="354">U1029-U$2</f>
        <v>#N/A</v>
      </c>
    </row>
    <row r="1030" spans="2:38" x14ac:dyDescent="0.2">
      <c r="B1030">
        <v>1838187</v>
      </c>
      <c r="C1030">
        <v>8515820</v>
      </c>
      <c r="D1030">
        <v>8641883</v>
      </c>
      <c r="E1030">
        <v>8907365</v>
      </c>
      <c r="F1030">
        <v>8593969</v>
      </c>
      <c r="H1030">
        <f t="shared" si="344"/>
        <v>24430.900000000373</v>
      </c>
      <c r="I1030">
        <f t="shared" si="345"/>
        <v>-25242.099999999627</v>
      </c>
      <c r="J1030">
        <f t="shared" si="346"/>
        <v>-24811.300000000745</v>
      </c>
      <c r="K1030">
        <f t="shared" si="347"/>
        <v>25195.699999999255</v>
      </c>
      <c r="M1030">
        <f t="shared" si="348"/>
        <v>-426.80000000074506</v>
      </c>
      <c r="N1030">
        <f t="shared" si="349"/>
        <v>-380.40000000037253</v>
      </c>
      <c r="O1030">
        <f t="shared" si="350"/>
        <v>384.39999999850988</v>
      </c>
      <c r="Q1030">
        <f t="shared" si="351"/>
        <v>0.89128397375751756</v>
      </c>
      <c r="R1030">
        <f t="shared" si="352"/>
        <v>-0.90065604498087826</v>
      </c>
      <c r="T1030" s="1">
        <f t="shared" si="353"/>
        <v>-399.76000458812655</v>
      </c>
      <c r="U1030" t="e">
        <f t="shared" si="342"/>
        <v>#N/A</v>
      </c>
      <c r="V1030" t="str">
        <f t="shared" si="343"/>
        <v/>
      </c>
      <c r="W1030" t="e">
        <f t="shared" si="323"/>
        <v>#N/A</v>
      </c>
      <c r="X1030" t="e">
        <f t="shared" si="324"/>
        <v>#N/A</v>
      </c>
      <c r="Z1030" t="e">
        <f t="shared" si="325"/>
        <v>#N/A</v>
      </c>
      <c r="AA1030" t="e">
        <f t="shared" si="326"/>
        <v>#N/A</v>
      </c>
      <c r="AD1030">
        <v>0.39800000000000002</v>
      </c>
      <c r="AF1030" t="e">
        <f t="shared" si="338"/>
        <v>#N/A</v>
      </c>
      <c r="AG1030" t="e">
        <f t="shared" si="339"/>
        <v>#N/A</v>
      </c>
      <c r="AI1030" t="e">
        <f t="shared" si="340"/>
        <v>#N/A</v>
      </c>
      <c r="AJ1030" t="e">
        <f t="shared" si="341"/>
        <v>#N/A</v>
      </c>
      <c r="AL1030" t="e">
        <f t="shared" si="354"/>
        <v>#N/A</v>
      </c>
    </row>
    <row r="1031" spans="2:38" x14ac:dyDescent="0.2">
      <c r="B1031">
        <v>1838689</v>
      </c>
      <c r="C1031">
        <v>8502619</v>
      </c>
      <c r="D1031">
        <v>8655801</v>
      </c>
      <c r="E1031">
        <v>8921053</v>
      </c>
      <c r="F1031">
        <v>8580451</v>
      </c>
      <c r="H1031">
        <f t="shared" si="344"/>
        <v>11229.900000000373</v>
      </c>
      <c r="I1031">
        <f t="shared" si="345"/>
        <v>-11324.099999999627</v>
      </c>
      <c r="J1031">
        <f t="shared" si="346"/>
        <v>-11123.300000000745</v>
      </c>
      <c r="K1031">
        <f t="shared" si="347"/>
        <v>11677.699999999255</v>
      </c>
      <c r="M1031">
        <f t="shared" si="348"/>
        <v>460.19999999925494</v>
      </c>
      <c r="N1031">
        <f t="shared" si="349"/>
        <v>106.59999999962747</v>
      </c>
      <c r="O1031">
        <f t="shared" si="350"/>
        <v>554.39999999850988</v>
      </c>
      <c r="Q1031">
        <f t="shared" si="351"/>
        <v>0.23163841807866156</v>
      </c>
      <c r="R1031">
        <f t="shared" si="352"/>
        <v>1.2046936114719848</v>
      </c>
      <c r="T1031" s="1">
        <f t="shared" si="353"/>
        <v>417.20199976988584</v>
      </c>
      <c r="U1031" t="e">
        <f t="shared" si="342"/>
        <v>#N/A</v>
      </c>
      <c r="V1031" t="str">
        <f t="shared" si="343"/>
        <v/>
      </c>
      <c r="W1031" t="e">
        <f t="shared" si="323"/>
        <v>#N/A</v>
      </c>
      <c r="X1031" t="e">
        <f t="shared" si="324"/>
        <v>#N/A</v>
      </c>
      <c r="Z1031" t="e">
        <f t="shared" si="325"/>
        <v>#N/A</v>
      </c>
      <c r="AA1031" t="e">
        <f t="shared" si="326"/>
        <v>#N/A</v>
      </c>
      <c r="AD1031">
        <v>0.39800000000000002</v>
      </c>
      <c r="AF1031" t="e">
        <f t="shared" si="338"/>
        <v>#N/A</v>
      </c>
      <c r="AG1031" t="e">
        <f t="shared" si="339"/>
        <v>#N/A</v>
      </c>
      <c r="AI1031" t="e">
        <f t="shared" si="340"/>
        <v>#N/A</v>
      </c>
      <c r="AJ1031" t="e">
        <f t="shared" si="341"/>
        <v>#N/A</v>
      </c>
      <c r="AL1031" t="e">
        <f t="shared" si="354"/>
        <v>#N/A</v>
      </c>
    </row>
    <row r="1032" spans="2:38" x14ac:dyDescent="0.2">
      <c r="B1032">
        <v>1839190</v>
      </c>
      <c r="C1032">
        <v>8498603</v>
      </c>
      <c r="D1032">
        <v>8659620</v>
      </c>
      <c r="E1032">
        <v>8924797</v>
      </c>
      <c r="F1032">
        <v>8576212</v>
      </c>
      <c r="H1032">
        <f t="shared" si="344"/>
        <v>7213.9000000003725</v>
      </c>
      <c r="I1032">
        <f t="shared" si="345"/>
        <v>-7505.0999999996275</v>
      </c>
      <c r="J1032">
        <f t="shared" si="346"/>
        <v>-7379.3000000007451</v>
      </c>
      <c r="K1032">
        <f t="shared" si="347"/>
        <v>7438.6999999992549</v>
      </c>
      <c r="M1032">
        <f t="shared" si="348"/>
        <v>-231.80000000074506</v>
      </c>
      <c r="N1032">
        <f t="shared" si="349"/>
        <v>-165.40000000037253</v>
      </c>
      <c r="O1032">
        <f t="shared" si="350"/>
        <v>59.399999998509884</v>
      </c>
      <c r="Q1032">
        <f t="shared" si="351"/>
        <v>0.71354616048248876</v>
      </c>
      <c r="R1032">
        <f t="shared" si="352"/>
        <v>-0.25625539257255808</v>
      </c>
      <c r="T1032" s="1">
        <f t="shared" si="353"/>
        <v>-199.34990001221351</v>
      </c>
      <c r="U1032" t="e">
        <f t="shared" si="342"/>
        <v>#N/A</v>
      </c>
      <c r="V1032" t="str">
        <f t="shared" si="343"/>
        <v/>
      </c>
      <c r="W1032" t="e">
        <f t="shared" si="323"/>
        <v>#N/A</v>
      </c>
      <c r="X1032" t="e">
        <f t="shared" si="324"/>
        <v>#N/A</v>
      </c>
      <c r="Z1032" t="e">
        <f t="shared" si="325"/>
        <v>#N/A</v>
      </c>
      <c r="AA1032" t="e">
        <f t="shared" si="326"/>
        <v>#N/A</v>
      </c>
      <c r="AD1032">
        <v>0.39800000000000002</v>
      </c>
      <c r="AF1032" t="e">
        <f t="shared" si="338"/>
        <v>#N/A</v>
      </c>
      <c r="AG1032" t="e">
        <f t="shared" si="339"/>
        <v>#N/A</v>
      </c>
      <c r="AI1032" t="e">
        <f t="shared" si="340"/>
        <v>#N/A</v>
      </c>
      <c r="AJ1032" t="e">
        <f t="shared" si="341"/>
        <v>#N/A</v>
      </c>
      <c r="AL1032" t="e">
        <f t="shared" si="354"/>
        <v>#N/A</v>
      </c>
    </row>
  </sheetData>
  <conditionalFormatting sqref="AL4:AL10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A1" t="s">
        <v>23</v>
      </c>
      <c r="H1" t="s">
        <v>35</v>
      </c>
    </row>
    <row r="2" spans="1:9" x14ac:dyDescent="0.2">
      <c r="A2" t="s">
        <v>29</v>
      </c>
      <c r="H2" s="2" t="s">
        <v>36</v>
      </c>
    </row>
    <row r="3" spans="1:9" x14ac:dyDescent="0.2">
      <c r="A3" t="s">
        <v>30</v>
      </c>
      <c r="I3" t="s">
        <v>40</v>
      </c>
    </row>
    <row r="4" spans="1:9" x14ac:dyDescent="0.2">
      <c r="A4" t="s">
        <v>31</v>
      </c>
      <c r="H4" s="2" t="s">
        <v>37</v>
      </c>
    </row>
    <row r="5" spans="1:9" x14ac:dyDescent="0.2">
      <c r="I5" t="s">
        <v>39</v>
      </c>
    </row>
    <row r="6" spans="1:9" x14ac:dyDescent="0.2">
      <c r="H6" s="2" t="s">
        <v>38</v>
      </c>
    </row>
    <row r="7" spans="1:9" x14ac:dyDescent="0.2">
      <c r="I7" t="s">
        <v>41</v>
      </c>
    </row>
    <row r="8" spans="1:9" x14ac:dyDescent="0.2">
      <c r="I8" t="s">
        <v>42</v>
      </c>
    </row>
    <row r="17" spans="1:1" x14ac:dyDescent="0.2">
      <c r="A17" t="s">
        <v>25</v>
      </c>
    </row>
    <row r="18" spans="1:1" x14ac:dyDescent="0.2">
      <c r="A18" t="s">
        <v>24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2"/>
  <sheetViews>
    <sheetView workbookViewId="0">
      <pane xSplit="8" ySplit="2" topLeftCell="AA3" activePane="bottomRight" state="frozen"/>
      <selection pane="topRight" activeCell="I1" sqref="I1"/>
      <selection pane="bottomLeft" activeCell="A3" sqref="A3"/>
      <selection pane="bottomRight" activeCell="AH2" sqref="AH2:AI2"/>
    </sheetView>
  </sheetViews>
  <sheetFormatPr baseColWidth="10" defaultRowHeight="16" x14ac:dyDescent="0.2"/>
  <cols>
    <col min="6" max="6" width="3.5" customWidth="1"/>
    <col min="7" max="7" width="6.6640625" customWidth="1"/>
    <col min="8" max="8" width="6.1640625" customWidth="1"/>
    <col min="10" max="13" width="10.1640625" customWidth="1"/>
    <col min="14" max="14" width="3.6640625" customWidth="1"/>
    <col min="15" max="18" width="8.83203125" customWidth="1"/>
    <col min="19" max="19" width="4.5" customWidth="1"/>
    <col min="20" max="20" width="11.33203125" bestFit="1" customWidth="1"/>
    <col min="21" max="22" width="11" bestFit="1" customWidth="1"/>
    <col min="23" max="23" width="5" customWidth="1"/>
    <col min="24" max="24" width="8.1640625" customWidth="1"/>
    <col min="25" max="25" width="5.5" customWidth="1"/>
    <col min="26" max="27" width="7.6640625" customWidth="1"/>
    <col min="28" max="28" width="4.5" customWidth="1"/>
    <col min="30" max="30" width="8.83203125" customWidth="1"/>
    <col min="33" max="33" width="5.6640625" customWidth="1"/>
    <col min="36" max="36" width="4.83203125" customWidth="1"/>
    <col min="39" max="39" width="6.33203125" customWidth="1"/>
    <col min="42" max="42" width="4.33203125" customWidth="1"/>
    <col min="44" max="44" width="6.5" customWidth="1"/>
    <col min="45" max="45" width="7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J1" t="s">
        <v>32</v>
      </c>
      <c r="O1" t="s">
        <v>33</v>
      </c>
      <c r="T1" t="s">
        <v>5</v>
      </c>
      <c r="U1" t="s">
        <v>7</v>
      </c>
      <c r="V1" t="s">
        <v>6</v>
      </c>
      <c r="X1" t="s">
        <v>34</v>
      </c>
      <c r="Z1" t="s">
        <v>8</v>
      </c>
      <c r="AA1" t="s">
        <v>9</v>
      </c>
      <c r="AC1" t="s">
        <v>18</v>
      </c>
      <c r="AD1" t="s">
        <v>21</v>
      </c>
      <c r="AE1" t="s">
        <v>11</v>
      </c>
      <c r="AF1" t="s">
        <v>12</v>
      </c>
      <c r="AH1" t="s">
        <v>8</v>
      </c>
      <c r="AI1" t="s">
        <v>9</v>
      </c>
      <c r="AK1" t="s">
        <v>16</v>
      </c>
      <c r="AL1" t="s">
        <v>17</v>
      </c>
      <c r="AN1" t="s">
        <v>19</v>
      </c>
      <c r="AO1" t="s">
        <v>20</v>
      </c>
      <c r="AQ1" t="s">
        <v>22</v>
      </c>
    </row>
    <row r="2" spans="1:48" x14ac:dyDescent="0.2">
      <c r="J2">
        <v>0.4</v>
      </c>
      <c r="X2">
        <v>100</v>
      </c>
      <c r="AC2">
        <f>SUMIF(AC4:AC1032,"&lt;1e+307")/COUNTIF(AC4:AC1032,"&lt;1e+307")</f>
        <v>44648.743688130708</v>
      </c>
      <c r="AD2">
        <f>SQRT(VAR(AD4:AD1032))</f>
        <v>159.05101593899715</v>
      </c>
      <c r="AE2">
        <f>44774*0.98</f>
        <v>43878.52</v>
      </c>
      <c r="AF2">
        <f>44734*1.02</f>
        <v>45628.68</v>
      </c>
      <c r="AH2">
        <v>1.22</v>
      </c>
      <c r="AI2">
        <v>0.38900000000000001</v>
      </c>
      <c r="AT2">
        <f>AVERAGE(AT3:AT168)</f>
        <v>44664.441144928649</v>
      </c>
      <c r="AU2">
        <f>SQRT(VAR(AT4:AT168))</f>
        <v>135.05064343586432</v>
      </c>
      <c r="AV2">
        <f>AU2/AT2</f>
        <v>3.0236725227938605E-3</v>
      </c>
    </row>
    <row r="3" spans="1:48" x14ac:dyDescent="0.2">
      <c r="B3">
        <f>AVERAGE(B4:B13)</f>
        <v>8491389.0999999996</v>
      </c>
      <c r="C3">
        <f>AVERAGE(C4:C13)</f>
        <v>8667125.0999999996</v>
      </c>
      <c r="D3">
        <f>AVERAGE(D4:D13)</f>
        <v>8932176.3000000007</v>
      </c>
      <c r="E3">
        <f>AVERAGE(E4:E13)</f>
        <v>8568773.3000000007</v>
      </c>
      <c r="J3">
        <f>B3</f>
        <v>8491389.0999999996</v>
      </c>
      <c r="K3">
        <f>C3</f>
        <v>8667125.0999999996</v>
      </c>
      <c r="L3">
        <f>D3</f>
        <v>8932176.3000000007</v>
      </c>
      <c r="M3">
        <f>E3</f>
        <v>8568773.3000000007</v>
      </c>
      <c r="AC3">
        <f>AD2/AC2</f>
        <v>3.5622730406472515E-3</v>
      </c>
    </row>
    <row r="4" spans="1:48" x14ac:dyDescent="0.2">
      <c r="A4">
        <v>1321477</v>
      </c>
      <c r="B4">
        <v>8491321</v>
      </c>
      <c r="C4">
        <v>8667116</v>
      </c>
      <c r="D4">
        <v>8932268</v>
      </c>
      <c r="E4">
        <v>8568673</v>
      </c>
      <c r="G4">
        <v>0.1</v>
      </c>
      <c r="H4">
        <v>0.01</v>
      </c>
      <c r="J4" s="1">
        <f>J3*$J$2+B4*(1-$J$2)</f>
        <v>8491348.2400000002</v>
      </c>
      <c r="K4" s="1">
        <f>K3*$J$2+C4*(1-$J$2)</f>
        <v>8667119.6400000006</v>
      </c>
      <c r="L4" s="1">
        <f>L3*$J$2+D4*(1-$J$2)</f>
        <v>8932231.3200000003</v>
      </c>
      <c r="M4" s="1">
        <f>M3*$J$2+E4*(1-$J$2)</f>
        <v>8568713.120000001</v>
      </c>
      <c r="O4" s="1">
        <f>J4-B$3</f>
        <v>-40.859999999403954</v>
      </c>
      <c r="P4" s="1">
        <f>K4-C$3</f>
        <v>-5.4599999990314245</v>
      </c>
      <c r="Q4" s="1">
        <f>L4-D$3</f>
        <v>55.019999999552965</v>
      </c>
      <c r="R4" s="1">
        <f>M4-E$3</f>
        <v>-60.179999999701977</v>
      </c>
      <c r="T4" s="1">
        <f t="shared" ref="T4:T67" si="0">SUM(O4:R4)</f>
        <v>-51.47999999858439</v>
      </c>
      <c r="U4" s="1">
        <f t="shared" ref="U4:U67" si="1">SUM(O4,Q4)</f>
        <v>14.160000000149012</v>
      </c>
      <c r="V4" s="1">
        <f t="shared" ref="V4:V67" si="2">SUM(Q4:R4)</f>
        <v>-5.1600000001490116</v>
      </c>
      <c r="W4" s="1"/>
      <c r="X4" s="1" t="str">
        <f t="shared" ref="X4:X67" si="3">IF(ABS(T4-T3)&lt;X$2,"x","")</f>
        <v>x</v>
      </c>
      <c r="Z4">
        <f>U4/T4</f>
        <v>-0.27505827506873326</v>
      </c>
      <c r="AA4">
        <f>V4/T4</f>
        <v>0.10023310023875102</v>
      </c>
      <c r="AC4" t="e">
        <f t="shared" ref="AC4:AC67" si="4">IF(AND(T4&gt;AE$2,T4&lt;AF$2,X4="x"),T4,#N/A)</f>
        <v>#N/A</v>
      </c>
      <c r="AD4" t="str">
        <f t="shared" ref="AD4:AD67" si="5">IF(ISNUMBER(AC4),AC4,"")</f>
        <v/>
      </c>
      <c r="AE4">
        <f t="shared" ref="AE4:AE67" si="6">IF($X4="x",Z4,#N/A)</f>
        <v>-0.27505827506873326</v>
      </c>
      <c r="AF4">
        <f t="shared" ref="AF4:AF67" si="7">IF($X4="x",AA4,#N/A)</f>
        <v>0.10023310023875102</v>
      </c>
      <c r="AH4">
        <f t="shared" ref="AH4:AI67" si="8">(1-AE4)*AH$2</f>
        <v>1.5555710955838544</v>
      </c>
      <c r="AI4">
        <f t="shared" si="8"/>
        <v>0.35000932400712587</v>
      </c>
      <c r="AK4">
        <f t="shared" ref="AK4:AK67" si="9">AH4-G4</f>
        <v>1.4555710955838543</v>
      </c>
      <c r="AL4">
        <f t="shared" ref="AL4:AL67" si="10">AI4-H4</f>
        <v>0.34000932400712586</v>
      </c>
      <c r="AN4">
        <f t="shared" ref="AN4:AN15" si="11">AH4-(AH4*0.1321-0.0773)</f>
        <v>1.4273801538572273</v>
      </c>
      <c r="AO4">
        <f t="shared" ref="AO4:AO67" si="12">AI4-(AI4*0.0321-0.0143)</f>
        <v>0.35307402470649712</v>
      </c>
      <c r="AQ4" t="e">
        <f t="shared" ref="AQ4:AQ35" si="13">AC4-AC$2</f>
        <v>#N/A</v>
      </c>
      <c r="AS4" s="1">
        <f>570.44*G4-278.69</f>
        <v>-221.64599999999999</v>
      </c>
      <c r="AT4" s="1" t="str">
        <f t="shared" ref="AT4:AT35" si="14">IF(ISNUMBER(AC4),AC4-AS4,"")</f>
        <v/>
      </c>
    </row>
    <row r="5" spans="1:48" x14ac:dyDescent="0.2">
      <c r="A5">
        <v>1321979</v>
      </c>
      <c r="B5">
        <v>8491389</v>
      </c>
      <c r="C5">
        <v>8667143</v>
      </c>
      <c r="D5">
        <v>8932287</v>
      </c>
      <c r="E5">
        <v>8568674</v>
      </c>
      <c r="G5">
        <v>0.1</v>
      </c>
      <c r="H5">
        <v>0.01</v>
      </c>
      <c r="J5" s="1">
        <f t="shared" ref="J5:J21" si="15">J4*$J$2+B5*(1-$J$2)</f>
        <v>8491372.6959999986</v>
      </c>
      <c r="K5" s="1">
        <f t="shared" ref="K5:K21" si="16">K4*$J$2+C5*(1-$J$2)</f>
        <v>8667133.6559999995</v>
      </c>
      <c r="L5" s="1">
        <f t="shared" ref="L5:L21" si="17">L4*$J$2+D5*(1-$J$2)</f>
        <v>8932264.7280000001</v>
      </c>
      <c r="M5" s="1">
        <f t="shared" ref="M5:M21" si="18">M4*$J$2+E5*(1-$J$2)</f>
        <v>8568689.648</v>
      </c>
      <c r="O5" s="1">
        <f t="shared" ref="O5:O22" si="19">J5-B$3</f>
        <v>-16.40400000102818</v>
      </c>
      <c r="P5" s="1">
        <f t="shared" ref="P5:P22" si="20">K5-C$3</f>
        <v>8.5559999998658895</v>
      </c>
      <c r="Q5" s="1">
        <f t="shared" ref="Q5:Q22" si="21">L5-D$3</f>
        <v>88.427999999374151</v>
      </c>
      <c r="R5" s="1">
        <f t="shared" ref="R5:R22" si="22">M5-E$3</f>
        <v>-83.652000000700355</v>
      </c>
      <c r="T5" s="1">
        <f t="shared" si="0"/>
        <v>-3.0720000024884939</v>
      </c>
      <c r="U5" s="1">
        <f t="shared" si="1"/>
        <v>72.023999998345971</v>
      </c>
      <c r="V5" s="1">
        <f t="shared" si="2"/>
        <v>4.7759999986737967</v>
      </c>
      <c r="W5" s="1"/>
      <c r="X5" s="1" t="str">
        <f t="shared" si="3"/>
        <v>x</v>
      </c>
      <c r="Z5">
        <f t="shared" ref="Z5:Z68" si="23">U5/T5</f>
        <v>-23.44531248046955</v>
      </c>
      <c r="AA5">
        <f t="shared" ref="AA5:AA68" si="24">V5/T5</f>
        <v>-1.5546874983089083</v>
      </c>
      <c r="AC5" t="e">
        <f t="shared" si="4"/>
        <v>#N/A</v>
      </c>
      <c r="AD5" t="str">
        <f t="shared" si="5"/>
        <v/>
      </c>
      <c r="AE5">
        <f t="shared" si="6"/>
        <v>-23.44531248046955</v>
      </c>
      <c r="AF5">
        <f t="shared" si="7"/>
        <v>-1.5546874983089083</v>
      </c>
      <c r="AH5">
        <f t="shared" si="8"/>
        <v>29.823281226172849</v>
      </c>
      <c r="AI5">
        <f t="shared" si="8"/>
        <v>0.99377343684216535</v>
      </c>
      <c r="AK5">
        <f t="shared" si="9"/>
        <v>29.723281226172848</v>
      </c>
      <c r="AL5">
        <f t="shared" si="10"/>
        <v>0.98377343684216534</v>
      </c>
      <c r="AN5">
        <f t="shared" si="11"/>
        <v>25.960925776195417</v>
      </c>
      <c r="AO5">
        <f t="shared" si="12"/>
        <v>0.97617330951953185</v>
      </c>
      <c r="AQ5" t="e">
        <f t="shared" si="13"/>
        <v>#N/A</v>
      </c>
      <c r="AS5" s="1">
        <f t="shared" ref="AS5:AS68" si="25">570.44*G5-278.69</f>
        <v>-221.64599999999999</v>
      </c>
      <c r="AT5" s="1" t="str">
        <f t="shared" si="14"/>
        <v/>
      </c>
    </row>
    <row r="6" spans="1:48" x14ac:dyDescent="0.2">
      <c r="A6">
        <v>1322480</v>
      </c>
      <c r="B6">
        <v>8491770</v>
      </c>
      <c r="C6">
        <v>8666690</v>
      </c>
      <c r="D6">
        <v>8931811</v>
      </c>
      <c r="E6">
        <v>8569228</v>
      </c>
      <c r="G6">
        <v>0.1</v>
      </c>
      <c r="H6">
        <v>0.01</v>
      </c>
      <c r="J6" s="1">
        <f t="shared" si="15"/>
        <v>8491611.0783999991</v>
      </c>
      <c r="K6" s="1">
        <f t="shared" si="16"/>
        <v>8666867.4624000005</v>
      </c>
      <c r="L6" s="1">
        <f t="shared" si="17"/>
        <v>8931992.4912</v>
      </c>
      <c r="M6" s="1">
        <f t="shared" si="18"/>
        <v>8569012.6591999996</v>
      </c>
      <c r="O6" s="1">
        <f t="shared" si="19"/>
        <v>221.97839999943972</v>
      </c>
      <c r="P6" s="1">
        <f t="shared" si="20"/>
        <v>-257.63759999908507</v>
      </c>
      <c r="Q6" s="1">
        <f t="shared" si="21"/>
        <v>-183.80880000069737</v>
      </c>
      <c r="R6" s="1">
        <f t="shared" si="22"/>
        <v>239.35919999890029</v>
      </c>
      <c r="T6" s="1">
        <f t="shared" si="0"/>
        <v>19.891199998557568</v>
      </c>
      <c r="U6" s="1">
        <f t="shared" si="1"/>
        <v>38.169599998742342</v>
      </c>
      <c r="V6" s="1">
        <f t="shared" si="2"/>
        <v>55.55039999820292</v>
      </c>
      <c r="W6" s="1"/>
      <c r="X6" s="1" t="str">
        <f t="shared" si="3"/>
        <v>x</v>
      </c>
      <c r="Z6">
        <f t="shared" si="23"/>
        <v>1.9189189189948446</v>
      </c>
      <c r="AA6">
        <f t="shared" si="24"/>
        <v>2.7927123553245266</v>
      </c>
      <c r="AC6" t="e">
        <f t="shared" si="4"/>
        <v>#N/A</v>
      </c>
      <c r="AD6" t="str">
        <f t="shared" si="5"/>
        <v/>
      </c>
      <c r="AE6">
        <f t="shared" si="6"/>
        <v>1.9189189189948446</v>
      </c>
      <c r="AF6">
        <f t="shared" si="7"/>
        <v>2.7927123553245266</v>
      </c>
      <c r="AH6">
        <f t="shared" si="8"/>
        <v>-1.1210810811737104</v>
      </c>
      <c r="AI6">
        <f t="shared" si="8"/>
        <v>-0.69736510622124082</v>
      </c>
      <c r="AK6">
        <f t="shared" si="9"/>
        <v>-1.2210810811737105</v>
      </c>
      <c r="AL6">
        <f t="shared" si="10"/>
        <v>-0.70736510622124082</v>
      </c>
      <c r="AN6">
        <f t="shared" si="11"/>
        <v>-0.89568627035066328</v>
      </c>
      <c r="AO6">
        <f t="shared" si="12"/>
        <v>-0.66067968631153895</v>
      </c>
      <c r="AQ6" t="e">
        <f t="shared" si="13"/>
        <v>#N/A</v>
      </c>
      <c r="AS6" s="1">
        <f t="shared" si="25"/>
        <v>-221.64599999999999</v>
      </c>
      <c r="AT6" s="1" t="str">
        <f t="shared" si="14"/>
        <v/>
      </c>
    </row>
    <row r="7" spans="1:48" x14ac:dyDescent="0.2">
      <c r="A7">
        <v>1322981</v>
      </c>
      <c r="B7">
        <v>8491784</v>
      </c>
      <c r="C7">
        <v>8666623</v>
      </c>
      <c r="D7">
        <v>8931681</v>
      </c>
      <c r="E7">
        <v>8569244</v>
      </c>
      <c r="G7">
        <v>0.1</v>
      </c>
      <c r="H7">
        <v>0.01</v>
      </c>
      <c r="J7" s="1">
        <f t="shared" si="15"/>
        <v>8491714.8313599993</v>
      </c>
      <c r="K7" s="1">
        <f t="shared" si="16"/>
        <v>8666720.7849599998</v>
      </c>
      <c r="L7" s="1">
        <f t="shared" si="17"/>
        <v>8931805.5964800008</v>
      </c>
      <c r="M7" s="1">
        <f t="shared" si="18"/>
        <v>8569151.4636799991</v>
      </c>
      <c r="O7" s="1">
        <f t="shared" si="19"/>
        <v>325.73135999962687</v>
      </c>
      <c r="P7" s="1">
        <f t="shared" si="20"/>
        <v>-404.31503999978304</v>
      </c>
      <c r="Q7" s="1">
        <f t="shared" si="21"/>
        <v>-370.70351999998093</v>
      </c>
      <c r="R7" s="1">
        <f t="shared" si="22"/>
        <v>378.16367999836802</v>
      </c>
      <c r="T7" s="1">
        <f t="shared" si="0"/>
        <v>-71.123520001769066</v>
      </c>
      <c r="U7" s="1">
        <f t="shared" si="1"/>
        <v>-44.972160000354052</v>
      </c>
      <c r="V7" s="1">
        <f t="shared" si="2"/>
        <v>7.4601599983870983</v>
      </c>
      <c r="W7" s="1"/>
      <c r="X7" s="1" t="str">
        <f t="shared" si="3"/>
        <v>x</v>
      </c>
      <c r="Z7">
        <f t="shared" si="23"/>
        <v>0.63231066177876816</v>
      </c>
      <c r="AA7">
        <f t="shared" si="24"/>
        <v>-0.10489019663539628</v>
      </c>
      <c r="AC7" t="e">
        <f t="shared" si="4"/>
        <v>#N/A</v>
      </c>
      <c r="AD7" t="str">
        <f t="shared" si="5"/>
        <v/>
      </c>
      <c r="AE7">
        <f t="shared" si="6"/>
        <v>0.63231066177876816</v>
      </c>
      <c r="AF7">
        <f t="shared" si="7"/>
        <v>-0.10489019663539628</v>
      </c>
      <c r="AH7">
        <f t="shared" si="8"/>
        <v>0.44858099262990286</v>
      </c>
      <c r="AI7">
        <f t="shared" si="8"/>
        <v>0.42980228649116919</v>
      </c>
      <c r="AK7">
        <f t="shared" si="9"/>
        <v>0.34858099262990283</v>
      </c>
      <c r="AL7">
        <f t="shared" si="10"/>
        <v>0.41980228649116919</v>
      </c>
      <c r="AN7">
        <f t="shared" si="11"/>
        <v>0.46662344350349272</v>
      </c>
      <c r="AO7">
        <f t="shared" si="12"/>
        <v>0.43030563309480269</v>
      </c>
      <c r="AQ7" t="e">
        <f t="shared" si="13"/>
        <v>#N/A</v>
      </c>
      <c r="AS7" s="1">
        <f t="shared" si="25"/>
        <v>-221.64599999999999</v>
      </c>
      <c r="AT7" s="1" t="str">
        <f t="shared" si="14"/>
        <v/>
      </c>
    </row>
    <row r="8" spans="1:48" x14ac:dyDescent="0.2">
      <c r="A8">
        <v>1323482</v>
      </c>
      <c r="B8">
        <v>8491375</v>
      </c>
      <c r="C8">
        <v>8667071</v>
      </c>
      <c r="D8">
        <v>8932097</v>
      </c>
      <c r="E8">
        <v>8568769</v>
      </c>
      <c r="G8">
        <v>0.1</v>
      </c>
      <c r="H8">
        <v>0.01</v>
      </c>
      <c r="J8" s="1">
        <f t="shared" si="15"/>
        <v>8491510.9325440004</v>
      </c>
      <c r="K8" s="1">
        <f t="shared" si="16"/>
        <v>8666930.9139840007</v>
      </c>
      <c r="L8" s="1">
        <f t="shared" si="17"/>
        <v>8931980.4385920018</v>
      </c>
      <c r="M8" s="1">
        <f t="shared" si="18"/>
        <v>8568921.9854719993</v>
      </c>
      <c r="O8" s="1">
        <f t="shared" si="19"/>
        <v>121.83254400081933</v>
      </c>
      <c r="P8" s="1">
        <f t="shared" si="20"/>
        <v>-194.18601599894464</v>
      </c>
      <c r="Q8" s="1">
        <f t="shared" si="21"/>
        <v>-195.86140799894929</v>
      </c>
      <c r="R8" s="1">
        <f t="shared" si="22"/>
        <v>148.68547199852765</v>
      </c>
      <c r="T8" s="1">
        <f t="shared" si="0"/>
        <v>-119.52940799854696</v>
      </c>
      <c r="U8" s="1">
        <f t="shared" si="1"/>
        <v>-74.028863998129964</v>
      </c>
      <c r="V8" s="1">
        <f t="shared" si="2"/>
        <v>-47.175936000421643</v>
      </c>
      <c r="W8" s="1"/>
      <c r="X8" s="1" t="str">
        <f t="shared" si="3"/>
        <v>x</v>
      </c>
      <c r="Z8">
        <f t="shared" si="23"/>
        <v>0.61933598800246614</v>
      </c>
      <c r="AA8">
        <f t="shared" si="24"/>
        <v>0.39468057936834366</v>
      </c>
      <c r="AC8" t="e">
        <f t="shared" si="4"/>
        <v>#N/A</v>
      </c>
      <c r="AD8" t="str">
        <f t="shared" si="5"/>
        <v/>
      </c>
      <c r="AE8">
        <f t="shared" si="6"/>
        <v>0.61933598800246614</v>
      </c>
      <c r="AF8">
        <f t="shared" si="7"/>
        <v>0.39468057936834366</v>
      </c>
      <c r="AH8">
        <f t="shared" si="8"/>
        <v>0.46441009463699129</v>
      </c>
      <c r="AI8">
        <f t="shared" si="8"/>
        <v>0.23546925462571433</v>
      </c>
      <c r="AK8">
        <f t="shared" si="9"/>
        <v>0.36441009463699126</v>
      </c>
      <c r="AL8">
        <f t="shared" si="10"/>
        <v>0.22546925462571432</v>
      </c>
      <c r="AN8">
        <f t="shared" si="11"/>
        <v>0.48036152113544472</v>
      </c>
      <c r="AO8">
        <f t="shared" si="12"/>
        <v>0.24221069155222891</v>
      </c>
      <c r="AQ8" t="e">
        <f t="shared" si="13"/>
        <v>#N/A</v>
      </c>
      <c r="AS8" s="1">
        <f t="shared" si="25"/>
        <v>-221.64599999999999</v>
      </c>
      <c r="AT8" s="1" t="str">
        <f t="shared" si="14"/>
        <v/>
      </c>
    </row>
    <row r="9" spans="1:48" x14ac:dyDescent="0.2">
      <c r="A9">
        <v>1323983</v>
      </c>
      <c r="B9">
        <v>8491505</v>
      </c>
      <c r="C9">
        <v>8666924</v>
      </c>
      <c r="D9">
        <v>8932016</v>
      </c>
      <c r="E9">
        <v>8568897</v>
      </c>
      <c r="G9">
        <v>0.1</v>
      </c>
      <c r="H9">
        <v>0.01</v>
      </c>
      <c r="J9" s="1">
        <f t="shared" si="15"/>
        <v>8491507.3730175998</v>
      </c>
      <c r="K9" s="1">
        <f t="shared" si="16"/>
        <v>8666926.7655935995</v>
      </c>
      <c r="L9" s="1">
        <f t="shared" si="17"/>
        <v>8932001.7754368</v>
      </c>
      <c r="M9" s="1">
        <f t="shared" si="18"/>
        <v>8568906.9941888005</v>
      </c>
      <c r="O9" s="1">
        <f t="shared" si="19"/>
        <v>118.27301760017872</v>
      </c>
      <c r="P9" s="1">
        <f t="shared" si="20"/>
        <v>-198.3344064000994</v>
      </c>
      <c r="Q9" s="1">
        <f t="shared" si="21"/>
        <v>-174.52456320077181</v>
      </c>
      <c r="R9" s="1">
        <f t="shared" si="22"/>
        <v>133.69418879970908</v>
      </c>
      <c r="T9" s="1">
        <f t="shared" si="0"/>
        <v>-120.89176320098341</v>
      </c>
      <c r="U9" s="1">
        <f t="shared" si="1"/>
        <v>-56.25154560059309</v>
      </c>
      <c r="V9" s="1">
        <f t="shared" si="2"/>
        <v>-40.830374401062727</v>
      </c>
      <c r="W9" s="1"/>
      <c r="X9" s="1" t="str">
        <f t="shared" si="3"/>
        <v>x</v>
      </c>
      <c r="Z9">
        <f t="shared" si="23"/>
        <v>0.46530503080738844</v>
      </c>
      <c r="AA9">
        <f t="shared" si="24"/>
        <v>0.33774322848763438</v>
      </c>
      <c r="AC9" t="e">
        <f t="shared" si="4"/>
        <v>#N/A</v>
      </c>
      <c r="AD9" t="str">
        <f t="shared" si="5"/>
        <v/>
      </c>
      <c r="AE9">
        <f t="shared" si="6"/>
        <v>0.46530503080738844</v>
      </c>
      <c r="AF9">
        <f t="shared" si="7"/>
        <v>0.33774322848763438</v>
      </c>
      <c r="AH9">
        <f t="shared" si="8"/>
        <v>0.65232786241498597</v>
      </c>
      <c r="AI9">
        <f t="shared" si="8"/>
        <v>0.25761788411831021</v>
      </c>
      <c r="AK9">
        <f t="shared" si="9"/>
        <v>0.55232786241498599</v>
      </c>
      <c r="AL9">
        <f t="shared" si="10"/>
        <v>0.24761788411831021</v>
      </c>
      <c r="AN9">
        <f t="shared" si="11"/>
        <v>0.64345535178996638</v>
      </c>
      <c r="AO9">
        <f t="shared" si="12"/>
        <v>0.26364835003811243</v>
      </c>
      <c r="AQ9" t="e">
        <f t="shared" si="13"/>
        <v>#N/A</v>
      </c>
      <c r="AS9" s="1">
        <f t="shared" si="25"/>
        <v>-221.64599999999999</v>
      </c>
      <c r="AT9" s="1" t="str">
        <f t="shared" si="14"/>
        <v/>
      </c>
    </row>
    <row r="10" spans="1:48" x14ac:dyDescent="0.2">
      <c r="A10">
        <v>1324485</v>
      </c>
      <c r="B10">
        <v>8490580</v>
      </c>
      <c r="C10">
        <v>8667957</v>
      </c>
      <c r="D10">
        <v>8933020</v>
      </c>
      <c r="E10">
        <v>8567872</v>
      </c>
      <c r="G10">
        <v>0.1</v>
      </c>
      <c r="H10">
        <v>0.01</v>
      </c>
      <c r="J10" s="1">
        <f t="shared" si="15"/>
        <v>8490950.9492070395</v>
      </c>
      <c r="K10" s="1">
        <f t="shared" si="16"/>
        <v>8667544.9062374402</v>
      </c>
      <c r="L10" s="1">
        <f t="shared" si="17"/>
        <v>8932612.7101747207</v>
      </c>
      <c r="M10" s="1">
        <f t="shared" si="18"/>
        <v>8568285.9976755194</v>
      </c>
      <c r="O10" s="1">
        <f t="shared" si="19"/>
        <v>-438.15079296007752</v>
      </c>
      <c r="P10" s="1">
        <f t="shared" si="20"/>
        <v>419.80623744055629</v>
      </c>
      <c r="Q10" s="1">
        <f t="shared" si="21"/>
        <v>436.4101747199893</v>
      </c>
      <c r="R10" s="1">
        <f t="shared" si="22"/>
        <v>-487.30232448130846</v>
      </c>
      <c r="T10" s="1">
        <f t="shared" si="0"/>
        <v>-69.236705280840397</v>
      </c>
      <c r="U10" s="1">
        <f t="shared" si="1"/>
        <v>-1.7406182400882244</v>
      </c>
      <c r="V10" s="1">
        <f t="shared" si="2"/>
        <v>-50.89214976131916</v>
      </c>
      <c r="W10" s="1"/>
      <c r="X10" s="1" t="str">
        <f t="shared" si="3"/>
        <v>x</v>
      </c>
      <c r="Z10">
        <f t="shared" si="23"/>
        <v>2.5140107881041804E-2</v>
      </c>
      <c r="AA10">
        <f t="shared" si="24"/>
        <v>0.73504580489335247</v>
      </c>
      <c r="AC10" t="e">
        <f t="shared" si="4"/>
        <v>#N/A</v>
      </c>
      <c r="AD10" t="str">
        <f t="shared" si="5"/>
        <v/>
      </c>
      <c r="AE10">
        <f t="shared" si="6"/>
        <v>2.5140107881041804E-2</v>
      </c>
      <c r="AF10">
        <f t="shared" si="7"/>
        <v>0.73504580489335247</v>
      </c>
      <c r="AH10">
        <f t="shared" si="8"/>
        <v>1.189329068385129</v>
      </c>
      <c r="AI10">
        <f t="shared" si="8"/>
        <v>0.10306718189648589</v>
      </c>
      <c r="AK10">
        <f t="shared" si="9"/>
        <v>1.0893290683851289</v>
      </c>
      <c r="AL10">
        <f t="shared" si="10"/>
        <v>9.3067181896485898E-2</v>
      </c>
      <c r="AN10">
        <f t="shared" si="11"/>
        <v>1.1095186984514533</v>
      </c>
      <c r="AO10">
        <f t="shared" si="12"/>
        <v>0.11405872535760869</v>
      </c>
      <c r="AQ10" t="e">
        <f t="shared" si="13"/>
        <v>#N/A</v>
      </c>
      <c r="AS10" s="1">
        <f t="shared" si="25"/>
        <v>-221.64599999999999</v>
      </c>
      <c r="AT10" s="1" t="str">
        <f t="shared" si="14"/>
        <v/>
      </c>
    </row>
    <row r="11" spans="1:48" x14ac:dyDescent="0.2">
      <c r="A11">
        <v>1324986</v>
      </c>
      <c r="B11">
        <v>8490174</v>
      </c>
      <c r="C11">
        <v>8668322</v>
      </c>
      <c r="D11">
        <v>8933347</v>
      </c>
      <c r="E11">
        <v>8567586</v>
      </c>
      <c r="G11">
        <v>0.1</v>
      </c>
      <c r="H11">
        <v>0.01</v>
      </c>
      <c r="J11" s="1">
        <f t="shared" si="15"/>
        <v>8490484.7796828151</v>
      </c>
      <c r="K11" s="1">
        <f t="shared" si="16"/>
        <v>8668011.1624949761</v>
      </c>
      <c r="L11" s="1">
        <f t="shared" si="17"/>
        <v>8933053.2840698883</v>
      </c>
      <c r="M11" s="1">
        <f t="shared" si="18"/>
        <v>8567865.9990702085</v>
      </c>
      <c r="O11" s="1">
        <f t="shared" si="19"/>
        <v>-904.32031718455255</v>
      </c>
      <c r="P11" s="1">
        <f t="shared" si="20"/>
        <v>886.06249497644603</v>
      </c>
      <c r="Q11" s="1">
        <f t="shared" si="21"/>
        <v>876.98406988754869</v>
      </c>
      <c r="R11" s="1">
        <f t="shared" si="22"/>
        <v>-907.30092979222536</v>
      </c>
      <c r="T11" s="1">
        <f t="shared" si="0"/>
        <v>-48.574682112783194</v>
      </c>
      <c r="U11" s="1">
        <f t="shared" si="1"/>
        <v>-27.336247297003865</v>
      </c>
      <c r="V11" s="1">
        <f t="shared" si="2"/>
        <v>-30.316859904676676</v>
      </c>
      <c r="W11" s="1"/>
      <c r="X11" s="1" t="str">
        <f t="shared" si="3"/>
        <v>x</v>
      </c>
      <c r="Z11">
        <f t="shared" si="23"/>
        <v>0.56276739461790326</v>
      </c>
      <c r="AA11">
        <f t="shared" si="24"/>
        <v>0.62412883802894337</v>
      </c>
      <c r="AC11" t="e">
        <f t="shared" si="4"/>
        <v>#N/A</v>
      </c>
      <c r="AD11" t="str">
        <f t="shared" si="5"/>
        <v/>
      </c>
      <c r="AE11">
        <f t="shared" si="6"/>
        <v>0.56276739461790326</v>
      </c>
      <c r="AF11">
        <f t="shared" si="7"/>
        <v>0.62412883802894337</v>
      </c>
      <c r="AH11">
        <f t="shared" si="8"/>
        <v>0.53342377856615797</v>
      </c>
      <c r="AI11">
        <f t="shared" si="8"/>
        <v>0.14621388200674104</v>
      </c>
      <c r="AK11">
        <f t="shared" si="9"/>
        <v>0.43342377856615799</v>
      </c>
      <c r="AL11">
        <f t="shared" si="10"/>
        <v>0.13621388200674103</v>
      </c>
      <c r="AN11">
        <f t="shared" si="11"/>
        <v>0.54025849741756848</v>
      </c>
      <c r="AO11">
        <f t="shared" si="12"/>
        <v>0.15582041639432465</v>
      </c>
      <c r="AQ11" t="e">
        <f t="shared" si="13"/>
        <v>#N/A</v>
      </c>
      <c r="AS11" s="1">
        <f t="shared" si="25"/>
        <v>-221.64599999999999</v>
      </c>
      <c r="AT11" s="1" t="str">
        <f t="shared" si="14"/>
        <v/>
      </c>
    </row>
    <row r="12" spans="1:48" x14ac:dyDescent="0.2">
      <c r="A12">
        <v>1325487</v>
      </c>
      <c r="B12">
        <v>8492103</v>
      </c>
      <c r="C12">
        <v>8666812</v>
      </c>
      <c r="D12">
        <v>8931653</v>
      </c>
      <c r="E12">
        <v>8569487</v>
      </c>
      <c r="G12">
        <v>0.1</v>
      </c>
      <c r="H12">
        <v>0.01</v>
      </c>
      <c r="J12" s="1">
        <f t="shared" si="15"/>
        <v>8491455.7118731253</v>
      </c>
      <c r="K12" s="1">
        <f t="shared" si="16"/>
        <v>8667291.6649979912</v>
      </c>
      <c r="L12" s="1">
        <f t="shared" si="17"/>
        <v>8932213.1136279553</v>
      </c>
      <c r="M12" s="1">
        <f t="shared" si="18"/>
        <v>8568838.5996280834</v>
      </c>
      <c r="O12" s="1">
        <f t="shared" si="19"/>
        <v>66.611873125657439</v>
      </c>
      <c r="P12" s="1">
        <f t="shared" si="20"/>
        <v>166.56499799154699</v>
      </c>
      <c r="Q12" s="1">
        <f t="shared" si="21"/>
        <v>36.813627954572439</v>
      </c>
      <c r="R12" s="1">
        <f t="shared" si="22"/>
        <v>65.299628082662821</v>
      </c>
      <c r="T12" s="1">
        <f t="shared" si="0"/>
        <v>335.29012715443969</v>
      </c>
      <c r="U12" s="1">
        <f t="shared" si="1"/>
        <v>103.42550108022988</v>
      </c>
      <c r="V12" s="1">
        <f t="shared" si="2"/>
        <v>102.11325603723526</v>
      </c>
      <c r="W12" s="1"/>
      <c r="X12" s="1" t="str">
        <f t="shared" si="3"/>
        <v/>
      </c>
      <c r="Z12">
        <f t="shared" si="23"/>
        <v>0.30846569196053464</v>
      </c>
      <c r="AA12">
        <f t="shared" si="24"/>
        <v>0.30455193209491777</v>
      </c>
      <c r="AC12" t="e">
        <f t="shared" si="4"/>
        <v>#N/A</v>
      </c>
      <c r="AD12" t="str">
        <f t="shared" si="5"/>
        <v/>
      </c>
      <c r="AE12" t="e">
        <f t="shared" si="6"/>
        <v>#N/A</v>
      </c>
      <c r="AF12" t="e">
        <f t="shared" si="7"/>
        <v>#N/A</v>
      </c>
      <c r="AH12" t="e">
        <f t="shared" si="8"/>
        <v>#N/A</v>
      </c>
      <c r="AI12" t="e">
        <f t="shared" si="8"/>
        <v>#N/A</v>
      </c>
      <c r="AK12" t="e">
        <f t="shared" si="9"/>
        <v>#N/A</v>
      </c>
      <c r="AL12" t="e">
        <f t="shared" si="10"/>
        <v>#N/A</v>
      </c>
      <c r="AN12" t="e">
        <f t="shared" si="11"/>
        <v>#N/A</v>
      </c>
      <c r="AO12" t="e">
        <f t="shared" si="12"/>
        <v>#N/A</v>
      </c>
      <c r="AQ12" t="e">
        <f t="shared" si="13"/>
        <v>#N/A</v>
      </c>
      <c r="AS12" s="1">
        <f t="shared" si="25"/>
        <v>-221.64599999999999</v>
      </c>
      <c r="AT12" s="1" t="str">
        <f t="shared" si="14"/>
        <v/>
      </c>
    </row>
    <row r="13" spans="1:48" x14ac:dyDescent="0.2">
      <c r="A13">
        <v>1325988</v>
      </c>
      <c r="B13">
        <v>8491890</v>
      </c>
      <c r="C13">
        <v>8666593</v>
      </c>
      <c r="D13">
        <v>8931583</v>
      </c>
      <c r="E13">
        <v>8569303</v>
      </c>
      <c r="G13">
        <v>0.1</v>
      </c>
      <c r="H13">
        <v>0.01</v>
      </c>
      <c r="J13" s="1">
        <f t="shared" si="15"/>
        <v>8491716.2847492509</v>
      </c>
      <c r="K13" s="1">
        <f t="shared" si="16"/>
        <v>8666872.4659991972</v>
      </c>
      <c r="L13" s="1">
        <f t="shared" si="17"/>
        <v>8931835.0454511829</v>
      </c>
      <c r="M13" s="1">
        <f t="shared" si="18"/>
        <v>8569117.2398512326</v>
      </c>
      <c r="O13" s="1">
        <f t="shared" si="19"/>
        <v>327.18474925123155</v>
      </c>
      <c r="P13" s="1">
        <f t="shared" si="20"/>
        <v>-252.63400080241263</v>
      </c>
      <c r="Q13" s="1">
        <f t="shared" si="21"/>
        <v>-341.254548817873</v>
      </c>
      <c r="R13" s="1">
        <f t="shared" si="22"/>
        <v>343.93985123187304</v>
      </c>
      <c r="T13" s="1">
        <f t="shared" si="0"/>
        <v>77.236050862818956</v>
      </c>
      <c r="U13" s="1">
        <f t="shared" si="1"/>
        <v>-14.06979956664145</v>
      </c>
      <c r="V13" s="1">
        <f t="shared" si="2"/>
        <v>2.6853024140000343</v>
      </c>
      <c r="W13" s="1"/>
      <c r="X13" s="1" t="str">
        <f t="shared" si="3"/>
        <v/>
      </c>
      <c r="Z13">
        <f t="shared" si="23"/>
        <v>-0.18216622172502323</v>
      </c>
      <c r="AA13">
        <f t="shared" si="24"/>
        <v>3.4767474307684024E-2</v>
      </c>
      <c r="AC13" t="e">
        <f t="shared" si="4"/>
        <v>#N/A</v>
      </c>
      <c r="AD13" t="str">
        <f t="shared" si="5"/>
        <v/>
      </c>
      <c r="AE13" t="e">
        <f t="shared" si="6"/>
        <v>#N/A</v>
      </c>
      <c r="AF13" t="e">
        <f t="shared" si="7"/>
        <v>#N/A</v>
      </c>
      <c r="AH13" t="e">
        <f t="shared" si="8"/>
        <v>#N/A</v>
      </c>
      <c r="AI13" t="e">
        <f t="shared" si="8"/>
        <v>#N/A</v>
      </c>
      <c r="AK13" t="e">
        <f t="shared" si="9"/>
        <v>#N/A</v>
      </c>
      <c r="AL13" t="e">
        <f t="shared" si="10"/>
        <v>#N/A</v>
      </c>
      <c r="AN13" t="e">
        <f t="shared" si="11"/>
        <v>#N/A</v>
      </c>
      <c r="AO13" t="e">
        <f t="shared" si="12"/>
        <v>#N/A</v>
      </c>
      <c r="AQ13" t="e">
        <f t="shared" si="13"/>
        <v>#N/A</v>
      </c>
      <c r="AS13" s="1">
        <f t="shared" si="25"/>
        <v>-221.64599999999999</v>
      </c>
      <c r="AT13" s="1" t="str">
        <f t="shared" si="14"/>
        <v/>
      </c>
    </row>
    <row r="14" spans="1:48" x14ac:dyDescent="0.2">
      <c r="A14">
        <v>1326489</v>
      </c>
      <c r="B14">
        <v>8491423</v>
      </c>
      <c r="C14">
        <v>8667081</v>
      </c>
      <c r="D14">
        <v>8932213</v>
      </c>
      <c r="E14">
        <v>8568769</v>
      </c>
      <c r="G14">
        <v>0.1</v>
      </c>
      <c r="H14">
        <v>0.01</v>
      </c>
      <c r="J14" s="1">
        <f t="shared" si="15"/>
        <v>8491540.3138996996</v>
      </c>
      <c r="K14" s="1">
        <f t="shared" si="16"/>
        <v>8666997.5863996781</v>
      </c>
      <c r="L14" s="1">
        <f t="shared" si="17"/>
        <v>8932061.8181804735</v>
      </c>
      <c r="M14" s="1">
        <f t="shared" si="18"/>
        <v>8568908.2959404923</v>
      </c>
      <c r="O14" s="1">
        <f t="shared" si="19"/>
        <v>151.21389969997108</v>
      </c>
      <c r="P14" s="1">
        <f t="shared" si="20"/>
        <v>-127.51360032148659</v>
      </c>
      <c r="Q14" s="1">
        <f t="shared" si="21"/>
        <v>-114.48181952722371</v>
      </c>
      <c r="R14" s="1">
        <f t="shared" si="22"/>
        <v>134.99594049155712</v>
      </c>
      <c r="T14" s="1">
        <f t="shared" si="0"/>
        <v>44.214420342817903</v>
      </c>
      <c r="U14" s="1">
        <f t="shared" si="1"/>
        <v>36.732080172747374</v>
      </c>
      <c r="V14" s="1">
        <f t="shared" si="2"/>
        <v>20.514120964333415</v>
      </c>
      <c r="W14" s="1"/>
      <c r="X14" s="1" t="str">
        <f t="shared" si="3"/>
        <v>x</v>
      </c>
      <c r="Z14">
        <f t="shared" si="23"/>
        <v>0.83077149689951901</v>
      </c>
      <c r="AA14">
        <f t="shared" si="24"/>
        <v>0.46396901294366255</v>
      </c>
      <c r="AC14" t="e">
        <f t="shared" si="4"/>
        <v>#N/A</v>
      </c>
      <c r="AD14" t="str">
        <f t="shared" si="5"/>
        <v/>
      </c>
      <c r="AE14">
        <f t="shared" si="6"/>
        <v>0.83077149689951901</v>
      </c>
      <c r="AF14">
        <f t="shared" si="7"/>
        <v>0.46396901294366255</v>
      </c>
      <c r="AH14">
        <f t="shared" si="8"/>
        <v>0.20645877378258681</v>
      </c>
      <c r="AI14">
        <f t="shared" si="8"/>
        <v>0.20851605396491527</v>
      </c>
      <c r="AK14">
        <f t="shared" si="9"/>
        <v>0.10645877378258681</v>
      </c>
      <c r="AL14">
        <f t="shared" si="10"/>
        <v>0.19851605396491526</v>
      </c>
      <c r="AN14">
        <f t="shared" si="11"/>
        <v>0.25648556976590708</v>
      </c>
      <c r="AO14">
        <f t="shared" si="12"/>
        <v>0.21612268863264147</v>
      </c>
      <c r="AQ14" t="e">
        <f t="shared" si="13"/>
        <v>#N/A</v>
      </c>
      <c r="AS14" s="1">
        <f t="shared" si="25"/>
        <v>-221.64599999999999</v>
      </c>
      <c r="AT14" s="1" t="str">
        <f t="shared" si="14"/>
        <v/>
      </c>
    </row>
    <row r="15" spans="1:48" x14ac:dyDescent="0.2">
      <c r="A15">
        <v>1326991</v>
      </c>
      <c r="B15">
        <v>8492213</v>
      </c>
      <c r="C15">
        <v>8665209</v>
      </c>
      <c r="D15">
        <v>8975003</v>
      </c>
      <c r="E15">
        <v>8571164</v>
      </c>
      <c r="G15">
        <v>0.1</v>
      </c>
      <c r="H15">
        <v>0.01</v>
      </c>
      <c r="J15" s="1">
        <f t="shared" si="15"/>
        <v>8491943.9255598802</v>
      </c>
      <c r="K15" s="1">
        <f t="shared" si="16"/>
        <v>8665924.4345598705</v>
      </c>
      <c r="L15" s="1">
        <f t="shared" si="17"/>
        <v>8957826.527272189</v>
      </c>
      <c r="M15" s="1">
        <f t="shared" si="18"/>
        <v>8570261.7183761969</v>
      </c>
      <c r="O15" s="1">
        <f t="shared" si="19"/>
        <v>554.82555988058448</v>
      </c>
      <c r="P15" s="1">
        <f t="shared" si="20"/>
        <v>-1200.6654401291162</v>
      </c>
      <c r="Q15" s="1">
        <f t="shared" si="21"/>
        <v>25650.227272188291</v>
      </c>
      <c r="R15" s="1">
        <f t="shared" si="22"/>
        <v>1488.4183761961758</v>
      </c>
      <c r="T15" s="1">
        <f t="shared" si="0"/>
        <v>26492.805768135935</v>
      </c>
      <c r="U15" s="1">
        <f t="shared" si="1"/>
        <v>26205.052832068875</v>
      </c>
      <c r="V15" s="1">
        <f t="shared" si="2"/>
        <v>27138.645648384467</v>
      </c>
      <c r="W15" s="1"/>
      <c r="X15" s="1" t="str">
        <f t="shared" si="3"/>
        <v/>
      </c>
      <c r="Z15">
        <f t="shared" si="23"/>
        <v>0.98913844994050604</v>
      </c>
      <c r="AA15">
        <f t="shared" si="24"/>
        <v>1.0243779343683299</v>
      </c>
      <c r="AC15" t="e">
        <f t="shared" si="4"/>
        <v>#N/A</v>
      </c>
      <c r="AD15" t="str">
        <f t="shared" si="5"/>
        <v/>
      </c>
      <c r="AE15" t="e">
        <f t="shared" si="6"/>
        <v>#N/A</v>
      </c>
      <c r="AF15" t="e">
        <f t="shared" si="7"/>
        <v>#N/A</v>
      </c>
      <c r="AH15" t="e">
        <f t="shared" si="8"/>
        <v>#N/A</v>
      </c>
      <c r="AI15" t="e">
        <f t="shared" si="8"/>
        <v>#N/A</v>
      </c>
      <c r="AK15" t="e">
        <f t="shared" si="9"/>
        <v>#N/A</v>
      </c>
      <c r="AL15" t="e">
        <f t="shared" si="10"/>
        <v>#N/A</v>
      </c>
      <c r="AN15" t="e">
        <f t="shared" si="11"/>
        <v>#N/A</v>
      </c>
      <c r="AO15" t="e">
        <f t="shared" si="12"/>
        <v>#N/A</v>
      </c>
      <c r="AQ15" t="e">
        <f t="shared" si="13"/>
        <v>#N/A</v>
      </c>
      <c r="AS15" s="1">
        <f t="shared" si="25"/>
        <v>-221.64599999999999</v>
      </c>
      <c r="AT15" s="1" t="str">
        <f t="shared" si="14"/>
        <v/>
      </c>
    </row>
    <row r="16" spans="1:48" x14ac:dyDescent="0.2">
      <c r="A16">
        <v>1327492</v>
      </c>
      <c r="B16">
        <v>8491864</v>
      </c>
      <c r="C16">
        <v>8665868</v>
      </c>
      <c r="D16">
        <v>8975236</v>
      </c>
      <c r="E16">
        <v>8570817</v>
      </c>
      <c r="G16">
        <v>0.1</v>
      </c>
      <c r="H16">
        <v>0.01</v>
      </c>
      <c r="J16" s="1">
        <f t="shared" si="15"/>
        <v>8491895.9702239521</v>
      </c>
      <c r="K16" s="1">
        <f t="shared" si="16"/>
        <v>8665890.5738239475</v>
      </c>
      <c r="L16" s="1">
        <f t="shared" si="17"/>
        <v>8968272.2109088749</v>
      </c>
      <c r="M16" s="1">
        <f t="shared" si="18"/>
        <v>8570594.8873504791</v>
      </c>
      <c r="O16" s="1">
        <f t="shared" si="19"/>
        <v>506.87022395245731</v>
      </c>
      <c r="P16" s="1">
        <f t="shared" si="20"/>
        <v>-1234.526176052168</v>
      </c>
      <c r="Q16" s="1">
        <f t="shared" si="21"/>
        <v>36095.910908874124</v>
      </c>
      <c r="R16" s="1">
        <f t="shared" si="22"/>
        <v>1821.5873504783958</v>
      </c>
      <c r="T16" s="1">
        <f t="shared" si="0"/>
        <v>37189.842307252809</v>
      </c>
      <c r="U16" s="1">
        <f t="shared" si="1"/>
        <v>36602.781132826582</v>
      </c>
      <c r="V16" s="1">
        <f t="shared" si="2"/>
        <v>37917.49825935252</v>
      </c>
      <c r="W16" s="1"/>
      <c r="X16" s="1" t="str">
        <f t="shared" si="3"/>
        <v/>
      </c>
      <c r="Z16">
        <f t="shared" si="23"/>
        <v>0.98421447529741912</v>
      </c>
      <c r="AA16">
        <f t="shared" si="24"/>
        <v>1.0195659864886764</v>
      </c>
      <c r="AC16" t="e">
        <f t="shared" si="4"/>
        <v>#N/A</v>
      </c>
      <c r="AD16" t="str">
        <f t="shared" si="5"/>
        <v/>
      </c>
      <c r="AE16" t="e">
        <f t="shared" si="6"/>
        <v>#N/A</v>
      </c>
      <c r="AF16" t="e">
        <f t="shared" si="7"/>
        <v>#N/A</v>
      </c>
      <c r="AH16" t="e">
        <f t="shared" si="8"/>
        <v>#N/A</v>
      </c>
      <c r="AI16" t="e">
        <f t="shared" si="8"/>
        <v>#N/A</v>
      </c>
      <c r="AK16" t="e">
        <f t="shared" si="9"/>
        <v>#N/A</v>
      </c>
      <c r="AL16" t="e">
        <f t="shared" si="10"/>
        <v>#N/A</v>
      </c>
      <c r="AM16" t="e">
        <f>SQRT(VAR(AK16:AK23))</f>
        <v>#N/A</v>
      </c>
      <c r="AN16" t="e">
        <f>AH16-(AH16*0.1321-0.0773)</f>
        <v>#N/A</v>
      </c>
      <c r="AO16" t="e">
        <f>AI16-(AI16*0.0321-0.0143)</f>
        <v>#N/A</v>
      </c>
      <c r="AQ16" t="e">
        <f t="shared" si="13"/>
        <v>#N/A</v>
      </c>
      <c r="AS16" s="1">
        <f t="shared" si="25"/>
        <v>-221.64599999999999</v>
      </c>
      <c r="AT16" s="1" t="str">
        <f t="shared" si="14"/>
        <v/>
      </c>
    </row>
    <row r="17" spans="1:46" x14ac:dyDescent="0.2">
      <c r="A17">
        <v>1327993</v>
      </c>
      <c r="B17">
        <v>8492346</v>
      </c>
      <c r="C17">
        <v>8665505</v>
      </c>
      <c r="D17">
        <v>8974681</v>
      </c>
      <c r="E17">
        <v>8570981</v>
      </c>
      <c r="G17">
        <v>0.1</v>
      </c>
      <c r="H17">
        <v>0.01</v>
      </c>
      <c r="J17" s="1">
        <f t="shared" si="15"/>
        <v>8492165.9880895801</v>
      </c>
      <c r="K17" s="1">
        <f t="shared" si="16"/>
        <v>8665659.2295295782</v>
      </c>
      <c r="L17" s="1">
        <f t="shared" si="17"/>
        <v>8972117.4843635503</v>
      </c>
      <c r="M17" s="1">
        <f t="shared" si="18"/>
        <v>8570826.554940192</v>
      </c>
      <c r="O17" s="1">
        <f t="shared" si="19"/>
        <v>776.88808958046138</v>
      </c>
      <c r="P17" s="1">
        <f t="shared" si="20"/>
        <v>-1465.8704704213887</v>
      </c>
      <c r="Q17" s="1">
        <f t="shared" si="21"/>
        <v>39941.184363549575</v>
      </c>
      <c r="R17" s="1">
        <f t="shared" si="22"/>
        <v>2053.2549401912838</v>
      </c>
      <c r="T17" s="1">
        <f t="shared" si="0"/>
        <v>41305.456922899932</v>
      </c>
      <c r="U17" s="1">
        <f t="shared" si="1"/>
        <v>40718.072453130037</v>
      </c>
      <c r="V17" s="1">
        <f t="shared" si="2"/>
        <v>41994.439303740859</v>
      </c>
      <c r="W17" s="1"/>
      <c r="X17" s="1" t="str">
        <f t="shared" si="3"/>
        <v/>
      </c>
      <c r="Z17">
        <f t="shared" si="23"/>
        <v>0.98577949468356452</v>
      </c>
      <c r="AA17">
        <f t="shared" si="24"/>
        <v>1.0166801781693633</v>
      </c>
      <c r="AC17" t="e">
        <f t="shared" si="4"/>
        <v>#N/A</v>
      </c>
      <c r="AD17" t="str">
        <f t="shared" si="5"/>
        <v/>
      </c>
      <c r="AE17" t="e">
        <f t="shared" si="6"/>
        <v>#N/A</v>
      </c>
      <c r="AF17" t="e">
        <f t="shared" si="7"/>
        <v>#N/A</v>
      </c>
      <c r="AH17" t="e">
        <f t="shared" si="8"/>
        <v>#N/A</v>
      </c>
      <c r="AI17" t="e">
        <f t="shared" si="8"/>
        <v>#N/A</v>
      </c>
      <c r="AK17" t="e">
        <f t="shared" si="9"/>
        <v>#N/A</v>
      </c>
      <c r="AL17" t="e">
        <f t="shared" si="10"/>
        <v>#N/A</v>
      </c>
      <c r="AM17" t="e">
        <f>SQRT(VAR(AL16:AL23))</f>
        <v>#N/A</v>
      </c>
      <c r="AN17" t="e">
        <f t="shared" ref="AN17:AN80" si="26">AH17-(AH17*0.1321-0.0773)</f>
        <v>#N/A</v>
      </c>
      <c r="AO17" t="e">
        <f t="shared" si="12"/>
        <v>#N/A</v>
      </c>
      <c r="AQ17" t="e">
        <f t="shared" si="13"/>
        <v>#N/A</v>
      </c>
      <c r="AS17" s="1">
        <f t="shared" si="25"/>
        <v>-221.64599999999999</v>
      </c>
      <c r="AT17" s="1" t="str">
        <f t="shared" si="14"/>
        <v/>
      </c>
    </row>
    <row r="18" spans="1:46" x14ac:dyDescent="0.2">
      <c r="A18">
        <v>1328494</v>
      </c>
      <c r="B18">
        <v>8492897</v>
      </c>
      <c r="C18">
        <v>8664777</v>
      </c>
      <c r="D18">
        <v>8974114</v>
      </c>
      <c r="E18">
        <v>8571855</v>
      </c>
      <c r="G18">
        <v>0.1</v>
      </c>
      <c r="H18">
        <v>0.01</v>
      </c>
      <c r="J18" s="1">
        <f t="shared" si="15"/>
        <v>8492604.595235832</v>
      </c>
      <c r="K18" s="1">
        <f t="shared" si="16"/>
        <v>8665129.8918118328</v>
      </c>
      <c r="L18" s="1">
        <f t="shared" si="17"/>
        <v>8973315.3937454186</v>
      </c>
      <c r="M18" s="1">
        <f t="shared" si="18"/>
        <v>8571443.6219760776</v>
      </c>
      <c r="O18" s="1">
        <f t="shared" si="19"/>
        <v>1215.4952358324081</v>
      </c>
      <c r="P18" s="1">
        <f t="shared" si="20"/>
        <v>-1995.2081881668419</v>
      </c>
      <c r="Q18" s="1">
        <f t="shared" si="21"/>
        <v>41139.093745417893</v>
      </c>
      <c r="R18" s="1">
        <f t="shared" si="22"/>
        <v>2670.3219760768116</v>
      </c>
      <c r="T18" s="1">
        <f t="shared" si="0"/>
        <v>43029.702769160271</v>
      </c>
      <c r="U18" s="1">
        <f t="shared" si="1"/>
        <v>42354.588981250301</v>
      </c>
      <c r="V18" s="1">
        <f t="shared" si="2"/>
        <v>43809.415721494704</v>
      </c>
      <c r="W18" s="1"/>
      <c r="X18" s="1" t="str">
        <f t="shared" si="3"/>
        <v/>
      </c>
      <c r="Z18">
        <f t="shared" si="23"/>
        <v>0.98431051705070505</v>
      </c>
      <c r="AA18">
        <f t="shared" si="24"/>
        <v>1.0181203425112493</v>
      </c>
      <c r="AC18" t="e">
        <f t="shared" si="4"/>
        <v>#N/A</v>
      </c>
      <c r="AD18" t="str">
        <f t="shared" si="5"/>
        <v/>
      </c>
      <c r="AE18" t="e">
        <f t="shared" si="6"/>
        <v>#N/A</v>
      </c>
      <c r="AF18" t="e">
        <f t="shared" si="7"/>
        <v>#N/A</v>
      </c>
      <c r="AH18" t="e">
        <f t="shared" si="8"/>
        <v>#N/A</v>
      </c>
      <c r="AI18" t="e">
        <f t="shared" si="8"/>
        <v>#N/A</v>
      </c>
      <c r="AK18" t="e">
        <f t="shared" si="9"/>
        <v>#N/A</v>
      </c>
      <c r="AL18" t="e">
        <f t="shared" si="10"/>
        <v>#N/A</v>
      </c>
      <c r="AN18" t="e">
        <f t="shared" si="26"/>
        <v>#N/A</v>
      </c>
      <c r="AO18" t="e">
        <f t="shared" si="12"/>
        <v>#N/A</v>
      </c>
      <c r="AQ18" t="e">
        <f t="shared" si="13"/>
        <v>#N/A</v>
      </c>
      <c r="AS18" s="1">
        <f t="shared" si="25"/>
        <v>-221.64599999999999</v>
      </c>
      <c r="AT18" s="1" t="str">
        <f t="shared" si="14"/>
        <v/>
      </c>
    </row>
    <row r="19" spans="1:46" x14ac:dyDescent="0.2">
      <c r="A19">
        <v>1328995</v>
      </c>
      <c r="B19">
        <v>8492599</v>
      </c>
      <c r="C19">
        <v>8665027</v>
      </c>
      <c r="D19">
        <v>8974427</v>
      </c>
      <c r="E19">
        <v>8571598</v>
      </c>
      <c r="G19">
        <v>0.1</v>
      </c>
      <c r="H19">
        <v>0.01</v>
      </c>
      <c r="J19" s="1">
        <f t="shared" si="15"/>
        <v>8492601.2380943336</v>
      </c>
      <c r="K19" s="1">
        <f t="shared" si="16"/>
        <v>8665068.1567247324</v>
      </c>
      <c r="L19" s="1">
        <f t="shared" si="17"/>
        <v>8973982.3574981689</v>
      </c>
      <c r="M19" s="1">
        <f t="shared" si="18"/>
        <v>8571536.2487904318</v>
      </c>
      <c r="O19" s="1">
        <f t="shared" si="19"/>
        <v>1212.1380943339318</v>
      </c>
      <c r="P19" s="1">
        <f t="shared" si="20"/>
        <v>-2056.9432752672583</v>
      </c>
      <c r="Q19" s="1">
        <f t="shared" si="21"/>
        <v>41806.0574981682</v>
      </c>
      <c r="R19" s="1">
        <f t="shared" si="22"/>
        <v>2762.9487904310226</v>
      </c>
      <c r="T19" s="1">
        <f t="shared" si="0"/>
        <v>43724.201107665896</v>
      </c>
      <c r="U19" s="1">
        <f t="shared" si="1"/>
        <v>43018.195592502132</v>
      </c>
      <c r="V19" s="1">
        <f t="shared" si="2"/>
        <v>44569.006288599223</v>
      </c>
      <c r="W19" s="1"/>
      <c r="X19" s="1" t="str">
        <f t="shared" si="3"/>
        <v/>
      </c>
      <c r="Z19">
        <f t="shared" si="23"/>
        <v>0.98385320949774924</v>
      </c>
      <c r="AA19">
        <f t="shared" si="24"/>
        <v>1.0193212262209912</v>
      </c>
      <c r="AC19" t="e">
        <f t="shared" si="4"/>
        <v>#N/A</v>
      </c>
      <c r="AD19" t="str">
        <f t="shared" si="5"/>
        <v/>
      </c>
      <c r="AE19" t="e">
        <f t="shared" si="6"/>
        <v>#N/A</v>
      </c>
      <c r="AF19" t="e">
        <f t="shared" si="7"/>
        <v>#N/A</v>
      </c>
      <c r="AH19" t="e">
        <f t="shared" si="8"/>
        <v>#N/A</v>
      </c>
      <c r="AI19" t="e">
        <f t="shared" si="8"/>
        <v>#N/A</v>
      </c>
      <c r="AK19" t="e">
        <f t="shared" si="9"/>
        <v>#N/A</v>
      </c>
      <c r="AL19" t="e">
        <f t="shared" si="10"/>
        <v>#N/A</v>
      </c>
      <c r="AN19" t="e">
        <f t="shared" si="26"/>
        <v>#N/A</v>
      </c>
      <c r="AO19" t="e">
        <f t="shared" si="12"/>
        <v>#N/A</v>
      </c>
      <c r="AQ19" t="e">
        <f t="shared" si="13"/>
        <v>#N/A</v>
      </c>
      <c r="AS19" s="1">
        <f t="shared" si="25"/>
        <v>-221.64599999999999</v>
      </c>
      <c r="AT19" s="1" t="str">
        <f t="shared" si="14"/>
        <v/>
      </c>
    </row>
    <row r="20" spans="1:46" x14ac:dyDescent="0.2">
      <c r="A20">
        <v>1329496</v>
      </c>
      <c r="B20">
        <v>8493520</v>
      </c>
      <c r="C20">
        <v>8664180</v>
      </c>
      <c r="D20">
        <v>8973535</v>
      </c>
      <c r="E20">
        <v>8572543</v>
      </c>
      <c r="G20">
        <v>0.1</v>
      </c>
      <c r="H20">
        <v>0.01</v>
      </c>
      <c r="J20" s="1">
        <f t="shared" si="15"/>
        <v>8493152.4952377342</v>
      </c>
      <c r="K20" s="1">
        <f t="shared" si="16"/>
        <v>8664535.2626898922</v>
      </c>
      <c r="L20" s="1">
        <f t="shared" si="17"/>
        <v>8973713.942999268</v>
      </c>
      <c r="M20" s="1">
        <f t="shared" si="18"/>
        <v>8572140.2995161731</v>
      </c>
      <c r="O20" s="1">
        <f t="shared" si="19"/>
        <v>1763.3952377345413</v>
      </c>
      <c r="P20" s="1">
        <f t="shared" si="20"/>
        <v>-2589.8373101074249</v>
      </c>
      <c r="Q20" s="1">
        <f t="shared" si="21"/>
        <v>41537.642999267206</v>
      </c>
      <c r="R20" s="1">
        <f t="shared" si="22"/>
        <v>3366.9995161723346</v>
      </c>
      <c r="T20" s="1">
        <f t="shared" si="0"/>
        <v>44078.200443066657</v>
      </c>
      <c r="U20" s="1">
        <f t="shared" si="1"/>
        <v>43301.038237001747</v>
      </c>
      <c r="V20" s="1">
        <f t="shared" si="2"/>
        <v>44904.64251543954</v>
      </c>
      <c r="W20" s="1"/>
      <c r="X20" s="1" t="str">
        <f t="shared" si="3"/>
        <v/>
      </c>
      <c r="Z20">
        <f t="shared" si="23"/>
        <v>0.98236855864683659</v>
      </c>
      <c r="AA20">
        <f t="shared" si="24"/>
        <v>1.018749451294872</v>
      </c>
      <c r="AC20" t="e">
        <f t="shared" si="4"/>
        <v>#N/A</v>
      </c>
      <c r="AD20" t="str">
        <f t="shared" si="5"/>
        <v/>
      </c>
      <c r="AE20" t="e">
        <f t="shared" si="6"/>
        <v>#N/A</v>
      </c>
      <c r="AF20" t="e">
        <f t="shared" si="7"/>
        <v>#N/A</v>
      </c>
      <c r="AH20" t="e">
        <f t="shared" si="8"/>
        <v>#N/A</v>
      </c>
      <c r="AI20" t="e">
        <f t="shared" si="8"/>
        <v>#N/A</v>
      </c>
      <c r="AK20" t="e">
        <f t="shared" si="9"/>
        <v>#N/A</v>
      </c>
      <c r="AL20" t="e">
        <f t="shared" si="10"/>
        <v>#N/A</v>
      </c>
      <c r="AN20" t="e">
        <f t="shared" si="26"/>
        <v>#N/A</v>
      </c>
      <c r="AO20" t="e">
        <f t="shared" si="12"/>
        <v>#N/A</v>
      </c>
      <c r="AQ20" t="e">
        <f t="shared" si="13"/>
        <v>#N/A</v>
      </c>
      <c r="AS20" s="1">
        <f t="shared" si="25"/>
        <v>-221.64599999999999</v>
      </c>
      <c r="AT20" s="1" t="str">
        <f t="shared" si="14"/>
        <v/>
      </c>
    </row>
    <row r="21" spans="1:46" x14ac:dyDescent="0.2">
      <c r="A21">
        <v>1329997</v>
      </c>
      <c r="B21">
        <v>8493301</v>
      </c>
      <c r="C21">
        <v>8664316</v>
      </c>
      <c r="D21">
        <v>8973766</v>
      </c>
      <c r="E21">
        <v>8572287</v>
      </c>
      <c r="G21">
        <v>0.1</v>
      </c>
      <c r="H21">
        <v>0.01</v>
      </c>
      <c r="J21" s="1">
        <f t="shared" si="15"/>
        <v>8493241.5980950929</v>
      </c>
      <c r="K21" s="1">
        <f t="shared" si="16"/>
        <v>8664403.7050759569</v>
      </c>
      <c r="L21" s="1">
        <f t="shared" si="17"/>
        <v>8973745.1771997064</v>
      </c>
      <c r="M21" s="1">
        <f t="shared" si="18"/>
        <v>8572228.3198064696</v>
      </c>
      <c r="O21" s="1">
        <f t="shared" si="19"/>
        <v>1852.498095093295</v>
      </c>
      <c r="P21" s="1">
        <f t="shared" si="20"/>
        <v>-2721.3949240427464</v>
      </c>
      <c r="Q21" s="1">
        <f t="shared" si="21"/>
        <v>41568.87719970569</v>
      </c>
      <c r="R21" s="1">
        <f t="shared" si="22"/>
        <v>3455.0198064688593</v>
      </c>
      <c r="T21" s="1">
        <f t="shared" si="0"/>
        <v>44155.000177225098</v>
      </c>
      <c r="U21" s="1">
        <f t="shared" si="1"/>
        <v>43421.375294798985</v>
      </c>
      <c r="V21" s="1">
        <f t="shared" si="2"/>
        <v>45023.897006174549</v>
      </c>
      <c r="W21" s="1"/>
      <c r="X21" s="1" t="str">
        <f t="shared" si="3"/>
        <v>x</v>
      </c>
      <c r="Z21">
        <f t="shared" si="23"/>
        <v>0.98338523656479315</v>
      </c>
      <c r="AA21">
        <f t="shared" si="24"/>
        <v>1.0196783337212536</v>
      </c>
      <c r="AC21">
        <f t="shared" si="4"/>
        <v>44155.000177225098</v>
      </c>
      <c r="AD21">
        <f t="shared" si="5"/>
        <v>44155.000177225098</v>
      </c>
      <c r="AE21">
        <f t="shared" si="6"/>
        <v>0.98338523656479315</v>
      </c>
      <c r="AF21">
        <f t="shared" si="7"/>
        <v>1.0196783337212536</v>
      </c>
      <c r="AH21">
        <f t="shared" si="8"/>
        <v>2.0270011390952355E-2</v>
      </c>
      <c r="AI21">
        <f t="shared" si="8"/>
        <v>-7.6548718175676522E-3</v>
      </c>
      <c r="AK21">
        <f t="shared" si="9"/>
        <v>-7.9729988609047647E-2</v>
      </c>
      <c r="AL21">
        <f t="shared" si="10"/>
        <v>-1.7654871817567652E-2</v>
      </c>
      <c r="AN21">
        <f t="shared" si="26"/>
        <v>9.4892342886207542E-2</v>
      </c>
      <c r="AO21">
        <f t="shared" si="12"/>
        <v>6.8908495677762688E-3</v>
      </c>
      <c r="AQ21">
        <f t="shared" si="13"/>
        <v>-493.74351090560958</v>
      </c>
      <c r="AS21" s="1">
        <f t="shared" si="25"/>
        <v>-221.64599999999999</v>
      </c>
      <c r="AT21" s="1">
        <f t="shared" si="14"/>
        <v>44376.646177225099</v>
      </c>
    </row>
    <row r="22" spans="1:46" x14ac:dyDescent="0.2">
      <c r="A22">
        <v>1330498</v>
      </c>
      <c r="B22">
        <v>8494089</v>
      </c>
      <c r="C22">
        <v>8663544</v>
      </c>
      <c r="D22">
        <v>8972972</v>
      </c>
      <c r="E22">
        <v>8573064</v>
      </c>
      <c r="G22">
        <v>0.1</v>
      </c>
      <c r="H22">
        <v>0.01</v>
      </c>
      <c r="J22" s="1">
        <f t="shared" ref="J22:J85" si="27">J21*$J$2+B22*(1-$J$2)</f>
        <v>8493750.0392380357</v>
      </c>
      <c r="K22" s="1">
        <f t="shared" ref="K22:K85" si="28">K21*$J$2+C22*(1-$J$2)</f>
        <v>8663887.8820303828</v>
      </c>
      <c r="L22" s="1">
        <f t="shared" ref="L22:L85" si="29">L21*$J$2+D22*(1-$J$2)</f>
        <v>8973281.2708798833</v>
      </c>
      <c r="M22" s="1">
        <f t="shared" ref="M22:M85" si="30">M21*$J$2+E22*(1-$J$2)</f>
        <v>8572729.7279225886</v>
      </c>
      <c r="O22" s="1">
        <f t="shared" si="19"/>
        <v>2360.9392380360514</v>
      </c>
      <c r="P22" s="1">
        <f t="shared" si="20"/>
        <v>-3237.2179696168751</v>
      </c>
      <c r="Q22" s="1">
        <f t="shared" si="21"/>
        <v>41104.970879882574</v>
      </c>
      <c r="R22" s="1">
        <f t="shared" si="22"/>
        <v>3956.4279225878417</v>
      </c>
      <c r="T22" s="1">
        <f t="shared" si="0"/>
        <v>44185.120070889592</v>
      </c>
      <c r="U22" s="1">
        <f t="shared" si="1"/>
        <v>43465.910117918625</v>
      </c>
      <c r="V22" s="1">
        <f t="shared" si="2"/>
        <v>45061.398802470416</v>
      </c>
      <c r="W22" s="1"/>
      <c r="X22" s="1" t="str">
        <f t="shared" si="3"/>
        <v>x</v>
      </c>
      <c r="Z22">
        <f t="shared" si="23"/>
        <v>0.98372280188857508</v>
      </c>
      <c r="AA22">
        <f t="shared" si="24"/>
        <v>1.0198319871073098</v>
      </c>
      <c r="AC22">
        <f t="shared" si="4"/>
        <v>44185.120070889592</v>
      </c>
      <c r="AD22">
        <f t="shared" si="5"/>
        <v>44185.120070889592</v>
      </c>
      <c r="AE22">
        <f t="shared" si="6"/>
        <v>0.98372280188857508</v>
      </c>
      <c r="AF22">
        <f t="shared" si="7"/>
        <v>1.0198319871073098</v>
      </c>
      <c r="AH22">
        <f t="shared" si="8"/>
        <v>1.98581816959384E-2</v>
      </c>
      <c r="AI22">
        <f t="shared" si="8"/>
        <v>-7.7146429847435218E-3</v>
      </c>
      <c r="AK22">
        <f t="shared" si="9"/>
        <v>-8.0141818304061613E-2</v>
      </c>
      <c r="AL22">
        <f t="shared" si="10"/>
        <v>-1.7714642984743522E-2</v>
      </c>
      <c r="AN22">
        <f t="shared" si="26"/>
        <v>9.4534915893904919E-2</v>
      </c>
      <c r="AO22">
        <f t="shared" si="12"/>
        <v>6.8329970550667449E-3</v>
      </c>
      <c r="AQ22">
        <f t="shared" si="13"/>
        <v>-463.62361724111543</v>
      </c>
      <c r="AS22" s="1">
        <f t="shared" si="25"/>
        <v>-221.64599999999999</v>
      </c>
      <c r="AT22" s="1">
        <f t="shared" si="14"/>
        <v>44406.766070889593</v>
      </c>
    </row>
    <row r="23" spans="1:46" x14ac:dyDescent="0.2">
      <c r="A23">
        <v>1331000</v>
      </c>
      <c r="B23">
        <v>8494034</v>
      </c>
      <c r="C23">
        <v>8663712</v>
      </c>
      <c r="D23">
        <v>8973056</v>
      </c>
      <c r="E23">
        <v>8573030</v>
      </c>
      <c r="G23">
        <v>0.1</v>
      </c>
      <c r="H23">
        <v>0.01</v>
      </c>
      <c r="J23" s="1">
        <f t="shared" si="27"/>
        <v>8493920.4156952128</v>
      </c>
      <c r="K23" s="1">
        <f t="shared" si="28"/>
        <v>8663782.3528121524</v>
      </c>
      <c r="L23" s="1">
        <f t="shared" si="29"/>
        <v>8973146.1083519533</v>
      </c>
      <c r="M23" s="1">
        <f t="shared" si="30"/>
        <v>8572909.8911690358</v>
      </c>
      <c r="O23" s="1">
        <f t="shared" ref="O23:O86" si="31">J23-B$3</f>
        <v>2531.315695213154</v>
      </c>
      <c r="P23" s="1">
        <f t="shared" ref="P23:P86" si="32">K23-C$3</f>
        <v>-3342.7471878472716</v>
      </c>
      <c r="Q23" s="1">
        <f t="shared" ref="Q23:Q86" si="33">L23-D$3</f>
        <v>40969.808351952583</v>
      </c>
      <c r="R23" s="1">
        <f t="shared" ref="R23:R86" si="34">M23-E$3</f>
        <v>4136.5911690350622</v>
      </c>
      <c r="T23" s="1">
        <f t="shared" si="0"/>
        <v>44294.968028353527</v>
      </c>
      <c r="U23" s="1">
        <f t="shared" si="1"/>
        <v>43501.124047165737</v>
      </c>
      <c r="V23" s="1">
        <f t="shared" si="2"/>
        <v>45106.399520987645</v>
      </c>
      <c r="W23" s="1"/>
      <c r="X23" s="1" t="str">
        <f t="shared" si="3"/>
        <v/>
      </c>
      <c r="Z23">
        <f t="shared" si="23"/>
        <v>0.9820782355982367</v>
      </c>
      <c r="AA23">
        <f t="shared" si="24"/>
        <v>1.0183188187903129</v>
      </c>
      <c r="AC23" t="e">
        <f t="shared" si="4"/>
        <v>#N/A</v>
      </c>
      <c r="AD23" t="str">
        <f t="shared" si="5"/>
        <v/>
      </c>
      <c r="AE23" t="e">
        <f t="shared" si="6"/>
        <v>#N/A</v>
      </c>
      <c r="AF23" t="e">
        <f t="shared" si="7"/>
        <v>#N/A</v>
      </c>
      <c r="AH23" t="e">
        <f t="shared" si="8"/>
        <v>#N/A</v>
      </c>
      <c r="AI23" t="e">
        <f t="shared" si="8"/>
        <v>#N/A</v>
      </c>
      <c r="AK23" t="e">
        <f t="shared" si="9"/>
        <v>#N/A</v>
      </c>
      <c r="AL23" t="e">
        <f t="shared" si="10"/>
        <v>#N/A</v>
      </c>
      <c r="AN23" t="e">
        <f t="shared" si="26"/>
        <v>#N/A</v>
      </c>
      <c r="AO23" t="e">
        <f t="shared" si="12"/>
        <v>#N/A</v>
      </c>
      <c r="AQ23" t="e">
        <f t="shared" si="13"/>
        <v>#N/A</v>
      </c>
      <c r="AS23" s="1">
        <f t="shared" si="25"/>
        <v>-221.64599999999999</v>
      </c>
      <c r="AT23" s="1" t="str">
        <f t="shared" si="14"/>
        <v/>
      </c>
    </row>
    <row r="24" spans="1:46" x14ac:dyDescent="0.2">
      <c r="A24">
        <v>1331501</v>
      </c>
      <c r="B24">
        <v>8492552</v>
      </c>
      <c r="C24">
        <v>8665956</v>
      </c>
      <c r="D24">
        <v>8930946</v>
      </c>
      <c r="E24">
        <v>8570115</v>
      </c>
      <c r="G24">
        <v>0.1</v>
      </c>
      <c r="H24">
        <v>0.01</v>
      </c>
      <c r="J24" s="1">
        <f t="shared" si="27"/>
        <v>8493099.3662780859</v>
      </c>
      <c r="K24" s="1">
        <f t="shared" si="28"/>
        <v>8665086.5411248617</v>
      </c>
      <c r="L24" s="1">
        <f t="shared" si="29"/>
        <v>8947826.0433407817</v>
      </c>
      <c r="M24" s="1">
        <f t="shared" si="30"/>
        <v>8571232.9564676136</v>
      </c>
      <c r="O24" s="1">
        <f t="shared" si="31"/>
        <v>1710.2662780862302</v>
      </c>
      <c r="P24" s="1">
        <f t="shared" si="32"/>
        <v>-2038.55887513794</v>
      </c>
      <c r="Q24" s="1">
        <f t="shared" si="33"/>
        <v>15649.743340780959</v>
      </c>
      <c r="R24" s="1">
        <f t="shared" si="34"/>
        <v>2459.6564676128328</v>
      </c>
      <c r="T24" s="1">
        <f t="shared" si="0"/>
        <v>17781.107211342081</v>
      </c>
      <c r="U24" s="1">
        <f t="shared" si="1"/>
        <v>17360.009618867189</v>
      </c>
      <c r="V24" s="1">
        <f t="shared" si="2"/>
        <v>18109.399808393791</v>
      </c>
      <c r="W24" s="1"/>
      <c r="X24" s="1" t="str">
        <f>IF(ABS(T24-T23)&lt;X$2,"x","")</f>
        <v/>
      </c>
      <c r="Z24">
        <f t="shared" si="23"/>
        <v>0.97631769566035309</v>
      </c>
      <c r="AA24">
        <f t="shared" si="24"/>
        <v>1.0184630008215856</v>
      </c>
      <c r="AC24" t="e">
        <f t="shared" si="4"/>
        <v>#N/A</v>
      </c>
      <c r="AD24" t="str">
        <f t="shared" si="5"/>
        <v/>
      </c>
      <c r="AE24" t="e">
        <f t="shared" si="6"/>
        <v>#N/A</v>
      </c>
      <c r="AF24" t="e">
        <f t="shared" si="7"/>
        <v>#N/A</v>
      </c>
      <c r="AH24" t="e">
        <f t="shared" si="8"/>
        <v>#N/A</v>
      </c>
      <c r="AI24" t="e">
        <f t="shared" si="8"/>
        <v>#N/A</v>
      </c>
      <c r="AK24" t="e">
        <f t="shared" si="9"/>
        <v>#N/A</v>
      </c>
      <c r="AL24" t="e">
        <f t="shared" si="10"/>
        <v>#N/A</v>
      </c>
      <c r="AN24" t="e">
        <f t="shared" si="26"/>
        <v>#N/A</v>
      </c>
      <c r="AO24" t="e">
        <f t="shared" si="12"/>
        <v>#N/A</v>
      </c>
      <c r="AQ24" t="e">
        <f t="shared" si="13"/>
        <v>#N/A</v>
      </c>
      <c r="AS24" s="1">
        <f t="shared" si="25"/>
        <v>-221.64599999999999</v>
      </c>
      <c r="AT24" s="1" t="str">
        <f t="shared" si="14"/>
        <v/>
      </c>
    </row>
    <row r="25" spans="1:46" x14ac:dyDescent="0.2">
      <c r="A25">
        <v>1332002</v>
      </c>
      <c r="B25">
        <v>8492616</v>
      </c>
      <c r="C25">
        <v>8665943</v>
      </c>
      <c r="D25">
        <v>8930979</v>
      </c>
      <c r="E25">
        <v>8570051</v>
      </c>
      <c r="G25">
        <v>0.2</v>
      </c>
      <c r="H25">
        <v>0.01</v>
      </c>
      <c r="J25" s="1">
        <f t="shared" si="27"/>
        <v>8492809.3465112336</v>
      </c>
      <c r="K25" s="1">
        <f t="shared" si="28"/>
        <v>8665600.4164499454</v>
      </c>
      <c r="L25" s="1">
        <f t="shared" si="29"/>
        <v>8937717.8173363134</v>
      </c>
      <c r="M25" s="1">
        <f t="shared" si="30"/>
        <v>8570523.7825870458</v>
      </c>
      <c r="O25" s="1">
        <f t="shared" si="31"/>
        <v>1420.2465112339705</v>
      </c>
      <c r="P25" s="1">
        <f t="shared" si="32"/>
        <v>-1524.6835500542074</v>
      </c>
      <c r="Q25" s="1">
        <f t="shared" si="33"/>
        <v>5541.5173363126814</v>
      </c>
      <c r="R25" s="1">
        <f t="shared" si="34"/>
        <v>1750.4825870450586</v>
      </c>
      <c r="T25" s="1">
        <f t="shared" si="0"/>
        <v>7187.5628845375031</v>
      </c>
      <c r="U25" s="1">
        <f t="shared" si="1"/>
        <v>6961.763847546652</v>
      </c>
      <c r="V25" s="1">
        <f t="shared" si="2"/>
        <v>7291.99992335774</v>
      </c>
      <c r="W25" s="1"/>
      <c r="X25" s="1" t="str">
        <f t="shared" si="3"/>
        <v/>
      </c>
      <c r="Z25">
        <f t="shared" si="23"/>
        <v>0.96858475666674038</v>
      </c>
      <c r="AA25">
        <f t="shared" si="24"/>
        <v>1.0145302434911436</v>
      </c>
      <c r="AC25" t="e">
        <f t="shared" si="4"/>
        <v>#N/A</v>
      </c>
      <c r="AD25" t="str">
        <f t="shared" si="5"/>
        <v/>
      </c>
      <c r="AE25" t="e">
        <f t="shared" si="6"/>
        <v>#N/A</v>
      </c>
      <c r="AF25" t="e">
        <f t="shared" si="7"/>
        <v>#N/A</v>
      </c>
      <c r="AH25" t="e">
        <f t="shared" si="8"/>
        <v>#N/A</v>
      </c>
      <c r="AI25" t="e">
        <f t="shared" si="8"/>
        <v>#N/A</v>
      </c>
      <c r="AK25" t="e">
        <f t="shared" si="9"/>
        <v>#N/A</v>
      </c>
      <c r="AL25" t="e">
        <f t="shared" si="10"/>
        <v>#N/A</v>
      </c>
      <c r="AN25" t="e">
        <f t="shared" si="26"/>
        <v>#N/A</v>
      </c>
      <c r="AO25" t="e">
        <f t="shared" si="12"/>
        <v>#N/A</v>
      </c>
      <c r="AQ25" t="e">
        <f t="shared" si="13"/>
        <v>#N/A</v>
      </c>
      <c r="AS25" s="1">
        <f t="shared" si="25"/>
        <v>-164.60199999999998</v>
      </c>
      <c r="AT25" s="1" t="str">
        <f t="shared" si="14"/>
        <v/>
      </c>
    </row>
    <row r="26" spans="1:46" x14ac:dyDescent="0.2">
      <c r="A26">
        <v>1332503</v>
      </c>
      <c r="B26">
        <v>8492767</v>
      </c>
      <c r="C26">
        <v>8665075</v>
      </c>
      <c r="D26">
        <v>8970088</v>
      </c>
      <c r="E26">
        <v>8576139</v>
      </c>
      <c r="G26">
        <v>0.2</v>
      </c>
      <c r="H26">
        <v>0.01</v>
      </c>
      <c r="J26" s="1">
        <f t="shared" si="27"/>
        <v>8492783.9386044927</v>
      </c>
      <c r="K26" s="1">
        <f t="shared" si="28"/>
        <v>8665285.1665799785</v>
      </c>
      <c r="L26" s="1">
        <f t="shared" si="29"/>
        <v>8957139.9269345254</v>
      </c>
      <c r="M26" s="1">
        <f t="shared" si="30"/>
        <v>8573892.9130348191</v>
      </c>
      <c r="O26" s="1">
        <f t="shared" si="31"/>
        <v>1394.8386044930667</v>
      </c>
      <c r="P26" s="1">
        <f t="shared" si="32"/>
        <v>-1839.9334200210869</v>
      </c>
      <c r="Q26" s="1">
        <f t="shared" si="33"/>
        <v>24963.626934524626</v>
      </c>
      <c r="R26" s="1">
        <f t="shared" si="34"/>
        <v>5119.6130348183215</v>
      </c>
      <c r="T26" s="1">
        <f t="shared" si="0"/>
        <v>29638.145153814927</v>
      </c>
      <c r="U26" s="1">
        <f t="shared" si="1"/>
        <v>26358.465539017692</v>
      </c>
      <c r="V26" s="1">
        <f t="shared" si="2"/>
        <v>30083.239969342947</v>
      </c>
      <c r="W26" s="1"/>
      <c r="X26" s="1" t="str">
        <f t="shared" si="3"/>
        <v/>
      </c>
      <c r="Z26">
        <f t="shared" si="23"/>
        <v>0.88934261581564988</v>
      </c>
      <c r="AA26">
        <f t="shared" si="24"/>
        <v>1.015017633971967</v>
      </c>
      <c r="AC26" t="e">
        <f t="shared" si="4"/>
        <v>#N/A</v>
      </c>
      <c r="AD26" t="str">
        <f t="shared" si="5"/>
        <v/>
      </c>
      <c r="AE26" t="e">
        <f t="shared" si="6"/>
        <v>#N/A</v>
      </c>
      <c r="AF26" t="e">
        <f t="shared" si="7"/>
        <v>#N/A</v>
      </c>
      <c r="AH26" t="e">
        <f t="shared" si="8"/>
        <v>#N/A</v>
      </c>
      <c r="AI26" t="e">
        <f t="shared" si="8"/>
        <v>#N/A</v>
      </c>
      <c r="AK26" t="e">
        <f t="shared" si="9"/>
        <v>#N/A</v>
      </c>
      <c r="AL26" t="e">
        <f t="shared" si="10"/>
        <v>#N/A</v>
      </c>
      <c r="AN26" t="e">
        <f t="shared" si="26"/>
        <v>#N/A</v>
      </c>
      <c r="AO26" t="e">
        <f t="shared" si="12"/>
        <v>#N/A</v>
      </c>
      <c r="AQ26" t="e">
        <f t="shared" si="13"/>
        <v>#N/A</v>
      </c>
      <c r="AS26" s="1">
        <f t="shared" si="25"/>
        <v>-164.60199999999998</v>
      </c>
      <c r="AT26" s="1" t="str">
        <f t="shared" si="14"/>
        <v/>
      </c>
    </row>
    <row r="27" spans="1:46" x14ac:dyDescent="0.2">
      <c r="A27">
        <v>1333005</v>
      </c>
      <c r="B27">
        <v>8492738</v>
      </c>
      <c r="C27">
        <v>8665212</v>
      </c>
      <c r="D27">
        <v>8970107</v>
      </c>
      <c r="E27">
        <v>8576105</v>
      </c>
      <c r="G27">
        <v>0.2</v>
      </c>
      <c r="H27">
        <v>0.01</v>
      </c>
      <c r="J27" s="1">
        <f t="shared" si="27"/>
        <v>8492756.3754417971</v>
      </c>
      <c r="K27" s="1">
        <f t="shared" si="28"/>
        <v>8665241.2666319907</v>
      </c>
      <c r="L27" s="1">
        <f t="shared" si="29"/>
        <v>8964920.1707738116</v>
      </c>
      <c r="M27" s="1">
        <f t="shared" si="30"/>
        <v>8575220.1652139276</v>
      </c>
      <c r="O27" s="1">
        <f t="shared" si="31"/>
        <v>1367.2754417974502</v>
      </c>
      <c r="P27" s="1">
        <f t="shared" si="32"/>
        <v>-1883.8333680089563</v>
      </c>
      <c r="Q27" s="1">
        <f t="shared" si="33"/>
        <v>32743.870773810893</v>
      </c>
      <c r="R27" s="1">
        <f t="shared" si="34"/>
        <v>6446.8652139268816</v>
      </c>
      <c r="T27" s="1">
        <f t="shared" si="0"/>
        <v>38674.178061526269</v>
      </c>
      <c r="U27" s="1">
        <f t="shared" si="1"/>
        <v>34111.146215608343</v>
      </c>
      <c r="V27" s="1">
        <f t="shared" si="2"/>
        <v>39190.735987737775</v>
      </c>
      <c r="W27" s="1"/>
      <c r="X27" s="1" t="str">
        <f t="shared" si="3"/>
        <v/>
      </c>
      <c r="Z27">
        <f t="shared" si="23"/>
        <v>0.8820134757962107</v>
      </c>
      <c r="AA27">
        <f t="shared" si="24"/>
        <v>1.0133566620443677</v>
      </c>
      <c r="AC27" t="e">
        <f t="shared" si="4"/>
        <v>#N/A</v>
      </c>
      <c r="AD27" t="str">
        <f t="shared" si="5"/>
        <v/>
      </c>
      <c r="AE27" t="e">
        <f t="shared" si="6"/>
        <v>#N/A</v>
      </c>
      <c r="AF27" t="e">
        <f t="shared" si="7"/>
        <v>#N/A</v>
      </c>
      <c r="AH27" t="e">
        <f t="shared" si="8"/>
        <v>#N/A</v>
      </c>
      <c r="AI27" t="e">
        <f t="shared" si="8"/>
        <v>#N/A</v>
      </c>
      <c r="AK27" t="e">
        <f t="shared" si="9"/>
        <v>#N/A</v>
      </c>
      <c r="AL27" t="e">
        <f t="shared" si="10"/>
        <v>#N/A</v>
      </c>
      <c r="AN27" t="e">
        <f t="shared" si="26"/>
        <v>#N/A</v>
      </c>
      <c r="AO27" t="e">
        <f t="shared" si="12"/>
        <v>#N/A</v>
      </c>
      <c r="AQ27" t="e">
        <f t="shared" si="13"/>
        <v>#N/A</v>
      </c>
      <c r="AS27" s="1">
        <f t="shared" si="25"/>
        <v>-164.60199999999998</v>
      </c>
      <c r="AT27" s="1" t="str">
        <f t="shared" si="14"/>
        <v/>
      </c>
    </row>
    <row r="28" spans="1:46" x14ac:dyDescent="0.2">
      <c r="A28">
        <v>1333506</v>
      </c>
      <c r="B28">
        <v>8492831</v>
      </c>
      <c r="C28">
        <v>8665120</v>
      </c>
      <c r="D28">
        <v>8970026</v>
      </c>
      <c r="E28">
        <v>8576176</v>
      </c>
      <c r="G28">
        <v>0.2</v>
      </c>
      <c r="H28">
        <v>0.01</v>
      </c>
      <c r="J28" s="1">
        <f t="shared" si="27"/>
        <v>8492801.1501767188</v>
      </c>
      <c r="K28" s="1">
        <f t="shared" si="28"/>
        <v>8665168.5066527966</v>
      </c>
      <c r="L28" s="1">
        <f t="shared" si="29"/>
        <v>8967983.6683095247</v>
      </c>
      <c r="M28" s="1">
        <f t="shared" si="30"/>
        <v>8575793.6660855711</v>
      </c>
      <c r="O28" s="1">
        <f t="shared" si="31"/>
        <v>1412.0501767192036</v>
      </c>
      <c r="P28" s="1">
        <f t="shared" si="32"/>
        <v>-1956.5933472029865</v>
      </c>
      <c r="Q28" s="1">
        <f t="shared" si="33"/>
        <v>35807.36830952391</v>
      </c>
      <c r="R28" s="1">
        <f t="shared" si="34"/>
        <v>7020.3660855703056</v>
      </c>
      <c r="T28" s="1">
        <f t="shared" si="0"/>
        <v>42283.191224610433</v>
      </c>
      <c r="U28" s="1">
        <f t="shared" si="1"/>
        <v>37219.418486243114</v>
      </c>
      <c r="V28" s="1">
        <f t="shared" si="2"/>
        <v>42827.734395094216</v>
      </c>
      <c r="W28" s="1"/>
      <c r="X28" s="1" t="str">
        <f t="shared" si="3"/>
        <v/>
      </c>
      <c r="Z28">
        <f t="shared" si="23"/>
        <v>0.8802414720433871</v>
      </c>
      <c r="AA28">
        <f t="shared" si="24"/>
        <v>1.0128784785327849</v>
      </c>
      <c r="AC28" t="e">
        <f t="shared" si="4"/>
        <v>#N/A</v>
      </c>
      <c r="AD28" t="str">
        <f t="shared" si="5"/>
        <v/>
      </c>
      <c r="AE28" t="e">
        <f t="shared" si="6"/>
        <v>#N/A</v>
      </c>
      <c r="AF28" t="e">
        <f t="shared" si="7"/>
        <v>#N/A</v>
      </c>
      <c r="AH28" t="e">
        <f t="shared" si="8"/>
        <v>#N/A</v>
      </c>
      <c r="AI28" t="e">
        <f t="shared" si="8"/>
        <v>#N/A</v>
      </c>
      <c r="AK28" t="e">
        <f t="shared" si="9"/>
        <v>#N/A</v>
      </c>
      <c r="AL28" t="e">
        <f t="shared" si="10"/>
        <v>#N/A</v>
      </c>
      <c r="AN28" t="e">
        <f t="shared" si="26"/>
        <v>#N/A</v>
      </c>
      <c r="AO28" t="e">
        <f t="shared" si="12"/>
        <v>#N/A</v>
      </c>
      <c r="AQ28" t="e">
        <f t="shared" si="13"/>
        <v>#N/A</v>
      </c>
      <c r="AS28" s="1">
        <f t="shared" si="25"/>
        <v>-164.60199999999998</v>
      </c>
      <c r="AT28" s="1" t="str">
        <f t="shared" si="14"/>
        <v/>
      </c>
    </row>
    <row r="29" spans="1:46" x14ac:dyDescent="0.2">
      <c r="A29">
        <v>1334007</v>
      </c>
      <c r="B29">
        <v>8492208</v>
      </c>
      <c r="C29">
        <v>8665584</v>
      </c>
      <c r="D29">
        <v>8970673</v>
      </c>
      <c r="E29">
        <v>8575564</v>
      </c>
      <c r="G29">
        <v>0.2</v>
      </c>
      <c r="H29">
        <v>0.01</v>
      </c>
      <c r="J29" s="1">
        <f t="shared" si="27"/>
        <v>8492445.2600706872</v>
      </c>
      <c r="K29" s="1">
        <f t="shared" si="28"/>
        <v>8665417.8026611172</v>
      </c>
      <c r="L29" s="1">
        <f t="shared" si="29"/>
        <v>8969597.2673238106</v>
      </c>
      <c r="M29" s="1">
        <f t="shared" si="30"/>
        <v>8575655.8664342277</v>
      </c>
      <c r="O29" s="1">
        <f t="shared" si="31"/>
        <v>1056.1600706875324</v>
      </c>
      <c r="P29" s="1">
        <f t="shared" si="32"/>
        <v>-1707.2973388824612</v>
      </c>
      <c r="Q29" s="1">
        <f t="shared" si="33"/>
        <v>37420.967323809862</v>
      </c>
      <c r="R29" s="1">
        <f t="shared" si="34"/>
        <v>6882.5664342269301</v>
      </c>
      <c r="T29" s="1">
        <f t="shared" si="0"/>
        <v>43652.396489841864</v>
      </c>
      <c r="U29" s="1">
        <f t="shared" si="1"/>
        <v>38477.127394497395</v>
      </c>
      <c r="V29" s="1">
        <f t="shared" si="2"/>
        <v>44303.533758036792</v>
      </c>
      <c r="W29" s="1"/>
      <c r="X29" s="1" t="str">
        <f t="shared" si="3"/>
        <v/>
      </c>
      <c r="Z29">
        <f t="shared" si="23"/>
        <v>0.88144364315602286</v>
      </c>
      <c r="AA29">
        <f t="shared" si="24"/>
        <v>1.0149164151467938</v>
      </c>
      <c r="AC29" t="e">
        <f t="shared" si="4"/>
        <v>#N/A</v>
      </c>
      <c r="AD29" t="str">
        <f t="shared" si="5"/>
        <v/>
      </c>
      <c r="AE29" t="e">
        <f t="shared" si="6"/>
        <v>#N/A</v>
      </c>
      <c r="AF29" t="e">
        <f t="shared" si="7"/>
        <v>#N/A</v>
      </c>
      <c r="AH29" t="e">
        <f t="shared" si="8"/>
        <v>#N/A</v>
      </c>
      <c r="AI29" t="e">
        <f t="shared" si="8"/>
        <v>#N/A</v>
      </c>
      <c r="AK29" t="e">
        <f t="shared" si="9"/>
        <v>#N/A</v>
      </c>
      <c r="AL29" t="e">
        <f t="shared" si="10"/>
        <v>#N/A</v>
      </c>
      <c r="AN29" t="e">
        <f t="shared" si="26"/>
        <v>#N/A</v>
      </c>
      <c r="AO29" t="e">
        <f t="shared" si="12"/>
        <v>#N/A</v>
      </c>
      <c r="AQ29" t="e">
        <f t="shared" si="13"/>
        <v>#N/A</v>
      </c>
      <c r="AS29" s="1">
        <f t="shared" si="25"/>
        <v>-164.60199999999998</v>
      </c>
      <c r="AT29" s="1" t="str">
        <f t="shared" si="14"/>
        <v/>
      </c>
    </row>
    <row r="30" spans="1:46" x14ac:dyDescent="0.2">
      <c r="A30">
        <v>1334508</v>
      </c>
      <c r="B30">
        <v>8493057</v>
      </c>
      <c r="C30">
        <v>8664820</v>
      </c>
      <c r="D30">
        <v>8969704</v>
      </c>
      <c r="E30">
        <v>8576176</v>
      </c>
      <c r="G30">
        <v>0.2</v>
      </c>
      <c r="H30">
        <v>0.01</v>
      </c>
      <c r="J30" s="1">
        <f t="shared" si="27"/>
        <v>8492812.3040282764</v>
      </c>
      <c r="K30" s="1">
        <f t="shared" si="28"/>
        <v>8665059.1210644469</v>
      </c>
      <c r="L30" s="1">
        <f t="shared" si="29"/>
        <v>8969661.306929525</v>
      </c>
      <c r="M30" s="1">
        <f t="shared" si="30"/>
        <v>8575967.9465736914</v>
      </c>
      <c r="O30" s="1">
        <f t="shared" si="31"/>
        <v>1423.2040282767266</v>
      </c>
      <c r="P30" s="1">
        <f t="shared" si="32"/>
        <v>-2065.978935552761</v>
      </c>
      <c r="Q30" s="1">
        <f t="shared" si="33"/>
        <v>37485.006929524243</v>
      </c>
      <c r="R30" s="1">
        <f t="shared" si="34"/>
        <v>7194.6465736906976</v>
      </c>
      <c r="T30" s="1">
        <f t="shared" si="0"/>
        <v>44036.878595938906</v>
      </c>
      <c r="U30" s="1">
        <f t="shared" si="1"/>
        <v>38908.210957800969</v>
      </c>
      <c r="V30" s="1">
        <f t="shared" si="2"/>
        <v>44679.65350321494</v>
      </c>
      <c r="W30" s="1"/>
      <c r="X30" s="1" t="str">
        <f t="shared" si="3"/>
        <v/>
      </c>
      <c r="Z30">
        <f t="shared" si="23"/>
        <v>0.88353698532550162</v>
      </c>
      <c r="AA30">
        <f t="shared" si="24"/>
        <v>1.014596286743523</v>
      </c>
      <c r="AC30" t="e">
        <f t="shared" si="4"/>
        <v>#N/A</v>
      </c>
      <c r="AD30" t="str">
        <f t="shared" si="5"/>
        <v/>
      </c>
      <c r="AE30" t="e">
        <f t="shared" si="6"/>
        <v>#N/A</v>
      </c>
      <c r="AF30" t="e">
        <f t="shared" si="7"/>
        <v>#N/A</v>
      </c>
      <c r="AH30" t="e">
        <f t="shared" si="8"/>
        <v>#N/A</v>
      </c>
      <c r="AI30" t="e">
        <f t="shared" si="8"/>
        <v>#N/A</v>
      </c>
      <c r="AK30" t="e">
        <f t="shared" si="9"/>
        <v>#N/A</v>
      </c>
      <c r="AL30" t="e">
        <f t="shared" si="10"/>
        <v>#N/A</v>
      </c>
      <c r="AN30" t="e">
        <f t="shared" si="26"/>
        <v>#N/A</v>
      </c>
      <c r="AO30" t="e">
        <f t="shared" si="12"/>
        <v>#N/A</v>
      </c>
      <c r="AQ30" t="e">
        <f t="shared" si="13"/>
        <v>#N/A</v>
      </c>
      <c r="AS30" s="1">
        <f t="shared" si="25"/>
        <v>-164.60199999999998</v>
      </c>
      <c r="AT30" s="1" t="str">
        <f t="shared" si="14"/>
        <v/>
      </c>
    </row>
    <row r="31" spans="1:46" x14ac:dyDescent="0.2">
      <c r="A31">
        <v>1335009</v>
      </c>
      <c r="B31">
        <v>8492812</v>
      </c>
      <c r="C31">
        <v>8665199</v>
      </c>
      <c r="D31">
        <v>8970051</v>
      </c>
      <c r="E31">
        <v>8576165</v>
      </c>
      <c r="G31">
        <v>0.2</v>
      </c>
      <c r="H31">
        <v>0.01</v>
      </c>
      <c r="J31" s="1">
        <f t="shared" si="27"/>
        <v>8492812.121611312</v>
      </c>
      <c r="K31" s="1">
        <f t="shared" si="28"/>
        <v>8665143.0484257787</v>
      </c>
      <c r="L31" s="1">
        <f t="shared" si="29"/>
        <v>8969895.1227718107</v>
      </c>
      <c r="M31" s="1">
        <f t="shared" si="30"/>
        <v>8576086.1786294766</v>
      </c>
      <c r="O31" s="1">
        <f t="shared" si="31"/>
        <v>1423.0216113124043</v>
      </c>
      <c r="P31" s="1">
        <f t="shared" si="32"/>
        <v>-1982.0515742208809</v>
      </c>
      <c r="Q31" s="1">
        <f t="shared" si="33"/>
        <v>37718.822771809995</v>
      </c>
      <c r="R31" s="1">
        <f t="shared" si="34"/>
        <v>7312.878629475832</v>
      </c>
      <c r="T31" s="1">
        <f t="shared" si="0"/>
        <v>44472.671438377351</v>
      </c>
      <c r="U31" s="1">
        <f t="shared" si="1"/>
        <v>39141.844383122399</v>
      </c>
      <c r="V31" s="1">
        <f t="shared" si="2"/>
        <v>45031.701401285827</v>
      </c>
      <c r="W31" s="1"/>
      <c r="X31" s="1" t="str">
        <f t="shared" si="3"/>
        <v/>
      </c>
      <c r="Z31">
        <f t="shared" si="23"/>
        <v>0.88013251997596986</v>
      </c>
      <c r="AA31">
        <f t="shared" si="24"/>
        <v>1.0125701907447382</v>
      </c>
      <c r="AC31" t="e">
        <f t="shared" si="4"/>
        <v>#N/A</v>
      </c>
      <c r="AD31" t="str">
        <f t="shared" si="5"/>
        <v/>
      </c>
      <c r="AE31" t="e">
        <f t="shared" si="6"/>
        <v>#N/A</v>
      </c>
      <c r="AF31" t="e">
        <f t="shared" si="7"/>
        <v>#N/A</v>
      </c>
      <c r="AH31" t="e">
        <f t="shared" si="8"/>
        <v>#N/A</v>
      </c>
      <c r="AI31" t="e">
        <f t="shared" si="8"/>
        <v>#N/A</v>
      </c>
      <c r="AK31" t="e">
        <f t="shared" si="9"/>
        <v>#N/A</v>
      </c>
      <c r="AL31" t="e">
        <f t="shared" si="10"/>
        <v>#N/A</v>
      </c>
      <c r="AN31" t="e">
        <f t="shared" si="26"/>
        <v>#N/A</v>
      </c>
      <c r="AO31" t="e">
        <f t="shared" si="12"/>
        <v>#N/A</v>
      </c>
      <c r="AQ31" t="e">
        <f t="shared" si="13"/>
        <v>#N/A</v>
      </c>
      <c r="AS31" s="1">
        <f t="shared" si="25"/>
        <v>-164.60199999999998</v>
      </c>
      <c r="AT31" s="1" t="str">
        <f t="shared" si="14"/>
        <v/>
      </c>
    </row>
    <row r="32" spans="1:46" x14ac:dyDescent="0.2">
      <c r="A32">
        <v>1335510</v>
      </c>
      <c r="B32">
        <v>8493059</v>
      </c>
      <c r="C32">
        <v>8664925</v>
      </c>
      <c r="D32">
        <v>8969857</v>
      </c>
      <c r="E32">
        <v>8576371</v>
      </c>
      <c r="G32">
        <v>0.2</v>
      </c>
      <c r="H32">
        <v>0.01</v>
      </c>
      <c r="J32" s="1">
        <f t="shared" si="27"/>
        <v>8492960.2486445233</v>
      </c>
      <c r="K32" s="1">
        <f t="shared" si="28"/>
        <v>8665012.2193703111</v>
      </c>
      <c r="L32" s="1">
        <f t="shared" si="29"/>
        <v>8969872.2491087243</v>
      </c>
      <c r="M32" s="1">
        <f t="shared" si="30"/>
        <v>8576257.0714517906</v>
      </c>
      <c r="O32" s="1">
        <f t="shared" si="31"/>
        <v>1571.1486445236951</v>
      </c>
      <c r="P32" s="1">
        <f t="shared" si="32"/>
        <v>-2112.8806296885014</v>
      </c>
      <c r="Q32" s="1">
        <f t="shared" si="33"/>
        <v>37695.949108723551</v>
      </c>
      <c r="R32" s="1">
        <f t="shared" si="34"/>
        <v>7483.7714517898858</v>
      </c>
      <c r="T32" s="1">
        <f t="shared" si="0"/>
        <v>44637.988575348631</v>
      </c>
      <c r="U32" s="1">
        <f t="shared" si="1"/>
        <v>39267.097753247246</v>
      </c>
      <c r="V32" s="1">
        <f t="shared" si="2"/>
        <v>45179.720560513437</v>
      </c>
      <c r="W32" s="1"/>
      <c r="X32" s="1" t="str">
        <f t="shared" si="3"/>
        <v/>
      </c>
      <c r="Z32">
        <f t="shared" si="23"/>
        <v>0.87967892386021485</v>
      </c>
      <c r="AA32">
        <f t="shared" si="24"/>
        <v>1.012136119983327</v>
      </c>
      <c r="AC32" t="e">
        <f t="shared" si="4"/>
        <v>#N/A</v>
      </c>
      <c r="AD32" t="str">
        <f t="shared" si="5"/>
        <v/>
      </c>
      <c r="AE32" t="e">
        <f t="shared" si="6"/>
        <v>#N/A</v>
      </c>
      <c r="AF32" t="e">
        <f t="shared" si="7"/>
        <v>#N/A</v>
      </c>
      <c r="AH32" t="e">
        <f t="shared" si="8"/>
        <v>#N/A</v>
      </c>
      <c r="AI32" t="e">
        <f t="shared" si="8"/>
        <v>#N/A</v>
      </c>
      <c r="AK32" t="e">
        <f t="shared" si="9"/>
        <v>#N/A</v>
      </c>
      <c r="AL32" t="e">
        <f t="shared" si="10"/>
        <v>#N/A</v>
      </c>
      <c r="AN32" t="e">
        <f t="shared" si="26"/>
        <v>#N/A</v>
      </c>
      <c r="AO32" t="e">
        <f t="shared" si="12"/>
        <v>#N/A</v>
      </c>
      <c r="AQ32" t="e">
        <f t="shared" si="13"/>
        <v>#N/A</v>
      </c>
      <c r="AS32" s="1">
        <f t="shared" si="25"/>
        <v>-164.60199999999998</v>
      </c>
      <c r="AT32" s="1" t="str">
        <f t="shared" si="14"/>
        <v/>
      </c>
    </row>
    <row r="33" spans="1:46" x14ac:dyDescent="0.2">
      <c r="A33">
        <v>1336011</v>
      </c>
      <c r="B33">
        <v>8493107</v>
      </c>
      <c r="C33">
        <v>8664825</v>
      </c>
      <c r="D33">
        <v>8969830</v>
      </c>
      <c r="E33">
        <v>8576344</v>
      </c>
      <c r="G33">
        <v>0.2</v>
      </c>
      <c r="H33">
        <v>0.01</v>
      </c>
      <c r="J33" s="1">
        <f t="shared" si="27"/>
        <v>8493048.2994578108</v>
      </c>
      <c r="K33" s="1">
        <f t="shared" si="28"/>
        <v>8664899.8877481241</v>
      </c>
      <c r="L33" s="1">
        <f t="shared" si="29"/>
        <v>8969846.8996434901</v>
      </c>
      <c r="M33" s="1">
        <f t="shared" si="30"/>
        <v>8576309.228580717</v>
      </c>
      <c r="O33" s="1">
        <f t="shared" si="31"/>
        <v>1659.1994578111917</v>
      </c>
      <c r="P33" s="1">
        <f t="shared" si="32"/>
        <v>-2225.2122518755496</v>
      </c>
      <c r="Q33" s="1">
        <f t="shared" si="33"/>
        <v>37670.599643489346</v>
      </c>
      <c r="R33" s="1">
        <f t="shared" si="34"/>
        <v>7535.9285807162523</v>
      </c>
      <c r="T33" s="1">
        <f t="shared" si="0"/>
        <v>44640.51543014124</v>
      </c>
      <c r="U33" s="1">
        <f t="shared" si="1"/>
        <v>39329.799101300538</v>
      </c>
      <c r="V33" s="1">
        <f t="shared" si="2"/>
        <v>45206.528224205598</v>
      </c>
      <c r="W33" s="1"/>
      <c r="X33" s="1" t="str">
        <f t="shared" si="3"/>
        <v>x</v>
      </c>
      <c r="Z33">
        <f t="shared" si="23"/>
        <v>0.88103371393299568</v>
      </c>
      <c r="AA33">
        <f t="shared" si="24"/>
        <v>1.0126793516743802</v>
      </c>
      <c r="AC33">
        <f t="shared" si="4"/>
        <v>44640.51543014124</v>
      </c>
      <c r="AD33">
        <f t="shared" si="5"/>
        <v>44640.51543014124</v>
      </c>
      <c r="AE33">
        <f t="shared" si="6"/>
        <v>0.88103371393299568</v>
      </c>
      <c r="AF33">
        <f t="shared" si="7"/>
        <v>1.0126793516743802</v>
      </c>
      <c r="AH33">
        <f t="shared" si="8"/>
        <v>0.14513886900174527</v>
      </c>
      <c r="AI33">
        <f t="shared" si="8"/>
        <v>-4.9322678013338853E-3</v>
      </c>
      <c r="AK33">
        <f t="shared" si="9"/>
        <v>-5.4861130998254737E-2</v>
      </c>
      <c r="AL33">
        <f t="shared" si="10"/>
        <v>-1.4932267801333885E-2</v>
      </c>
      <c r="AN33">
        <f t="shared" si="26"/>
        <v>0.20326602440661473</v>
      </c>
      <c r="AO33">
        <f t="shared" si="12"/>
        <v>9.5260579950889324E-3</v>
      </c>
      <c r="AQ33">
        <f t="shared" si="13"/>
        <v>-8.2282579894672381</v>
      </c>
      <c r="AS33" s="1">
        <f t="shared" si="25"/>
        <v>-164.60199999999998</v>
      </c>
      <c r="AT33" s="1">
        <f t="shared" si="14"/>
        <v>44805.117430141239</v>
      </c>
    </row>
    <row r="34" spans="1:46" x14ac:dyDescent="0.2">
      <c r="A34">
        <v>1336513</v>
      </c>
      <c r="B34">
        <v>8493079</v>
      </c>
      <c r="C34">
        <v>8664819</v>
      </c>
      <c r="D34">
        <v>8969788</v>
      </c>
      <c r="E34">
        <v>8576321</v>
      </c>
      <c r="G34">
        <v>0.2</v>
      </c>
      <c r="H34">
        <v>0.01</v>
      </c>
      <c r="J34" s="1">
        <f t="shared" si="27"/>
        <v>8493066.7197831236</v>
      </c>
      <c r="K34" s="1">
        <f t="shared" si="28"/>
        <v>8664851.3550992496</v>
      </c>
      <c r="L34" s="1">
        <f t="shared" si="29"/>
        <v>8969811.5598573964</v>
      </c>
      <c r="M34" s="1">
        <f t="shared" si="30"/>
        <v>8576316.2914322875</v>
      </c>
      <c r="O34" s="1">
        <f t="shared" si="31"/>
        <v>1677.6197831239551</v>
      </c>
      <c r="P34" s="1">
        <f t="shared" si="32"/>
        <v>-2273.7449007499963</v>
      </c>
      <c r="Q34" s="1">
        <f t="shared" si="33"/>
        <v>37635.259857395664</v>
      </c>
      <c r="R34" s="1">
        <f t="shared" si="34"/>
        <v>7542.991432286799</v>
      </c>
      <c r="T34" s="1">
        <f t="shared" si="0"/>
        <v>44582.126172056422</v>
      </c>
      <c r="U34" s="1">
        <f t="shared" si="1"/>
        <v>39312.879640519619</v>
      </c>
      <c r="V34" s="1">
        <f t="shared" si="2"/>
        <v>45178.251289682463</v>
      </c>
      <c r="W34" s="1"/>
      <c r="X34" s="1" t="str">
        <f t="shared" si="3"/>
        <v>x</v>
      </c>
      <c r="Z34">
        <f t="shared" si="23"/>
        <v>0.88180809252566539</v>
      </c>
      <c r="AA34">
        <f t="shared" si="24"/>
        <v>1.0133713927264349</v>
      </c>
      <c r="AC34">
        <f t="shared" si="4"/>
        <v>44582.126172056422</v>
      </c>
      <c r="AD34">
        <f t="shared" si="5"/>
        <v>44582.126172056422</v>
      </c>
      <c r="AE34">
        <f t="shared" si="6"/>
        <v>0.88180809252566539</v>
      </c>
      <c r="AF34">
        <f t="shared" si="7"/>
        <v>1.0133713927264349</v>
      </c>
      <c r="AH34">
        <f t="shared" si="8"/>
        <v>0.14419412711868823</v>
      </c>
      <c r="AI34">
        <f t="shared" si="8"/>
        <v>-5.2014717705831954E-3</v>
      </c>
      <c r="AK34">
        <f t="shared" si="9"/>
        <v>-5.580587288131178E-2</v>
      </c>
      <c r="AL34">
        <f t="shared" si="10"/>
        <v>-1.5201471770583196E-2</v>
      </c>
      <c r="AN34">
        <f t="shared" si="26"/>
        <v>0.2024460829263095</v>
      </c>
      <c r="AO34">
        <f t="shared" si="12"/>
        <v>9.265495473252526E-3</v>
      </c>
      <c r="AQ34">
        <f t="shared" si="13"/>
        <v>-66.617516074285959</v>
      </c>
      <c r="AS34" s="1">
        <f t="shared" si="25"/>
        <v>-164.60199999999998</v>
      </c>
      <c r="AT34" s="1">
        <f t="shared" si="14"/>
        <v>44746.728172056421</v>
      </c>
    </row>
    <row r="35" spans="1:46" x14ac:dyDescent="0.2">
      <c r="A35">
        <v>1337014</v>
      </c>
      <c r="B35">
        <v>8493103</v>
      </c>
      <c r="C35">
        <v>8664837</v>
      </c>
      <c r="D35">
        <v>8969796</v>
      </c>
      <c r="E35">
        <v>8576377</v>
      </c>
      <c r="G35">
        <v>0.2</v>
      </c>
      <c r="H35">
        <v>0.01</v>
      </c>
      <c r="J35" s="1">
        <f t="shared" si="27"/>
        <v>8493088.4879132491</v>
      </c>
      <c r="K35" s="1">
        <f t="shared" si="28"/>
        <v>8664842.7420396991</v>
      </c>
      <c r="L35" s="1">
        <f t="shared" si="29"/>
        <v>8969802.2239429578</v>
      </c>
      <c r="M35" s="1">
        <f t="shared" si="30"/>
        <v>8576352.7165729143</v>
      </c>
      <c r="O35" s="1">
        <f t="shared" si="31"/>
        <v>1699.387913249433</v>
      </c>
      <c r="P35" s="1">
        <f t="shared" si="32"/>
        <v>-2282.3579603005201</v>
      </c>
      <c r="Q35" s="1">
        <f t="shared" si="33"/>
        <v>37625.923942957073</v>
      </c>
      <c r="R35" s="1">
        <f t="shared" si="34"/>
        <v>7579.4165729135275</v>
      </c>
      <c r="T35" s="1">
        <f t="shared" si="0"/>
        <v>44622.370468819514</v>
      </c>
      <c r="U35" s="1">
        <f t="shared" si="1"/>
        <v>39325.311856206506</v>
      </c>
      <c r="V35" s="1">
        <f t="shared" si="2"/>
        <v>45205.340515870601</v>
      </c>
      <c r="W35" s="1"/>
      <c r="X35" s="1" t="str">
        <f t="shared" si="3"/>
        <v>x</v>
      </c>
      <c r="Z35">
        <f t="shared" si="23"/>
        <v>0.8812914115283409</v>
      </c>
      <c r="AA35">
        <f t="shared" si="24"/>
        <v>1.0130645243837606</v>
      </c>
      <c r="AC35">
        <f t="shared" si="4"/>
        <v>44622.370468819514</v>
      </c>
      <c r="AD35">
        <f t="shared" si="5"/>
        <v>44622.370468819514</v>
      </c>
      <c r="AE35">
        <f t="shared" si="6"/>
        <v>0.8812914115283409</v>
      </c>
      <c r="AF35">
        <f t="shared" si="7"/>
        <v>1.0130645243837606</v>
      </c>
      <c r="AH35">
        <f t="shared" si="8"/>
        <v>0.14482447793542411</v>
      </c>
      <c r="AI35">
        <f t="shared" si="8"/>
        <v>-5.082099985282874E-3</v>
      </c>
      <c r="AK35">
        <f t="shared" si="9"/>
        <v>-5.5175522064575905E-2</v>
      </c>
      <c r="AL35">
        <f t="shared" si="10"/>
        <v>-1.5082099985282874E-2</v>
      </c>
      <c r="AN35">
        <f t="shared" si="26"/>
        <v>0.20299316440015458</v>
      </c>
      <c r="AO35">
        <f t="shared" si="12"/>
        <v>9.3810354242447064E-3</v>
      </c>
      <c r="AQ35">
        <f t="shared" si="13"/>
        <v>-26.373219311193679</v>
      </c>
      <c r="AS35" s="1">
        <f t="shared" si="25"/>
        <v>-164.60199999999998</v>
      </c>
      <c r="AT35" s="1">
        <f t="shared" si="14"/>
        <v>44786.972468819513</v>
      </c>
    </row>
    <row r="36" spans="1:46" x14ac:dyDescent="0.2">
      <c r="A36">
        <v>1338016</v>
      </c>
      <c r="B36">
        <v>8492148</v>
      </c>
      <c r="C36">
        <v>8666494</v>
      </c>
      <c r="D36">
        <v>8931350</v>
      </c>
      <c r="E36">
        <v>8569682</v>
      </c>
      <c r="G36">
        <v>0.2</v>
      </c>
      <c r="H36">
        <v>0.01</v>
      </c>
      <c r="J36" s="1">
        <f t="shared" si="27"/>
        <v>8492524.1951652989</v>
      </c>
      <c r="K36" s="1">
        <f t="shared" si="28"/>
        <v>8665833.4968158789</v>
      </c>
      <c r="L36" s="1">
        <f t="shared" si="29"/>
        <v>8946730.8895771839</v>
      </c>
      <c r="M36" s="1">
        <f t="shared" si="30"/>
        <v>8572350.2866291665</v>
      </c>
      <c r="O36" s="1">
        <f t="shared" si="31"/>
        <v>1135.0951652992517</v>
      </c>
      <c r="P36" s="1">
        <f t="shared" si="32"/>
        <v>-1291.6031841207296</v>
      </c>
      <c r="Q36" s="1">
        <f t="shared" si="33"/>
        <v>14554.589577183127</v>
      </c>
      <c r="R36" s="1">
        <f t="shared" si="34"/>
        <v>3576.986629165709</v>
      </c>
      <c r="T36" s="1">
        <f t="shared" si="0"/>
        <v>17975.068187527359</v>
      </c>
      <c r="U36" s="1">
        <f t="shared" si="1"/>
        <v>15689.684742482379</v>
      </c>
      <c r="V36" s="1">
        <f t="shared" si="2"/>
        <v>18131.576206348836</v>
      </c>
      <c r="W36" s="1"/>
      <c r="X36" s="1" t="str">
        <f t="shared" si="3"/>
        <v/>
      </c>
      <c r="Z36">
        <f t="shared" si="23"/>
        <v>0.87285814878684165</v>
      </c>
      <c r="AA36">
        <f t="shared" si="24"/>
        <v>1.0087069499369175</v>
      </c>
      <c r="AC36" t="e">
        <f t="shared" si="4"/>
        <v>#N/A</v>
      </c>
      <c r="AD36" t="str">
        <f t="shared" si="5"/>
        <v/>
      </c>
      <c r="AE36" t="e">
        <f t="shared" si="6"/>
        <v>#N/A</v>
      </c>
      <c r="AF36" t="e">
        <f t="shared" si="7"/>
        <v>#N/A</v>
      </c>
      <c r="AH36" t="e">
        <f t="shared" si="8"/>
        <v>#N/A</v>
      </c>
      <c r="AI36" t="e">
        <f t="shared" si="8"/>
        <v>#N/A</v>
      </c>
      <c r="AK36" t="e">
        <f t="shared" si="9"/>
        <v>#N/A</v>
      </c>
      <c r="AL36" t="e">
        <f t="shared" si="10"/>
        <v>#N/A</v>
      </c>
      <c r="AN36" t="e">
        <f t="shared" si="26"/>
        <v>#N/A</v>
      </c>
      <c r="AO36" t="e">
        <f t="shared" si="12"/>
        <v>#N/A</v>
      </c>
      <c r="AQ36" t="e">
        <f t="shared" ref="AQ36:AQ67" si="35">AC36-AC$2</f>
        <v>#N/A</v>
      </c>
      <c r="AS36" s="1">
        <f t="shared" si="25"/>
        <v>-164.60199999999998</v>
      </c>
      <c r="AT36" s="1" t="str">
        <f t="shared" ref="AT36:AT67" si="36">IF(ISNUMBER(AC36),AC36-AS36,"")</f>
        <v/>
      </c>
    </row>
    <row r="37" spans="1:46" x14ac:dyDescent="0.2">
      <c r="A37">
        <v>1338517</v>
      </c>
      <c r="B37">
        <v>8492115</v>
      </c>
      <c r="C37">
        <v>8666532</v>
      </c>
      <c r="D37">
        <v>8935132</v>
      </c>
      <c r="E37">
        <v>8569705</v>
      </c>
      <c r="G37">
        <v>0.2</v>
      </c>
      <c r="H37">
        <v>0.01</v>
      </c>
      <c r="J37" s="1">
        <f t="shared" si="27"/>
        <v>8492278.6780661196</v>
      </c>
      <c r="K37" s="1">
        <f t="shared" si="28"/>
        <v>8666252.5987263508</v>
      </c>
      <c r="L37" s="1">
        <f t="shared" si="29"/>
        <v>8939771.5558308735</v>
      </c>
      <c r="M37" s="1">
        <f t="shared" si="30"/>
        <v>8570763.114651667</v>
      </c>
      <c r="O37" s="1">
        <f t="shared" si="31"/>
        <v>889.57806611992419</v>
      </c>
      <c r="P37" s="1">
        <f t="shared" si="32"/>
        <v>-872.50127364881337</v>
      </c>
      <c r="Q37" s="1">
        <f t="shared" si="33"/>
        <v>7595.2558308728039</v>
      </c>
      <c r="R37" s="1">
        <f t="shared" si="34"/>
        <v>1989.8146516662091</v>
      </c>
      <c r="T37" s="1">
        <f t="shared" si="0"/>
        <v>9602.1472750101238</v>
      </c>
      <c r="U37" s="1">
        <f t="shared" si="1"/>
        <v>8484.8338969927281</v>
      </c>
      <c r="V37" s="1">
        <f t="shared" si="2"/>
        <v>9585.070482539013</v>
      </c>
      <c r="W37" s="1"/>
      <c r="X37" s="1" t="str">
        <f t="shared" si="3"/>
        <v/>
      </c>
      <c r="Z37">
        <f t="shared" si="23"/>
        <v>0.88363921672757118</v>
      </c>
      <c r="AA37">
        <f t="shared" si="24"/>
        <v>0.99822156524139616</v>
      </c>
      <c r="AC37" t="e">
        <f t="shared" si="4"/>
        <v>#N/A</v>
      </c>
      <c r="AD37" t="str">
        <f t="shared" si="5"/>
        <v/>
      </c>
      <c r="AE37" t="e">
        <f t="shared" si="6"/>
        <v>#N/A</v>
      </c>
      <c r="AF37" t="e">
        <f t="shared" si="7"/>
        <v>#N/A</v>
      </c>
      <c r="AH37" t="e">
        <f t="shared" si="8"/>
        <v>#N/A</v>
      </c>
      <c r="AI37" t="e">
        <f t="shared" si="8"/>
        <v>#N/A</v>
      </c>
      <c r="AK37" t="e">
        <f t="shared" si="9"/>
        <v>#N/A</v>
      </c>
      <c r="AL37" t="e">
        <f t="shared" si="10"/>
        <v>#N/A</v>
      </c>
      <c r="AN37" t="e">
        <f t="shared" si="26"/>
        <v>#N/A</v>
      </c>
      <c r="AO37" t="e">
        <f t="shared" si="12"/>
        <v>#N/A</v>
      </c>
      <c r="AQ37" t="e">
        <f t="shared" si="35"/>
        <v>#N/A</v>
      </c>
      <c r="AS37" s="1">
        <f t="shared" si="25"/>
        <v>-164.60199999999998</v>
      </c>
      <c r="AT37" s="1" t="str">
        <f t="shared" si="36"/>
        <v/>
      </c>
    </row>
    <row r="38" spans="1:46" x14ac:dyDescent="0.2">
      <c r="A38">
        <v>1339018</v>
      </c>
      <c r="B38">
        <v>8492630</v>
      </c>
      <c r="C38">
        <v>8665074</v>
      </c>
      <c r="D38">
        <v>8966046</v>
      </c>
      <c r="E38">
        <v>8580128</v>
      </c>
      <c r="G38">
        <v>0.3</v>
      </c>
      <c r="H38">
        <v>0.01</v>
      </c>
      <c r="J38" s="1">
        <f t="shared" si="27"/>
        <v>8492489.4712264482</v>
      </c>
      <c r="K38" s="1">
        <f t="shared" si="28"/>
        <v>8665545.43949054</v>
      </c>
      <c r="L38" s="1">
        <f t="shared" si="29"/>
        <v>8955536.222332349</v>
      </c>
      <c r="M38" s="1">
        <f t="shared" si="30"/>
        <v>8576382.0458606668</v>
      </c>
      <c r="O38" s="1">
        <f t="shared" si="31"/>
        <v>1100.3712264485657</v>
      </c>
      <c r="P38" s="1">
        <f t="shared" si="32"/>
        <v>-1579.6605094596744</v>
      </c>
      <c r="Q38" s="1">
        <f t="shared" si="33"/>
        <v>23359.922332348302</v>
      </c>
      <c r="R38" s="1">
        <f t="shared" si="34"/>
        <v>7608.7458606660366</v>
      </c>
      <c r="T38" s="1">
        <f t="shared" si="0"/>
        <v>30489.37891000323</v>
      </c>
      <c r="U38" s="1">
        <f t="shared" si="1"/>
        <v>24460.293558796868</v>
      </c>
      <c r="V38" s="1">
        <f t="shared" si="2"/>
        <v>30968.668193014339</v>
      </c>
      <c r="W38" s="1"/>
      <c r="X38" s="1" t="str">
        <f t="shared" si="3"/>
        <v/>
      </c>
      <c r="Z38">
        <f t="shared" si="23"/>
        <v>0.80225620964590116</v>
      </c>
      <c r="AA38">
        <f t="shared" si="24"/>
        <v>1.01571987689306</v>
      </c>
      <c r="AC38" t="e">
        <f t="shared" si="4"/>
        <v>#N/A</v>
      </c>
      <c r="AD38" t="str">
        <f t="shared" si="5"/>
        <v/>
      </c>
      <c r="AE38" t="e">
        <f t="shared" si="6"/>
        <v>#N/A</v>
      </c>
      <c r="AF38" t="e">
        <f t="shared" si="7"/>
        <v>#N/A</v>
      </c>
      <c r="AH38" t="e">
        <f t="shared" si="8"/>
        <v>#N/A</v>
      </c>
      <c r="AI38" t="e">
        <f t="shared" si="8"/>
        <v>#N/A</v>
      </c>
      <c r="AK38" t="e">
        <f t="shared" si="9"/>
        <v>#N/A</v>
      </c>
      <c r="AL38" t="e">
        <f t="shared" si="10"/>
        <v>#N/A</v>
      </c>
      <c r="AN38" t="e">
        <f t="shared" si="26"/>
        <v>#N/A</v>
      </c>
      <c r="AO38" t="e">
        <f t="shared" si="12"/>
        <v>#N/A</v>
      </c>
      <c r="AQ38" t="e">
        <f t="shared" si="35"/>
        <v>#N/A</v>
      </c>
      <c r="AS38" s="1">
        <f t="shared" si="25"/>
        <v>-107.55799999999999</v>
      </c>
      <c r="AT38" s="1" t="str">
        <f t="shared" si="36"/>
        <v/>
      </c>
    </row>
    <row r="39" spans="1:46" x14ac:dyDescent="0.2">
      <c r="A39">
        <v>1339519</v>
      </c>
      <c r="B39">
        <v>8492934</v>
      </c>
      <c r="C39">
        <v>8664801</v>
      </c>
      <c r="D39">
        <v>8965819</v>
      </c>
      <c r="E39">
        <v>8580478</v>
      </c>
      <c r="G39">
        <v>0.3</v>
      </c>
      <c r="H39">
        <v>0.01</v>
      </c>
      <c r="J39" s="1">
        <f t="shared" si="27"/>
        <v>8492756.1884905789</v>
      </c>
      <c r="K39" s="1">
        <f t="shared" si="28"/>
        <v>8665098.775796216</v>
      </c>
      <c r="L39" s="1">
        <f t="shared" si="29"/>
        <v>8961705.8889329396</v>
      </c>
      <c r="M39" s="1">
        <f t="shared" si="30"/>
        <v>8578839.618344266</v>
      </c>
      <c r="O39" s="1">
        <f t="shared" si="31"/>
        <v>1367.0884905792773</v>
      </c>
      <c r="P39" s="1">
        <f t="shared" si="32"/>
        <v>-2026.3242037836462</v>
      </c>
      <c r="Q39" s="1">
        <f t="shared" si="33"/>
        <v>29529.588932938874</v>
      </c>
      <c r="R39" s="1">
        <f t="shared" si="34"/>
        <v>10066.318344265223</v>
      </c>
      <c r="T39" s="1">
        <f t="shared" si="0"/>
        <v>38936.671563999727</v>
      </c>
      <c r="U39" s="1">
        <f t="shared" si="1"/>
        <v>30896.677423518151</v>
      </c>
      <c r="V39" s="1">
        <f t="shared" si="2"/>
        <v>39595.907277204096</v>
      </c>
      <c r="W39" s="1"/>
      <c r="X39" s="1" t="str">
        <f t="shared" si="3"/>
        <v/>
      </c>
      <c r="Z39">
        <f t="shared" si="23"/>
        <v>0.79351100601225411</v>
      </c>
      <c r="AA39">
        <f t="shared" si="24"/>
        <v>1.0169309724412574</v>
      </c>
      <c r="AC39" t="e">
        <f t="shared" si="4"/>
        <v>#N/A</v>
      </c>
      <c r="AD39" t="str">
        <f t="shared" si="5"/>
        <v/>
      </c>
      <c r="AE39" t="e">
        <f t="shared" si="6"/>
        <v>#N/A</v>
      </c>
      <c r="AF39" t="e">
        <f t="shared" si="7"/>
        <v>#N/A</v>
      </c>
      <c r="AH39" t="e">
        <f t="shared" si="8"/>
        <v>#N/A</v>
      </c>
      <c r="AI39" t="e">
        <f t="shared" si="8"/>
        <v>#N/A</v>
      </c>
      <c r="AK39" t="e">
        <f t="shared" si="9"/>
        <v>#N/A</v>
      </c>
      <c r="AL39" t="e">
        <f t="shared" si="10"/>
        <v>#N/A</v>
      </c>
      <c r="AN39" t="e">
        <f t="shared" si="26"/>
        <v>#N/A</v>
      </c>
      <c r="AO39" t="e">
        <f t="shared" si="12"/>
        <v>#N/A</v>
      </c>
      <c r="AQ39" t="e">
        <f t="shared" si="35"/>
        <v>#N/A</v>
      </c>
      <c r="AS39" s="1">
        <f t="shared" si="25"/>
        <v>-107.55799999999999</v>
      </c>
      <c r="AT39" s="1" t="str">
        <f t="shared" si="36"/>
        <v/>
      </c>
    </row>
    <row r="40" spans="1:46" x14ac:dyDescent="0.2">
      <c r="A40">
        <v>1340020</v>
      </c>
      <c r="B40">
        <v>8492028</v>
      </c>
      <c r="C40">
        <v>8665607</v>
      </c>
      <c r="D40">
        <v>8966753</v>
      </c>
      <c r="E40">
        <v>8579646</v>
      </c>
      <c r="G40">
        <v>0.3</v>
      </c>
      <c r="H40">
        <v>0.01</v>
      </c>
      <c r="J40" s="1">
        <f t="shared" si="27"/>
        <v>8492319.2753962316</v>
      </c>
      <c r="K40" s="1">
        <f t="shared" si="28"/>
        <v>8665403.7103184871</v>
      </c>
      <c r="L40" s="1">
        <f t="shared" si="29"/>
        <v>8964734.1555731762</v>
      </c>
      <c r="M40" s="1">
        <f t="shared" si="30"/>
        <v>8579323.4473377056</v>
      </c>
      <c r="O40" s="1">
        <f t="shared" si="31"/>
        <v>930.17539623193443</v>
      </c>
      <c r="P40" s="1">
        <f t="shared" si="32"/>
        <v>-1721.3896815124899</v>
      </c>
      <c r="Q40" s="1">
        <f t="shared" si="33"/>
        <v>32557.855573175475</v>
      </c>
      <c r="R40" s="1">
        <f t="shared" si="34"/>
        <v>10550.147337704897</v>
      </c>
      <c r="T40" s="1">
        <f t="shared" si="0"/>
        <v>42316.788625599816</v>
      </c>
      <c r="U40" s="1">
        <f t="shared" si="1"/>
        <v>33488.030969407409</v>
      </c>
      <c r="V40" s="1">
        <f t="shared" si="2"/>
        <v>43108.002910880372</v>
      </c>
      <c r="W40" s="1"/>
      <c r="X40" s="1" t="str">
        <f t="shared" si="3"/>
        <v/>
      </c>
      <c r="Z40">
        <f t="shared" si="23"/>
        <v>0.79136513088681326</v>
      </c>
      <c r="AA40">
        <f t="shared" si="24"/>
        <v>1.0186974085458342</v>
      </c>
      <c r="AC40" t="e">
        <f t="shared" si="4"/>
        <v>#N/A</v>
      </c>
      <c r="AD40" t="str">
        <f t="shared" si="5"/>
        <v/>
      </c>
      <c r="AE40" t="e">
        <f t="shared" si="6"/>
        <v>#N/A</v>
      </c>
      <c r="AF40" t="e">
        <f t="shared" si="7"/>
        <v>#N/A</v>
      </c>
      <c r="AH40" t="e">
        <f t="shared" si="8"/>
        <v>#N/A</v>
      </c>
      <c r="AI40" t="e">
        <f t="shared" si="8"/>
        <v>#N/A</v>
      </c>
      <c r="AK40" t="e">
        <f t="shared" si="9"/>
        <v>#N/A</v>
      </c>
      <c r="AL40" t="e">
        <f t="shared" si="10"/>
        <v>#N/A</v>
      </c>
      <c r="AN40" t="e">
        <f t="shared" si="26"/>
        <v>#N/A</v>
      </c>
      <c r="AO40" t="e">
        <f t="shared" si="12"/>
        <v>#N/A</v>
      </c>
      <c r="AQ40" t="e">
        <f t="shared" si="35"/>
        <v>#N/A</v>
      </c>
      <c r="AS40" s="1">
        <f t="shared" si="25"/>
        <v>-107.55799999999999</v>
      </c>
      <c r="AT40" s="1" t="str">
        <f t="shared" si="36"/>
        <v/>
      </c>
    </row>
    <row r="41" spans="1:46" x14ac:dyDescent="0.2">
      <c r="A41">
        <v>1340521</v>
      </c>
      <c r="B41">
        <v>8491005</v>
      </c>
      <c r="C41">
        <v>8666719</v>
      </c>
      <c r="D41">
        <v>8967695</v>
      </c>
      <c r="E41">
        <v>8578589</v>
      </c>
      <c r="G41">
        <v>0.3</v>
      </c>
      <c r="H41">
        <v>0.01</v>
      </c>
      <c r="J41" s="1">
        <f t="shared" si="27"/>
        <v>8491530.7101584934</v>
      </c>
      <c r="K41" s="1">
        <f t="shared" si="28"/>
        <v>8666192.8841273934</v>
      </c>
      <c r="L41" s="1">
        <f t="shared" si="29"/>
        <v>8966510.6622292697</v>
      </c>
      <c r="M41" s="1">
        <f t="shared" si="30"/>
        <v>8578882.7789350823</v>
      </c>
      <c r="O41" s="1">
        <f t="shared" si="31"/>
        <v>141.61015849374235</v>
      </c>
      <c r="P41" s="1">
        <f t="shared" si="32"/>
        <v>-932.21587260626256</v>
      </c>
      <c r="Q41" s="1">
        <f t="shared" si="33"/>
        <v>34334.362229268998</v>
      </c>
      <c r="R41" s="1">
        <f t="shared" si="34"/>
        <v>10109.478935081512</v>
      </c>
      <c r="T41" s="1">
        <f t="shared" si="0"/>
        <v>43653.235450237989</v>
      </c>
      <c r="U41" s="1">
        <f t="shared" si="1"/>
        <v>34475.97238776274</v>
      </c>
      <c r="V41" s="1">
        <f t="shared" si="2"/>
        <v>44443.84116435051</v>
      </c>
      <c r="W41" s="1"/>
      <c r="X41" s="1" t="str">
        <f t="shared" si="3"/>
        <v/>
      </c>
      <c r="Z41">
        <f t="shared" si="23"/>
        <v>0.78976900640190195</v>
      </c>
      <c r="AA41">
        <f t="shared" si="24"/>
        <v>1.0181110450567579</v>
      </c>
      <c r="AC41" t="e">
        <f t="shared" si="4"/>
        <v>#N/A</v>
      </c>
      <c r="AD41" t="str">
        <f t="shared" si="5"/>
        <v/>
      </c>
      <c r="AE41" t="e">
        <f t="shared" si="6"/>
        <v>#N/A</v>
      </c>
      <c r="AF41" t="e">
        <f t="shared" si="7"/>
        <v>#N/A</v>
      </c>
      <c r="AH41" t="e">
        <f t="shared" si="8"/>
        <v>#N/A</v>
      </c>
      <c r="AI41" t="e">
        <f t="shared" si="8"/>
        <v>#N/A</v>
      </c>
      <c r="AK41" t="e">
        <f t="shared" si="9"/>
        <v>#N/A</v>
      </c>
      <c r="AL41" t="e">
        <f t="shared" si="10"/>
        <v>#N/A</v>
      </c>
      <c r="AN41" t="e">
        <f t="shared" si="26"/>
        <v>#N/A</v>
      </c>
      <c r="AO41" t="e">
        <f t="shared" si="12"/>
        <v>#N/A</v>
      </c>
      <c r="AQ41" t="e">
        <f t="shared" si="35"/>
        <v>#N/A</v>
      </c>
      <c r="AS41" s="1">
        <f t="shared" si="25"/>
        <v>-107.55799999999999</v>
      </c>
      <c r="AT41" s="1" t="str">
        <f t="shared" si="36"/>
        <v/>
      </c>
    </row>
    <row r="42" spans="1:46" x14ac:dyDescent="0.2">
      <c r="A42">
        <v>1341022</v>
      </c>
      <c r="B42">
        <v>8491026</v>
      </c>
      <c r="C42">
        <v>8666621</v>
      </c>
      <c r="D42">
        <v>8967604</v>
      </c>
      <c r="E42">
        <v>8578585</v>
      </c>
      <c r="G42">
        <v>0.3</v>
      </c>
      <c r="H42">
        <v>0.01</v>
      </c>
      <c r="J42" s="1">
        <f t="shared" si="27"/>
        <v>8491227.8840633966</v>
      </c>
      <c r="K42" s="1">
        <f t="shared" si="28"/>
        <v>8666449.7536509577</v>
      </c>
      <c r="L42" s="1">
        <f t="shared" si="29"/>
        <v>8967166.6648917086</v>
      </c>
      <c r="M42" s="1">
        <f t="shared" si="30"/>
        <v>8578704.1115740333</v>
      </c>
      <c r="O42" s="1">
        <f t="shared" si="31"/>
        <v>-161.2159366030246</v>
      </c>
      <c r="P42" s="1">
        <f t="shared" si="32"/>
        <v>-675.34634904190898</v>
      </c>
      <c r="Q42" s="1">
        <f t="shared" si="33"/>
        <v>34990.364891707897</v>
      </c>
      <c r="R42" s="1">
        <f t="shared" si="34"/>
        <v>9930.8115740325302</v>
      </c>
      <c r="T42" s="1">
        <f t="shared" si="0"/>
        <v>44084.614180095494</v>
      </c>
      <c r="U42" s="1">
        <f t="shared" si="1"/>
        <v>34829.148955104873</v>
      </c>
      <c r="V42" s="1">
        <f t="shared" si="2"/>
        <v>44921.176465740427</v>
      </c>
      <c r="W42" s="1"/>
      <c r="X42" s="1" t="str">
        <f t="shared" si="3"/>
        <v/>
      </c>
      <c r="Z42">
        <f t="shared" si="23"/>
        <v>0.79005225752504082</v>
      </c>
      <c r="AA42">
        <f t="shared" si="24"/>
        <v>1.0189762868793042</v>
      </c>
      <c r="AC42" t="e">
        <f t="shared" si="4"/>
        <v>#N/A</v>
      </c>
      <c r="AD42" t="str">
        <f t="shared" si="5"/>
        <v/>
      </c>
      <c r="AE42" t="e">
        <f t="shared" si="6"/>
        <v>#N/A</v>
      </c>
      <c r="AF42" t="e">
        <f t="shared" si="7"/>
        <v>#N/A</v>
      </c>
      <c r="AH42" t="e">
        <f t="shared" si="8"/>
        <v>#N/A</v>
      </c>
      <c r="AI42" t="e">
        <f t="shared" si="8"/>
        <v>#N/A</v>
      </c>
      <c r="AK42" t="e">
        <f t="shared" si="9"/>
        <v>#N/A</v>
      </c>
      <c r="AL42" t="e">
        <f t="shared" si="10"/>
        <v>#N/A</v>
      </c>
      <c r="AN42" t="e">
        <f t="shared" si="26"/>
        <v>#N/A</v>
      </c>
      <c r="AO42" t="e">
        <f t="shared" si="12"/>
        <v>#N/A</v>
      </c>
      <c r="AQ42" t="e">
        <f t="shared" si="35"/>
        <v>#N/A</v>
      </c>
      <c r="AS42" s="1">
        <f t="shared" si="25"/>
        <v>-107.55799999999999</v>
      </c>
      <c r="AT42" s="1" t="str">
        <f t="shared" si="36"/>
        <v/>
      </c>
    </row>
    <row r="43" spans="1:46" x14ac:dyDescent="0.2">
      <c r="A43">
        <v>1341524</v>
      </c>
      <c r="B43">
        <v>8491364</v>
      </c>
      <c r="C43">
        <v>8666445</v>
      </c>
      <c r="D43">
        <v>8967414</v>
      </c>
      <c r="E43">
        <v>8578884</v>
      </c>
      <c r="G43">
        <v>0.3</v>
      </c>
      <c r="H43">
        <v>0.01</v>
      </c>
      <c r="J43" s="1">
        <f t="shared" si="27"/>
        <v>8491309.5536253583</v>
      </c>
      <c r="K43" s="1">
        <f t="shared" si="28"/>
        <v>8666446.9014603831</v>
      </c>
      <c r="L43" s="1">
        <f t="shared" si="29"/>
        <v>8967315.065956682</v>
      </c>
      <c r="M43" s="1">
        <f t="shared" si="30"/>
        <v>8578812.0446296129</v>
      </c>
      <c r="O43" s="1">
        <f t="shared" si="31"/>
        <v>-79.546374641358852</v>
      </c>
      <c r="P43" s="1">
        <f t="shared" si="32"/>
        <v>-678.19853961654007</v>
      </c>
      <c r="Q43" s="1">
        <f t="shared" si="33"/>
        <v>35138.765956681222</v>
      </c>
      <c r="R43" s="1">
        <f t="shared" si="34"/>
        <v>10038.744629612193</v>
      </c>
      <c r="T43" s="1">
        <f t="shared" si="0"/>
        <v>44419.765672035515</v>
      </c>
      <c r="U43" s="1">
        <f t="shared" si="1"/>
        <v>35059.219582039863</v>
      </c>
      <c r="V43" s="1">
        <f t="shared" si="2"/>
        <v>45177.510586293414</v>
      </c>
      <c r="W43" s="1"/>
      <c r="X43" s="1" t="str">
        <f t="shared" si="3"/>
        <v/>
      </c>
      <c r="Z43">
        <f t="shared" si="23"/>
        <v>0.78927070081577244</v>
      </c>
      <c r="AA43">
        <f t="shared" si="24"/>
        <v>1.0170587328139584</v>
      </c>
      <c r="AC43" t="e">
        <f t="shared" si="4"/>
        <v>#N/A</v>
      </c>
      <c r="AD43" t="str">
        <f t="shared" si="5"/>
        <v/>
      </c>
      <c r="AE43" t="e">
        <f t="shared" si="6"/>
        <v>#N/A</v>
      </c>
      <c r="AF43" t="e">
        <f t="shared" si="7"/>
        <v>#N/A</v>
      </c>
      <c r="AH43" t="e">
        <f t="shared" si="8"/>
        <v>#N/A</v>
      </c>
      <c r="AI43" t="e">
        <f t="shared" si="8"/>
        <v>#N/A</v>
      </c>
      <c r="AK43" t="e">
        <f t="shared" si="9"/>
        <v>#N/A</v>
      </c>
      <c r="AL43" t="e">
        <f t="shared" si="10"/>
        <v>#N/A</v>
      </c>
      <c r="AN43" t="e">
        <f t="shared" si="26"/>
        <v>#N/A</v>
      </c>
      <c r="AO43" t="e">
        <f t="shared" si="12"/>
        <v>#N/A</v>
      </c>
      <c r="AQ43" t="e">
        <f t="shared" si="35"/>
        <v>#N/A</v>
      </c>
      <c r="AS43" s="1">
        <f t="shared" si="25"/>
        <v>-107.55799999999999</v>
      </c>
      <c r="AT43" s="1" t="str">
        <f t="shared" si="36"/>
        <v/>
      </c>
    </row>
    <row r="44" spans="1:46" x14ac:dyDescent="0.2">
      <c r="A44">
        <v>1342025</v>
      </c>
      <c r="B44">
        <v>8491871</v>
      </c>
      <c r="C44">
        <v>8665802</v>
      </c>
      <c r="D44">
        <v>8966865</v>
      </c>
      <c r="E44">
        <v>8579496</v>
      </c>
      <c r="G44">
        <v>0.3</v>
      </c>
      <c r="H44">
        <v>0.01</v>
      </c>
      <c r="J44" s="1">
        <f t="shared" si="27"/>
        <v>8491646.4214501437</v>
      </c>
      <c r="K44" s="1">
        <f t="shared" si="28"/>
        <v>8666059.9605841525</v>
      </c>
      <c r="L44" s="1">
        <f t="shared" si="29"/>
        <v>8967045.0263826735</v>
      </c>
      <c r="M44" s="1">
        <f t="shared" si="30"/>
        <v>8579222.4178518448</v>
      </c>
      <c r="O44" s="1">
        <f t="shared" si="31"/>
        <v>257.32145014405251</v>
      </c>
      <c r="P44" s="1">
        <f t="shared" si="32"/>
        <v>-1065.1394158471376</v>
      </c>
      <c r="Q44" s="1">
        <f t="shared" si="33"/>
        <v>34868.726382672787</v>
      </c>
      <c r="R44" s="1">
        <f t="shared" si="34"/>
        <v>10449.117851844057</v>
      </c>
      <c r="T44" s="1">
        <f t="shared" si="0"/>
        <v>44510.026268813759</v>
      </c>
      <c r="U44" s="1">
        <f t="shared" si="1"/>
        <v>35126.047832816839</v>
      </c>
      <c r="V44" s="1">
        <f t="shared" si="2"/>
        <v>45317.844234516844</v>
      </c>
      <c r="W44" s="1"/>
      <c r="X44" s="1" t="str">
        <f t="shared" si="3"/>
        <v>x</v>
      </c>
      <c r="Z44">
        <f t="shared" si="23"/>
        <v>0.78917158171681723</v>
      </c>
      <c r="AA44">
        <f t="shared" si="24"/>
        <v>1.0181491235440832</v>
      </c>
      <c r="AC44">
        <f t="shared" si="4"/>
        <v>44510.026268813759</v>
      </c>
      <c r="AD44">
        <f t="shared" si="5"/>
        <v>44510.026268813759</v>
      </c>
      <c r="AE44">
        <f t="shared" si="6"/>
        <v>0.78917158171681723</v>
      </c>
      <c r="AF44">
        <f t="shared" si="7"/>
        <v>1.0181491235440832</v>
      </c>
      <c r="AH44">
        <f t="shared" si="8"/>
        <v>0.257210670305483</v>
      </c>
      <c r="AI44">
        <f t="shared" si="8"/>
        <v>-7.0600090586483482E-3</v>
      </c>
      <c r="AK44">
        <f t="shared" si="9"/>
        <v>-4.2789329694516987E-2</v>
      </c>
      <c r="AL44">
        <f t="shared" si="10"/>
        <v>-1.7060009058648348E-2</v>
      </c>
      <c r="AN44">
        <f t="shared" si="26"/>
        <v>0.3005331407581287</v>
      </c>
      <c r="AO44">
        <f t="shared" si="12"/>
        <v>7.4666172321342641E-3</v>
      </c>
      <c r="AQ44">
        <f t="shared" si="35"/>
        <v>-138.71741931694851</v>
      </c>
      <c r="AS44" s="1">
        <f t="shared" si="25"/>
        <v>-107.55799999999999</v>
      </c>
      <c r="AT44" s="1">
        <f t="shared" si="36"/>
        <v>44617.584268813756</v>
      </c>
    </row>
    <row r="45" spans="1:46" x14ac:dyDescent="0.2">
      <c r="A45">
        <v>1342526</v>
      </c>
      <c r="B45">
        <v>8490965</v>
      </c>
      <c r="C45">
        <v>8666569</v>
      </c>
      <c r="D45">
        <v>8967503</v>
      </c>
      <c r="E45">
        <v>8578839</v>
      </c>
      <c r="G45">
        <v>0.3</v>
      </c>
      <c r="H45">
        <v>0.01</v>
      </c>
      <c r="J45" s="1">
        <f t="shared" si="27"/>
        <v>8491237.5685800575</v>
      </c>
      <c r="K45" s="1">
        <f t="shared" si="28"/>
        <v>8666365.384233661</v>
      </c>
      <c r="L45" s="1">
        <f t="shared" si="29"/>
        <v>8967319.8105530702</v>
      </c>
      <c r="M45" s="1">
        <f t="shared" si="30"/>
        <v>8578992.3671407364</v>
      </c>
      <c r="O45" s="1">
        <f t="shared" si="31"/>
        <v>-151.53141994215548</v>
      </c>
      <c r="P45" s="1">
        <f t="shared" si="32"/>
        <v>-759.71576633863151</v>
      </c>
      <c r="Q45" s="1">
        <f t="shared" si="33"/>
        <v>35143.510553069413</v>
      </c>
      <c r="R45" s="1">
        <f t="shared" si="34"/>
        <v>10219.067140735686</v>
      </c>
      <c r="T45" s="1">
        <f t="shared" si="0"/>
        <v>44451.330507524312</v>
      </c>
      <c r="U45" s="1">
        <f t="shared" si="1"/>
        <v>34991.979133127257</v>
      </c>
      <c r="V45" s="1">
        <f t="shared" si="2"/>
        <v>45362.577693805099</v>
      </c>
      <c r="W45" s="1"/>
      <c r="X45" s="1" t="str">
        <f t="shared" si="3"/>
        <v>x</v>
      </c>
      <c r="Z45">
        <f t="shared" si="23"/>
        <v>0.78719756492337478</v>
      </c>
      <c r="AA45">
        <f t="shared" si="24"/>
        <v>1.0204998855124605</v>
      </c>
      <c r="AC45">
        <f t="shared" si="4"/>
        <v>44451.330507524312</v>
      </c>
      <c r="AD45">
        <f t="shared" si="5"/>
        <v>44451.330507524312</v>
      </c>
      <c r="AE45">
        <f t="shared" si="6"/>
        <v>0.78719756492337478</v>
      </c>
      <c r="AF45">
        <f t="shared" si="7"/>
        <v>1.0204998855124605</v>
      </c>
      <c r="AH45">
        <f t="shared" si="8"/>
        <v>0.25961897079348278</v>
      </c>
      <c r="AI45">
        <f t="shared" si="8"/>
        <v>-7.9744554643471407E-3</v>
      </c>
      <c r="AK45">
        <f t="shared" si="9"/>
        <v>-4.0381029206517205E-2</v>
      </c>
      <c r="AL45">
        <f t="shared" si="10"/>
        <v>-1.7974455464347141E-2</v>
      </c>
      <c r="AN45">
        <f t="shared" si="26"/>
        <v>0.30262330475166371</v>
      </c>
      <c r="AO45">
        <f t="shared" si="12"/>
        <v>6.5815245560584025E-3</v>
      </c>
      <c r="AQ45">
        <f t="shared" si="35"/>
        <v>-197.41318060639605</v>
      </c>
      <c r="AS45" s="1">
        <f t="shared" si="25"/>
        <v>-107.55799999999999</v>
      </c>
      <c r="AT45" s="1">
        <f t="shared" si="36"/>
        <v>44558.888507524309</v>
      </c>
    </row>
    <row r="46" spans="1:46" x14ac:dyDescent="0.2">
      <c r="A46">
        <v>1343027</v>
      </c>
      <c r="B46">
        <v>8492338</v>
      </c>
      <c r="C46">
        <v>8665860</v>
      </c>
      <c r="D46">
        <v>8966671</v>
      </c>
      <c r="E46">
        <v>8579362</v>
      </c>
      <c r="G46">
        <v>0.3</v>
      </c>
      <c r="H46">
        <v>0.01</v>
      </c>
      <c r="J46" s="1">
        <f t="shared" si="27"/>
        <v>8491897.8274320234</v>
      </c>
      <c r="K46" s="1">
        <f t="shared" si="28"/>
        <v>8666062.1536934637</v>
      </c>
      <c r="L46" s="1">
        <f t="shared" si="29"/>
        <v>8966930.5242212284</v>
      </c>
      <c r="M46" s="1">
        <f t="shared" si="30"/>
        <v>8579214.1468562949</v>
      </c>
      <c r="O46" s="1">
        <f t="shared" si="31"/>
        <v>508.72743202373385</v>
      </c>
      <c r="P46" s="1">
        <f t="shared" si="32"/>
        <v>-1062.9463065359741</v>
      </c>
      <c r="Q46" s="1">
        <f t="shared" si="33"/>
        <v>34754.224221227691</v>
      </c>
      <c r="R46" s="1">
        <f t="shared" si="34"/>
        <v>10440.8468562942</v>
      </c>
      <c r="T46" s="1">
        <f t="shared" si="0"/>
        <v>44640.85220300965</v>
      </c>
      <c r="U46" s="1">
        <f t="shared" si="1"/>
        <v>35262.951653251424</v>
      </c>
      <c r="V46" s="1">
        <f t="shared" si="2"/>
        <v>45195.07107752189</v>
      </c>
      <c r="W46" s="1"/>
      <c r="X46" s="1" t="str">
        <f t="shared" si="3"/>
        <v/>
      </c>
      <c r="Z46">
        <f t="shared" si="23"/>
        <v>0.78992559310671095</v>
      </c>
      <c r="AA46">
        <f t="shared" si="24"/>
        <v>1.0124150603575368</v>
      </c>
      <c r="AC46" t="e">
        <f t="shared" si="4"/>
        <v>#N/A</v>
      </c>
      <c r="AD46" t="str">
        <f t="shared" si="5"/>
        <v/>
      </c>
      <c r="AE46" t="e">
        <f t="shared" si="6"/>
        <v>#N/A</v>
      </c>
      <c r="AF46" t="e">
        <f t="shared" si="7"/>
        <v>#N/A</v>
      </c>
      <c r="AH46" t="e">
        <f t="shared" si="8"/>
        <v>#N/A</v>
      </c>
      <c r="AI46" t="e">
        <f t="shared" si="8"/>
        <v>#N/A</v>
      </c>
      <c r="AK46" t="e">
        <f t="shared" si="9"/>
        <v>#N/A</v>
      </c>
      <c r="AL46" t="e">
        <f t="shared" si="10"/>
        <v>#N/A</v>
      </c>
      <c r="AN46" t="e">
        <f t="shared" si="26"/>
        <v>#N/A</v>
      </c>
      <c r="AO46" t="e">
        <f t="shared" si="12"/>
        <v>#N/A</v>
      </c>
      <c r="AQ46" t="e">
        <f t="shared" si="35"/>
        <v>#N/A</v>
      </c>
      <c r="AS46" s="1">
        <f t="shared" si="25"/>
        <v>-107.55799999999999</v>
      </c>
      <c r="AT46" s="1" t="str">
        <f t="shared" si="36"/>
        <v/>
      </c>
    </row>
    <row r="47" spans="1:46" x14ac:dyDescent="0.2">
      <c r="A47">
        <v>1343528</v>
      </c>
      <c r="B47">
        <v>8493146</v>
      </c>
      <c r="C47">
        <v>8664569</v>
      </c>
      <c r="D47">
        <v>8965575</v>
      </c>
      <c r="E47">
        <v>8580741</v>
      </c>
      <c r="G47">
        <v>0.3</v>
      </c>
      <c r="H47">
        <v>0.01</v>
      </c>
      <c r="J47" s="1">
        <f t="shared" si="27"/>
        <v>8492646.7309728097</v>
      </c>
      <c r="K47" s="1">
        <f t="shared" si="28"/>
        <v>8665166.2614773847</v>
      </c>
      <c r="L47" s="1">
        <f t="shared" si="29"/>
        <v>8966117.2096884921</v>
      </c>
      <c r="M47" s="1">
        <f t="shared" si="30"/>
        <v>8580130.2587425187</v>
      </c>
      <c r="O47" s="1">
        <f t="shared" si="31"/>
        <v>1257.6309728100896</v>
      </c>
      <c r="P47" s="1">
        <f t="shared" si="32"/>
        <v>-1958.8385226149112</v>
      </c>
      <c r="Q47" s="1">
        <f t="shared" si="33"/>
        <v>33940.909688491374</v>
      </c>
      <c r="R47" s="1">
        <f t="shared" si="34"/>
        <v>11356.958742517978</v>
      </c>
      <c r="T47" s="1">
        <f t="shared" si="0"/>
        <v>44596.660881204531</v>
      </c>
      <c r="U47" s="1">
        <f t="shared" si="1"/>
        <v>35198.540661301464</v>
      </c>
      <c r="V47" s="1">
        <f t="shared" si="2"/>
        <v>45297.868431009352</v>
      </c>
      <c r="W47" s="1"/>
      <c r="X47" s="1" t="str">
        <f t="shared" si="3"/>
        <v>x</v>
      </c>
      <c r="Z47">
        <f t="shared" si="23"/>
        <v>0.78926403828893055</v>
      </c>
      <c r="AA47">
        <f t="shared" si="24"/>
        <v>1.015723319547907</v>
      </c>
      <c r="AC47">
        <f t="shared" si="4"/>
        <v>44596.660881204531</v>
      </c>
      <c r="AD47">
        <f t="shared" si="5"/>
        <v>44596.660881204531</v>
      </c>
      <c r="AE47">
        <f t="shared" si="6"/>
        <v>0.78926403828893055</v>
      </c>
      <c r="AF47">
        <f t="shared" si="7"/>
        <v>1.015723319547907</v>
      </c>
      <c r="AH47">
        <f t="shared" si="8"/>
        <v>0.25709787328750472</v>
      </c>
      <c r="AI47">
        <f t="shared" si="8"/>
        <v>-6.1163713041358057E-3</v>
      </c>
      <c r="AK47">
        <f t="shared" si="9"/>
        <v>-4.290212671249527E-2</v>
      </c>
      <c r="AL47">
        <f t="shared" si="10"/>
        <v>-1.6116371304135804E-2</v>
      </c>
      <c r="AN47">
        <f t="shared" si="26"/>
        <v>0.30043524422622536</v>
      </c>
      <c r="AO47">
        <f t="shared" si="12"/>
        <v>8.3799642147269534E-3</v>
      </c>
      <c r="AQ47">
        <f t="shared" si="35"/>
        <v>-52.082806926177</v>
      </c>
      <c r="AS47" s="1">
        <f t="shared" si="25"/>
        <v>-107.55799999999999</v>
      </c>
      <c r="AT47" s="1">
        <f t="shared" si="36"/>
        <v>44704.218881204528</v>
      </c>
    </row>
    <row r="48" spans="1:46" x14ac:dyDescent="0.2">
      <c r="A48">
        <v>1344030</v>
      </c>
      <c r="B48">
        <v>8493539</v>
      </c>
      <c r="C48">
        <v>8664579</v>
      </c>
      <c r="D48">
        <v>8959548</v>
      </c>
      <c r="E48">
        <v>8580764</v>
      </c>
      <c r="G48">
        <v>0.3</v>
      </c>
      <c r="H48">
        <v>0.01</v>
      </c>
      <c r="J48" s="1">
        <f t="shared" si="27"/>
        <v>8493182.0923891235</v>
      </c>
      <c r="K48" s="1">
        <f t="shared" si="28"/>
        <v>8664813.9045909531</v>
      </c>
      <c r="L48" s="1">
        <f t="shared" si="29"/>
        <v>8962175.6838753968</v>
      </c>
      <c r="M48" s="1">
        <f t="shared" si="30"/>
        <v>8580510.5034970082</v>
      </c>
      <c r="O48" s="1">
        <f t="shared" si="31"/>
        <v>1792.9923891238868</v>
      </c>
      <c r="P48" s="1">
        <f t="shared" si="32"/>
        <v>-2311.195409046486</v>
      </c>
      <c r="Q48" s="1">
        <f t="shared" si="33"/>
        <v>29999.383875396103</v>
      </c>
      <c r="R48" s="1">
        <f t="shared" si="34"/>
        <v>11737.203497007489</v>
      </c>
      <c r="T48" s="1">
        <f t="shared" si="0"/>
        <v>41218.384352480993</v>
      </c>
      <c r="U48" s="1">
        <f t="shared" si="1"/>
        <v>31792.376264519989</v>
      </c>
      <c r="V48" s="1">
        <f t="shared" si="2"/>
        <v>41736.587372403592</v>
      </c>
      <c r="W48" s="1"/>
      <c r="X48" s="1" t="str">
        <f t="shared" si="3"/>
        <v/>
      </c>
      <c r="Z48">
        <f t="shared" si="23"/>
        <v>0.77131544003874475</v>
      </c>
      <c r="AA48">
        <f t="shared" si="24"/>
        <v>1.0125721332377116</v>
      </c>
      <c r="AC48" t="e">
        <f t="shared" si="4"/>
        <v>#N/A</v>
      </c>
      <c r="AD48" t="str">
        <f t="shared" si="5"/>
        <v/>
      </c>
      <c r="AE48" t="e">
        <f t="shared" si="6"/>
        <v>#N/A</v>
      </c>
      <c r="AF48" t="e">
        <f t="shared" si="7"/>
        <v>#N/A</v>
      </c>
      <c r="AH48" t="e">
        <f t="shared" si="8"/>
        <v>#N/A</v>
      </c>
      <c r="AI48" t="e">
        <f t="shared" si="8"/>
        <v>#N/A</v>
      </c>
      <c r="AK48" t="e">
        <f t="shared" si="9"/>
        <v>#N/A</v>
      </c>
      <c r="AL48" t="e">
        <f t="shared" si="10"/>
        <v>#N/A</v>
      </c>
      <c r="AN48" t="e">
        <f t="shared" si="26"/>
        <v>#N/A</v>
      </c>
      <c r="AO48" t="e">
        <f t="shared" si="12"/>
        <v>#N/A</v>
      </c>
      <c r="AQ48" t="e">
        <f t="shared" si="35"/>
        <v>#N/A</v>
      </c>
      <c r="AS48" s="1">
        <f t="shared" si="25"/>
        <v>-107.55799999999999</v>
      </c>
      <c r="AT48" s="1" t="str">
        <f t="shared" si="36"/>
        <v/>
      </c>
    </row>
    <row r="49" spans="1:46" x14ac:dyDescent="0.2">
      <c r="A49">
        <v>1344531</v>
      </c>
      <c r="B49">
        <v>8492985</v>
      </c>
      <c r="C49">
        <v>8665546</v>
      </c>
      <c r="D49">
        <v>8930466</v>
      </c>
      <c r="E49">
        <v>8570546</v>
      </c>
      <c r="G49">
        <v>0.3</v>
      </c>
      <c r="H49">
        <v>0.01</v>
      </c>
      <c r="J49" s="1">
        <f t="shared" si="27"/>
        <v>8493063.8369556498</v>
      </c>
      <c r="K49" s="1">
        <f t="shared" si="28"/>
        <v>8665253.161836382</v>
      </c>
      <c r="L49" s="1">
        <f t="shared" si="29"/>
        <v>8943149.873550158</v>
      </c>
      <c r="M49" s="1">
        <f t="shared" si="30"/>
        <v>8574531.8013988025</v>
      </c>
      <c r="O49" s="1">
        <f t="shared" si="31"/>
        <v>1674.7369556501508</v>
      </c>
      <c r="P49" s="1">
        <f t="shared" si="32"/>
        <v>-1871.9381636176258</v>
      </c>
      <c r="Q49" s="1">
        <f t="shared" si="33"/>
        <v>10973.573550157249</v>
      </c>
      <c r="R49" s="1">
        <f t="shared" si="34"/>
        <v>5758.5013988018036</v>
      </c>
      <c r="T49">
        <f t="shared" si="0"/>
        <v>16534.873740991578</v>
      </c>
      <c r="U49">
        <f t="shared" si="1"/>
        <v>12648.3105058074</v>
      </c>
      <c r="V49">
        <f t="shared" si="2"/>
        <v>16732.074948959053</v>
      </c>
      <c r="X49" s="1" t="str">
        <f t="shared" si="3"/>
        <v/>
      </c>
      <c r="Z49">
        <f t="shared" si="23"/>
        <v>0.76494751057282007</v>
      </c>
      <c r="AA49">
        <f t="shared" si="24"/>
        <v>1.0119263812386177</v>
      </c>
      <c r="AC49" t="e">
        <f t="shared" si="4"/>
        <v>#N/A</v>
      </c>
      <c r="AD49" t="str">
        <f t="shared" si="5"/>
        <v/>
      </c>
      <c r="AE49" t="e">
        <f t="shared" si="6"/>
        <v>#N/A</v>
      </c>
      <c r="AF49" t="e">
        <f t="shared" si="7"/>
        <v>#N/A</v>
      </c>
      <c r="AH49" t="e">
        <f t="shared" si="8"/>
        <v>#N/A</v>
      </c>
      <c r="AI49" t="e">
        <f t="shared" si="8"/>
        <v>#N/A</v>
      </c>
      <c r="AK49" t="e">
        <f t="shared" si="9"/>
        <v>#N/A</v>
      </c>
      <c r="AL49" t="e">
        <f t="shared" si="10"/>
        <v>#N/A</v>
      </c>
      <c r="AN49" t="e">
        <f t="shared" si="26"/>
        <v>#N/A</v>
      </c>
      <c r="AO49" t="e">
        <f t="shared" si="12"/>
        <v>#N/A</v>
      </c>
      <c r="AQ49" t="e">
        <f t="shared" si="35"/>
        <v>#N/A</v>
      </c>
      <c r="AS49" s="1">
        <f t="shared" si="25"/>
        <v>-107.55799999999999</v>
      </c>
      <c r="AT49" s="1" t="str">
        <f t="shared" si="36"/>
        <v/>
      </c>
    </row>
    <row r="50" spans="1:46" x14ac:dyDescent="0.2">
      <c r="A50">
        <v>1345032</v>
      </c>
      <c r="B50">
        <v>8493328</v>
      </c>
      <c r="C50">
        <v>8665231</v>
      </c>
      <c r="D50">
        <v>8930154</v>
      </c>
      <c r="E50">
        <v>8570803</v>
      </c>
      <c r="G50">
        <v>0.3</v>
      </c>
      <c r="H50">
        <v>0.01</v>
      </c>
      <c r="J50" s="1">
        <f t="shared" si="27"/>
        <v>8493222.3347822595</v>
      </c>
      <c r="K50" s="1">
        <f t="shared" si="28"/>
        <v>8665239.8647345528</v>
      </c>
      <c r="L50" s="1">
        <f t="shared" si="29"/>
        <v>8935352.3494200632</v>
      </c>
      <c r="M50" s="1">
        <f t="shared" si="30"/>
        <v>8572294.5205595214</v>
      </c>
      <c r="O50" s="1">
        <f t="shared" si="31"/>
        <v>1833.2347822599113</v>
      </c>
      <c r="P50" s="1">
        <f t="shared" si="32"/>
        <v>-1885.2352654468268</v>
      </c>
      <c r="Q50" s="1">
        <f t="shared" si="33"/>
        <v>3176.0494200624526</v>
      </c>
      <c r="R50" s="1">
        <f t="shared" si="34"/>
        <v>3521.2205595206469</v>
      </c>
      <c r="T50">
        <f t="shared" si="0"/>
        <v>6645.269496396184</v>
      </c>
      <c r="U50">
        <f t="shared" si="1"/>
        <v>5009.2842023223639</v>
      </c>
      <c r="V50">
        <f t="shared" si="2"/>
        <v>6697.2699795830995</v>
      </c>
      <c r="X50" s="1" t="str">
        <f t="shared" si="3"/>
        <v/>
      </c>
      <c r="Z50">
        <f t="shared" si="23"/>
        <v>0.75381204705677685</v>
      </c>
      <c r="AA50">
        <f t="shared" si="24"/>
        <v>1.0078251880100748</v>
      </c>
      <c r="AC50" t="e">
        <f t="shared" si="4"/>
        <v>#N/A</v>
      </c>
      <c r="AD50" t="str">
        <f t="shared" si="5"/>
        <v/>
      </c>
      <c r="AE50" t="e">
        <f t="shared" si="6"/>
        <v>#N/A</v>
      </c>
      <c r="AF50" t="e">
        <f t="shared" si="7"/>
        <v>#N/A</v>
      </c>
      <c r="AH50" t="e">
        <f t="shared" si="8"/>
        <v>#N/A</v>
      </c>
      <c r="AI50" t="e">
        <f t="shared" si="8"/>
        <v>#N/A</v>
      </c>
      <c r="AK50" t="e">
        <f t="shared" si="9"/>
        <v>#N/A</v>
      </c>
      <c r="AL50" t="e">
        <f t="shared" si="10"/>
        <v>#N/A</v>
      </c>
      <c r="AN50" t="e">
        <f t="shared" si="26"/>
        <v>#N/A</v>
      </c>
      <c r="AO50" t="e">
        <f t="shared" si="12"/>
        <v>#N/A</v>
      </c>
      <c r="AQ50" t="e">
        <f t="shared" si="35"/>
        <v>#N/A</v>
      </c>
      <c r="AS50" s="1">
        <f t="shared" si="25"/>
        <v>-107.55799999999999</v>
      </c>
      <c r="AT50" s="1" t="str">
        <f t="shared" si="36"/>
        <v/>
      </c>
    </row>
    <row r="51" spans="1:46" x14ac:dyDescent="0.2">
      <c r="A51">
        <v>1345533</v>
      </c>
      <c r="B51">
        <v>8493458</v>
      </c>
      <c r="C51">
        <v>8665076</v>
      </c>
      <c r="D51">
        <v>8929989</v>
      </c>
      <c r="E51">
        <v>8571089</v>
      </c>
      <c r="G51">
        <v>0.3</v>
      </c>
      <c r="H51">
        <v>0.01</v>
      </c>
      <c r="J51" s="1">
        <f t="shared" si="27"/>
        <v>8493363.7339129038</v>
      </c>
      <c r="K51" s="1">
        <f t="shared" si="28"/>
        <v>8665141.5458938219</v>
      </c>
      <c r="L51" s="1">
        <f t="shared" si="29"/>
        <v>8932134.339768026</v>
      </c>
      <c r="M51" s="1">
        <f t="shared" si="30"/>
        <v>8571571.2082238086</v>
      </c>
      <c r="O51" s="1">
        <f t="shared" si="31"/>
        <v>1974.633912904188</v>
      </c>
      <c r="P51" s="1">
        <f t="shared" si="32"/>
        <v>-1983.5541061777622</v>
      </c>
      <c r="Q51" s="1">
        <f t="shared" si="33"/>
        <v>-41.960231974720955</v>
      </c>
      <c r="R51" s="1">
        <f t="shared" si="34"/>
        <v>2797.9082238078117</v>
      </c>
      <c r="T51">
        <f t="shared" si="0"/>
        <v>2747.0277985595167</v>
      </c>
      <c r="U51">
        <f t="shared" si="1"/>
        <v>1932.6736809294671</v>
      </c>
      <c r="V51">
        <f t="shared" si="2"/>
        <v>2755.9479918330908</v>
      </c>
      <c r="X51" s="1" t="str">
        <f t="shared" si="3"/>
        <v/>
      </c>
      <c r="Z51">
        <f t="shared" si="23"/>
        <v>0.70355082753182197</v>
      </c>
      <c r="AA51">
        <f t="shared" si="24"/>
        <v>1.0032472162379469</v>
      </c>
      <c r="AC51" t="e">
        <f t="shared" si="4"/>
        <v>#N/A</v>
      </c>
      <c r="AD51" t="str">
        <f t="shared" si="5"/>
        <v/>
      </c>
      <c r="AE51" t="e">
        <f t="shared" si="6"/>
        <v>#N/A</v>
      </c>
      <c r="AF51" t="e">
        <f t="shared" si="7"/>
        <v>#N/A</v>
      </c>
      <c r="AH51" t="e">
        <f t="shared" si="8"/>
        <v>#N/A</v>
      </c>
      <c r="AI51" t="e">
        <f t="shared" si="8"/>
        <v>#N/A</v>
      </c>
      <c r="AK51" t="e">
        <f t="shared" si="9"/>
        <v>#N/A</v>
      </c>
      <c r="AL51" t="e">
        <f t="shared" si="10"/>
        <v>#N/A</v>
      </c>
      <c r="AN51" t="e">
        <f t="shared" si="26"/>
        <v>#N/A</v>
      </c>
      <c r="AO51" t="e">
        <f t="shared" si="12"/>
        <v>#N/A</v>
      </c>
      <c r="AQ51" t="e">
        <f t="shared" si="35"/>
        <v>#N/A</v>
      </c>
      <c r="AS51" s="1">
        <f t="shared" si="25"/>
        <v>-107.55799999999999</v>
      </c>
      <c r="AT51" s="1" t="str">
        <f t="shared" si="36"/>
        <v/>
      </c>
    </row>
    <row r="52" spans="1:46" x14ac:dyDescent="0.2">
      <c r="A52">
        <v>1346034</v>
      </c>
      <c r="B52">
        <v>8493566</v>
      </c>
      <c r="C52">
        <v>8665045</v>
      </c>
      <c r="D52">
        <v>8929938</v>
      </c>
      <c r="E52">
        <v>8571125</v>
      </c>
      <c r="G52">
        <v>0.4</v>
      </c>
      <c r="H52">
        <v>0.01</v>
      </c>
      <c r="J52" s="1">
        <f t="shared" si="27"/>
        <v>8493485.0935651623</v>
      </c>
      <c r="K52" s="1">
        <f t="shared" si="28"/>
        <v>8665083.618357528</v>
      </c>
      <c r="L52" s="1">
        <f t="shared" si="29"/>
        <v>8930816.5359072108</v>
      </c>
      <c r="M52" s="1">
        <f t="shared" si="30"/>
        <v>8571303.4832895231</v>
      </c>
      <c r="O52" s="1">
        <f t="shared" si="31"/>
        <v>2095.9935651626438</v>
      </c>
      <c r="P52" s="1">
        <f t="shared" si="32"/>
        <v>-2041.4816424716264</v>
      </c>
      <c r="Q52" s="1">
        <f t="shared" si="33"/>
        <v>-1359.7640927899629</v>
      </c>
      <c r="R52" s="1">
        <f t="shared" si="34"/>
        <v>2530.1832895223051</v>
      </c>
      <c r="T52">
        <f t="shared" si="0"/>
        <v>1224.9311194233596</v>
      </c>
      <c r="U52">
        <f t="shared" si="1"/>
        <v>736.2294723726809</v>
      </c>
      <c r="V52">
        <f t="shared" si="2"/>
        <v>1170.4191967323422</v>
      </c>
      <c r="X52" s="1" t="str">
        <f t="shared" si="3"/>
        <v/>
      </c>
      <c r="Z52">
        <f t="shared" si="23"/>
        <v>0.60103744667640036</v>
      </c>
      <c r="AA52">
        <f t="shared" si="24"/>
        <v>0.95549796896605987</v>
      </c>
      <c r="AC52" t="e">
        <f t="shared" si="4"/>
        <v>#N/A</v>
      </c>
      <c r="AD52" t="str">
        <f t="shared" si="5"/>
        <v/>
      </c>
      <c r="AE52" t="e">
        <f t="shared" si="6"/>
        <v>#N/A</v>
      </c>
      <c r="AF52" t="e">
        <f t="shared" si="7"/>
        <v>#N/A</v>
      </c>
      <c r="AH52" t="e">
        <f t="shared" si="8"/>
        <v>#N/A</v>
      </c>
      <c r="AI52" t="e">
        <f t="shared" si="8"/>
        <v>#N/A</v>
      </c>
      <c r="AK52" t="e">
        <f t="shared" si="9"/>
        <v>#N/A</v>
      </c>
      <c r="AL52" t="e">
        <f t="shared" si="10"/>
        <v>#N/A</v>
      </c>
      <c r="AN52" t="e">
        <f t="shared" si="26"/>
        <v>#N/A</v>
      </c>
      <c r="AO52" t="e">
        <f t="shared" si="12"/>
        <v>#N/A</v>
      </c>
      <c r="AQ52" t="e">
        <f t="shared" si="35"/>
        <v>#N/A</v>
      </c>
      <c r="AS52" s="1">
        <f t="shared" si="25"/>
        <v>-50.513999999999953</v>
      </c>
      <c r="AT52" s="1" t="str">
        <f t="shared" si="36"/>
        <v/>
      </c>
    </row>
    <row r="53" spans="1:46" x14ac:dyDescent="0.2">
      <c r="A53">
        <v>1346536</v>
      </c>
      <c r="B53">
        <v>8493513</v>
      </c>
      <c r="C53">
        <v>8665017</v>
      </c>
      <c r="D53">
        <v>8929961</v>
      </c>
      <c r="E53">
        <v>8571058</v>
      </c>
      <c r="G53">
        <v>0.4</v>
      </c>
      <c r="H53">
        <v>0.01</v>
      </c>
      <c r="J53" s="1">
        <f t="shared" si="27"/>
        <v>8493501.8374260645</v>
      </c>
      <c r="K53" s="1">
        <f t="shared" si="28"/>
        <v>8665043.6473430116</v>
      </c>
      <c r="L53" s="1">
        <f t="shared" si="29"/>
        <v>8930303.2143628839</v>
      </c>
      <c r="M53" s="1">
        <f t="shared" si="30"/>
        <v>8571156.1933158096</v>
      </c>
      <c r="O53" s="1">
        <f t="shared" si="31"/>
        <v>2112.7374260649085</v>
      </c>
      <c r="P53" s="1">
        <f t="shared" si="32"/>
        <v>-2081.4526569880545</v>
      </c>
      <c r="Q53" s="1">
        <f t="shared" si="33"/>
        <v>-1873.0856371168047</v>
      </c>
      <c r="R53" s="1">
        <f t="shared" si="34"/>
        <v>2382.8933158088475</v>
      </c>
      <c r="T53">
        <f t="shared" si="0"/>
        <v>541.09244776889682</v>
      </c>
      <c r="U53">
        <f t="shared" si="1"/>
        <v>239.65178894810379</v>
      </c>
      <c r="V53">
        <f t="shared" si="2"/>
        <v>509.80767869204283</v>
      </c>
      <c r="X53" s="1" t="str">
        <f t="shared" si="3"/>
        <v/>
      </c>
      <c r="Z53">
        <f t="shared" si="23"/>
        <v>0.44290359241986726</v>
      </c>
      <c r="AA53">
        <f t="shared" si="24"/>
        <v>0.94218221081101494</v>
      </c>
      <c r="AC53" t="e">
        <f t="shared" si="4"/>
        <v>#N/A</v>
      </c>
      <c r="AD53" t="str">
        <f t="shared" si="5"/>
        <v/>
      </c>
      <c r="AE53" t="e">
        <f t="shared" si="6"/>
        <v>#N/A</v>
      </c>
      <c r="AF53" t="e">
        <f t="shared" si="7"/>
        <v>#N/A</v>
      </c>
      <c r="AH53" t="e">
        <f t="shared" si="8"/>
        <v>#N/A</v>
      </c>
      <c r="AI53" t="e">
        <f t="shared" si="8"/>
        <v>#N/A</v>
      </c>
      <c r="AK53" t="e">
        <f t="shared" si="9"/>
        <v>#N/A</v>
      </c>
      <c r="AL53" t="e">
        <f t="shared" si="10"/>
        <v>#N/A</v>
      </c>
      <c r="AN53" t="e">
        <f t="shared" si="26"/>
        <v>#N/A</v>
      </c>
      <c r="AO53" t="e">
        <f t="shared" si="12"/>
        <v>#N/A</v>
      </c>
      <c r="AQ53" t="e">
        <f t="shared" si="35"/>
        <v>#N/A</v>
      </c>
      <c r="AS53" s="1">
        <f t="shared" si="25"/>
        <v>-50.513999999999953</v>
      </c>
      <c r="AT53" s="1" t="str">
        <f t="shared" si="36"/>
        <v/>
      </c>
    </row>
    <row r="54" spans="1:46" x14ac:dyDescent="0.2">
      <c r="A54">
        <v>1347037</v>
      </c>
      <c r="B54">
        <v>8493777</v>
      </c>
      <c r="C54">
        <v>8663986</v>
      </c>
      <c r="D54">
        <v>8960776</v>
      </c>
      <c r="E54">
        <v>8585448</v>
      </c>
      <c r="G54">
        <v>0.4</v>
      </c>
      <c r="H54">
        <v>0.01</v>
      </c>
      <c r="J54" s="1">
        <f t="shared" si="27"/>
        <v>8493666.9349704273</v>
      </c>
      <c r="K54" s="1">
        <f t="shared" si="28"/>
        <v>8664409.058937205</v>
      </c>
      <c r="L54" s="1">
        <f t="shared" si="29"/>
        <v>8948586.8857451528</v>
      </c>
      <c r="M54" s="1">
        <f t="shared" si="30"/>
        <v>8579731.2773263231</v>
      </c>
      <c r="O54" s="1">
        <f t="shared" si="31"/>
        <v>2277.834970427677</v>
      </c>
      <c r="P54" s="1">
        <f t="shared" si="32"/>
        <v>-2716.0410627946258</v>
      </c>
      <c r="Q54" s="1">
        <f t="shared" si="33"/>
        <v>16410.585745152086</v>
      </c>
      <c r="R54" s="1">
        <f t="shared" si="34"/>
        <v>10957.977326322347</v>
      </c>
      <c r="T54">
        <f t="shared" si="0"/>
        <v>26930.356979107484</v>
      </c>
      <c r="U54">
        <f t="shared" si="1"/>
        <v>18688.420715579763</v>
      </c>
      <c r="V54">
        <f t="shared" si="2"/>
        <v>27368.563071474433</v>
      </c>
      <c r="X54" s="1" t="str">
        <f t="shared" si="3"/>
        <v/>
      </c>
      <c r="Z54">
        <f t="shared" si="23"/>
        <v>0.69395369434122989</v>
      </c>
      <c r="AA54">
        <f t="shared" si="24"/>
        <v>1.0162718263522057</v>
      </c>
      <c r="AC54" t="e">
        <f t="shared" si="4"/>
        <v>#N/A</v>
      </c>
      <c r="AD54" t="str">
        <f t="shared" si="5"/>
        <v/>
      </c>
      <c r="AE54" t="e">
        <f t="shared" si="6"/>
        <v>#N/A</v>
      </c>
      <c r="AF54" t="e">
        <f t="shared" si="7"/>
        <v>#N/A</v>
      </c>
      <c r="AH54" t="e">
        <f t="shared" si="8"/>
        <v>#N/A</v>
      </c>
      <c r="AI54" t="e">
        <f t="shared" si="8"/>
        <v>#N/A</v>
      </c>
      <c r="AK54" t="e">
        <f t="shared" si="9"/>
        <v>#N/A</v>
      </c>
      <c r="AL54" t="e">
        <f t="shared" si="10"/>
        <v>#N/A</v>
      </c>
      <c r="AN54" t="e">
        <f t="shared" si="26"/>
        <v>#N/A</v>
      </c>
      <c r="AO54" t="e">
        <f t="shared" si="12"/>
        <v>#N/A</v>
      </c>
      <c r="AQ54" t="e">
        <f t="shared" si="35"/>
        <v>#N/A</v>
      </c>
      <c r="AS54" s="1">
        <f t="shared" si="25"/>
        <v>-50.513999999999953</v>
      </c>
      <c r="AT54" s="1" t="str">
        <f t="shared" si="36"/>
        <v/>
      </c>
    </row>
    <row r="55" spans="1:46" x14ac:dyDescent="0.2">
      <c r="A55">
        <v>1347538</v>
      </c>
      <c r="B55">
        <v>8493924</v>
      </c>
      <c r="C55">
        <v>8663875</v>
      </c>
      <c r="D55">
        <v>8960617</v>
      </c>
      <c r="E55">
        <v>8585565</v>
      </c>
      <c r="G55">
        <v>0.4</v>
      </c>
      <c r="H55">
        <v>0.01</v>
      </c>
      <c r="J55" s="1">
        <f t="shared" si="27"/>
        <v>8493821.1739881709</v>
      </c>
      <c r="K55" s="1">
        <f t="shared" si="28"/>
        <v>8664088.6235748827</v>
      </c>
      <c r="L55" s="1">
        <f t="shared" si="29"/>
        <v>8955804.9542980604</v>
      </c>
      <c r="M55" s="1">
        <f t="shared" si="30"/>
        <v>8583231.5109305289</v>
      </c>
      <c r="O55" s="1">
        <f t="shared" si="31"/>
        <v>2432.0739881712943</v>
      </c>
      <c r="P55" s="1">
        <f t="shared" si="32"/>
        <v>-3036.4764251168817</v>
      </c>
      <c r="Q55" s="1">
        <f t="shared" si="33"/>
        <v>23628.654298059642</v>
      </c>
      <c r="R55" s="1">
        <f t="shared" si="34"/>
        <v>14458.210930528119</v>
      </c>
      <c r="T55">
        <f t="shared" si="0"/>
        <v>37482.462791642174</v>
      </c>
      <c r="U55">
        <f t="shared" si="1"/>
        <v>26060.728286230937</v>
      </c>
      <c r="V55">
        <f t="shared" si="2"/>
        <v>38086.865228587762</v>
      </c>
      <c r="X55" s="1" t="str">
        <f t="shared" si="3"/>
        <v/>
      </c>
      <c r="Z55">
        <f t="shared" si="23"/>
        <v>0.69527790719349281</v>
      </c>
      <c r="AA55">
        <f t="shared" si="24"/>
        <v>1.0161249392897511</v>
      </c>
      <c r="AC55" t="e">
        <f t="shared" si="4"/>
        <v>#N/A</v>
      </c>
      <c r="AD55" t="str">
        <f t="shared" si="5"/>
        <v/>
      </c>
      <c r="AE55" t="e">
        <f t="shared" si="6"/>
        <v>#N/A</v>
      </c>
      <c r="AF55" t="e">
        <f t="shared" si="7"/>
        <v>#N/A</v>
      </c>
      <c r="AH55" t="e">
        <f t="shared" si="8"/>
        <v>#N/A</v>
      </c>
      <c r="AI55" t="e">
        <f t="shared" si="8"/>
        <v>#N/A</v>
      </c>
      <c r="AK55" t="e">
        <f t="shared" si="9"/>
        <v>#N/A</v>
      </c>
      <c r="AL55" t="e">
        <f t="shared" si="10"/>
        <v>#N/A</v>
      </c>
      <c r="AN55" t="e">
        <f t="shared" si="26"/>
        <v>#N/A</v>
      </c>
      <c r="AO55" t="e">
        <f t="shared" si="12"/>
        <v>#N/A</v>
      </c>
      <c r="AQ55" t="e">
        <f t="shared" si="35"/>
        <v>#N/A</v>
      </c>
      <c r="AS55" s="1">
        <f t="shared" si="25"/>
        <v>-50.513999999999953</v>
      </c>
      <c r="AT55" s="1" t="str">
        <f t="shared" si="36"/>
        <v/>
      </c>
    </row>
    <row r="56" spans="1:46" x14ac:dyDescent="0.2">
      <c r="A56">
        <v>1348039</v>
      </c>
      <c r="B56">
        <v>8493923</v>
      </c>
      <c r="C56">
        <v>8663929</v>
      </c>
      <c r="D56">
        <v>8960657</v>
      </c>
      <c r="E56">
        <v>8585595</v>
      </c>
      <c r="G56">
        <v>0.4</v>
      </c>
      <c r="H56">
        <v>0.01</v>
      </c>
      <c r="J56" s="1">
        <f t="shared" si="27"/>
        <v>8493882.2695952691</v>
      </c>
      <c r="K56" s="1">
        <f t="shared" si="28"/>
        <v>8663992.8494299538</v>
      </c>
      <c r="L56" s="1">
        <f t="shared" si="29"/>
        <v>8958716.1817192249</v>
      </c>
      <c r="M56" s="1">
        <f t="shared" si="30"/>
        <v>8584649.6043722108</v>
      </c>
      <c r="O56" s="1">
        <f t="shared" si="31"/>
        <v>2493.1695952694863</v>
      </c>
      <c r="P56" s="1">
        <f t="shared" si="32"/>
        <v>-3132.2505700457841</v>
      </c>
      <c r="Q56" s="1">
        <f t="shared" si="33"/>
        <v>26539.881719224155</v>
      </c>
      <c r="R56" s="1">
        <f t="shared" si="34"/>
        <v>15876.304372210056</v>
      </c>
      <c r="T56">
        <f t="shared" si="0"/>
        <v>41777.105116657913</v>
      </c>
      <c r="U56">
        <f t="shared" si="1"/>
        <v>29033.051314493641</v>
      </c>
      <c r="V56">
        <f t="shared" si="2"/>
        <v>42416.186091434211</v>
      </c>
      <c r="X56" s="1" t="str">
        <f t="shared" si="3"/>
        <v/>
      </c>
      <c r="Z56">
        <f t="shared" si="23"/>
        <v>0.69495124742181347</v>
      </c>
      <c r="AA56">
        <f t="shared" si="24"/>
        <v>1.0152973972943251</v>
      </c>
      <c r="AC56" t="e">
        <f t="shared" si="4"/>
        <v>#N/A</v>
      </c>
      <c r="AD56" t="str">
        <f t="shared" si="5"/>
        <v/>
      </c>
      <c r="AE56" t="e">
        <f t="shared" si="6"/>
        <v>#N/A</v>
      </c>
      <c r="AF56" t="e">
        <f t="shared" si="7"/>
        <v>#N/A</v>
      </c>
      <c r="AH56" t="e">
        <f t="shared" si="8"/>
        <v>#N/A</v>
      </c>
      <c r="AI56" t="e">
        <f t="shared" si="8"/>
        <v>#N/A</v>
      </c>
      <c r="AK56" t="e">
        <f t="shared" si="9"/>
        <v>#N/A</v>
      </c>
      <c r="AL56" t="e">
        <f t="shared" si="10"/>
        <v>#N/A</v>
      </c>
      <c r="AN56" t="e">
        <f t="shared" si="26"/>
        <v>#N/A</v>
      </c>
      <c r="AO56" t="e">
        <f t="shared" si="12"/>
        <v>#N/A</v>
      </c>
      <c r="AQ56" t="e">
        <f t="shared" si="35"/>
        <v>#N/A</v>
      </c>
      <c r="AS56" s="1">
        <f t="shared" si="25"/>
        <v>-50.513999999999953</v>
      </c>
      <c r="AT56" s="1" t="str">
        <f t="shared" si="36"/>
        <v/>
      </c>
    </row>
    <row r="57" spans="1:46" x14ac:dyDescent="0.2">
      <c r="A57">
        <v>1348540</v>
      </c>
      <c r="B57">
        <v>8493705</v>
      </c>
      <c r="C57">
        <v>8664089</v>
      </c>
      <c r="D57">
        <v>8960901</v>
      </c>
      <c r="E57">
        <v>8585365</v>
      </c>
      <c r="G57">
        <v>0.4</v>
      </c>
      <c r="H57">
        <v>0.01</v>
      </c>
      <c r="J57" s="1">
        <f t="shared" si="27"/>
        <v>8493775.907838108</v>
      </c>
      <c r="K57" s="1">
        <f t="shared" si="28"/>
        <v>8664050.5397719815</v>
      </c>
      <c r="L57" s="1">
        <f t="shared" si="29"/>
        <v>8960027.0726876892</v>
      </c>
      <c r="M57" s="1">
        <f t="shared" si="30"/>
        <v>8585078.8417488839</v>
      </c>
      <c r="O57" s="1">
        <f t="shared" si="31"/>
        <v>2386.8078381083906</v>
      </c>
      <c r="P57" s="1">
        <f t="shared" si="32"/>
        <v>-3074.5602280180901</v>
      </c>
      <c r="Q57" s="1">
        <f t="shared" si="33"/>
        <v>27850.77268768847</v>
      </c>
      <c r="R57" s="1">
        <f t="shared" si="34"/>
        <v>16305.541748883203</v>
      </c>
      <c r="T57">
        <f t="shared" si="0"/>
        <v>43468.562046661973</v>
      </c>
      <c r="U57">
        <f t="shared" si="1"/>
        <v>30237.58052579686</v>
      </c>
      <c r="V57">
        <f t="shared" si="2"/>
        <v>44156.314436571673</v>
      </c>
      <c r="X57" s="1" t="str">
        <f t="shared" si="3"/>
        <v/>
      </c>
      <c r="Z57">
        <f t="shared" si="23"/>
        <v>0.69561952597690901</v>
      </c>
      <c r="AA57">
        <f t="shared" si="24"/>
        <v>1.0158218343908276</v>
      </c>
      <c r="AC57" t="e">
        <f t="shared" si="4"/>
        <v>#N/A</v>
      </c>
      <c r="AD57" t="str">
        <f t="shared" si="5"/>
        <v/>
      </c>
      <c r="AE57" t="e">
        <f t="shared" si="6"/>
        <v>#N/A</v>
      </c>
      <c r="AF57" t="e">
        <f t="shared" si="7"/>
        <v>#N/A</v>
      </c>
      <c r="AH57" t="e">
        <f t="shared" si="8"/>
        <v>#N/A</v>
      </c>
      <c r="AI57" t="e">
        <f t="shared" si="8"/>
        <v>#N/A</v>
      </c>
      <c r="AK57" t="e">
        <f t="shared" si="9"/>
        <v>#N/A</v>
      </c>
      <c r="AL57" t="e">
        <f t="shared" si="10"/>
        <v>#N/A</v>
      </c>
      <c r="AN57" t="e">
        <f t="shared" si="26"/>
        <v>#N/A</v>
      </c>
      <c r="AO57" t="e">
        <f t="shared" si="12"/>
        <v>#N/A</v>
      </c>
      <c r="AQ57" t="e">
        <f t="shared" si="35"/>
        <v>#N/A</v>
      </c>
      <c r="AS57" s="1">
        <f t="shared" si="25"/>
        <v>-50.513999999999953</v>
      </c>
      <c r="AT57" s="1" t="str">
        <f t="shared" si="36"/>
        <v/>
      </c>
    </row>
    <row r="58" spans="1:46" x14ac:dyDescent="0.2">
      <c r="A58">
        <v>1349042</v>
      </c>
      <c r="B58">
        <v>8493414</v>
      </c>
      <c r="C58">
        <v>8664463</v>
      </c>
      <c r="D58">
        <v>8961178</v>
      </c>
      <c r="E58">
        <v>8585122</v>
      </c>
      <c r="G58">
        <v>0.4</v>
      </c>
      <c r="H58">
        <v>0.01</v>
      </c>
      <c r="J58" s="1">
        <f t="shared" si="27"/>
        <v>8493558.7631352432</v>
      </c>
      <c r="K58" s="1">
        <f t="shared" si="28"/>
        <v>8664298.0159087926</v>
      </c>
      <c r="L58" s="1">
        <f t="shared" si="29"/>
        <v>8960717.6290750764</v>
      </c>
      <c r="M58" s="1">
        <f t="shared" si="30"/>
        <v>8585104.7366995551</v>
      </c>
      <c r="O58" s="1">
        <f t="shared" si="31"/>
        <v>2169.6631352435797</v>
      </c>
      <c r="P58" s="1">
        <f t="shared" si="32"/>
        <v>-2827.0840912070125</v>
      </c>
      <c r="Q58" s="1">
        <f t="shared" si="33"/>
        <v>28541.329075075686</v>
      </c>
      <c r="R58" s="1">
        <f t="shared" si="34"/>
        <v>16331.436699554324</v>
      </c>
      <c r="T58">
        <f t="shared" si="0"/>
        <v>44215.344818666577</v>
      </c>
      <c r="U58">
        <f t="shared" si="1"/>
        <v>30710.992210319266</v>
      </c>
      <c r="V58">
        <f t="shared" si="2"/>
        <v>44872.76577463001</v>
      </c>
      <c r="X58" s="1" t="str">
        <f t="shared" si="3"/>
        <v/>
      </c>
      <c r="Z58">
        <f t="shared" si="23"/>
        <v>0.69457769324811136</v>
      </c>
      <c r="AA58">
        <f t="shared" si="24"/>
        <v>1.0148686153791089</v>
      </c>
      <c r="AC58" t="e">
        <f t="shared" si="4"/>
        <v>#N/A</v>
      </c>
      <c r="AD58" t="str">
        <f t="shared" si="5"/>
        <v/>
      </c>
      <c r="AE58" t="e">
        <f t="shared" si="6"/>
        <v>#N/A</v>
      </c>
      <c r="AF58" t="e">
        <f t="shared" si="7"/>
        <v>#N/A</v>
      </c>
      <c r="AH58" t="e">
        <f t="shared" si="8"/>
        <v>#N/A</v>
      </c>
      <c r="AI58" t="e">
        <f t="shared" si="8"/>
        <v>#N/A</v>
      </c>
      <c r="AK58" t="e">
        <f t="shared" si="9"/>
        <v>#N/A</v>
      </c>
      <c r="AL58" t="e">
        <f t="shared" si="10"/>
        <v>#N/A</v>
      </c>
      <c r="AN58" t="e">
        <f t="shared" si="26"/>
        <v>#N/A</v>
      </c>
      <c r="AO58" t="e">
        <f t="shared" si="12"/>
        <v>#N/A</v>
      </c>
      <c r="AQ58" t="e">
        <f t="shared" si="35"/>
        <v>#N/A</v>
      </c>
      <c r="AS58" s="1">
        <f t="shared" si="25"/>
        <v>-50.513999999999953</v>
      </c>
      <c r="AT58" s="1" t="str">
        <f t="shared" si="36"/>
        <v/>
      </c>
    </row>
    <row r="59" spans="1:46" x14ac:dyDescent="0.2">
      <c r="A59">
        <v>1349543</v>
      </c>
      <c r="B59">
        <v>8493079</v>
      </c>
      <c r="C59">
        <v>8664740</v>
      </c>
      <c r="D59">
        <v>8961486</v>
      </c>
      <c r="E59">
        <v>8584757</v>
      </c>
      <c r="G59">
        <v>0.4</v>
      </c>
      <c r="H59">
        <v>0.01</v>
      </c>
      <c r="J59" s="1">
        <f t="shared" si="27"/>
        <v>8493270.9052540958</v>
      </c>
      <c r="K59" s="1">
        <f t="shared" si="28"/>
        <v>8664563.2063635178</v>
      </c>
      <c r="L59" s="1">
        <f t="shared" si="29"/>
        <v>8961178.6516300309</v>
      </c>
      <c r="M59" s="1">
        <f t="shared" si="30"/>
        <v>8584896.0946798213</v>
      </c>
      <c r="O59" s="1">
        <f t="shared" si="31"/>
        <v>1881.8052540961653</v>
      </c>
      <c r="P59" s="1">
        <f t="shared" si="32"/>
        <v>-2561.8936364818364</v>
      </c>
      <c r="Q59" s="1">
        <f t="shared" si="33"/>
        <v>29002.3516300302</v>
      </c>
      <c r="R59" s="1">
        <f t="shared" si="34"/>
        <v>16122.794679820538</v>
      </c>
      <c r="T59">
        <f t="shared" si="0"/>
        <v>44445.057927465066</v>
      </c>
      <c r="U59">
        <f t="shared" si="1"/>
        <v>30884.156884126365</v>
      </c>
      <c r="V59">
        <f t="shared" si="2"/>
        <v>45125.146309850737</v>
      </c>
      <c r="X59" s="1" t="str">
        <f t="shared" si="3"/>
        <v/>
      </c>
      <c r="Z59">
        <f t="shared" si="23"/>
        <v>0.69488393815415261</v>
      </c>
      <c r="AA59">
        <f t="shared" si="24"/>
        <v>1.0153017773876138</v>
      </c>
      <c r="AC59" t="e">
        <f t="shared" si="4"/>
        <v>#N/A</v>
      </c>
      <c r="AD59" t="str">
        <f t="shared" si="5"/>
        <v/>
      </c>
      <c r="AE59" t="e">
        <f t="shared" si="6"/>
        <v>#N/A</v>
      </c>
      <c r="AF59" t="e">
        <f t="shared" si="7"/>
        <v>#N/A</v>
      </c>
      <c r="AH59" t="e">
        <f t="shared" si="8"/>
        <v>#N/A</v>
      </c>
      <c r="AI59" t="e">
        <f t="shared" si="8"/>
        <v>#N/A</v>
      </c>
      <c r="AK59" t="e">
        <f t="shared" si="9"/>
        <v>#N/A</v>
      </c>
      <c r="AL59" t="e">
        <f t="shared" si="10"/>
        <v>#N/A</v>
      </c>
      <c r="AN59" t="e">
        <f t="shared" si="26"/>
        <v>#N/A</v>
      </c>
      <c r="AO59" t="e">
        <f t="shared" si="12"/>
        <v>#N/A</v>
      </c>
      <c r="AQ59" t="e">
        <f t="shared" si="35"/>
        <v>#N/A</v>
      </c>
      <c r="AS59" s="1">
        <f t="shared" si="25"/>
        <v>-50.513999999999953</v>
      </c>
      <c r="AT59" s="1" t="str">
        <f t="shared" si="36"/>
        <v/>
      </c>
    </row>
    <row r="60" spans="1:46" x14ac:dyDescent="0.2">
      <c r="A60">
        <v>1350044</v>
      </c>
      <c r="B60">
        <v>8493027</v>
      </c>
      <c r="C60">
        <v>8664817</v>
      </c>
      <c r="D60">
        <v>8961530</v>
      </c>
      <c r="E60">
        <v>8584681</v>
      </c>
      <c r="G60">
        <v>0.4</v>
      </c>
      <c r="H60">
        <v>0.01</v>
      </c>
      <c r="J60" s="1">
        <f t="shared" si="27"/>
        <v>8493124.5621016398</v>
      </c>
      <c r="K60" s="1">
        <f t="shared" si="28"/>
        <v>8664715.4825454075</v>
      </c>
      <c r="L60" s="1">
        <f t="shared" si="29"/>
        <v>8961389.4606520124</v>
      </c>
      <c r="M60" s="1">
        <f t="shared" si="30"/>
        <v>8584767.0378719289</v>
      </c>
      <c r="O60" s="1">
        <f t="shared" si="31"/>
        <v>1735.4621016401798</v>
      </c>
      <c r="P60" s="1">
        <f t="shared" si="32"/>
        <v>-2409.6174545921385</v>
      </c>
      <c r="Q60" s="1">
        <f t="shared" si="33"/>
        <v>29213.160652011633</v>
      </c>
      <c r="R60" s="1">
        <f t="shared" si="34"/>
        <v>15993.737871928141</v>
      </c>
      <c r="T60">
        <f t="shared" si="0"/>
        <v>44532.743170987815</v>
      </c>
      <c r="U60">
        <f t="shared" si="1"/>
        <v>30948.622753651813</v>
      </c>
      <c r="V60">
        <f t="shared" si="2"/>
        <v>45206.898523939773</v>
      </c>
      <c r="X60" s="1" t="str">
        <f t="shared" si="3"/>
        <v>x</v>
      </c>
      <c r="Z60">
        <f t="shared" si="23"/>
        <v>0.69496331350668328</v>
      </c>
      <c r="AA60">
        <f t="shared" si="24"/>
        <v>1.0151384196199968</v>
      </c>
      <c r="AC60">
        <f t="shared" si="4"/>
        <v>44532.743170987815</v>
      </c>
      <c r="AD60">
        <f t="shared" si="5"/>
        <v>44532.743170987815</v>
      </c>
      <c r="AE60">
        <f t="shared" si="6"/>
        <v>0.69496331350668328</v>
      </c>
      <c r="AF60">
        <f t="shared" si="7"/>
        <v>1.0151384196199968</v>
      </c>
      <c r="AH60">
        <f t="shared" si="8"/>
        <v>0.37214475752184639</v>
      </c>
      <c r="AI60">
        <f t="shared" si="8"/>
        <v>-5.8888452321787729E-3</v>
      </c>
      <c r="AK60">
        <f t="shared" si="9"/>
        <v>-2.785524247815363E-2</v>
      </c>
      <c r="AL60">
        <f t="shared" si="10"/>
        <v>-1.5888845232178775E-2</v>
      </c>
      <c r="AN60">
        <f t="shared" si="26"/>
        <v>0.40028443505321049</v>
      </c>
      <c r="AO60">
        <f t="shared" si="12"/>
        <v>8.6001866997741667E-3</v>
      </c>
      <c r="AQ60">
        <f t="shared" si="35"/>
        <v>-116.00051714289293</v>
      </c>
      <c r="AS60" s="1">
        <f t="shared" si="25"/>
        <v>-50.513999999999953</v>
      </c>
      <c r="AT60" s="1">
        <f t="shared" si="36"/>
        <v>44583.257170987818</v>
      </c>
    </row>
    <row r="61" spans="1:46" x14ac:dyDescent="0.2">
      <c r="A61">
        <v>1350545</v>
      </c>
      <c r="B61">
        <v>8493155</v>
      </c>
      <c r="C61">
        <v>8664663</v>
      </c>
      <c r="D61">
        <v>8961411</v>
      </c>
      <c r="E61">
        <v>8584747</v>
      </c>
      <c r="G61">
        <v>0.4</v>
      </c>
      <c r="H61">
        <v>0.01</v>
      </c>
      <c r="J61" s="1">
        <f t="shared" si="27"/>
        <v>8493142.8248406556</v>
      </c>
      <c r="K61" s="1">
        <f t="shared" si="28"/>
        <v>8664683.9930181634</v>
      </c>
      <c r="L61" s="1">
        <f t="shared" si="29"/>
        <v>8961402.3842608053</v>
      </c>
      <c r="M61" s="1">
        <f t="shared" si="30"/>
        <v>8584755.0151487719</v>
      </c>
      <c r="O61" s="1">
        <f t="shared" si="31"/>
        <v>1753.7248406559229</v>
      </c>
      <c r="P61" s="1">
        <f t="shared" si="32"/>
        <v>-2441.1069818362594</v>
      </c>
      <c r="Q61" s="1">
        <f t="shared" si="33"/>
        <v>29226.084260804579</v>
      </c>
      <c r="R61" s="1">
        <f t="shared" si="34"/>
        <v>15981.715148771182</v>
      </c>
      <c r="T61">
        <f t="shared" si="0"/>
        <v>44520.417268395424</v>
      </c>
      <c r="U61">
        <f t="shared" si="1"/>
        <v>30979.809101460502</v>
      </c>
      <c r="V61">
        <f t="shared" si="2"/>
        <v>45207.79940957576</v>
      </c>
      <c r="X61" s="1" t="str">
        <f t="shared" si="3"/>
        <v>x</v>
      </c>
      <c r="Z61">
        <f t="shared" si="23"/>
        <v>0.69585621614226745</v>
      </c>
      <c r="AA61">
        <f t="shared" si="24"/>
        <v>1.0154397057205549</v>
      </c>
      <c r="AC61">
        <f t="shared" si="4"/>
        <v>44520.417268395424</v>
      </c>
      <c r="AD61">
        <f t="shared" si="5"/>
        <v>44520.417268395424</v>
      </c>
      <c r="AE61">
        <f t="shared" si="6"/>
        <v>0.69585621614226745</v>
      </c>
      <c r="AF61">
        <f t="shared" si="7"/>
        <v>1.0154397057205549</v>
      </c>
      <c r="AH61">
        <f t="shared" si="8"/>
        <v>0.37105541630643368</v>
      </c>
      <c r="AI61">
        <f t="shared" si="8"/>
        <v>-6.0060455252958422E-3</v>
      </c>
      <c r="AK61">
        <f t="shared" si="9"/>
        <v>-2.8944583693566339E-2</v>
      </c>
      <c r="AL61">
        <f t="shared" si="10"/>
        <v>-1.6006045525295842E-2</v>
      </c>
      <c r="AN61">
        <f t="shared" si="26"/>
        <v>0.39933899581235377</v>
      </c>
      <c r="AO61">
        <f t="shared" si="12"/>
        <v>8.4867485360661556E-3</v>
      </c>
      <c r="AQ61">
        <f t="shared" si="35"/>
        <v>-128.32641973528371</v>
      </c>
      <c r="AS61" s="1">
        <f t="shared" si="25"/>
        <v>-50.513999999999953</v>
      </c>
      <c r="AT61" s="1">
        <f t="shared" si="36"/>
        <v>44570.931268395427</v>
      </c>
    </row>
    <row r="62" spans="1:46" x14ac:dyDescent="0.2">
      <c r="A62">
        <v>1351046</v>
      </c>
      <c r="B62">
        <v>8493436</v>
      </c>
      <c r="C62">
        <v>8664427</v>
      </c>
      <c r="D62">
        <v>8961148</v>
      </c>
      <c r="E62">
        <v>8584960</v>
      </c>
      <c r="G62">
        <v>0.4</v>
      </c>
      <c r="H62">
        <v>0.01</v>
      </c>
      <c r="J62" s="1">
        <f t="shared" si="27"/>
        <v>8493318.7299362626</v>
      </c>
      <c r="K62" s="1">
        <f t="shared" si="28"/>
        <v>8664529.7972072661</v>
      </c>
      <c r="L62" s="1">
        <f t="shared" si="29"/>
        <v>8961249.7537043225</v>
      </c>
      <c r="M62" s="1">
        <f t="shared" si="30"/>
        <v>8584878.0060595088</v>
      </c>
      <c r="O62" s="1">
        <f t="shared" si="31"/>
        <v>1929.6299362629652</v>
      </c>
      <c r="P62" s="1">
        <f t="shared" si="32"/>
        <v>-2595.3027927335352</v>
      </c>
      <c r="Q62" s="1">
        <f t="shared" si="33"/>
        <v>29073.453704321757</v>
      </c>
      <c r="R62" s="1">
        <f t="shared" si="34"/>
        <v>16104.706059508026</v>
      </c>
      <c r="T62">
        <f t="shared" si="0"/>
        <v>44512.486907359213</v>
      </c>
      <c r="U62">
        <f t="shared" si="1"/>
        <v>31003.083640584722</v>
      </c>
      <c r="V62">
        <f t="shared" si="2"/>
        <v>45178.159763829783</v>
      </c>
      <c r="X62" s="1" t="str">
        <f t="shared" si="3"/>
        <v>x</v>
      </c>
      <c r="Z62">
        <f t="shared" si="23"/>
        <v>0.69650306677111329</v>
      </c>
      <c r="AA62">
        <f t="shared" si="24"/>
        <v>1.0149547442239295</v>
      </c>
      <c r="AC62">
        <f t="shared" si="4"/>
        <v>44512.486907359213</v>
      </c>
      <c r="AD62">
        <f t="shared" si="5"/>
        <v>44512.486907359213</v>
      </c>
      <c r="AE62">
        <f t="shared" si="6"/>
        <v>0.69650306677111329</v>
      </c>
      <c r="AF62">
        <f t="shared" si="7"/>
        <v>1.0149547442239295</v>
      </c>
      <c r="AH62">
        <f t="shared" si="8"/>
        <v>0.37026625853924178</v>
      </c>
      <c r="AI62">
        <f t="shared" si="8"/>
        <v>-5.8173955031085777E-3</v>
      </c>
      <c r="AK62">
        <f t="shared" si="9"/>
        <v>-2.9733741460758245E-2</v>
      </c>
      <c r="AL62">
        <f t="shared" si="10"/>
        <v>-1.5817395503108577E-2</v>
      </c>
      <c r="AN62">
        <f t="shared" si="26"/>
        <v>0.39865408578620792</v>
      </c>
      <c r="AO62">
        <f t="shared" si="12"/>
        <v>8.6693428925412076E-3</v>
      </c>
      <c r="AQ62">
        <f t="shared" si="35"/>
        <v>-136.25678077149496</v>
      </c>
      <c r="AS62" s="1">
        <f t="shared" si="25"/>
        <v>-50.513999999999953</v>
      </c>
      <c r="AT62" s="1">
        <f t="shared" si="36"/>
        <v>44563.000907359215</v>
      </c>
    </row>
    <row r="63" spans="1:46" x14ac:dyDescent="0.2">
      <c r="A63">
        <v>1351548</v>
      </c>
      <c r="B63">
        <v>8493531</v>
      </c>
      <c r="C63">
        <v>8664948</v>
      </c>
      <c r="D63">
        <v>8930004</v>
      </c>
      <c r="E63">
        <v>8571024</v>
      </c>
      <c r="G63">
        <v>0.4</v>
      </c>
      <c r="H63">
        <v>0.01</v>
      </c>
      <c r="J63" s="1">
        <f t="shared" si="27"/>
        <v>8493446.0919745043</v>
      </c>
      <c r="K63" s="1">
        <f t="shared" si="28"/>
        <v>8664780.7188829072</v>
      </c>
      <c r="L63" s="1">
        <f t="shared" si="29"/>
        <v>8942502.3014817275</v>
      </c>
      <c r="M63" s="1">
        <f t="shared" si="30"/>
        <v>8576565.602423802</v>
      </c>
      <c r="O63" s="1">
        <f t="shared" si="31"/>
        <v>2056.9919745046645</v>
      </c>
      <c r="P63" s="1">
        <f t="shared" si="32"/>
        <v>-2344.3811170924455</v>
      </c>
      <c r="Q63" s="1">
        <f t="shared" si="33"/>
        <v>10326.001481726766</v>
      </c>
      <c r="R63" s="1">
        <f t="shared" si="34"/>
        <v>7792.3024238012731</v>
      </c>
      <c r="T63">
        <f t="shared" si="0"/>
        <v>17830.914762940258</v>
      </c>
      <c r="U63">
        <f t="shared" si="1"/>
        <v>12382.99345623143</v>
      </c>
      <c r="V63">
        <f t="shared" si="2"/>
        <v>18118.303905528039</v>
      </c>
      <c r="X63" s="1" t="str">
        <f t="shared" si="3"/>
        <v/>
      </c>
      <c r="Z63">
        <f t="shared" si="23"/>
        <v>0.69446764907250991</v>
      </c>
      <c r="AA63">
        <f t="shared" si="24"/>
        <v>1.0161174648866076</v>
      </c>
      <c r="AC63" t="e">
        <f t="shared" si="4"/>
        <v>#N/A</v>
      </c>
      <c r="AD63" t="str">
        <f t="shared" si="5"/>
        <v/>
      </c>
      <c r="AE63" t="e">
        <f t="shared" si="6"/>
        <v>#N/A</v>
      </c>
      <c r="AF63" t="e">
        <f t="shared" si="7"/>
        <v>#N/A</v>
      </c>
      <c r="AH63" t="e">
        <f t="shared" si="8"/>
        <v>#N/A</v>
      </c>
      <c r="AI63" t="e">
        <f t="shared" si="8"/>
        <v>#N/A</v>
      </c>
      <c r="AK63" t="e">
        <f t="shared" si="9"/>
        <v>#N/A</v>
      </c>
      <c r="AL63" t="e">
        <f t="shared" si="10"/>
        <v>#N/A</v>
      </c>
      <c r="AN63" t="e">
        <f t="shared" si="26"/>
        <v>#N/A</v>
      </c>
      <c r="AO63" t="e">
        <f t="shared" si="12"/>
        <v>#N/A</v>
      </c>
      <c r="AQ63" t="e">
        <f t="shared" si="35"/>
        <v>#N/A</v>
      </c>
      <c r="AS63" s="1">
        <f t="shared" si="25"/>
        <v>-50.513999999999953</v>
      </c>
      <c r="AT63" s="1" t="str">
        <f t="shared" si="36"/>
        <v/>
      </c>
    </row>
    <row r="64" spans="1:46" x14ac:dyDescent="0.2">
      <c r="A64">
        <v>1352050</v>
      </c>
      <c r="B64">
        <v>8493399</v>
      </c>
      <c r="C64">
        <v>8665070</v>
      </c>
      <c r="D64">
        <v>8930107</v>
      </c>
      <c r="E64">
        <v>8570893</v>
      </c>
      <c r="G64">
        <v>0.4</v>
      </c>
      <c r="H64">
        <v>0.01</v>
      </c>
      <c r="J64" s="1">
        <f t="shared" si="27"/>
        <v>8493417.8367898017</v>
      </c>
      <c r="K64" s="1">
        <f t="shared" si="28"/>
        <v>8664954.2875531632</v>
      </c>
      <c r="L64" s="1">
        <f t="shared" si="29"/>
        <v>8935065.120592691</v>
      </c>
      <c r="M64" s="1">
        <f t="shared" si="30"/>
        <v>8573162.0409695208</v>
      </c>
      <c r="O64" s="1">
        <f t="shared" si="31"/>
        <v>2028.7367898020893</v>
      </c>
      <c r="P64" s="1">
        <f t="shared" si="32"/>
        <v>-2170.8124468363822</v>
      </c>
      <c r="Q64" s="1">
        <f t="shared" si="33"/>
        <v>2888.8205926902592</v>
      </c>
      <c r="R64" s="1">
        <f t="shared" si="34"/>
        <v>4388.7409695200622</v>
      </c>
      <c r="T64">
        <f t="shared" si="0"/>
        <v>7135.4859051760286</v>
      </c>
      <c r="U64">
        <f t="shared" si="1"/>
        <v>4917.5573824923486</v>
      </c>
      <c r="V64">
        <f t="shared" si="2"/>
        <v>7277.5615622103214</v>
      </c>
      <c r="X64" s="1" t="str">
        <f t="shared" si="3"/>
        <v/>
      </c>
      <c r="Z64">
        <f t="shared" si="23"/>
        <v>0.68916923778451988</v>
      </c>
      <c r="AA64">
        <f t="shared" si="24"/>
        <v>1.0199111397489038</v>
      </c>
      <c r="AC64" t="e">
        <f t="shared" si="4"/>
        <v>#N/A</v>
      </c>
      <c r="AD64" t="str">
        <f t="shared" si="5"/>
        <v/>
      </c>
      <c r="AE64" t="e">
        <f t="shared" si="6"/>
        <v>#N/A</v>
      </c>
      <c r="AF64" t="e">
        <f t="shared" si="7"/>
        <v>#N/A</v>
      </c>
      <c r="AH64" t="e">
        <f t="shared" si="8"/>
        <v>#N/A</v>
      </c>
      <c r="AI64" t="e">
        <f t="shared" si="8"/>
        <v>#N/A</v>
      </c>
      <c r="AK64" t="e">
        <f t="shared" si="9"/>
        <v>#N/A</v>
      </c>
      <c r="AL64" t="e">
        <f t="shared" si="10"/>
        <v>#N/A</v>
      </c>
      <c r="AN64" t="e">
        <f t="shared" si="26"/>
        <v>#N/A</v>
      </c>
      <c r="AO64" t="e">
        <f t="shared" si="12"/>
        <v>#N/A</v>
      </c>
      <c r="AQ64" t="e">
        <f t="shared" si="35"/>
        <v>#N/A</v>
      </c>
      <c r="AS64" s="1">
        <f t="shared" si="25"/>
        <v>-50.513999999999953</v>
      </c>
      <c r="AT64" s="1" t="str">
        <f t="shared" si="36"/>
        <v/>
      </c>
    </row>
    <row r="65" spans="1:48" x14ac:dyDescent="0.2">
      <c r="A65">
        <v>1352551</v>
      </c>
      <c r="B65">
        <v>8493416</v>
      </c>
      <c r="C65">
        <v>8665014</v>
      </c>
      <c r="D65">
        <v>8933593</v>
      </c>
      <c r="E65">
        <v>8572277</v>
      </c>
      <c r="G65">
        <v>0.5</v>
      </c>
      <c r="H65">
        <v>0.01</v>
      </c>
      <c r="J65" s="1">
        <f t="shared" si="27"/>
        <v>8493416.7347159199</v>
      </c>
      <c r="K65" s="1">
        <f t="shared" si="28"/>
        <v>8664990.115021266</v>
      </c>
      <c r="L65" s="1">
        <f t="shared" si="29"/>
        <v>8934181.8482370768</v>
      </c>
      <c r="M65" s="1">
        <f t="shared" si="30"/>
        <v>8572631.0163878091</v>
      </c>
      <c r="O65" s="1">
        <f t="shared" si="31"/>
        <v>2027.6347159203142</v>
      </c>
      <c r="P65" s="1">
        <f t="shared" si="32"/>
        <v>-2134.9849787335843</v>
      </c>
      <c r="Q65" s="1">
        <f t="shared" si="33"/>
        <v>2005.5482370760292</v>
      </c>
      <c r="R65" s="1">
        <f t="shared" si="34"/>
        <v>3857.7163878083229</v>
      </c>
      <c r="T65">
        <f t="shared" si="0"/>
        <v>5755.914362071082</v>
      </c>
      <c r="U65">
        <f t="shared" si="1"/>
        <v>4033.1829529963434</v>
      </c>
      <c r="V65">
        <f t="shared" si="2"/>
        <v>5863.2646248843521</v>
      </c>
      <c r="X65" s="1" t="str">
        <f t="shared" si="3"/>
        <v/>
      </c>
      <c r="Z65">
        <f t="shared" si="23"/>
        <v>0.70070239049649985</v>
      </c>
      <c r="AA65">
        <f t="shared" si="24"/>
        <v>1.0186504273796464</v>
      </c>
      <c r="AC65" t="e">
        <f t="shared" si="4"/>
        <v>#N/A</v>
      </c>
      <c r="AD65" t="str">
        <f t="shared" si="5"/>
        <v/>
      </c>
      <c r="AE65" t="e">
        <f t="shared" si="6"/>
        <v>#N/A</v>
      </c>
      <c r="AF65" t="e">
        <f t="shared" si="7"/>
        <v>#N/A</v>
      </c>
      <c r="AH65" t="e">
        <f t="shared" si="8"/>
        <v>#N/A</v>
      </c>
      <c r="AI65" t="e">
        <f t="shared" si="8"/>
        <v>#N/A</v>
      </c>
      <c r="AK65" t="e">
        <f t="shared" si="9"/>
        <v>#N/A</v>
      </c>
      <c r="AL65" t="e">
        <f t="shared" si="10"/>
        <v>#N/A</v>
      </c>
      <c r="AN65" t="e">
        <f t="shared" si="26"/>
        <v>#N/A</v>
      </c>
      <c r="AO65" t="e">
        <f t="shared" si="12"/>
        <v>#N/A</v>
      </c>
      <c r="AQ65" t="e">
        <f t="shared" si="35"/>
        <v>#N/A</v>
      </c>
      <c r="AS65" s="1">
        <f t="shared" si="25"/>
        <v>6.5300000000000296</v>
      </c>
      <c r="AT65" s="1" t="str">
        <f t="shared" si="36"/>
        <v/>
      </c>
    </row>
    <row r="66" spans="1:48" x14ac:dyDescent="0.2">
      <c r="A66">
        <v>1353053</v>
      </c>
      <c r="B66">
        <v>8493005</v>
      </c>
      <c r="C66">
        <v>8664720</v>
      </c>
      <c r="D66">
        <v>8957306</v>
      </c>
      <c r="E66">
        <v>8589039</v>
      </c>
      <c r="G66">
        <v>0.5</v>
      </c>
      <c r="H66">
        <v>0.01</v>
      </c>
      <c r="J66" s="1">
        <f t="shared" si="27"/>
        <v>8493169.6938863676</v>
      </c>
      <c r="K66" s="1">
        <f t="shared" si="28"/>
        <v>8664828.0460085068</v>
      </c>
      <c r="L66" s="1">
        <f t="shared" si="29"/>
        <v>8948056.3392948303</v>
      </c>
      <c r="M66" s="1">
        <f t="shared" si="30"/>
        <v>8582475.8065551221</v>
      </c>
      <c r="O66" s="1">
        <f t="shared" si="31"/>
        <v>1780.5938863679767</v>
      </c>
      <c r="P66" s="1">
        <f t="shared" si="32"/>
        <v>-2297.0539914928377</v>
      </c>
      <c r="Q66" s="1">
        <f t="shared" si="33"/>
        <v>15880.039294829592</v>
      </c>
      <c r="R66" s="1">
        <f t="shared" si="34"/>
        <v>13702.506555121392</v>
      </c>
      <c r="T66">
        <f t="shared" si="0"/>
        <v>29066.085744826123</v>
      </c>
      <c r="U66">
        <f t="shared" si="1"/>
        <v>17660.633181197569</v>
      </c>
      <c r="V66">
        <f t="shared" si="2"/>
        <v>29582.545849950984</v>
      </c>
      <c r="X66" s="1" t="str">
        <f t="shared" si="3"/>
        <v/>
      </c>
      <c r="Z66">
        <f t="shared" si="23"/>
        <v>0.60760273454918956</v>
      </c>
      <c r="AA66">
        <f t="shared" si="24"/>
        <v>1.0177684780007501</v>
      </c>
      <c r="AC66" t="e">
        <f t="shared" si="4"/>
        <v>#N/A</v>
      </c>
      <c r="AD66" t="str">
        <f t="shared" si="5"/>
        <v/>
      </c>
      <c r="AE66" t="e">
        <f t="shared" si="6"/>
        <v>#N/A</v>
      </c>
      <c r="AF66" t="e">
        <f t="shared" si="7"/>
        <v>#N/A</v>
      </c>
      <c r="AH66" t="e">
        <f t="shared" si="8"/>
        <v>#N/A</v>
      </c>
      <c r="AI66" t="e">
        <f t="shared" si="8"/>
        <v>#N/A</v>
      </c>
      <c r="AK66" t="e">
        <f t="shared" si="9"/>
        <v>#N/A</v>
      </c>
      <c r="AL66" t="e">
        <f t="shared" si="10"/>
        <v>#N/A</v>
      </c>
      <c r="AN66" t="e">
        <f t="shared" si="26"/>
        <v>#N/A</v>
      </c>
      <c r="AO66" t="e">
        <f t="shared" si="12"/>
        <v>#N/A</v>
      </c>
      <c r="AQ66" t="e">
        <f t="shared" si="35"/>
        <v>#N/A</v>
      </c>
      <c r="AS66" s="1">
        <f t="shared" si="25"/>
        <v>6.5300000000000296</v>
      </c>
      <c r="AT66" s="1" t="str">
        <f t="shared" si="36"/>
        <v/>
      </c>
    </row>
    <row r="67" spans="1:48" x14ac:dyDescent="0.2">
      <c r="A67">
        <v>1353554</v>
      </c>
      <c r="B67">
        <v>8492932</v>
      </c>
      <c r="C67">
        <v>8664823</v>
      </c>
      <c r="D67">
        <v>8957356</v>
      </c>
      <c r="E67">
        <v>8588962</v>
      </c>
      <c r="G67">
        <v>0.5</v>
      </c>
      <c r="H67">
        <v>0.01</v>
      </c>
      <c r="J67" s="1">
        <f t="shared" si="27"/>
        <v>8493027.0775545463</v>
      </c>
      <c r="K67" s="1">
        <f t="shared" si="28"/>
        <v>8664825.0184034035</v>
      </c>
      <c r="L67" s="1">
        <f t="shared" si="29"/>
        <v>8953636.1357179321</v>
      </c>
      <c r="M67" s="1">
        <f t="shared" si="30"/>
        <v>8586367.5226220489</v>
      </c>
      <c r="O67" s="1">
        <f t="shared" si="31"/>
        <v>1637.9775545466691</v>
      </c>
      <c r="P67" s="1">
        <f t="shared" si="32"/>
        <v>-2300.0815965961665</v>
      </c>
      <c r="Q67" s="1">
        <f t="shared" si="33"/>
        <v>21459.83571793139</v>
      </c>
      <c r="R67" s="1">
        <f t="shared" si="34"/>
        <v>17594.22262204811</v>
      </c>
      <c r="T67">
        <f t="shared" si="0"/>
        <v>38391.954297930002</v>
      </c>
      <c r="U67">
        <f t="shared" si="1"/>
        <v>23097.813272478059</v>
      </c>
      <c r="V67">
        <f t="shared" si="2"/>
        <v>39054.0583399795</v>
      </c>
      <c r="X67" s="1" t="str">
        <f t="shared" si="3"/>
        <v/>
      </c>
      <c r="Z67">
        <f t="shared" si="23"/>
        <v>0.60163160992623488</v>
      </c>
      <c r="AA67">
        <f t="shared" si="24"/>
        <v>1.0172459061841819</v>
      </c>
      <c r="AC67" t="e">
        <f t="shared" si="4"/>
        <v>#N/A</v>
      </c>
      <c r="AD67" t="str">
        <f t="shared" si="5"/>
        <v/>
      </c>
      <c r="AE67" t="e">
        <f t="shared" si="6"/>
        <v>#N/A</v>
      </c>
      <c r="AF67" t="e">
        <f t="shared" si="7"/>
        <v>#N/A</v>
      </c>
      <c r="AH67" t="e">
        <f t="shared" si="8"/>
        <v>#N/A</v>
      </c>
      <c r="AI67" t="e">
        <f t="shared" si="8"/>
        <v>#N/A</v>
      </c>
      <c r="AK67" t="e">
        <f t="shared" si="9"/>
        <v>#N/A</v>
      </c>
      <c r="AL67" t="e">
        <f t="shared" si="10"/>
        <v>#N/A</v>
      </c>
      <c r="AN67" t="e">
        <f t="shared" si="26"/>
        <v>#N/A</v>
      </c>
      <c r="AO67" t="e">
        <f t="shared" si="12"/>
        <v>#N/A</v>
      </c>
      <c r="AQ67" t="e">
        <f t="shared" si="35"/>
        <v>#N/A</v>
      </c>
      <c r="AS67" s="1">
        <f t="shared" si="25"/>
        <v>6.5300000000000296</v>
      </c>
      <c r="AT67" s="1" t="str">
        <f t="shared" si="36"/>
        <v/>
      </c>
      <c r="AU67" s="1">
        <f>AVERAGE(AT67:AT79)</f>
        <v>44690.422984339559</v>
      </c>
      <c r="AV67">
        <f>SQRT(VARA(AT67:AT79))</f>
        <v>23188.777626910327</v>
      </c>
    </row>
    <row r="68" spans="1:48" x14ac:dyDescent="0.2">
      <c r="A68">
        <v>1354055</v>
      </c>
      <c r="B68">
        <v>8493027</v>
      </c>
      <c r="C68">
        <v>8664788</v>
      </c>
      <c r="D68">
        <v>8957370</v>
      </c>
      <c r="E68">
        <v>8589024</v>
      </c>
      <c r="G68">
        <v>0.5</v>
      </c>
      <c r="H68">
        <v>0.01</v>
      </c>
      <c r="J68" s="1">
        <f t="shared" si="27"/>
        <v>8493027.0310218185</v>
      </c>
      <c r="K68" s="1">
        <f t="shared" si="28"/>
        <v>8664802.8073613606</v>
      </c>
      <c r="L68" s="1">
        <f t="shared" si="29"/>
        <v>8955876.4542871732</v>
      </c>
      <c r="M68" s="1">
        <f t="shared" si="30"/>
        <v>8587961.4090488181</v>
      </c>
      <c r="O68" s="1">
        <f t="shared" si="31"/>
        <v>1637.9310218188912</v>
      </c>
      <c r="P68" s="1">
        <f t="shared" si="32"/>
        <v>-2322.2926386389881</v>
      </c>
      <c r="Q68" s="1">
        <f t="shared" si="33"/>
        <v>23700.154287172481</v>
      </c>
      <c r="R68" s="1">
        <f t="shared" si="34"/>
        <v>19188.109048817307</v>
      </c>
      <c r="T68">
        <f t="shared" ref="T68:T131" si="37">SUM(O68:R68)</f>
        <v>42203.901719169691</v>
      </c>
      <c r="U68">
        <f t="shared" ref="U68:U131" si="38">SUM(O68,Q68)</f>
        <v>25338.085308991373</v>
      </c>
      <c r="V68">
        <f t="shared" ref="V68:V131" si="39">SUM(Q68:R68)</f>
        <v>42888.263335989788</v>
      </c>
      <c r="X68" s="1" t="str">
        <f t="shared" ref="X68:X131" si="40">IF(ABS(T68-T67)&lt;X$2,"x","")</f>
        <v/>
      </c>
      <c r="Z68">
        <f t="shared" si="23"/>
        <v>0.60037305265267471</v>
      </c>
      <c r="AA68">
        <f t="shared" si="24"/>
        <v>1.0162156006658798</v>
      </c>
      <c r="AC68" t="e">
        <f t="shared" ref="AC68:AC131" si="41">IF(AND(T68&gt;AE$2,T68&lt;AF$2,X68="x"),T68,#N/A)</f>
        <v>#N/A</v>
      </c>
      <c r="AD68" t="str">
        <f t="shared" ref="AD68:AD131" si="42">IF(ISNUMBER(AC68),AC68,"")</f>
        <v/>
      </c>
      <c r="AE68" t="e">
        <f t="shared" ref="AE68:AE131" si="43">IF($X68="x",Z68,#N/A)</f>
        <v>#N/A</v>
      </c>
      <c r="AF68" t="e">
        <f t="shared" ref="AF68:AF131" si="44">IF($X68="x",AA68,#N/A)</f>
        <v>#N/A</v>
      </c>
      <c r="AH68" t="e">
        <f t="shared" ref="AH68:AI131" si="45">(1-AE68)*AH$2</f>
        <v>#N/A</v>
      </c>
      <c r="AI68" t="e">
        <f t="shared" si="45"/>
        <v>#N/A</v>
      </c>
      <c r="AK68" t="e">
        <f t="shared" ref="AK68:AK131" si="46">AH68-G68</f>
        <v>#N/A</v>
      </c>
      <c r="AL68" t="e">
        <f t="shared" ref="AL68:AL131" si="47">AI68-H68</f>
        <v>#N/A</v>
      </c>
      <c r="AN68" t="e">
        <f t="shared" si="26"/>
        <v>#N/A</v>
      </c>
      <c r="AO68" t="e">
        <f t="shared" ref="AO68:AO131" si="48">AI68-(AI68*0.0321-0.0143)</f>
        <v>#N/A</v>
      </c>
      <c r="AQ68" t="e">
        <f t="shared" ref="AQ68:AQ99" si="49">AC68-AC$2</f>
        <v>#N/A</v>
      </c>
      <c r="AS68" s="1">
        <f t="shared" si="25"/>
        <v>6.5300000000000296</v>
      </c>
      <c r="AT68" s="1" t="str">
        <f t="shared" ref="AT68:AT99" si="50">IF(ISNUMBER(AC68),AC68-AS68,"")</f>
        <v/>
      </c>
      <c r="AV68">
        <f>AV67/AU67</f>
        <v>0.51887576976024929</v>
      </c>
    </row>
    <row r="69" spans="1:48" x14ac:dyDescent="0.2">
      <c r="A69">
        <v>1354556</v>
      </c>
      <c r="B69">
        <v>8493255</v>
      </c>
      <c r="C69">
        <v>8664522</v>
      </c>
      <c r="D69">
        <v>8957131</v>
      </c>
      <c r="E69">
        <v>8589327</v>
      </c>
      <c r="G69">
        <v>0.5</v>
      </c>
      <c r="H69">
        <v>0.01</v>
      </c>
      <c r="J69" s="1">
        <f t="shared" si="27"/>
        <v>8493163.8124087267</v>
      </c>
      <c r="K69" s="1">
        <f t="shared" si="28"/>
        <v>8664634.3229445443</v>
      </c>
      <c r="L69" s="1">
        <f t="shared" si="29"/>
        <v>8956629.18171487</v>
      </c>
      <c r="M69" s="1">
        <f t="shared" si="30"/>
        <v>8588780.7636195272</v>
      </c>
      <c r="O69" s="1">
        <f t="shared" si="31"/>
        <v>1774.7124087270349</v>
      </c>
      <c r="P69" s="1">
        <f t="shared" si="32"/>
        <v>-2490.7770554553717</v>
      </c>
      <c r="Q69" s="1">
        <f t="shared" si="33"/>
        <v>24452.881714869291</v>
      </c>
      <c r="R69" s="1">
        <f t="shared" si="34"/>
        <v>20007.463619526476</v>
      </c>
      <c r="T69">
        <f t="shared" si="37"/>
        <v>43744.280687667429</v>
      </c>
      <c r="U69">
        <f t="shared" si="38"/>
        <v>26227.594123596326</v>
      </c>
      <c r="V69">
        <f t="shared" si="39"/>
        <v>44460.345334395766</v>
      </c>
      <c r="X69" s="1" t="str">
        <f t="shared" si="40"/>
        <v/>
      </c>
      <c r="Z69">
        <f t="shared" ref="Z69:Z132" si="51">U69/T69</f>
        <v>0.59956624526210389</v>
      </c>
      <c r="AA69">
        <f t="shared" ref="AA69:AA132" si="52">V69/T69</f>
        <v>1.0163693318411386</v>
      </c>
      <c r="AC69" t="e">
        <f t="shared" si="41"/>
        <v>#N/A</v>
      </c>
      <c r="AD69" t="str">
        <f t="shared" si="42"/>
        <v/>
      </c>
      <c r="AE69" t="e">
        <f t="shared" si="43"/>
        <v>#N/A</v>
      </c>
      <c r="AF69" t="e">
        <f t="shared" si="44"/>
        <v>#N/A</v>
      </c>
      <c r="AH69" t="e">
        <f t="shared" si="45"/>
        <v>#N/A</v>
      </c>
      <c r="AI69" t="e">
        <f t="shared" si="45"/>
        <v>#N/A</v>
      </c>
      <c r="AK69" t="e">
        <f t="shared" si="46"/>
        <v>#N/A</v>
      </c>
      <c r="AL69" t="e">
        <f t="shared" si="47"/>
        <v>#N/A</v>
      </c>
      <c r="AN69" t="e">
        <f t="shared" si="26"/>
        <v>#N/A</v>
      </c>
      <c r="AO69" t="e">
        <f t="shared" si="48"/>
        <v>#N/A</v>
      </c>
      <c r="AQ69" t="e">
        <f t="shared" si="49"/>
        <v>#N/A</v>
      </c>
      <c r="AS69" s="1">
        <f t="shared" ref="AS69:AS132" si="53">570.44*G69-278.69</f>
        <v>6.5300000000000296</v>
      </c>
      <c r="AT69" s="1" t="str">
        <f t="shared" si="50"/>
        <v/>
      </c>
    </row>
    <row r="70" spans="1:48" x14ac:dyDescent="0.2">
      <c r="A70">
        <v>1355057</v>
      </c>
      <c r="B70">
        <v>8493496</v>
      </c>
      <c r="C70">
        <v>8664273</v>
      </c>
      <c r="D70">
        <v>8956883</v>
      </c>
      <c r="E70">
        <v>8589529</v>
      </c>
      <c r="G70">
        <v>0.5</v>
      </c>
      <c r="H70">
        <v>0.01</v>
      </c>
      <c r="J70" s="1">
        <f t="shared" si="27"/>
        <v>8493363.1249634903</v>
      </c>
      <c r="K70" s="1">
        <f t="shared" si="28"/>
        <v>8664417.5291778184</v>
      </c>
      <c r="L70" s="1">
        <f t="shared" si="29"/>
        <v>8956781.472685948</v>
      </c>
      <c r="M70" s="1">
        <f t="shared" si="30"/>
        <v>8589229.7054478116</v>
      </c>
      <c r="O70" s="1">
        <f t="shared" si="31"/>
        <v>1974.024963490665</v>
      </c>
      <c r="P70" s="1">
        <f t="shared" si="32"/>
        <v>-2707.5708221811801</v>
      </c>
      <c r="Q70" s="1">
        <f t="shared" si="33"/>
        <v>24605.172685947269</v>
      </c>
      <c r="R70" s="1">
        <f t="shared" si="34"/>
        <v>20456.405447810888</v>
      </c>
      <c r="T70">
        <f t="shared" si="37"/>
        <v>44328.032275067642</v>
      </c>
      <c r="U70">
        <f t="shared" si="38"/>
        <v>26579.197649437934</v>
      </c>
      <c r="V70">
        <f t="shared" si="39"/>
        <v>45061.578133758157</v>
      </c>
      <c r="X70" s="1" t="str">
        <f t="shared" si="40"/>
        <v/>
      </c>
      <c r="Z70">
        <f t="shared" si="51"/>
        <v>0.5996024701594399</v>
      </c>
      <c r="AA70">
        <f t="shared" si="52"/>
        <v>1.0165481258933098</v>
      </c>
      <c r="AC70" t="e">
        <f t="shared" si="41"/>
        <v>#N/A</v>
      </c>
      <c r="AD70" t="str">
        <f t="shared" si="42"/>
        <v/>
      </c>
      <c r="AE70" t="e">
        <f t="shared" si="43"/>
        <v>#N/A</v>
      </c>
      <c r="AF70" t="e">
        <f t="shared" si="44"/>
        <v>#N/A</v>
      </c>
      <c r="AH70" t="e">
        <f t="shared" si="45"/>
        <v>#N/A</v>
      </c>
      <c r="AI70" t="e">
        <f t="shared" si="45"/>
        <v>#N/A</v>
      </c>
      <c r="AK70" t="e">
        <f t="shared" si="46"/>
        <v>#N/A</v>
      </c>
      <c r="AL70" t="e">
        <f t="shared" si="47"/>
        <v>#N/A</v>
      </c>
      <c r="AN70" t="e">
        <f t="shared" si="26"/>
        <v>#N/A</v>
      </c>
      <c r="AO70" t="e">
        <f t="shared" si="48"/>
        <v>#N/A</v>
      </c>
      <c r="AQ70" t="e">
        <f t="shared" si="49"/>
        <v>#N/A</v>
      </c>
      <c r="AS70" s="1">
        <f t="shared" si="53"/>
        <v>6.5300000000000296</v>
      </c>
      <c r="AT70" s="1" t="str">
        <f t="shared" si="50"/>
        <v/>
      </c>
    </row>
    <row r="71" spans="1:48" x14ac:dyDescent="0.2">
      <c r="A71">
        <v>1355559</v>
      </c>
      <c r="B71">
        <v>8493682</v>
      </c>
      <c r="C71">
        <v>8664001</v>
      </c>
      <c r="D71">
        <v>8956716</v>
      </c>
      <c r="E71">
        <v>8589680</v>
      </c>
      <c r="G71">
        <v>0.5</v>
      </c>
      <c r="H71">
        <v>0.01</v>
      </c>
      <c r="J71" s="1">
        <f t="shared" si="27"/>
        <v>8493554.4499853961</v>
      </c>
      <c r="K71" s="1">
        <f t="shared" si="28"/>
        <v>8664167.6116711274</v>
      </c>
      <c r="L71" s="1">
        <f t="shared" si="29"/>
        <v>8956742.1890743785</v>
      </c>
      <c r="M71" s="1">
        <f t="shared" si="30"/>
        <v>8589499.8821791243</v>
      </c>
      <c r="O71" s="1">
        <f t="shared" si="31"/>
        <v>2165.3499853964895</v>
      </c>
      <c r="P71" s="1">
        <f t="shared" si="32"/>
        <v>-2957.4883288722485</v>
      </c>
      <c r="Q71" s="1">
        <f t="shared" si="33"/>
        <v>24565.889074377716</v>
      </c>
      <c r="R71" s="1">
        <f t="shared" si="34"/>
        <v>20726.582179123536</v>
      </c>
      <c r="T71">
        <f t="shared" si="37"/>
        <v>44500.332910025492</v>
      </c>
      <c r="U71">
        <f t="shared" si="38"/>
        <v>26731.239059774205</v>
      </c>
      <c r="V71">
        <f t="shared" si="39"/>
        <v>45292.471253501251</v>
      </c>
      <c r="X71" s="1" t="str">
        <f t="shared" si="40"/>
        <v/>
      </c>
      <c r="Z71">
        <f t="shared" si="51"/>
        <v>0.60069750745059969</v>
      </c>
      <c r="AA71">
        <f t="shared" si="52"/>
        <v>1.0178007284816806</v>
      </c>
      <c r="AC71" t="e">
        <f t="shared" si="41"/>
        <v>#N/A</v>
      </c>
      <c r="AD71" t="str">
        <f t="shared" si="42"/>
        <v/>
      </c>
      <c r="AE71" t="e">
        <f t="shared" si="43"/>
        <v>#N/A</v>
      </c>
      <c r="AF71" t="e">
        <f t="shared" si="44"/>
        <v>#N/A</v>
      </c>
      <c r="AH71" t="e">
        <f t="shared" si="45"/>
        <v>#N/A</v>
      </c>
      <c r="AI71" t="e">
        <f t="shared" si="45"/>
        <v>#N/A</v>
      </c>
      <c r="AK71" t="e">
        <f t="shared" si="46"/>
        <v>#N/A</v>
      </c>
      <c r="AL71" t="e">
        <f t="shared" si="47"/>
        <v>#N/A</v>
      </c>
      <c r="AN71" t="e">
        <f t="shared" si="26"/>
        <v>#N/A</v>
      </c>
      <c r="AO71" t="e">
        <f t="shared" si="48"/>
        <v>#N/A</v>
      </c>
      <c r="AQ71" t="e">
        <f t="shared" si="49"/>
        <v>#N/A</v>
      </c>
      <c r="AS71" s="1">
        <f t="shared" si="53"/>
        <v>6.5300000000000296</v>
      </c>
      <c r="AT71" s="1" t="str">
        <f t="shared" si="50"/>
        <v/>
      </c>
    </row>
    <row r="72" spans="1:48" x14ac:dyDescent="0.2">
      <c r="A72">
        <v>1356060</v>
      </c>
      <c r="B72">
        <v>8493623</v>
      </c>
      <c r="C72">
        <v>8664123</v>
      </c>
      <c r="D72">
        <v>8956718</v>
      </c>
      <c r="E72">
        <v>8589675</v>
      </c>
      <c r="G72">
        <v>0.5</v>
      </c>
      <c r="H72">
        <v>0.01</v>
      </c>
      <c r="J72" s="1">
        <f t="shared" si="27"/>
        <v>8493595.5799941588</v>
      </c>
      <c r="K72" s="1">
        <f t="shared" si="28"/>
        <v>8664140.8446684517</v>
      </c>
      <c r="L72" s="1">
        <f t="shared" si="29"/>
        <v>8956727.6756297518</v>
      </c>
      <c r="M72" s="1">
        <f t="shared" si="30"/>
        <v>8589604.9528716505</v>
      </c>
      <c r="O72" s="1">
        <f t="shared" si="31"/>
        <v>2206.4799941591918</v>
      </c>
      <c r="P72" s="1">
        <f t="shared" si="32"/>
        <v>-2984.2553315479308</v>
      </c>
      <c r="Q72" s="1">
        <f t="shared" si="33"/>
        <v>24551.375629751012</v>
      </c>
      <c r="R72" s="1">
        <f t="shared" si="34"/>
        <v>20831.652871649712</v>
      </c>
      <c r="T72">
        <f t="shared" si="37"/>
        <v>44605.253164011985</v>
      </c>
      <c r="U72">
        <f t="shared" si="38"/>
        <v>26757.855623910204</v>
      </c>
      <c r="V72">
        <f t="shared" si="39"/>
        <v>45383.028501400724</v>
      </c>
      <c r="X72" s="1" t="str">
        <f t="shared" si="40"/>
        <v/>
      </c>
      <c r="Z72">
        <f t="shared" si="51"/>
        <v>0.59988126343600123</v>
      </c>
      <c r="AA72">
        <f t="shared" si="52"/>
        <v>1.0174368551284505</v>
      </c>
      <c r="AC72" t="e">
        <f t="shared" si="41"/>
        <v>#N/A</v>
      </c>
      <c r="AD72" t="str">
        <f t="shared" si="42"/>
        <v/>
      </c>
      <c r="AE72" t="e">
        <f t="shared" si="43"/>
        <v>#N/A</v>
      </c>
      <c r="AF72" t="e">
        <f t="shared" si="44"/>
        <v>#N/A</v>
      </c>
      <c r="AH72" t="e">
        <f t="shared" si="45"/>
        <v>#N/A</v>
      </c>
      <c r="AI72" t="e">
        <f t="shared" si="45"/>
        <v>#N/A</v>
      </c>
      <c r="AK72" t="e">
        <f t="shared" si="46"/>
        <v>#N/A</v>
      </c>
      <c r="AL72" t="e">
        <f t="shared" si="47"/>
        <v>#N/A</v>
      </c>
      <c r="AN72" t="e">
        <f t="shared" si="26"/>
        <v>#N/A</v>
      </c>
      <c r="AO72" t="e">
        <f t="shared" si="48"/>
        <v>#N/A</v>
      </c>
      <c r="AQ72" t="e">
        <f t="shared" si="49"/>
        <v>#N/A</v>
      </c>
      <c r="AS72" s="1">
        <f t="shared" si="53"/>
        <v>6.5300000000000296</v>
      </c>
      <c r="AT72" s="1" t="str">
        <f t="shared" si="50"/>
        <v/>
      </c>
    </row>
    <row r="73" spans="1:48" x14ac:dyDescent="0.2">
      <c r="A73">
        <v>1356561</v>
      </c>
      <c r="B73">
        <v>8493429</v>
      </c>
      <c r="C73">
        <v>8664316</v>
      </c>
      <c r="D73">
        <v>8956931</v>
      </c>
      <c r="E73">
        <v>8589350</v>
      </c>
      <c r="G73">
        <v>0.5</v>
      </c>
      <c r="H73">
        <v>0.01</v>
      </c>
      <c r="J73" s="1">
        <f t="shared" si="27"/>
        <v>8493495.6319976635</v>
      </c>
      <c r="K73" s="1">
        <f t="shared" si="28"/>
        <v>8664245.9378673807</v>
      </c>
      <c r="L73" s="1">
        <f t="shared" si="29"/>
        <v>8956849.6702519003</v>
      </c>
      <c r="M73" s="1">
        <f t="shared" si="30"/>
        <v>8589451.9811486602</v>
      </c>
      <c r="O73" s="1">
        <f t="shared" si="31"/>
        <v>2106.5319976639003</v>
      </c>
      <c r="P73" s="1">
        <f t="shared" si="32"/>
        <v>-2879.1621326189488</v>
      </c>
      <c r="Q73" s="1">
        <f t="shared" si="33"/>
        <v>24673.370251899585</v>
      </c>
      <c r="R73" s="1">
        <f t="shared" si="34"/>
        <v>20678.681148659438</v>
      </c>
      <c r="T73">
        <f t="shared" si="37"/>
        <v>44579.421265603974</v>
      </c>
      <c r="U73">
        <f t="shared" si="38"/>
        <v>26779.902249563485</v>
      </c>
      <c r="V73">
        <f t="shared" si="39"/>
        <v>45352.051400559023</v>
      </c>
      <c r="X73" s="1" t="str">
        <f t="shared" si="40"/>
        <v>x</v>
      </c>
      <c r="Z73">
        <f t="shared" si="51"/>
        <v>0.60072341652909667</v>
      </c>
      <c r="AA73">
        <f t="shared" si="52"/>
        <v>1.0173315425149134</v>
      </c>
      <c r="AC73">
        <f t="shared" si="41"/>
        <v>44579.421265603974</v>
      </c>
      <c r="AD73">
        <f t="shared" si="42"/>
        <v>44579.421265603974</v>
      </c>
      <c r="AE73">
        <f t="shared" si="43"/>
        <v>0.60072341652909667</v>
      </c>
      <c r="AF73">
        <f t="shared" si="44"/>
        <v>1.0173315425149134</v>
      </c>
      <c r="AH73">
        <f t="shared" si="45"/>
        <v>0.48711743183450207</v>
      </c>
      <c r="AI73">
        <f t="shared" si="45"/>
        <v>-6.7419700383013221E-3</v>
      </c>
      <c r="AK73">
        <f t="shared" si="46"/>
        <v>-1.2882568165497932E-2</v>
      </c>
      <c r="AL73">
        <f t="shared" si="47"/>
        <v>-1.6741970038301322E-2</v>
      </c>
      <c r="AN73">
        <f t="shared" si="26"/>
        <v>0.50006921908916435</v>
      </c>
      <c r="AO73">
        <f t="shared" si="48"/>
        <v>7.7744471999281507E-3</v>
      </c>
      <c r="AQ73">
        <f t="shared" si="49"/>
        <v>-69.322422526733135</v>
      </c>
      <c r="AS73" s="1">
        <f t="shared" si="53"/>
        <v>6.5300000000000296</v>
      </c>
      <c r="AT73" s="1">
        <f t="shared" si="50"/>
        <v>44572.891265603976</v>
      </c>
    </row>
    <row r="74" spans="1:48" x14ac:dyDescent="0.2">
      <c r="A74">
        <v>1357062</v>
      </c>
      <c r="B74">
        <v>8493274</v>
      </c>
      <c r="C74">
        <v>8664456</v>
      </c>
      <c r="D74">
        <v>8957058</v>
      </c>
      <c r="E74">
        <v>8589360</v>
      </c>
      <c r="G74">
        <v>0.5</v>
      </c>
      <c r="H74">
        <v>0.01</v>
      </c>
      <c r="J74" s="1">
        <f t="shared" si="27"/>
        <v>8493362.6527990662</v>
      </c>
      <c r="K74" s="1">
        <f t="shared" si="28"/>
        <v>8664371.975146953</v>
      </c>
      <c r="L74" s="1">
        <f t="shared" si="29"/>
        <v>8956974.6681007594</v>
      </c>
      <c r="M74" s="1">
        <f t="shared" si="30"/>
        <v>8589396.7924594637</v>
      </c>
      <c r="O74" s="1">
        <f t="shared" si="31"/>
        <v>1973.5527990665287</v>
      </c>
      <c r="P74" s="1">
        <f t="shared" si="32"/>
        <v>-2753.124853046611</v>
      </c>
      <c r="Q74" s="1">
        <f t="shared" si="33"/>
        <v>24798.368100758642</v>
      </c>
      <c r="R74" s="1">
        <f t="shared" si="34"/>
        <v>20623.492459462956</v>
      </c>
      <c r="T74">
        <f t="shared" si="37"/>
        <v>44642.288506241515</v>
      </c>
      <c r="U74">
        <f t="shared" si="38"/>
        <v>26771.920899825171</v>
      </c>
      <c r="V74">
        <f t="shared" si="39"/>
        <v>45421.860560221598</v>
      </c>
      <c r="X74" s="1" t="str">
        <f t="shared" si="40"/>
        <v>x</v>
      </c>
      <c r="Z74">
        <f t="shared" si="51"/>
        <v>0.5996986667939781</v>
      </c>
      <c r="AA74">
        <f t="shared" si="52"/>
        <v>1.0174626364387902</v>
      </c>
      <c r="AC74">
        <f t="shared" si="41"/>
        <v>44642.288506241515</v>
      </c>
      <c r="AD74">
        <f t="shared" si="42"/>
        <v>44642.288506241515</v>
      </c>
      <c r="AE74">
        <f t="shared" si="43"/>
        <v>0.5996986667939781</v>
      </c>
      <c r="AF74">
        <f t="shared" si="44"/>
        <v>1.0174626364387902</v>
      </c>
      <c r="AH74">
        <f t="shared" si="45"/>
        <v>0.48836762651134669</v>
      </c>
      <c r="AI74">
        <f t="shared" si="45"/>
        <v>-6.7929655746893887E-3</v>
      </c>
      <c r="AK74">
        <f t="shared" si="46"/>
        <v>-1.1632373488653314E-2</v>
      </c>
      <c r="AL74">
        <f t="shared" si="47"/>
        <v>-1.679296557468939E-2</v>
      </c>
      <c r="AN74">
        <f t="shared" si="26"/>
        <v>0.50115426304919775</v>
      </c>
      <c r="AO74">
        <f t="shared" si="48"/>
        <v>7.7250886202581406E-3</v>
      </c>
      <c r="AQ74">
        <f t="shared" si="49"/>
        <v>-6.4551818891923176</v>
      </c>
      <c r="AS74" s="1">
        <f t="shared" si="53"/>
        <v>6.5300000000000296</v>
      </c>
      <c r="AT74" s="1">
        <f t="shared" si="50"/>
        <v>44635.758506241516</v>
      </c>
    </row>
    <row r="75" spans="1:48" x14ac:dyDescent="0.2">
      <c r="A75">
        <v>1357564</v>
      </c>
      <c r="B75">
        <v>8494387</v>
      </c>
      <c r="C75">
        <v>8663448</v>
      </c>
      <c r="D75">
        <v>8956031</v>
      </c>
      <c r="E75">
        <v>8590380</v>
      </c>
      <c r="G75">
        <v>0.5</v>
      </c>
      <c r="H75">
        <v>0.01</v>
      </c>
      <c r="J75" s="1">
        <f t="shared" si="27"/>
        <v>8493977.2611196265</v>
      </c>
      <c r="K75" s="1">
        <f t="shared" si="28"/>
        <v>8663817.5900587812</v>
      </c>
      <c r="L75" s="1">
        <f t="shared" si="29"/>
        <v>8956408.4672403038</v>
      </c>
      <c r="M75" s="1">
        <f t="shared" si="30"/>
        <v>8589986.7169837859</v>
      </c>
      <c r="O75" s="1">
        <f t="shared" si="31"/>
        <v>2588.161119626835</v>
      </c>
      <c r="P75" s="1">
        <f t="shared" si="32"/>
        <v>-3307.5099412184209</v>
      </c>
      <c r="Q75" s="1">
        <f t="shared" si="33"/>
        <v>24232.16724030301</v>
      </c>
      <c r="R75" s="1">
        <f t="shared" si="34"/>
        <v>21213.416983785108</v>
      </c>
      <c r="T75">
        <f t="shared" si="37"/>
        <v>44726.235402496532</v>
      </c>
      <c r="U75">
        <f t="shared" si="38"/>
        <v>26820.328359929845</v>
      </c>
      <c r="V75">
        <f t="shared" si="39"/>
        <v>45445.584224088117</v>
      </c>
      <c r="X75" s="1" t="str">
        <f t="shared" si="40"/>
        <v>x</v>
      </c>
      <c r="Z75">
        <f t="shared" si="51"/>
        <v>0.59965539506221854</v>
      </c>
      <c r="AA75">
        <f t="shared" si="52"/>
        <v>1.0160833751179388</v>
      </c>
      <c r="AC75">
        <f t="shared" si="41"/>
        <v>44726.235402496532</v>
      </c>
      <c r="AD75">
        <f t="shared" si="42"/>
        <v>44726.235402496532</v>
      </c>
      <c r="AE75">
        <f t="shared" si="43"/>
        <v>0.59965539506221854</v>
      </c>
      <c r="AF75">
        <f t="shared" si="44"/>
        <v>1.0160833751179388</v>
      </c>
      <c r="AH75">
        <f t="shared" si="45"/>
        <v>0.48842041802409336</v>
      </c>
      <c r="AI75">
        <f t="shared" si="45"/>
        <v>-6.2564329208781855E-3</v>
      </c>
      <c r="AK75">
        <f t="shared" si="46"/>
        <v>-1.1579581975906639E-2</v>
      </c>
      <c r="AL75">
        <f t="shared" si="47"/>
        <v>-1.6256432920878187E-2</v>
      </c>
      <c r="AN75">
        <f t="shared" si="26"/>
        <v>0.50120008080311063</v>
      </c>
      <c r="AO75">
        <f t="shared" si="48"/>
        <v>8.2443985758820053E-3</v>
      </c>
      <c r="AQ75">
        <f t="shared" si="49"/>
        <v>77.491714365824009</v>
      </c>
      <c r="AS75" s="1">
        <f t="shared" si="53"/>
        <v>6.5300000000000296</v>
      </c>
      <c r="AT75" s="1">
        <f t="shared" si="50"/>
        <v>44719.705402496533</v>
      </c>
    </row>
    <row r="76" spans="1:48" x14ac:dyDescent="0.2">
      <c r="A76">
        <v>1358064</v>
      </c>
      <c r="B76">
        <v>8494776</v>
      </c>
      <c r="C76">
        <v>8663059</v>
      </c>
      <c r="D76">
        <v>8955681</v>
      </c>
      <c r="E76">
        <v>8590794</v>
      </c>
      <c r="G76">
        <v>0.5</v>
      </c>
      <c r="H76">
        <v>0.01</v>
      </c>
      <c r="J76" s="1">
        <f t="shared" si="27"/>
        <v>8494456.5044478513</v>
      </c>
      <c r="K76" s="1">
        <f t="shared" si="28"/>
        <v>8663362.436023511</v>
      </c>
      <c r="L76" s="1">
        <f t="shared" si="29"/>
        <v>8955971.9868961219</v>
      </c>
      <c r="M76" s="1">
        <f t="shared" si="30"/>
        <v>8590471.086793514</v>
      </c>
      <c r="O76" s="1">
        <f t="shared" si="31"/>
        <v>3067.4044478517026</v>
      </c>
      <c r="P76" s="1">
        <f t="shared" si="32"/>
        <v>-3762.6639764886349</v>
      </c>
      <c r="Q76" s="1">
        <f t="shared" si="33"/>
        <v>23795.686896121129</v>
      </c>
      <c r="R76" s="1">
        <f t="shared" si="34"/>
        <v>21697.786793513224</v>
      </c>
      <c r="T76">
        <f t="shared" si="37"/>
        <v>44798.214160997421</v>
      </c>
      <c r="U76">
        <f t="shared" si="38"/>
        <v>26863.091343972832</v>
      </c>
      <c r="V76">
        <f t="shared" si="39"/>
        <v>45493.473689634353</v>
      </c>
      <c r="X76" s="1" t="str">
        <f t="shared" si="40"/>
        <v>x</v>
      </c>
      <c r="Z76">
        <f t="shared" si="51"/>
        <v>0.59964647803663096</v>
      </c>
      <c r="AA76">
        <f t="shared" si="52"/>
        <v>1.0155198045649383</v>
      </c>
      <c r="AC76">
        <f t="shared" si="41"/>
        <v>44798.214160997421</v>
      </c>
      <c r="AD76">
        <f t="shared" si="42"/>
        <v>44798.214160997421</v>
      </c>
      <c r="AE76">
        <f t="shared" si="43"/>
        <v>0.59964647803663096</v>
      </c>
      <c r="AF76">
        <f t="shared" si="44"/>
        <v>1.0155198045649383</v>
      </c>
      <c r="AH76">
        <f t="shared" si="45"/>
        <v>0.48843129679531022</v>
      </c>
      <c r="AI76">
        <f t="shared" si="45"/>
        <v>-6.0372039757609942E-3</v>
      </c>
      <c r="AK76">
        <f t="shared" si="46"/>
        <v>-1.1568703204689779E-2</v>
      </c>
      <c r="AL76">
        <f t="shared" si="47"/>
        <v>-1.6037203975760993E-2</v>
      </c>
      <c r="AN76">
        <f t="shared" si="26"/>
        <v>0.50120952248864969</v>
      </c>
      <c r="AO76">
        <f t="shared" si="48"/>
        <v>8.456590271860933E-3</v>
      </c>
      <c r="AQ76">
        <f t="shared" si="49"/>
        <v>149.47047286671295</v>
      </c>
      <c r="AS76" s="1">
        <f t="shared" si="53"/>
        <v>6.5300000000000296</v>
      </c>
      <c r="AT76" s="1">
        <f t="shared" si="50"/>
        <v>44791.684160997422</v>
      </c>
    </row>
    <row r="77" spans="1:48" x14ac:dyDescent="0.2">
      <c r="A77">
        <v>1358566</v>
      </c>
      <c r="B77">
        <v>8494790</v>
      </c>
      <c r="C77">
        <v>8662889</v>
      </c>
      <c r="D77">
        <v>8955583</v>
      </c>
      <c r="E77">
        <v>8590922</v>
      </c>
      <c r="G77">
        <v>0.5</v>
      </c>
      <c r="H77">
        <v>0.01</v>
      </c>
      <c r="J77" s="1">
        <f t="shared" si="27"/>
        <v>8494656.6017791405</v>
      </c>
      <c r="K77" s="1">
        <f t="shared" si="28"/>
        <v>8663078.3744094037</v>
      </c>
      <c r="L77" s="1">
        <f t="shared" si="29"/>
        <v>8955738.5947584491</v>
      </c>
      <c r="M77" s="1">
        <f t="shared" si="30"/>
        <v>8590741.6347174048</v>
      </c>
      <c r="O77" s="1">
        <f t="shared" si="31"/>
        <v>3267.5017791409045</v>
      </c>
      <c r="P77" s="1">
        <f t="shared" si="32"/>
        <v>-4046.7255905959755</v>
      </c>
      <c r="Q77" s="1">
        <f t="shared" si="33"/>
        <v>23562.294758448377</v>
      </c>
      <c r="R77" s="1">
        <f t="shared" si="34"/>
        <v>21968.334717404097</v>
      </c>
      <c r="T77">
        <f t="shared" si="37"/>
        <v>44751.405664397404</v>
      </c>
      <c r="U77">
        <f t="shared" si="38"/>
        <v>26829.796537589282</v>
      </c>
      <c r="V77">
        <f t="shared" si="39"/>
        <v>45530.629475852475</v>
      </c>
      <c r="X77" s="1" t="str">
        <f t="shared" si="40"/>
        <v>x</v>
      </c>
      <c r="Z77">
        <f t="shared" si="51"/>
        <v>0.59952969385571941</v>
      </c>
      <c r="AA77">
        <f t="shared" si="52"/>
        <v>1.0174122756567396</v>
      </c>
      <c r="AC77">
        <f t="shared" si="41"/>
        <v>44751.405664397404</v>
      </c>
      <c r="AD77">
        <f t="shared" si="42"/>
        <v>44751.405664397404</v>
      </c>
      <c r="AE77">
        <f t="shared" si="43"/>
        <v>0.59952969385571941</v>
      </c>
      <c r="AF77">
        <f t="shared" si="44"/>
        <v>1.0174122756567396</v>
      </c>
      <c r="AH77">
        <f t="shared" si="45"/>
        <v>0.48857377349602232</v>
      </c>
      <c r="AI77">
        <f t="shared" si="45"/>
        <v>-6.7733752304717197E-3</v>
      </c>
      <c r="AK77">
        <f t="shared" si="46"/>
        <v>-1.1426226503977677E-2</v>
      </c>
      <c r="AL77">
        <f t="shared" si="47"/>
        <v>-1.6773375230471718E-2</v>
      </c>
      <c r="AN77">
        <f t="shared" si="26"/>
        <v>0.50133317801719779</v>
      </c>
      <c r="AO77">
        <f t="shared" si="48"/>
        <v>7.744050114426422E-3</v>
      </c>
      <c r="AQ77">
        <f t="shared" si="49"/>
        <v>102.661976266696</v>
      </c>
      <c r="AS77" s="1">
        <f t="shared" si="53"/>
        <v>6.5300000000000296</v>
      </c>
      <c r="AT77" s="1">
        <f t="shared" si="50"/>
        <v>44744.875664397405</v>
      </c>
    </row>
    <row r="78" spans="1:48" x14ac:dyDescent="0.2">
      <c r="A78">
        <v>1359067</v>
      </c>
      <c r="B78">
        <v>8494631</v>
      </c>
      <c r="C78">
        <v>8663082</v>
      </c>
      <c r="D78">
        <v>8955685</v>
      </c>
      <c r="E78">
        <v>8590640</v>
      </c>
      <c r="G78">
        <v>0.5</v>
      </c>
      <c r="H78">
        <v>0.01</v>
      </c>
      <c r="J78" s="1">
        <f t="shared" si="27"/>
        <v>8494641.2407116555</v>
      </c>
      <c r="K78" s="1">
        <f t="shared" si="28"/>
        <v>8663080.5497637615</v>
      </c>
      <c r="L78" s="1">
        <f t="shared" si="29"/>
        <v>8955706.43790338</v>
      </c>
      <c r="M78" s="1">
        <f t="shared" si="30"/>
        <v>8590680.6538869627</v>
      </c>
      <c r="O78" s="1">
        <f t="shared" si="31"/>
        <v>3252.1407116558403</v>
      </c>
      <c r="P78" s="1">
        <f t="shared" si="32"/>
        <v>-4044.5502362381667</v>
      </c>
      <c r="Q78" s="1">
        <f t="shared" si="33"/>
        <v>23530.137903379276</v>
      </c>
      <c r="R78" s="1">
        <f t="shared" si="34"/>
        <v>21907.353886961937</v>
      </c>
      <c r="T78">
        <f t="shared" si="37"/>
        <v>44645.082265758887</v>
      </c>
      <c r="U78">
        <f t="shared" si="38"/>
        <v>26782.278615035117</v>
      </c>
      <c r="V78">
        <f t="shared" si="39"/>
        <v>45437.491790341213</v>
      </c>
      <c r="X78" s="1" t="str">
        <f t="shared" si="40"/>
        <v/>
      </c>
      <c r="Z78">
        <f t="shared" si="51"/>
        <v>0.59989314065115129</v>
      </c>
      <c r="AA78">
        <f t="shared" si="52"/>
        <v>1.0177490886872007</v>
      </c>
      <c r="AC78" t="e">
        <f t="shared" si="41"/>
        <v>#N/A</v>
      </c>
      <c r="AD78" t="str">
        <f t="shared" si="42"/>
        <v/>
      </c>
      <c r="AE78" t="e">
        <f t="shared" si="43"/>
        <v>#N/A</v>
      </c>
      <c r="AF78" t="e">
        <f t="shared" si="44"/>
        <v>#N/A</v>
      </c>
      <c r="AH78" t="e">
        <f t="shared" si="45"/>
        <v>#N/A</v>
      </c>
      <c r="AI78" t="e">
        <f t="shared" si="45"/>
        <v>#N/A</v>
      </c>
      <c r="AK78" t="e">
        <f t="shared" si="46"/>
        <v>#N/A</v>
      </c>
      <c r="AL78" t="e">
        <f t="shared" si="47"/>
        <v>#N/A</v>
      </c>
      <c r="AN78" t="e">
        <f t="shared" si="26"/>
        <v>#N/A</v>
      </c>
      <c r="AO78" t="e">
        <f t="shared" si="48"/>
        <v>#N/A</v>
      </c>
      <c r="AQ78" t="e">
        <f t="shared" si="49"/>
        <v>#N/A</v>
      </c>
      <c r="AS78" s="1">
        <f t="shared" si="53"/>
        <v>6.5300000000000296</v>
      </c>
      <c r="AT78" s="1" t="str">
        <f t="shared" si="50"/>
        <v/>
      </c>
    </row>
    <row r="79" spans="1:48" x14ac:dyDescent="0.2">
      <c r="A79">
        <v>1359568</v>
      </c>
      <c r="B79">
        <v>8493769</v>
      </c>
      <c r="C79">
        <v>8663983</v>
      </c>
      <c r="D79">
        <v>8956643</v>
      </c>
      <c r="E79">
        <v>8589779</v>
      </c>
      <c r="G79">
        <v>0.5</v>
      </c>
      <c r="H79">
        <v>0.01</v>
      </c>
      <c r="J79" s="1">
        <f t="shared" si="27"/>
        <v>8494117.8962846622</v>
      </c>
      <c r="K79" s="1">
        <f t="shared" si="28"/>
        <v>8663622.0199055038</v>
      </c>
      <c r="L79" s="1">
        <f t="shared" si="29"/>
        <v>8956268.3751613516</v>
      </c>
      <c r="M79" s="1">
        <f t="shared" si="30"/>
        <v>8590139.6615547836</v>
      </c>
      <c r="O79" s="1">
        <f t="shared" si="31"/>
        <v>2728.7962846625596</v>
      </c>
      <c r="P79" s="1">
        <f t="shared" si="32"/>
        <v>-3503.0800944957882</v>
      </c>
      <c r="Q79" s="1">
        <f t="shared" si="33"/>
        <v>24092.075161350891</v>
      </c>
      <c r="R79" s="1">
        <f t="shared" si="34"/>
        <v>21366.361554782838</v>
      </c>
      <c r="T79">
        <f t="shared" si="37"/>
        <v>44684.1529063005</v>
      </c>
      <c r="U79">
        <f t="shared" si="38"/>
        <v>26820.871446013451</v>
      </c>
      <c r="V79">
        <f t="shared" si="39"/>
        <v>45458.436716133729</v>
      </c>
      <c r="X79" s="1" t="str">
        <f t="shared" si="40"/>
        <v>x</v>
      </c>
      <c r="Z79">
        <f t="shared" si="51"/>
        <v>0.60023229045552051</v>
      </c>
      <c r="AA79">
        <f t="shared" si="52"/>
        <v>1.0173279285713852</v>
      </c>
      <c r="AC79">
        <f t="shared" si="41"/>
        <v>44684.1529063005</v>
      </c>
      <c r="AD79">
        <f t="shared" si="42"/>
        <v>44684.1529063005</v>
      </c>
      <c r="AE79">
        <f t="shared" si="43"/>
        <v>0.60023229045552051</v>
      </c>
      <c r="AF79">
        <f t="shared" si="44"/>
        <v>1.0173279285713852</v>
      </c>
      <c r="AH79">
        <f t="shared" si="45"/>
        <v>0.48771660564426494</v>
      </c>
      <c r="AI79">
        <f t="shared" si="45"/>
        <v>-6.7405642142688467E-3</v>
      </c>
      <c r="AK79">
        <f t="shared" si="46"/>
        <v>-1.2283394355735056E-2</v>
      </c>
      <c r="AL79">
        <f t="shared" si="47"/>
        <v>-1.6740564214268845E-2</v>
      </c>
      <c r="AN79">
        <f t="shared" si="26"/>
        <v>0.50058924203865751</v>
      </c>
      <c r="AO79">
        <f t="shared" si="48"/>
        <v>7.7758078970091831E-3</v>
      </c>
      <c r="AQ79">
        <f t="shared" si="49"/>
        <v>35.409218169792439</v>
      </c>
      <c r="AS79" s="1">
        <f t="shared" si="53"/>
        <v>6.5300000000000296</v>
      </c>
      <c r="AT79" s="1">
        <f t="shared" si="50"/>
        <v>44677.622906300501</v>
      </c>
    </row>
    <row r="80" spans="1:48" x14ac:dyDescent="0.2">
      <c r="A80">
        <v>1360069</v>
      </c>
      <c r="B80">
        <v>8493742</v>
      </c>
      <c r="C80">
        <v>8664642</v>
      </c>
      <c r="D80">
        <v>8929667</v>
      </c>
      <c r="E80">
        <v>8571326</v>
      </c>
      <c r="G80">
        <v>0.5</v>
      </c>
      <c r="H80">
        <v>0.01</v>
      </c>
      <c r="J80" s="1">
        <f t="shared" si="27"/>
        <v>8493892.3585138656</v>
      </c>
      <c r="K80" s="1">
        <f t="shared" si="28"/>
        <v>8664234.0079622008</v>
      </c>
      <c r="L80" s="1">
        <f t="shared" si="29"/>
        <v>8940307.5500645414</v>
      </c>
      <c r="M80" s="1">
        <f t="shared" si="30"/>
        <v>8578851.4646219127</v>
      </c>
      <c r="O80" s="1">
        <f t="shared" si="31"/>
        <v>2503.2585138659924</v>
      </c>
      <c r="P80" s="1">
        <f t="shared" si="32"/>
        <v>-2891.0920377988368</v>
      </c>
      <c r="Q80" s="1">
        <f t="shared" si="33"/>
        <v>8131.2500645406544</v>
      </c>
      <c r="R80" s="1">
        <f t="shared" si="34"/>
        <v>10078.164621911943</v>
      </c>
      <c r="T80">
        <f t="shared" si="37"/>
        <v>17821.581162519753</v>
      </c>
      <c r="U80">
        <f t="shared" si="38"/>
        <v>10634.508578406647</v>
      </c>
      <c r="V80">
        <f t="shared" si="39"/>
        <v>18209.414686452597</v>
      </c>
      <c r="X80" s="1" t="str">
        <f t="shared" si="40"/>
        <v/>
      </c>
      <c r="Z80">
        <f t="shared" si="51"/>
        <v>0.59672082299700158</v>
      </c>
      <c r="AA80">
        <f t="shared" si="52"/>
        <v>1.0217620154124423</v>
      </c>
      <c r="AC80" t="e">
        <f t="shared" si="41"/>
        <v>#N/A</v>
      </c>
      <c r="AD80" t="str">
        <f t="shared" si="42"/>
        <v/>
      </c>
      <c r="AE80" t="e">
        <f t="shared" si="43"/>
        <v>#N/A</v>
      </c>
      <c r="AF80" t="e">
        <f t="shared" si="44"/>
        <v>#N/A</v>
      </c>
      <c r="AH80" t="e">
        <f t="shared" si="45"/>
        <v>#N/A</v>
      </c>
      <c r="AI80" t="e">
        <f t="shared" si="45"/>
        <v>#N/A</v>
      </c>
      <c r="AK80" t="e">
        <f t="shared" si="46"/>
        <v>#N/A</v>
      </c>
      <c r="AL80" t="e">
        <f t="shared" si="47"/>
        <v>#N/A</v>
      </c>
      <c r="AN80" t="e">
        <f t="shared" si="26"/>
        <v>#N/A</v>
      </c>
      <c r="AO80" t="e">
        <f t="shared" si="48"/>
        <v>#N/A</v>
      </c>
      <c r="AQ80" t="e">
        <f t="shared" si="49"/>
        <v>#N/A</v>
      </c>
      <c r="AS80" s="1">
        <f t="shared" si="53"/>
        <v>6.5300000000000296</v>
      </c>
      <c r="AT80" s="1" t="str">
        <f t="shared" si="50"/>
        <v/>
      </c>
    </row>
    <row r="81" spans="1:46" x14ac:dyDescent="0.2">
      <c r="A81">
        <v>1360570</v>
      </c>
      <c r="B81">
        <v>8493636</v>
      </c>
      <c r="C81">
        <v>8664836</v>
      </c>
      <c r="D81">
        <v>8929845</v>
      </c>
      <c r="E81">
        <v>8571347</v>
      </c>
      <c r="G81">
        <v>0.6</v>
      </c>
      <c r="H81">
        <v>0.01</v>
      </c>
      <c r="J81" s="1">
        <f t="shared" si="27"/>
        <v>8493738.5434055459</v>
      </c>
      <c r="K81" s="1">
        <f t="shared" si="28"/>
        <v>8664595.2031848803</v>
      </c>
      <c r="L81" s="1">
        <f t="shared" si="29"/>
        <v>8934030.0200258158</v>
      </c>
      <c r="M81" s="1">
        <f t="shared" si="30"/>
        <v>8574348.7858487666</v>
      </c>
      <c r="O81" s="1">
        <f t="shared" si="31"/>
        <v>2349.443405546248</v>
      </c>
      <c r="P81" s="1">
        <f t="shared" si="32"/>
        <v>-2529.8968151193112</v>
      </c>
      <c r="Q81" s="1">
        <f t="shared" si="33"/>
        <v>1853.7200258150697</v>
      </c>
      <c r="R81" s="1">
        <f t="shared" si="34"/>
        <v>5575.4858487658203</v>
      </c>
      <c r="T81">
        <f t="shared" si="37"/>
        <v>7248.7524650078267</v>
      </c>
      <c r="U81">
        <f t="shared" si="38"/>
        <v>4203.1634313613176</v>
      </c>
      <c r="V81">
        <f t="shared" si="39"/>
        <v>7429.2058745808899</v>
      </c>
      <c r="X81" s="1" t="str">
        <f t="shared" si="40"/>
        <v/>
      </c>
      <c r="Z81">
        <f t="shared" si="51"/>
        <v>0.57984645656634093</v>
      </c>
      <c r="AA81">
        <f t="shared" si="52"/>
        <v>1.0248944091337333</v>
      </c>
      <c r="AC81" t="e">
        <f t="shared" si="41"/>
        <v>#N/A</v>
      </c>
      <c r="AD81" t="str">
        <f t="shared" si="42"/>
        <v/>
      </c>
      <c r="AE81" t="e">
        <f t="shared" si="43"/>
        <v>#N/A</v>
      </c>
      <c r="AF81" t="e">
        <f t="shared" si="44"/>
        <v>#N/A</v>
      </c>
      <c r="AH81" t="e">
        <f t="shared" si="45"/>
        <v>#N/A</v>
      </c>
      <c r="AI81" t="e">
        <f t="shared" si="45"/>
        <v>#N/A</v>
      </c>
      <c r="AK81" t="e">
        <f t="shared" si="46"/>
        <v>#N/A</v>
      </c>
      <c r="AL81" t="e">
        <f t="shared" si="47"/>
        <v>#N/A</v>
      </c>
      <c r="AN81" t="e">
        <f t="shared" ref="AN81:AN144" si="54">AH81-(AH81*0.1321-0.0773)</f>
        <v>#N/A</v>
      </c>
      <c r="AO81" t="e">
        <f t="shared" si="48"/>
        <v>#N/A</v>
      </c>
      <c r="AQ81" t="e">
        <f t="shared" si="49"/>
        <v>#N/A</v>
      </c>
      <c r="AS81" s="1">
        <f t="shared" si="53"/>
        <v>63.574000000000012</v>
      </c>
      <c r="AT81" s="1" t="str">
        <f t="shared" si="50"/>
        <v/>
      </c>
    </row>
    <row r="82" spans="1:46" x14ac:dyDescent="0.2">
      <c r="A82">
        <v>1361071</v>
      </c>
      <c r="B82">
        <v>8492905</v>
      </c>
      <c r="C82">
        <v>8665018</v>
      </c>
      <c r="D82">
        <v>8953376</v>
      </c>
      <c r="E82">
        <v>8593016</v>
      </c>
      <c r="G82">
        <v>0.6</v>
      </c>
      <c r="H82">
        <v>0.01</v>
      </c>
      <c r="J82" s="1">
        <f t="shared" si="27"/>
        <v>8493238.4173622187</v>
      </c>
      <c r="K82" s="1">
        <f t="shared" si="28"/>
        <v>8664848.8812739514</v>
      </c>
      <c r="L82" s="1">
        <f t="shared" si="29"/>
        <v>8945637.6080103256</v>
      </c>
      <c r="M82" s="1">
        <f t="shared" si="30"/>
        <v>8585549.1143395063</v>
      </c>
      <c r="O82" s="1">
        <f t="shared" si="31"/>
        <v>1849.3173622190952</v>
      </c>
      <c r="P82" s="1">
        <f t="shared" si="32"/>
        <v>-2276.218726048246</v>
      </c>
      <c r="Q82" s="1">
        <f t="shared" si="33"/>
        <v>13461.308010324836</v>
      </c>
      <c r="R82" s="1">
        <f t="shared" si="34"/>
        <v>16775.814339505509</v>
      </c>
      <c r="T82">
        <f t="shared" si="37"/>
        <v>29810.220986001194</v>
      </c>
      <c r="U82">
        <f t="shared" si="38"/>
        <v>15310.625372543931</v>
      </c>
      <c r="V82">
        <f t="shared" si="39"/>
        <v>30237.122349830344</v>
      </c>
      <c r="X82" s="1" t="str">
        <f t="shared" si="40"/>
        <v/>
      </c>
      <c r="Z82">
        <f t="shared" si="51"/>
        <v>0.5136032161497146</v>
      </c>
      <c r="AA82">
        <f t="shared" si="52"/>
        <v>1.0143206373421259</v>
      </c>
      <c r="AC82" t="e">
        <f t="shared" si="41"/>
        <v>#N/A</v>
      </c>
      <c r="AD82" t="str">
        <f t="shared" si="42"/>
        <v/>
      </c>
      <c r="AE82" t="e">
        <f t="shared" si="43"/>
        <v>#N/A</v>
      </c>
      <c r="AF82" t="e">
        <f t="shared" si="44"/>
        <v>#N/A</v>
      </c>
      <c r="AH82" t="e">
        <f t="shared" si="45"/>
        <v>#N/A</v>
      </c>
      <c r="AI82" t="e">
        <f t="shared" si="45"/>
        <v>#N/A</v>
      </c>
      <c r="AK82" t="e">
        <f t="shared" si="46"/>
        <v>#N/A</v>
      </c>
      <c r="AL82" t="e">
        <f t="shared" si="47"/>
        <v>#N/A</v>
      </c>
      <c r="AN82" t="e">
        <f t="shared" si="54"/>
        <v>#N/A</v>
      </c>
      <c r="AO82" t="e">
        <f t="shared" si="48"/>
        <v>#N/A</v>
      </c>
      <c r="AQ82" t="e">
        <f t="shared" si="49"/>
        <v>#N/A</v>
      </c>
      <c r="AS82" s="1">
        <f t="shared" si="53"/>
        <v>63.574000000000012</v>
      </c>
      <c r="AT82" s="1" t="str">
        <f t="shared" si="50"/>
        <v/>
      </c>
    </row>
    <row r="83" spans="1:46" x14ac:dyDescent="0.2">
      <c r="A83">
        <v>1361573</v>
      </c>
      <c r="B83">
        <v>8492804</v>
      </c>
      <c r="C83">
        <v>8665136</v>
      </c>
      <c r="D83">
        <v>8953454</v>
      </c>
      <c r="E83">
        <v>8592952</v>
      </c>
      <c r="G83">
        <v>0.6</v>
      </c>
      <c r="H83">
        <v>0.01</v>
      </c>
      <c r="J83" s="1">
        <f t="shared" si="27"/>
        <v>8492977.7669448871</v>
      </c>
      <c r="K83" s="1">
        <f t="shared" si="28"/>
        <v>8665021.1525095813</v>
      </c>
      <c r="L83" s="1">
        <f t="shared" si="29"/>
        <v>8950327.443204131</v>
      </c>
      <c r="M83" s="1">
        <f t="shared" si="30"/>
        <v>8589990.8457358032</v>
      </c>
      <c r="O83" s="1">
        <f t="shared" si="31"/>
        <v>1588.6669448874891</v>
      </c>
      <c r="P83" s="1">
        <f t="shared" si="32"/>
        <v>-2103.9474904183298</v>
      </c>
      <c r="Q83" s="1">
        <f t="shared" si="33"/>
        <v>18151.143204130232</v>
      </c>
      <c r="R83" s="1">
        <f t="shared" si="34"/>
        <v>21217.545735802501</v>
      </c>
      <c r="T83">
        <f t="shared" si="37"/>
        <v>38853.408394401893</v>
      </c>
      <c r="U83">
        <f t="shared" si="38"/>
        <v>19739.810149017721</v>
      </c>
      <c r="V83">
        <f t="shared" si="39"/>
        <v>39368.688939932734</v>
      </c>
      <c r="X83" s="1" t="str">
        <f t="shared" si="40"/>
        <v/>
      </c>
      <c r="Z83">
        <f t="shared" si="51"/>
        <v>0.50805864825650371</v>
      </c>
      <c r="AA83">
        <f t="shared" si="52"/>
        <v>1.0132621709863963</v>
      </c>
      <c r="AC83" t="e">
        <f t="shared" si="41"/>
        <v>#N/A</v>
      </c>
      <c r="AD83" t="str">
        <f t="shared" si="42"/>
        <v/>
      </c>
      <c r="AE83" t="e">
        <f t="shared" si="43"/>
        <v>#N/A</v>
      </c>
      <c r="AF83" t="e">
        <f t="shared" si="44"/>
        <v>#N/A</v>
      </c>
      <c r="AH83" t="e">
        <f t="shared" si="45"/>
        <v>#N/A</v>
      </c>
      <c r="AI83" t="e">
        <f t="shared" si="45"/>
        <v>#N/A</v>
      </c>
      <c r="AK83" t="e">
        <f t="shared" si="46"/>
        <v>#N/A</v>
      </c>
      <c r="AL83" t="e">
        <f t="shared" si="47"/>
        <v>#N/A</v>
      </c>
      <c r="AN83" t="e">
        <f t="shared" si="54"/>
        <v>#N/A</v>
      </c>
      <c r="AO83" t="e">
        <f t="shared" si="48"/>
        <v>#N/A</v>
      </c>
      <c r="AQ83" t="e">
        <f t="shared" si="49"/>
        <v>#N/A</v>
      </c>
      <c r="AS83" s="1">
        <f t="shared" si="53"/>
        <v>63.574000000000012</v>
      </c>
      <c r="AT83" s="1" t="str">
        <f t="shared" si="50"/>
        <v/>
      </c>
    </row>
    <row r="84" spans="1:46" x14ac:dyDescent="0.2">
      <c r="A84">
        <v>1362074</v>
      </c>
      <c r="B84">
        <v>8493163</v>
      </c>
      <c r="C84">
        <v>8664720</v>
      </c>
      <c r="D84">
        <v>8953016</v>
      </c>
      <c r="E84">
        <v>8593326</v>
      </c>
      <c r="G84">
        <v>0.6</v>
      </c>
      <c r="H84">
        <v>0.01</v>
      </c>
      <c r="J84" s="1">
        <f t="shared" si="27"/>
        <v>8493088.9067779556</v>
      </c>
      <c r="K84" s="1">
        <f t="shared" si="28"/>
        <v>8664840.4610038325</v>
      </c>
      <c r="L84" s="1">
        <f t="shared" si="29"/>
        <v>8951940.577281652</v>
      </c>
      <c r="M84" s="1">
        <f t="shared" si="30"/>
        <v>8591991.9382943213</v>
      </c>
      <c r="O84" s="1">
        <f t="shared" si="31"/>
        <v>1699.8067779559642</v>
      </c>
      <c r="P84" s="1">
        <f t="shared" si="32"/>
        <v>-2284.6389961671084</v>
      </c>
      <c r="Q84" s="1">
        <f t="shared" si="33"/>
        <v>19764.277281651273</v>
      </c>
      <c r="R84" s="1">
        <f t="shared" si="34"/>
        <v>23218.638294320554</v>
      </c>
      <c r="T84">
        <f t="shared" si="37"/>
        <v>42398.083357760683</v>
      </c>
      <c r="U84">
        <f t="shared" si="38"/>
        <v>21464.084059607238</v>
      </c>
      <c r="V84">
        <f t="shared" si="39"/>
        <v>42982.915575971827</v>
      </c>
      <c r="X84" s="1" t="str">
        <f t="shared" si="40"/>
        <v/>
      </c>
      <c r="Z84">
        <f t="shared" si="51"/>
        <v>0.50625128212731774</v>
      </c>
      <c r="AA84">
        <f t="shared" si="52"/>
        <v>1.0137938362278374</v>
      </c>
      <c r="AC84" t="e">
        <f t="shared" si="41"/>
        <v>#N/A</v>
      </c>
      <c r="AD84" t="str">
        <f t="shared" si="42"/>
        <v/>
      </c>
      <c r="AE84" t="e">
        <f t="shared" si="43"/>
        <v>#N/A</v>
      </c>
      <c r="AF84" t="e">
        <f t="shared" si="44"/>
        <v>#N/A</v>
      </c>
      <c r="AH84" t="e">
        <f t="shared" si="45"/>
        <v>#N/A</v>
      </c>
      <c r="AI84" t="e">
        <f t="shared" si="45"/>
        <v>#N/A</v>
      </c>
      <c r="AK84" t="e">
        <f t="shared" si="46"/>
        <v>#N/A</v>
      </c>
      <c r="AL84" t="e">
        <f t="shared" si="47"/>
        <v>#N/A</v>
      </c>
      <c r="AN84" t="e">
        <f t="shared" si="54"/>
        <v>#N/A</v>
      </c>
      <c r="AO84" t="e">
        <f t="shared" si="48"/>
        <v>#N/A</v>
      </c>
      <c r="AQ84" t="e">
        <f t="shared" si="49"/>
        <v>#N/A</v>
      </c>
      <c r="AS84" s="1">
        <f t="shared" si="53"/>
        <v>63.574000000000012</v>
      </c>
      <c r="AT84" s="1" t="str">
        <f t="shared" si="50"/>
        <v/>
      </c>
    </row>
    <row r="85" spans="1:46" x14ac:dyDescent="0.2">
      <c r="A85">
        <v>1362575</v>
      </c>
      <c r="B85">
        <v>8493197</v>
      </c>
      <c r="C85">
        <v>8664759</v>
      </c>
      <c r="D85">
        <v>8953047</v>
      </c>
      <c r="E85">
        <v>8593351</v>
      </c>
      <c r="G85">
        <v>0.6</v>
      </c>
      <c r="H85">
        <v>0.01</v>
      </c>
      <c r="J85" s="1">
        <f t="shared" si="27"/>
        <v>8493153.7627111822</v>
      </c>
      <c r="K85" s="1">
        <f t="shared" si="28"/>
        <v>8664791.584401533</v>
      </c>
      <c r="L85" s="1">
        <f t="shared" si="29"/>
        <v>8952604.4309126623</v>
      </c>
      <c r="M85" s="1">
        <f t="shared" si="30"/>
        <v>8592807.3753177281</v>
      </c>
      <c r="O85" s="1">
        <f t="shared" si="31"/>
        <v>1764.6627111826092</v>
      </c>
      <c r="P85" s="1">
        <f t="shared" si="32"/>
        <v>-2333.5155984666198</v>
      </c>
      <c r="Q85" s="1">
        <f t="shared" si="33"/>
        <v>20428.130912661552</v>
      </c>
      <c r="R85" s="1">
        <f t="shared" si="34"/>
        <v>24034.075317727402</v>
      </c>
      <c r="T85">
        <f t="shared" si="37"/>
        <v>43893.353343104944</v>
      </c>
      <c r="U85">
        <f t="shared" si="38"/>
        <v>22192.793623844162</v>
      </c>
      <c r="V85">
        <f t="shared" si="39"/>
        <v>44462.206230388954</v>
      </c>
      <c r="X85" s="1" t="str">
        <f t="shared" si="40"/>
        <v/>
      </c>
      <c r="Z85">
        <f t="shared" si="51"/>
        <v>0.50560715765705677</v>
      </c>
      <c r="AA85">
        <f t="shared" si="52"/>
        <v>1.0129598867244753</v>
      </c>
      <c r="AC85" t="e">
        <f t="shared" si="41"/>
        <v>#N/A</v>
      </c>
      <c r="AD85" t="str">
        <f t="shared" si="42"/>
        <v/>
      </c>
      <c r="AE85" t="e">
        <f t="shared" si="43"/>
        <v>#N/A</v>
      </c>
      <c r="AF85" t="e">
        <f t="shared" si="44"/>
        <v>#N/A</v>
      </c>
      <c r="AH85" t="e">
        <f t="shared" si="45"/>
        <v>#N/A</v>
      </c>
      <c r="AI85" t="e">
        <f t="shared" si="45"/>
        <v>#N/A</v>
      </c>
      <c r="AK85" t="e">
        <f t="shared" si="46"/>
        <v>#N/A</v>
      </c>
      <c r="AL85" t="e">
        <f t="shared" si="47"/>
        <v>#N/A</v>
      </c>
      <c r="AN85" t="e">
        <f t="shared" si="54"/>
        <v>#N/A</v>
      </c>
      <c r="AO85" t="e">
        <f t="shared" si="48"/>
        <v>#N/A</v>
      </c>
      <c r="AQ85" t="e">
        <f t="shared" si="49"/>
        <v>#N/A</v>
      </c>
      <c r="AS85" s="1">
        <f t="shared" si="53"/>
        <v>63.574000000000012</v>
      </c>
      <c r="AT85" s="1" t="str">
        <f t="shared" si="50"/>
        <v/>
      </c>
    </row>
    <row r="86" spans="1:46" x14ac:dyDescent="0.2">
      <c r="A86">
        <v>1363076</v>
      </c>
      <c r="B86">
        <v>8493368</v>
      </c>
      <c r="C86">
        <v>8664530</v>
      </c>
      <c r="D86">
        <v>8952865</v>
      </c>
      <c r="E86">
        <v>8593456</v>
      </c>
      <c r="G86">
        <v>0.6</v>
      </c>
      <c r="H86">
        <v>0.01</v>
      </c>
      <c r="J86" s="1">
        <f t="shared" ref="J86:J149" si="55">J85*$J$2+B86*(1-$J$2)</f>
        <v>8493282.3050844725</v>
      </c>
      <c r="K86" s="1">
        <f t="shared" ref="K86:K149" si="56">K85*$J$2+C86*(1-$J$2)</f>
        <v>8664634.6337606125</v>
      </c>
      <c r="L86" s="1">
        <f t="shared" ref="L86:L149" si="57">L85*$J$2+D86*(1-$J$2)</f>
        <v>8952760.7723650653</v>
      </c>
      <c r="M86" s="1">
        <f t="shared" ref="M86:M149" si="58">M85*$J$2+E86*(1-$J$2)</f>
        <v>8593196.5501270909</v>
      </c>
      <c r="O86" s="1">
        <f t="shared" si="31"/>
        <v>1893.2050844728947</v>
      </c>
      <c r="P86" s="1">
        <f t="shared" si="32"/>
        <v>-2490.4662393871695</v>
      </c>
      <c r="Q86" s="1">
        <f t="shared" si="33"/>
        <v>20584.472365064546</v>
      </c>
      <c r="R86" s="1">
        <f t="shared" si="34"/>
        <v>24423.250127090141</v>
      </c>
      <c r="T86">
        <f t="shared" si="37"/>
        <v>44410.461337240413</v>
      </c>
      <c r="U86">
        <f t="shared" si="38"/>
        <v>22477.677449537441</v>
      </c>
      <c r="V86">
        <f t="shared" si="39"/>
        <v>45007.722492154688</v>
      </c>
      <c r="X86" s="1" t="str">
        <f t="shared" si="40"/>
        <v/>
      </c>
      <c r="Z86">
        <f t="shared" si="51"/>
        <v>0.50613474331753394</v>
      </c>
      <c r="AA86">
        <f t="shared" si="52"/>
        <v>1.0134486590981084</v>
      </c>
      <c r="AC86" t="e">
        <f t="shared" si="41"/>
        <v>#N/A</v>
      </c>
      <c r="AD86" t="str">
        <f t="shared" si="42"/>
        <v/>
      </c>
      <c r="AE86" t="e">
        <f t="shared" si="43"/>
        <v>#N/A</v>
      </c>
      <c r="AF86" t="e">
        <f t="shared" si="44"/>
        <v>#N/A</v>
      </c>
      <c r="AH86" t="e">
        <f t="shared" si="45"/>
        <v>#N/A</v>
      </c>
      <c r="AI86" t="e">
        <f t="shared" si="45"/>
        <v>#N/A</v>
      </c>
      <c r="AK86" t="e">
        <f t="shared" si="46"/>
        <v>#N/A</v>
      </c>
      <c r="AL86" t="e">
        <f t="shared" si="47"/>
        <v>#N/A</v>
      </c>
      <c r="AN86" t="e">
        <f t="shared" si="54"/>
        <v>#N/A</v>
      </c>
      <c r="AO86" t="e">
        <f t="shared" si="48"/>
        <v>#N/A</v>
      </c>
      <c r="AQ86" t="e">
        <f t="shared" si="49"/>
        <v>#N/A</v>
      </c>
      <c r="AS86" s="1">
        <f t="shared" si="53"/>
        <v>63.574000000000012</v>
      </c>
      <c r="AT86" s="1" t="str">
        <f t="shared" si="50"/>
        <v/>
      </c>
    </row>
    <row r="87" spans="1:46" x14ac:dyDescent="0.2">
      <c r="A87">
        <v>1363577</v>
      </c>
      <c r="B87">
        <v>8493454</v>
      </c>
      <c r="C87">
        <v>8664445</v>
      </c>
      <c r="D87">
        <v>8952746</v>
      </c>
      <c r="E87">
        <v>8593622</v>
      </c>
      <c r="G87">
        <v>0.6</v>
      </c>
      <c r="H87">
        <v>0.01</v>
      </c>
      <c r="J87" s="1">
        <f t="shared" si="55"/>
        <v>8493385.322033789</v>
      </c>
      <c r="K87" s="1">
        <f t="shared" si="56"/>
        <v>8664520.8535042442</v>
      </c>
      <c r="L87" s="1">
        <f t="shared" si="57"/>
        <v>8952751.9089460261</v>
      </c>
      <c r="M87" s="1">
        <f t="shared" si="58"/>
        <v>8593451.8200508356</v>
      </c>
      <c r="O87" s="1">
        <f t="shared" ref="O87:O150" si="59">J87-B$3</f>
        <v>1996.2220337893814</v>
      </c>
      <c r="P87" s="1">
        <f t="shared" ref="P87:P150" si="60">K87-C$3</f>
        <v>-2604.2464957553893</v>
      </c>
      <c r="Q87" s="1">
        <f t="shared" ref="Q87:Q150" si="61">L87-D$3</f>
        <v>20575.608946025372</v>
      </c>
      <c r="R87" s="1">
        <f t="shared" ref="R87:R150" si="62">M87-E$3</f>
        <v>24678.520050834864</v>
      </c>
      <c r="T87">
        <f t="shared" si="37"/>
        <v>44646.104534894228</v>
      </c>
      <c r="U87">
        <f t="shared" si="38"/>
        <v>22571.830979814753</v>
      </c>
      <c r="V87">
        <f t="shared" si="39"/>
        <v>45254.128996860236</v>
      </c>
      <c r="X87" s="1" t="str">
        <f t="shared" si="40"/>
        <v/>
      </c>
      <c r="Z87">
        <f t="shared" si="51"/>
        <v>0.50557223782364258</v>
      </c>
      <c r="AA87">
        <f t="shared" si="52"/>
        <v>1.0136187572980928</v>
      </c>
      <c r="AC87" t="e">
        <f t="shared" si="41"/>
        <v>#N/A</v>
      </c>
      <c r="AD87" t="str">
        <f t="shared" si="42"/>
        <v/>
      </c>
      <c r="AE87" t="e">
        <f t="shared" si="43"/>
        <v>#N/A</v>
      </c>
      <c r="AF87" t="e">
        <f t="shared" si="44"/>
        <v>#N/A</v>
      </c>
      <c r="AH87" t="e">
        <f t="shared" si="45"/>
        <v>#N/A</v>
      </c>
      <c r="AI87" t="e">
        <f t="shared" si="45"/>
        <v>#N/A</v>
      </c>
      <c r="AK87" t="e">
        <f t="shared" si="46"/>
        <v>#N/A</v>
      </c>
      <c r="AL87" t="e">
        <f t="shared" si="47"/>
        <v>#N/A</v>
      </c>
      <c r="AN87" t="e">
        <f t="shared" si="54"/>
        <v>#N/A</v>
      </c>
      <c r="AO87" t="e">
        <f t="shared" si="48"/>
        <v>#N/A</v>
      </c>
      <c r="AQ87" t="e">
        <f t="shared" si="49"/>
        <v>#N/A</v>
      </c>
      <c r="AS87" s="1">
        <f t="shared" si="53"/>
        <v>63.574000000000012</v>
      </c>
      <c r="AT87" s="1" t="str">
        <f t="shared" si="50"/>
        <v/>
      </c>
    </row>
    <row r="88" spans="1:46" x14ac:dyDescent="0.2">
      <c r="A88">
        <v>1364079</v>
      </c>
      <c r="B88">
        <v>8493434</v>
      </c>
      <c r="C88">
        <v>8664420</v>
      </c>
      <c r="D88">
        <v>8952783</v>
      </c>
      <c r="E88">
        <v>8593586</v>
      </c>
      <c r="G88">
        <v>0.6</v>
      </c>
      <c r="H88">
        <v>0.01</v>
      </c>
      <c r="J88" s="1">
        <f t="shared" si="55"/>
        <v>8493414.5288135149</v>
      </c>
      <c r="K88" s="1">
        <f t="shared" si="56"/>
        <v>8664460.3414016981</v>
      </c>
      <c r="L88" s="1">
        <f t="shared" si="57"/>
        <v>8952770.5635784101</v>
      </c>
      <c r="M88" s="1">
        <f t="shared" si="58"/>
        <v>8593532.3280203342</v>
      </c>
      <c r="O88" s="1">
        <f t="shared" si="59"/>
        <v>2025.428813515231</v>
      </c>
      <c r="P88" s="1">
        <f t="shared" si="60"/>
        <v>-2664.7585983015597</v>
      </c>
      <c r="Q88" s="1">
        <f t="shared" si="61"/>
        <v>20594.263578409329</v>
      </c>
      <c r="R88" s="1">
        <f t="shared" si="62"/>
        <v>24759.028020333499</v>
      </c>
      <c r="T88">
        <f t="shared" si="37"/>
        <v>44713.961813956499</v>
      </c>
      <c r="U88">
        <f t="shared" si="38"/>
        <v>22619.69239192456</v>
      </c>
      <c r="V88">
        <f t="shared" si="39"/>
        <v>45353.291598742828</v>
      </c>
      <c r="X88" s="1" t="str">
        <f t="shared" si="40"/>
        <v>x</v>
      </c>
      <c r="Z88">
        <f t="shared" si="51"/>
        <v>0.50587537928397819</v>
      </c>
      <c r="AA88">
        <f t="shared" si="52"/>
        <v>1.014298213775966</v>
      </c>
      <c r="AC88">
        <f t="shared" si="41"/>
        <v>44713.961813956499</v>
      </c>
      <c r="AD88">
        <f t="shared" si="42"/>
        <v>44713.961813956499</v>
      </c>
      <c r="AE88">
        <f t="shared" si="43"/>
        <v>0.50587537928397819</v>
      </c>
      <c r="AF88">
        <f t="shared" si="44"/>
        <v>1.014298213775966</v>
      </c>
      <c r="AH88">
        <f t="shared" si="45"/>
        <v>0.60283203727354662</v>
      </c>
      <c r="AI88">
        <f t="shared" si="45"/>
        <v>-5.5620051588507599E-3</v>
      </c>
      <c r="AK88">
        <f t="shared" si="46"/>
        <v>2.8320372735466393E-3</v>
      </c>
      <c r="AL88">
        <f t="shared" si="47"/>
        <v>-1.5562005158850759E-2</v>
      </c>
      <c r="AN88">
        <f t="shared" si="54"/>
        <v>0.60049792514971112</v>
      </c>
      <c r="AO88">
        <f t="shared" si="48"/>
        <v>8.9165352067483508E-3</v>
      </c>
      <c r="AQ88">
        <f t="shared" si="49"/>
        <v>65.218125825791503</v>
      </c>
      <c r="AS88" s="1">
        <f t="shared" si="53"/>
        <v>63.574000000000012</v>
      </c>
      <c r="AT88" s="1">
        <f t="shared" si="50"/>
        <v>44650.387813956499</v>
      </c>
    </row>
    <row r="89" spans="1:46" x14ac:dyDescent="0.2">
      <c r="A89">
        <v>1364580</v>
      </c>
      <c r="B89">
        <v>8493463</v>
      </c>
      <c r="C89">
        <v>8664454</v>
      </c>
      <c r="D89">
        <v>8952797</v>
      </c>
      <c r="E89">
        <v>8593544</v>
      </c>
      <c r="G89">
        <v>0.6</v>
      </c>
      <c r="H89">
        <v>0.01</v>
      </c>
      <c r="J89" s="1">
        <f t="shared" si="55"/>
        <v>8493443.6115254052</v>
      </c>
      <c r="K89" s="1">
        <f t="shared" si="56"/>
        <v>8664456.5365606789</v>
      </c>
      <c r="L89" s="1">
        <f t="shared" si="57"/>
        <v>8952786.4254313633</v>
      </c>
      <c r="M89" s="1">
        <f t="shared" si="58"/>
        <v>8593539.3312081322</v>
      </c>
      <c r="O89" s="1">
        <f t="shared" si="59"/>
        <v>2054.5115254055709</v>
      </c>
      <c r="P89" s="1">
        <f t="shared" si="60"/>
        <v>-2668.5634393207729</v>
      </c>
      <c r="Q89" s="1">
        <f t="shared" si="61"/>
        <v>20610.12543136254</v>
      </c>
      <c r="R89" s="1">
        <f t="shared" si="62"/>
        <v>24766.031208131462</v>
      </c>
      <c r="T89">
        <f t="shared" si="37"/>
        <v>44762.1047255788</v>
      </c>
      <c r="U89">
        <f t="shared" si="38"/>
        <v>22664.63695676811</v>
      </c>
      <c r="V89">
        <f t="shared" si="39"/>
        <v>45376.156639494002</v>
      </c>
      <c r="X89" s="1" t="str">
        <f t="shared" si="40"/>
        <v>x</v>
      </c>
      <c r="Z89">
        <f t="shared" si="51"/>
        <v>0.50633537220193892</v>
      </c>
      <c r="AA89">
        <f t="shared" si="52"/>
        <v>1.0137181197729586</v>
      </c>
      <c r="AC89">
        <f t="shared" si="41"/>
        <v>44762.1047255788</v>
      </c>
      <c r="AD89">
        <f t="shared" si="42"/>
        <v>44762.1047255788</v>
      </c>
      <c r="AE89">
        <f t="shared" si="43"/>
        <v>0.50633537220193892</v>
      </c>
      <c r="AF89">
        <f t="shared" si="44"/>
        <v>1.0137181197729586</v>
      </c>
      <c r="AH89">
        <f t="shared" si="45"/>
        <v>0.60227084591363456</v>
      </c>
      <c r="AI89">
        <f t="shared" si="45"/>
        <v>-5.3363485916808799E-3</v>
      </c>
      <c r="AK89">
        <f t="shared" si="46"/>
        <v>2.2708459136345782E-3</v>
      </c>
      <c r="AL89">
        <f t="shared" si="47"/>
        <v>-1.5336348591680881E-2</v>
      </c>
      <c r="AN89">
        <f t="shared" si="54"/>
        <v>0.60001086716844343</v>
      </c>
      <c r="AO89">
        <f t="shared" si="48"/>
        <v>9.1349481981120757E-3</v>
      </c>
      <c r="AQ89">
        <f t="shared" si="49"/>
        <v>113.36103744809225</v>
      </c>
      <c r="AS89" s="1">
        <f t="shared" si="53"/>
        <v>63.574000000000012</v>
      </c>
      <c r="AT89" s="1">
        <f t="shared" si="50"/>
        <v>44698.530725578799</v>
      </c>
    </row>
    <row r="90" spans="1:46" x14ac:dyDescent="0.2">
      <c r="A90">
        <v>1365081</v>
      </c>
      <c r="B90">
        <v>8493368</v>
      </c>
      <c r="C90">
        <v>8664492</v>
      </c>
      <c r="D90">
        <v>8952818</v>
      </c>
      <c r="E90">
        <v>8593546</v>
      </c>
      <c r="G90">
        <v>0.6</v>
      </c>
      <c r="H90">
        <v>0.01</v>
      </c>
      <c r="J90" s="1">
        <f t="shared" si="55"/>
        <v>8493398.2446101625</v>
      </c>
      <c r="K90" s="1">
        <f t="shared" si="56"/>
        <v>8664477.8146242723</v>
      </c>
      <c r="L90" s="1">
        <f t="shared" si="57"/>
        <v>8952805.3701725453</v>
      </c>
      <c r="M90" s="1">
        <f t="shared" si="58"/>
        <v>8593543.3324832525</v>
      </c>
      <c r="O90" s="1">
        <f t="shared" si="59"/>
        <v>2009.1446101628244</v>
      </c>
      <c r="P90" s="1">
        <f t="shared" si="60"/>
        <v>-2647.2853757273406</v>
      </c>
      <c r="Q90" s="1">
        <f t="shared" si="61"/>
        <v>20629.070172544569</v>
      </c>
      <c r="R90" s="1">
        <f t="shared" si="62"/>
        <v>24770.032483251765</v>
      </c>
      <c r="T90">
        <f t="shared" si="37"/>
        <v>44760.961890231818</v>
      </c>
      <c r="U90">
        <f t="shared" si="38"/>
        <v>22638.214782707393</v>
      </c>
      <c r="V90">
        <f t="shared" si="39"/>
        <v>45399.102655796334</v>
      </c>
      <c r="X90" s="1" t="str">
        <f t="shared" si="40"/>
        <v>x</v>
      </c>
      <c r="Z90">
        <f t="shared" si="51"/>
        <v>0.50575800489327127</v>
      </c>
      <c r="AA90">
        <f t="shared" si="52"/>
        <v>1.0142566365559669</v>
      </c>
      <c r="AC90">
        <f t="shared" si="41"/>
        <v>44760.961890231818</v>
      </c>
      <c r="AD90">
        <f t="shared" si="42"/>
        <v>44760.961890231818</v>
      </c>
      <c r="AE90">
        <f t="shared" si="43"/>
        <v>0.50575800489327127</v>
      </c>
      <c r="AF90">
        <f t="shared" si="44"/>
        <v>1.0142566365559669</v>
      </c>
      <c r="AH90">
        <f t="shared" si="45"/>
        <v>0.60297523403020903</v>
      </c>
      <c r="AI90">
        <f t="shared" si="45"/>
        <v>-5.5458316202711133E-3</v>
      </c>
      <c r="AK90">
        <f t="shared" si="46"/>
        <v>2.9752340302090508E-3</v>
      </c>
      <c r="AL90">
        <f t="shared" si="47"/>
        <v>-1.5545831620271114E-2</v>
      </c>
      <c r="AN90">
        <f t="shared" si="54"/>
        <v>0.60062220561481838</v>
      </c>
      <c r="AO90">
        <f t="shared" si="48"/>
        <v>8.9321895747395894E-3</v>
      </c>
      <c r="AQ90">
        <f t="shared" si="49"/>
        <v>112.21820210111036</v>
      </c>
      <c r="AS90" s="1">
        <f t="shared" si="53"/>
        <v>63.574000000000012</v>
      </c>
      <c r="AT90" s="1">
        <f t="shared" si="50"/>
        <v>44697.387890231817</v>
      </c>
    </row>
    <row r="91" spans="1:46" x14ac:dyDescent="0.2">
      <c r="A91">
        <v>1365582</v>
      </c>
      <c r="B91">
        <v>8493315</v>
      </c>
      <c r="C91">
        <v>8664608</v>
      </c>
      <c r="D91">
        <v>8952941</v>
      </c>
      <c r="E91">
        <v>8593465</v>
      </c>
      <c r="G91">
        <v>0.6</v>
      </c>
      <c r="H91">
        <v>0.01</v>
      </c>
      <c r="J91" s="1">
        <f t="shared" si="55"/>
        <v>8493348.2978440654</v>
      </c>
      <c r="K91" s="1">
        <f t="shared" si="56"/>
        <v>8664555.9258497097</v>
      </c>
      <c r="L91" s="1">
        <f t="shared" si="57"/>
        <v>8952886.7480690181</v>
      </c>
      <c r="M91" s="1">
        <f t="shared" si="58"/>
        <v>8593496.3329933006</v>
      </c>
      <c r="O91" s="1">
        <f t="shared" si="59"/>
        <v>1959.1978440657258</v>
      </c>
      <c r="P91" s="1">
        <f t="shared" si="60"/>
        <v>-2569.1741502899677</v>
      </c>
      <c r="Q91" s="1">
        <f t="shared" si="61"/>
        <v>20710.44806901738</v>
      </c>
      <c r="R91" s="1">
        <f t="shared" si="62"/>
        <v>24723.032993299887</v>
      </c>
      <c r="T91">
        <f t="shared" si="37"/>
        <v>44823.504756093025</v>
      </c>
      <c r="U91">
        <f t="shared" si="38"/>
        <v>22669.645913083106</v>
      </c>
      <c r="V91">
        <f t="shared" si="39"/>
        <v>45433.481062317267</v>
      </c>
      <c r="X91" s="1" t="str">
        <f t="shared" si="40"/>
        <v>x</v>
      </c>
      <c r="Z91">
        <f t="shared" si="51"/>
        <v>0.5057535334740092</v>
      </c>
      <c r="AA91">
        <f t="shared" si="52"/>
        <v>1.0136084027686685</v>
      </c>
      <c r="AC91">
        <f t="shared" si="41"/>
        <v>44823.504756093025</v>
      </c>
      <c r="AD91">
        <f t="shared" si="42"/>
        <v>44823.504756093025</v>
      </c>
      <c r="AE91">
        <f t="shared" si="43"/>
        <v>0.5057535334740092</v>
      </c>
      <c r="AF91">
        <f t="shared" si="44"/>
        <v>1.0136084027686685</v>
      </c>
      <c r="AH91">
        <f t="shared" si="45"/>
        <v>0.60298068916170877</v>
      </c>
      <c r="AI91">
        <f t="shared" si="45"/>
        <v>-5.2936686770120398E-3</v>
      </c>
      <c r="AK91">
        <f t="shared" si="46"/>
        <v>2.9806891617087938E-3</v>
      </c>
      <c r="AL91">
        <f t="shared" si="47"/>
        <v>-1.529366867701204E-2</v>
      </c>
      <c r="AN91">
        <f t="shared" si="54"/>
        <v>0.60062694012344708</v>
      </c>
      <c r="AO91">
        <f t="shared" si="48"/>
        <v>9.1762580875200464E-3</v>
      </c>
      <c r="AQ91">
        <f t="shared" si="49"/>
        <v>174.76106796231761</v>
      </c>
      <c r="AS91" s="1">
        <f t="shared" si="53"/>
        <v>63.574000000000012</v>
      </c>
      <c r="AT91" s="1">
        <f t="shared" si="50"/>
        <v>44759.930756093025</v>
      </c>
    </row>
    <row r="92" spans="1:46" x14ac:dyDescent="0.2">
      <c r="A92">
        <v>1366083</v>
      </c>
      <c r="B92">
        <v>8493341</v>
      </c>
      <c r="C92">
        <v>8664502</v>
      </c>
      <c r="D92">
        <v>8952813</v>
      </c>
      <c r="E92">
        <v>8593558</v>
      </c>
      <c r="G92">
        <v>0.6</v>
      </c>
      <c r="H92">
        <v>0.01</v>
      </c>
      <c r="J92" s="1">
        <f t="shared" si="55"/>
        <v>8493343.9191376269</v>
      </c>
      <c r="K92" s="1">
        <f t="shared" si="56"/>
        <v>8664523.5703398846</v>
      </c>
      <c r="L92" s="1">
        <f t="shared" si="57"/>
        <v>8952842.4992276076</v>
      </c>
      <c r="M92" s="1">
        <f t="shared" si="58"/>
        <v>8593533.3331973199</v>
      </c>
      <c r="O92" s="1">
        <f t="shared" si="59"/>
        <v>1954.8191376272589</v>
      </c>
      <c r="P92" s="1">
        <f t="shared" si="60"/>
        <v>-2601.5296601150185</v>
      </c>
      <c r="Q92" s="1">
        <f t="shared" si="61"/>
        <v>20666.199227606878</v>
      </c>
      <c r="R92" s="1">
        <f t="shared" si="62"/>
        <v>24760.033197319135</v>
      </c>
      <c r="T92">
        <f t="shared" si="37"/>
        <v>44779.521902438253</v>
      </c>
      <c r="U92">
        <f t="shared" si="38"/>
        <v>22621.018365234137</v>
      </c>
      <c r="V92">
        <f t="shared" si="39"/>
        <v>45426.232424926013</v>
      </c>
      <c r="X92" s="1" t="str">
        <f t="shared" si="40"/>
        <v>x</v>
      </c>
      <c r="Z92">
        <f t="shared" si="51"/>
        <v>0.5051643564779198</v>
      </c>
      <c r="AA92">
        <f t="shared" si="52"/>
        <v>1.0144421042256047</v>
      </c>
      <c r="AC92">
        <f t="shared" si="41"/>
        <v>44779.521902438253</v>
      </c>
      <c r="AD92">
        <f t="shared" si="42"/>
        <v>44779.521902438253</v>
      </c>
      <c r="AE92">
        <f t="shared" si="43"/>
        <v>0.5051643564779198</v>
      </c>
      <c r="AF92">
        <f t="shared" si="44"/>
        <v>1.0144421042256047</v>
      </c>
      <c r="AH92">
        <f t="shared" si="45"/>
        <v>0.60369948509693783</v>
      </c>
      <c r="AI92">
        <f t="shared" si="45"/>
        <v>-5.6179785437602122E-3</v>
      </c>
      <c r="AK92">
        <f t="shared" si="46"/>
        <v>3.699485096937849E-3</v>
      </c>
      <c r="AL92">
        <f t="shared" si="47"/>
        <v>-1.5617978543760212E-2</v>
      </c>
      <c r="AN92">
        <f t="shared" si="54"/>
        <v>0.60125078311563229</v>
      </c>
      <c r="AO92">
        <f t="shared" si="48"/>
        <v>8.8623585674944896E-3</v>
      </c>
      <c r="AQ92">
        <f t="shared" si="49"/>
        <v>130.77821430754557</v>
      </c>
      <c r="AS92" s="1">
        <f t="shared" si="53"/>
        <v>63.574000000000012</v>
      </c>
      <c r="AT92" s="1">
        <f t="shared" si="50"/>
        <v>44715.947902438253</v>
      </c>
    </row>
    <row r="93" spans="1:46" x14ac:dyDescent="0.2">
      <c r="A93">
        <v>1366585</v>
      </c>
      <c r="B93">
        <v>8493523</v>
      </c>
      <c r="C93">
        <v>8664418</v>
      </c>
      <c r="D93">
        <v>8941454</v>
      </c>
      <c r="E93">
        <v>8592015</v>
      </c>
      <c r="G93">
        <v>0.6</v>
      </c>
      <c r="H93">
        <v>0.01</v>
      </c>
      <c r="J93" s="1">
        <f t="shared" si="55"/>
        <v>8493451.36765505</v>
      </c>
      <c r="K93" s="1">
        <f t="shared" si="56"/>
        <v>8664460.2281359546</v>
      </c>
      <c r="L93" s="1">
        <f t="shared" si="57"/>
        <v>8946009.3996910416</v>
      </c>
      <c r="M93" s="1">
        <f t="shared" si="58"/>
        <v>8592622.333278928</v>
      </c>
      <c r="O93" s="1">
        <f t="shared" si="59"/>
        <v>2062.267655050382</v>
      </c>
      <c r="P93" s="1">
        <f t="shared" si="60"/>
        <v>-2664.8718640450388</v>
      </c>
      <c r="Q93" s="1">
        <f t="shared" si="61"/>
        <v>13833.099691040814</v>
      </c>
      <c r="R93" s="1">
        <f t="shared" si="62"/>
        <v>23849.033278927207</v>
      </c>
      <c r="T93">
        <f t="shared" si="37"/>
        <v>37079.528760973364</v>
      </c>
      <c r="U93">
        <f t="shared" si="38"/>
        <v>15895.367346091196</v>
      </c>
      <c r="V93">
        <f t="shared" si="39"/>
        <v>37682.132969968021</v>
      </c>
      <c r="X93" s="1" t="str">
        <f t="shared" si="40"/>
        <v/>
      </c>
      <c r="Z93">
        <f t="shared" si="51"/>
        <v>0.42868310027772671</v>
      </c>
      <c r="AA93">
        <f t="shared" si="52"/>
        <v>1.0162516684847653</v>
      </c>
      <c r="AC93" t="e">
        <f t="shared" si="41"/>
        <v>#N/A</v>
      </c>
      <c r="AD93" t="str">
        <f t="shared" si="42"/>
        <v/>
      </c>
      <c r="AE93" t="e">
        <f t="shared" si="43"/>
        <v>#N/A</v>
      </c>
      <c r="AF93" t="e">
        <f t="shared" si="44"/>
        <v>#N/A</v>
      </c>
      <c r="AH93" t="e">
        <f t="shared" si="45"/>
        <v>#N/A</v>
      </c>
      <c r="AI93" t="e">
        <f t="shared" si="45"/>
        <v>#N/A</v>
      </c>
      <c r="AK93" t="e">
        <f t="shared" si="46"/>
        <v>#N/A</v>
      </c>
      <c r="AL93" t="e">
        <f t="shared" si="47"/>
        <v>#N/A</v>
      </c>
      <c r="AN93" t="e">
        <f t="shared" si="54"/>
        <v>#N/A</v>
      </c>
      <c r="AO93" t="e">
        <f t="shared" si="48"/>
        <v>#N/A</v>
      </c>
      <c r="AQ93" t="e">
        <f t="shared" si="49"/>
        <v>#N/A</v>
      </c>
      <c r="AS93" s="1">
        <f t="shared" si="53"/>
        <v>63.574000000000012</v>
      </c>
      <c r="AT93" s="1" t="str">
        <f t="shared" si="50"/>
        <v/>
      </c>
    </row>
    <row r="94" spans="1:46" x14ac:dyDescent="0.2">
      <c r="A94">
        <v>1367086</v>
      </c>
      <c r="B94">
        <v>8494726</v>
      </c>
      <c r="C94">
        <v>8663869</v>
      </c>
      <c r="D94">
        <v>8928882</v>
      </c>
      <c r="E94">
        <v>8572188</v>
      </c>
      <c r="G94">
        <v>0.7</v>
      </c>
      <c r="H94">
        <v>0.01</v>
      </c>
      <c r="J94" s="1">
        <f t="shared" si="55"/>
        <v>8494216.1470620204</v>
      </c>
      <c r="K94" s="1">
        <f t="shared" si="56"/>
        <v>8664105.4912543818</v>
      </c>
      <c r="L94" s="1">
        <f t="shared" si="57"/>
        <v>8935732.9598764181</v>
      </c>
      <c r="M94" s="1">
        <f t="shared" si="58"/>
        <v>8580361.7333115712</v>
      </c>
      <c r="O94" s="1">
        <f t="shared" si="59"/>
        <v>2827.0470620207489</v>
      </c>
      <c r="P94" s="1">
        <f t="shared" si="60"/>
        <v>-3019.608745617792</v>
      </c>
      <c r="Q94" s="1">
        <f t="shared" si="61"/>
        <v>3556.6598764173687</v>
      </c>
      <c r="R94" s="1">
        <f t="shared" si="62"/>
        <v>11588.433311570436</v>
      </c>
      <c r="T94">
        <f t="shared" si="37"/>
        <v>14952.531504390761</v>
      </c>
      <c r="U94">
        <f t="shared" si="38"/>
        <v>6383.7069384381175</v>
      </c>
      <c r="V94">
        <f t="shared" si="39"/>
        <v>15145.093187987804</v>
      </c>
      <c r="X94" s="1" t="str">
        <f t="shared" si="40"/>
        <v/>
      </c>
      <c r="Z94">
        <f t="shared" si="51"/>
        <v>0.42693151568104459</v>
      </c>
      <c r="AA94">
        <f t="shared" si="52"/>
        <v>1.0128781994901999</v>
      </c>
      <c r="AC94" t="e">
        <f t="shared" si="41"/>
        <v>#N/A</v>
      </c>
      <c r="AD94" t="str">
        <f t="shared" si="42"/>
        <v/>
      </c>
      <c r="AE94" t="e">
        <f t="shared" si="43"/>
        <v>#N/A</v>
      </c>
      <c r="AF94" t="e">
        <f t="shared" si="44"/>
        <v>#N/A</v>
      </c>
      <c r="AH94" t="e">
        <f t="shared" si="45"/>
        <v>#N/A</v>
      </c>
      <c r="AI94" t="e">
        <f t="shared" si="45"/>
        <v>#N/A</v>
      </c>
      <c r="AK94" t="e">
        <f t="shared" si="46"/>
        <v>#N/A</v>
      </c>
      <c r="AL94" t="e">
        <f t="shared" si="47"/>
        <v>#N/A</v>
      </c>
      <c r="AN94" t="e">
        <f t="shared" si="54"/>
        <v>#N/A</v>
      </c>
      <c r="AO94" t="e">
        <f t="shared" si="48"/>
        <v>#N/A</v>
      </c>
      <c r="AQ94" t="e">
        <f t="shared" si="49"/>
        <v>#N/A</v>
      </c>
      <c r="AS94" s="1">
        <f t="shared" si="53"/>
        <v>120.61799999999999</v>
      </c>
      <c r="AT94" s="1" t="str">
        <f t="shared" si="50"/>
        <v/>
      </c>
    </row>
    <row r="95" spans="1:46" x14ac:dyDescent="0.2">
      <c r="A95">
        <v>1367587</v>
      </c>
      <c r="B95">
        <v>8494107</v>
      </c>
      <c r="C95">
        <v>8664534</v>
      </c>
      <c r="D95">
        <v>8957655</v>
      </c>
      <c r="E95">
        <v>8608761</v>
      </c>
      <c r="G95">
        <v>0.7</v>
      </c>
      <c r="H95">
        <v>0.01</v>
      </c>
      <c r="J95" s="1">
        <f t="shared" si="55"/>
        <v>8494150.6588248089</v>
      </c>
      <c r="K95" s="1">
        <f t="shared" si="56"/>
        <v>8664362.5965017527</v>
      </c>
      <c r="L95" s="1">
        <f t="shared" si="57"/>
        <v>8948886.1839505676</v>
      </c>
      <c r="M95" s="1">
        <f t="shared" si="58"/>
        <v>8597401.2933246288</v>
      </c>
      <c r="O95" s="1">
        <f t="shared" si="59"/>
        <v>2761.5588248092681</v>
      </c>
      <c r="P95" s="1">
        <f t="shared" si="60"/>
        <v>-2762.5034982468933</v>
      </c>
      <c r="Q95" s="1">
        <f t="shared" si="61"/>
        <v>16709.883950566873</v>
      </c>
      <c r="R95" s="1">
        <f t="shared" si="62"/>
        <v>28627.9933246281</v>
      </c>
      <c r="T95">
        <f t="shared" si="37"/>
        <v>45336.932601757348</v>
      </c>
      <c r="U95">
        <f t="shared" si="38"/>
        <v>19471.442775376141</v>
      </c>
      <c r="V95">
        <f t="shared" si="39"/>
        <v>45337.877275194973</v>
      </c>
      <c r="X95" s="1" t="str">
        <f t="shared" si="40"/>
        <v/>
      </c>
      <c r="Z95">
        <f t="shared" si="51"/>
        <v>0.4294830209713259</v>
      </c>
      <c r="AA95">
        <f t="shared" si="52"/>
        <v>1.0000208367303083</v>
      </c>
      <c r="AC95" t="e">
        <f t="shared" si="41"/>
        <v>#N/A</v>
      </c>
      <c r="AD95" t="str">
        <f t="shared" si="42"/>
        <v/>
      </c>
      <c r="AE95" t="e">
        <f t="shared" si="43"/>
        <v>#N/A</v>
      </c>
      <c r="AF95" t="e">
        <f t="shared" si="44"/>
        <v>#N/A</v>
      </c>
      <c r="AH95" t="e">
        <f t="shared" si="45"/>
        <v>#N/A</v>
      </c>
      <c r="AI95" t="e">
        <f t="shared" si="45"/>
        <v>#N/A</v>
      </c>
      <c r="AK95" t="e">
        <f t="shared" si="46"/>
        <v>#N/A</v>
      </c>
      <c r="AL95" t="e">
        <f t="shared" si="47"/>
        <v>#N/A</v>
      </c>
      <c r="AN95" t="e">
        <f t="shared" si="54"/>
        <v>#N/A</v>
      </c>
      <c r="AO95" t="e">
        <f t="shared" si="48"/>
        <v>#N/A</v>
      </c>
      <c r="AQ95" t="e">
        <f t="shared" si="49"/>
        <v>#N/A</v>
      </c>
      <c r="AS95" s="1">
        <f t="shared" si="53"/>
        <v>120.61799999999999</v>
      </c>
      <c r="AT95" s="1" t="str">
        <f t="shared" si="50"/>
        <v/>
      </c>
    </row>
    <row r="96" spans="1:46" x14ac:dyDescent="0.2">
      <c r="A96">
        <v>1368088</v>
      </c>
      <c r="B96">
        <v>8493591</v>
      </c>
      <c r="C96">
        <v>8664248</v>
      </c>
      <c r="D96">
        <v>8949691</v>
      </c>
      <c r="E96">
        <v>8601163</v>
      </c>
      <c r="G96">
        <v>0.7</v>
      </c>
      <c r="H96">
        <v>0.01</v>
      </c>
      <c r="J96" s="1">
        <f t="shared" si="55"/>
        <v>8493814.8635299243</v>
      </c>
      <c r="K96" s="1">
        <f t="shared" si="56"/>
        <v>8664293.8386007007</v>
      </c>
      <c r="L96" s="1">
        <f t="shared" si="57"/>
        <v>8949369.0735802278</v>
      </c>
      <c r="M96" s="1">
        <f t="shared" si="58"/>
        <v>8599658.3173298519</v>
      </c>
      <c r="O96" s="1">
        <f t="shared" si="59"/>
        <v>2425.7635299246758</v>
      </c>
      <c r="P96" s="1">
        <f t="shared" si="60"/>
        <v>-2831.2613992989063</v>
      </c>
      <c r="Q96" s="1">
        <f t="shared" si="61"/>
        <v>17192.773580227047</v>
      </c>
      <c r="R96" s="1">
        <f t="shared" si="62"/>
        <v>30885.017329851165</v>
      </c>
      <c r="T96">
        <f t="shared" si="37"/>
        <v>47672.293040703982</v>
      </c>
      <c r="U96">
        <f t="shared" si="38"/>
        <v>19618.537110151723</v>
      </c>
      <c r="V96">
        <f t="shared" si="39"/>
        <v>48077.790910078213</v>
      </c>
      <c r="X96" s="1" t="str">
        <f t="shared" si="40"/>
        <v/>
      </c>
      <c r="Z96">
        <f t="shared" si="51"/>
        <v>0.41152912643410816</v>
      </c>
      <c r="AA96">
        <f t="shared" si="52"/>
        <v>1.0085059443024484</v>
      </c>
      <c r="AC96" t="e">
        <f t="shared" si="41"/>
        <v>#N/A</v>
      </c>
      <c r="AD96" t="str">
        <f t="shared" si="42"/>
        <v/>
      </c>
      <c r="AE96" t="e">
        <f t="shared" si="43"/>
        <v>#N/A</v>
      </c>
      <c r="AF96" t="e">
        <f t="shared" si="44"/>
        <v>#N/A</v>
      </c>
      <c r="AH96" t="e">
        <f t="shared" si="45"/>
        <v>#N/A</v>
      </c>
      <c r="AI96" t="e">
        <f t="shared" si="45"/>
        <v>#N/A</v>
      </c>
      <c r="AK96" t="e">
        <f t="shared" si="46"/>
        <v>#N/A</v>
      </c>
      <c r="AL96" t="e">
        <f t="shared" si="47"/>
        <v>#N/A</v>
      </c>
      <c r="AN96" t="e">
        <f t="shared" si="54"/>
        <v>#N/A</v>
      </c>
      <c r="AO96" t="e">
        <f t="shared" si="48"/>
        <v>#N/A</v>
      </c>
      <c r="AQ96" t="e">
        <f t="shared" si="49"/>
        <v>#N/A</v>
      </c>
      <c r="AS96" s="1">
        <f t="shared" si="53"/>
        <v>120.61799999999999</v>
      </c>
      <c r="AT96" s="1" t="str">
        <f t="shared" si="50"/>
        <v/>
      </c>
    </row>
    <row r="97" spans="1:48" x14ac:dyDescent="0.2">
      <c r="A97">
        <v>1368589</v>
      </c>
      <c r="B97">
        <v>8493609</v>
      </c>
      <c r="C97">
        <v>8664068</v>
      </c>
      <c r="D97">
        <v>8948474</v>
      </c>
      <c r="E97">
        <v>8598088</v>
      </c>
      <c r="G97">
        <v>0.7</v>
      </c>
      <c r="H97">
        <v>0.01</v>
      </c>
      <c r="J97" s="1">
        <f t="shared" si="55"/>
        <v>8493691.3454119693</v>
      </c>
      <c r="K97" s="1">
        <f t="shared" si="56"/>
        <v>8664158.3354402799</v>
      </c>
      <c r="L97" s="1">
        <f t="shared" si="57"/>
        <v>8948832.0294320919</v>
      </c>
      <c r="M97" s="1">
        <f t="shared" si="58"/>
        <v>8598716.1269319411</v>
      </c>
      <c r="O97" s="1">
        <f t="shared" si="59"/>
        <v>2302.2454119697213</v>
      </c>
      <c r="P97" s="1">
        <f t="shared" si="60"/>
        <v>-2966.7645597197115</v>
      </c>
      <c r="Q97" s="1">
        <f t="shared" si="61"/>
        <v>16655.729432091117</v>
      </c>
      <c r="R97" s="1">
        <f t="shared" si="62"/>
        <v>29942.826931940392</v>
      </c>
      <c r="T97">
        <f t="shared" si="37"/>
        <v>45934.037216281518</v>
      </c>
      <c r="U97">
        <f t="shared" si="38"/>
        <v>18957.974844060838</v>
      </c>
      <c r="V97">
        <f t="shared" si="39"/>
        <v>46598.556364031509</v>
      </c>
      <c r="X97" s="1" t="str">
        <f t="shared" si="40"/>
        <v/>
      </c>
      <c r="Z97">
        <f t="shared" si="51"/>
        <v>0.41272171994803675</v>
      </c>
      <c r="AA97">
        <f t="shared" si="52"/>
        <v>1.0144668134573298</v>
      </c>
      <c r="AC97" t="e">
        <f t="shared" si="41"/>
        <v>#N/A</v>
      </c>
      <c r="AD97" t="str">
        <f t="shared" si="42"/>
        <v/>
      </c>
      <c r="AE97" t="e">
        <f t="shared" si="43"/>
        <v>#N/A</v>
      </c>
      <c r="AF97" t="e">
        <f t="shared" si="44"/>
        <v>#N/A</v>
      </c>
      <c r="AH97" t="e">
        <f t="shared" si="45"/>
        <v>#N/A</v>
      </c>
      <c r="AI97" t="e">
        <f t="shared" si="45"/>
        <v>#N/A</v>
      </c>
      <c r="AK97" t="e">
        <f t="shared" si="46"/>
        <v>#N/A</v>
      </c>
      <c r="AL97" t="e">
        <f t="shared" si="47"/>
        <v>#N/A</v>
      </c>
      <c r="AN97" t="e">
        <f t="shared" si="54"/>
        <v>#N/A</v>
      </c>
      <c r="AO97" t="e">
        <f t="shared" si="48"/>
        <v>#N/A</v>
      </c>
      <c r="AQ97" t="e">
        <f t="shared" si="49"/>
        <v>#N/A</v>
      </c>
      <c r="AS97" s="1">
        <f t="shared" si="53"/>
        <v>120.61799999999999</v>
      </c>
      <c r="AT97" s="1" t="str">
        <f t="shared" si="50"/>
        <v/>
      </c>
    </row>
    <row r="98" spans="1:48" x14ac:dyDescent="0.2">
      <c r="A98">
        <v>1369091</v>
      </c>
      <c r="B98">
        <v>8493150</v>
      </c>
      <c r="C98">
        <v>8664606</v>
      </c>
      <c r="D98">
        <v>8948898</v>
      </c>
      <c r="E98">
        <v>8597593</v>
      </c>
      <c r="G98">
        <v>0.7</v>
      </c>
      <c r="H98">
        <v>0.01</v>
      </c>
      <c r="J98" s="1">
        <f t="shared" si="55"/>
        <v>8493366.538164787</v>
      </c>
      <c r="K98" s="1">
        <f t="shared" si="56"/>
        <v>8664426.9341761116</v>
      </c>
      <c r="L98" s="1">
        <f t="shared" si="57"/>
        <v>8948871.6117728371</v>
      </c>
      <c r="M98" s="1">
        <f t="shared" si="58"/>
        <v>8598042.2507727761</v>
      </c>
      <c r="O98" s="1">
        <f t="shared" si="59"/>
        <v>1977.438164787367</v>
      </c>
      <c r="P98" s="1">
        <f t="shared" si="60"/>
        <v>-2698.1658238880336</v>
      </c>
      <c r="Q98" s="1">
        <f t="shared" si="61"/>
        <v>16695.311772836372</v>
      </c>
      <c r="R98" s="1">
        <f t="shared" si="62"/>
        <v>29268.950772775337</v>
      </c>
      <c r="T98">
        <f t="shared" si="37"/>
        <v>45243.534886511043</v>
      </c>
      <c r="U98">
        <f t="shared" si="38"/>
        <v>18672.749937623739</v>
      </c>
      <c r="V98">
        <f t="shared" si="39"/>
        <v>45964.262545611709</v>
      </c>
      <c r="X98" s="1" t="str">
        <f t="shared" si="40"/>
        <v/>
      </c>
      <c r="Z98">
        <f t="shared" si="51"/>
        <v>0.41271642422420124</v>
      </c>
      <c r="AA98">
        <f t="shared" si="52"/>
        <v>1.0159299590738995</v>
      </c>
      <c r="AC98" t="e">
        <f t="shared" si="41"/>
        <v>#N/A</v>
      </c>
      <c r="AD98" t="str">
        <f t="shared" si="42"/>
        <v/>
      </c>
      <c r="AE98" t="e">
        <f t="shared" si="43"/>
        <v>#N/A</v>
      </c>
      <c r="AF98" t="e">
        <f t="shared" si="44"/>
        <v>#N/A</v>
      </c>
      <c r="AH98" t="e">
        <f t="shared" si="45"/>
        <v>#N/A</v>
      </c>
      <c r="AI98" t="e">
        <f t="shared" si="45"/>
        <v>#N/A</v>
      </c>
      <c r="AK98" t="e">
        <f t="shared" si="46"/>
        <v>#N/A</v>
      </c>
      <c r="AL98" t="e">
        <f t="shared" si="47"/>
        <v>#N/A</v>
      </c>
      <c r="AN98" t="e">
        <f t="shared" si="54"/>
        <v>#N/A</v>
      </c>
      <c r="AO98" t="e">
        <f t="shared" si="48"/>
        <v>#N/A</v>
      </c>
      <c r="AQ98" t="e">
        <f t="shared" si="49"/>
        <v>#N/A</v>
      </c>
      <c r="AS98" s="1">
        <f t="shared" si="53"/>
        <v>120.61799999999999</v>
      </c>
      <c r="AT98" s="1" t="str">
        <f t="shared" si="50"/>
        <v/>
      </c>
      <c r="AU98" s="1">
        <f>AVERAGE(AT98:AT105)</f>
        <v>44669.076769008083</v>
      </c>
      <c r="AV98">
        <f>SQRT(VARA(AT98:AT105))</f>
        <v>23118.453936014717</v>
      </c>
    </row>
    <row r="99" spans="1:48" x14ac:dyDescent="0.2">
      <c r="A99">
        <v>1369592</v>
      </c>
      <c r="B99">
        <v>8494336</v>
      </c>
      <c r="C99">
        <v>8663327</v>
      </c>
      <c r="D99">
        <v>8947692</v>
      </c>
      <c r="E99">
        <v>8598728</v>
      </c>
      <c r="G99">
        <v>0.7</v>
      </c>
      <c r="H99">
        <v>0.01</v>
      </c>
      <c r="J99" s="1">
        <f t="shared" si="55"/>
        <v>8493948.2152659148</v>
      </c>
      <c r="K99" s="1">
        <f t="shared" si="56"/>
        <v>8663766.9736704454</v>
      </c>
      <c r="L99" s="1">
        <f t="shared" si="57"/>
        <v>8948163.8447091356</v>
      </c>
      <c r="M99" s="1">
        <f t="shared" si="58"/>
        <v>8598453.7003091108</v>
      </c>
      <c r="O99" s="1">
        <f t="shared" si="59"/>
        <v>2559.1152659151703</v>
      </c>
      <c r="P99" s="1">
        <f t="shared" si="60"/>
        <v>-3358.1263295542449</v>
      </c>
      <c r="Q99" s="1">
        <f t="shared" si="61"/>
        <v>15987.544709134847</v>
      </c>
      <c r="R99" s="1">
        <f t="shared" si="62"/>
        <v>29680.40030911006</v>
      </c>
      <c r="T99">
        <f t="shared" si="37"/>
        <v>44868.933954605833</v>
      </c>
      <c r="U99">
        <f t="shared" si="38"/>
        <v>18546.659975050017</v>
      </c>
      <c r="V99">
        <f t="shared" si="39"/>
        <v>45667.945018244907</v>
      </c>
      <c r="X99" s="1" t="str">
        <f t="shared" si="40"/>
        <v/>
      </c>
      <c r="Z99">
        <f t="shared" si="51"/>
        <v>0.41335191947760075</v>
      </c>
      <c r="AA99">
        <f t="shared" si="52"/>
        <v>1.0178076676492345</v>
      </c>
      <c r="AC99" t="e">
        <f t="shared" si="41"/>
        <v>#N/A</v>
      </c>
      <c r="AD99" t="str">
        <f t="shared" si="42"/>
        <v/>
      </c>
      <c r="AE99" t="e">
        <f t="shared" si="43"/>
        <v>#N/A</v>
      </c>
      <c r="AF99" t="e">
        <f t="shared" si="44"/>
        <v>#N/A</v>
      </c>
      <c r="AH99" t="e">
        <f t="shared" si="45"/>
        <v>#N/A</v>
      </c>
      <c r="AI99" t="e">
        <f t="shared" si="45"/>
        <v>#N/A</v>
      </c>
      <c r="AK99" t="e">
        <f t="shared" si="46"/>
        <v>#N/A</v>
      </c>
      <c r="AL99" t="e">
        <f t="shared" si="47"/>
        <v>#N/A</v>
      </c>
      <c r="AN99" t="e">
        <f t="shared" si="54"/>
        <v>#N/A</v>
      </c>
      <c r="AO99" t="e">
        <f t="shared" si="48"/>
        <v>#N/A</v>
      </c>
      <c r="AQ99" t="e">
        <f t="shared" si="49"/>
        <v>#N/A</v>
      </c>
      <c r="AS99" s="1">
        <f t="shared" si="53"/>
        <v>120.61799999999999</v>
      </c>
      <c r="AT99" s="1" t="str">
        <f t="shared" si="50"/>
        <v/>
      </c>
      <c r="AV99">
        <f>AV98/AU98</f>
        <v>0.51754940124606663</v>
      </c>
    </row>
    <row r="100" spans="1:48" x14ac:dyDescent="0.2">
      <c r="A100">
        <v>1370093</v>
      </c>
      <c r="B100">
        <v>8494019</v>
      </c>
      <c r="C100">
        <v>8663692</v>
      </c>
      <c r="D100">
        <v>8947987</v>
      </c>
      <c r="E100">
        <v>8598466</v>
      </c>
      <c r="G100">
        <v>0.7</v>
      </c>
      <c r="H100">
        <v>0.01</v>
      </c>
      <c r="J100" s="1">
        <f t="shared" si="55"/>
        <v>8493990.6861063652</v>
      </c>
      <c r="K100" s="1">
        <f t="shared" si="56"/>
        <v>8663721.9894681796</v>
      </c>
      <c r="L100" s="1">
        <f t="shared" si="57"/>
        <v>8948057.7378836535</v>
      </c>
      <c r="M100" s="1">
        <f t="shared" si="58"/>
        <v>8598461.0801236443</v>
      </c>
      <c r="O100" s="1">
        <f t="shared" si="59"/>
        <v>2601.5861063655466</v>
      </c>
      <c r="P100" s="1">
        <f t="shared" si="60"/>
        <v>-3403.1105318199843</v>
      </c>
      <c r="Q100" s="1">
        <f t="shared" si="61"/>
        <v>15881.437883652747</v>
      </c>
      <c r="R100" s="1">
        <f t="shared" si="62"/>
        <v>29687.780123643577</v>
      </c>
      <c r="T100">
        <f t="shared" si="37"/>
        <v>44767.693581841886</v>
      </c>
      <c r="U100">
        <f t="shared" si="38"/>
        <v>18483.023990018293</v>
      </c>
      <c r="V100">
        <f t="shared" si="39"/>
        <v>45569.218007296324</v>
      </c>
      <c r="X100" s="1" t="str">
        <f t="shared" si="40"/>
        <v/>
      </c>
      <c r="Z100">
        <f t="shared" si="51"/>
        <v>0.41286522738163012</v>
      </c>
      <c r="AA100">
        <f t="shared" si="52"/>
        <v>1.01790408129892</v>
      </c>
      <c r="AC100" t="e">
        <f t="shared" si="41"/>
        <v>#N/A</v>
      </c>
      <c r="AD100" t="str">
        <f t="shared" si="42"/>
        <v/>
      </c>
      <c r="AE100" t="e">
        <f t="shared" si="43"/>
        <v>#N/A</v>
      </c>
      <c r="AF100" t="e">
        <f t="shared" si="44"/>
        <v>#N/A</v>
      </c>
      <c r="AH100" t="e">
        <f t="shared" si="45"/>
        <v>#N/A</v>
      </c>
      <c r="AI100" t="e">
        <f t="shared" si="45"/>
        <v>#N/A</v>
      </c>
      <c r="AK100" t="e">
        <f t="shared" si="46"/>
        <v>#N/A</v>
      </c>
      <c r="AL100" t="e">
        <f t="shared" si="47"/>
        <v>#N/A</v>
      </c>
      <c r="AN100" t="e">
        <f t="shared" si="54"/>
        <v>#N/A</v>
      </c>
      <c r="AO100" t="e">
        <f t="shared" si="48"/>
        <v>#N/A</v>
      </c>
      <c r="AQ100" t="e">
        <f t="shared" ref="AQ100:AQ131" si="63">AC100-AC$2</f>
        <v>#N/A</v>
      </c>
      <c r="AS100" s="1">
        <f t="shared" si="53"/>
        <v>120.61799999999999</v>
      </c>
      <c r="AT100" s="1" t="str">
        <f t="shared" ref="AT100:AT131" si="64">IF(ISNUMBER(AC100),AC100-AS100,"")</f>
        <v/>
      </c>
    </row>
    <row r="101" spans="1:48" x14ac:dyDescent="0.2">
      <c r="A101">
        <v>1370594</v>
      </c>
      <c r="B101">
        <v>8493960</v>
      </c>
      <c r="C101">
        <v>8663746</v>
      </c>
      <c r="D101">
        <v>8948068</v>
      </c>
      <c r="E101">
        <v>8598468</v>
      </c>
      <c r="G101">
        <v>0.7</v>
      </c>
      <c r="H101">
        <v>0.01</v>
      </c>
      <c r="J101" s="1">
        <f t="shared" si="55"/>
        <v>8493972.2744425461</v>
      </c>
      <c r="K101" s="1">
        <f t="shared" si="56"/>
        <v>8663736.3957872726</v>
      </c>
      <c r="L101" s="1">
        <f t="shared" si="57"/>
        <v>8948063.895153461</v>
      </c>
      <c r="M101" s="1">
        <f t="shared" si="58"/>
        <v>8598465.2320494577</v>
      </c>
      <c r="O101" s="1">
        <f t="shared" si="59"/>
        <v>2583.1744425464422</v>
      </c>
      <c r="P101" s="1">
        <f t="shared" si="60"/>
        <v>-3388.7042127270252</v>
      </c>
      <c r="Q101" s="1">
        <f t="shared" si="61"/>
        <v>15887.595153460279</v>
      </c>
      <c r="R101" s="1">
        <f t="shared" si="62"/>
        <v>29691.932049456984</v>
      </c>
      <c r="T101">
        <f t="shared" si="37"/>
        <v>44773.99743273668</v>
      </c>
      <c r="U101">
        <f t="shared" si="38"/>
        <v>18470.769596006721</v>
      </c>
      <c r="V101">
        <f t="shared" si="39"/>
        <v>45579.527202917263</v>
      </c>
      <c r="X101" s="1" t="str">
        <f t="shared" si="40"/>
        <v>x</v>
      </c>
      <c r="Z101">
        <f t="shared" si="51"/>
        <v>0.41253340454479381</v>
      </c>
      <c r="AA101">
        <f t="shared" si="52"/>
        <v>1.0179910174737183</v>
      </c>
      <c r="AC101">
        <f t="shared" si="41"/>
        <v>44773.99743273668</v>
      </c>
      <c r="AD101">
        <f t="shared" si="42"/>
        <v>44773.99743273668</v>
      </c>
      <c r="AE101">
        <f t="shared" si="43"/>
        <v>0.41253340454479381</v>
      </c>
      <c r="AF101">
        <f t="shared" si="44"/>
        <v>1.0179910174737183</v>
      </c>
      <c r="AH101">
        <f t="shared" si="45"/>
        <v>0.7167092464553515</v>
      </c>
      <c r="AI101">
        <f t="shared" si="45"/>
        <v>-6.9985057972764345E-3</v>
      </c>
      <c r="AK101">
        <f t="shared" si="46"/>
        <v>1.6709246455351545E-2</v>
      </c>
      <c r="AL101">
        <f t="shared" si="47"/>
        <v>-1.6998505797276436E-2</v>
      </c>
      <c r="AN101">
        <f t="shared" si="54"/>
        <v>0.69933195499859957</v>
      </c>
      <c r="AO101">
        <f t="shared" si="48"/>
        <v>7.5261462388161397E-3</v>
      </c>
      <c r="AQ101">
        <f t="shared" si="63"/>
        <v>125.25374460597232</v>
      </c>
      <c r="AS101" s="1">
        <f t="shared" si="53"/>
        <v>120.61799999999999</v>
      </c>
      <c r="AT101" s="1">
        <f t="shared" si="64"/>
        <v>44653.379432736678</v>
      </c>
      <c r="AU101" s="1">
        <f>AVERAGE(AT101:AT105)</f>
        <v>44669.076769008083</v>
      </c>
      <c r="AV101">
        <f>SQRT(VAR(AT101:AT105))</f>
        <v>28.941211133611635</v>
      </c>
    </row>
    <row r="102" spans="1:48" x14ac:dyDescent="0.2">
      <c r="A102">
        <v>1371096</v>
      </c>
      <c r="B102">
        <v>8493890</v>
      </c>
      <c r="C102">
        <v>8663865</v>
      </c>
      <c r="D102">
        <v>8948129</v>
      </c>
      <c r="E102">
        <v>8598334</v>
      </c>
      <c r="G102">
        <v>0.7</v>
      </c>
      <c r="H102">
        <v>0.01</v>
      </c>
      <c r="J102" s="1">
        <f t="shared" si="55"/>
        <v>8493922.9097770192</v>
      </c>
      <c r="K102" s="1">
        <f t="shared" si="56"/>
        <v>8663813.5583149083</v>
      </c>
      <c r="L102" s="1">
        <f t="shared" si="57"/>
        <v>8948102.958061384</v>
      </c>
      <c r="M102" s="1">
        <f t="shared" si="58"/>
        <v>8598386.4928197823</v>
      </c>
      <c r="O102" s="1">
        <f t="shared" si="59"/>
        <v>2533.8097770195454</v>
      </c>
      <c r="P102" s="1">
        <f t="shared" si="60"/>
        <v>-3311.5416850913316</v>
      </c>
      <c r="Q102" s="1">
        <f t="shared" si="61"/>
        <v>15926.658061383292</v>
      </c>
      <c r="R102" s="1">
        <f t="shared" si="62"/>
        <v>29613.192819781601</v>
      </c>
      <c r="T102">
        <f t="shared" si="37"/>
        <v>44762.118973093107</v>
      </c>
      <c r="U102">
        <f t="shared" si="38"/>
        <v>18460.467838402838</v>
      </c>
      <c r="V102">
        <f t="shared" si="39"/>
        <v>45539.850881164894</v>
      </c>
      <c r="X102" s="1" t="str">
        <f t="shared" si="40"/>
        <v>x</v>
      </c>
      <c r="Z102">
        <f t="shared" si="51"/>
        <v>0.41241273339851453</v>
      </c>
      <c r="AA102">
        <f t="shared" si="52"/>
        <v>1.0173747786278682</v>
      </c>
      <c r="AC102">
        <f t="shared" si="41"/>
        <v>44762.118973093107</v>
      </c>
      <c r="AD102">
        <f t="shared" si="42"/>
        <v>44762.118973093107</v>
      </c>
      <c r="AE102">
        <f t="shared" si="43"/>
        <v>0.41241273339851453</v>
      </c>
      <c r="AF102">
        <f t="shared" si="44"/>
        <v>1.0173747786278682</v>
      </c>
      <c r="AH102">
        <f t="shared" si="45"/>
        <v>0.71685646525381219</v>
      </c>
      <c r="AI102">
        <f t="shared" si="45"/>
        <v>-6.7587888862407231E-3</v>
      </c>
      <c r="AK102">
        <f t="shared" si="46"/>
        <v>1.6856465253812236E-2</v>
      </c>
      <c r="AL102">
        <f t="shared" si="47"/>
        <v>-1.6758788886240723E-2</v>
      </c>
      <c r="AN102">
        <f t="shared" si="54"/>
        <v>0.6994597261937836</v>
      </c>
      <c r="AO102">
        <f t="shared" si="48"/>
        <v>7.7581682370076038E-3</v>
      </c>
      <c r="AQ102">
        <f t="shared" si="63"/>
        <v>113.37528496239975</v>
      </c>
      <c r="AS102" s="1">
        <f t="shared" si="53"/>
        <v>120.61799999999999</v>
      </c>
      <c r="AT102" s="1">
        <f t="shared" si="64"/>
        <v>44641.500973093105</v>
      </c>
      <c r="AV102">
        <f>AV101/AU101</f>
        <v>6.4790260347828319E-4</v>
      </c>
    </row>
    <row r="103" spans="1:48" x14ac:dyDescent="0.2">
      <c r="A103">
        <v>1371597</v>
      </c>
      <c r="B103">
        <v>8493849</v>
      </c>
      <c r="C103">
        <v>8663893</v>
      </c>
      <c r="D103">
        <v>8948240</v>
      </c>
      <c r="E103">
        <v>8598267</v>
      </c>
      <c r="G103">
        <v>0.7</v>
      </c>
      <c r="H103">
        <v>0.01</v>
      </c>
      <c r="J103" s="1">
        <f t="shared" si="55"/>
        <v>8493878.5639108084</v>
      </c>
      <c r="K103" s="1">
        <f t="shared" si="56"/>
        <v>8663861.2233259641</v>
      </c>
      <c r="L103" s="1">
        <f t="shared" si="57"/>
        <v>8948185.1832245532</v>
      </c>
      <c r="M103" s="1">
        <f t="shared" si="58"/>
        <v>8598314.7971279137</v>
      </c>
      <c r="O103" s="1">
        <f t="shared" si="59"/>
        <v>2489.4639108087867</v>
      </c>
      <c r="P103" s="1">
        <f t="shared" si="60"/>
        <v>-3263.8766740355641</v>
      </c>
      <c r="Q103" s="1">
        <f t="shared" si="61"/>
        <v>16008.883224552497</v>
      </c>
      <c r="R103" s="1">
        <f t="shared" si="62"/>
        <v>29541.497127912939</v>
      </c>
      <c r="T103">
        <f t="shared" si="37"/>
        <v>44775.967589238659</v>
      </c>
      <c r="U103">
        <f t="shared" si="38"/>
        <v>18498.347135361284</v>
      </c>
      <c r="V103">
        <f t="shared" si="39"/>
        <v>45550.380352465436</v>
      </c>
      <c r="X103" s="1" t="str">
        <f t="shared" si="40"/>
        <v>x</v>
      </c>
      <c r="Z103">
        <f t="shared" si="51"/>
        <v>0.4131311534138043</v>
      </c>
      <c r="AA103">
        <f t="shared" si="52"/>
        <v>1.0172952770184893</v>
      </c>
      <c r="AC103">
        <f t="shared" si="41"/>
        <v>44775.967589238659</v>
      </c>
      <c r="AD103">
        <f t="shared" si="42"/>
        <v>44775.967589238659</v>
      </c>
      <c r="AE103">
        <f t="shared" si="43"/>
        <v>0.4131311534138043</v>
      </c>
      <c r="AF103">
        <f t="shared" si="44"/>
        <v>1.0172952770184893</v>
      </c>
      <c r="AH103">
        <f t="shared" si="45"/>
        <v>0.71597999283515878</v>
      </c>
      <c r="AI103">
        <f t="shared" si="45"/>
        <v>-6.7278627601923451E-3</v>
      </c>
      <c r="AK103">
        <f t="shared" si="46"/>
        <v>1.5979992835158829E-2</v>
      </c>
      <c r="AL103">
        <f t="shared" si="47"/>
        <v>-1.6727862760192346E-2</v>
      </c>
      <c r="AN103">
        <f t="shared" si="54"/>
        <v>0.69869903578163428</v>
      </c>
      <c r="AO103">
        <f t="shared" si="48"/>
        <v>7.7881016344098298E-3</v>
      </c>
      <c r="AQ103">
        <f t="shared" si="63"/>
        <v>127.22390110795095</v>
      </c>
      <c r="AS103" s="1">
        <f t="shared" si="53"/>
        <v>120.61799999999999</v>
      </c>
      <c r="AT103" s="1">
        <f t="shared" si="64"/>
        <v>44655.349589238656</v>
      </c>
    </row>
    <row r="104" spans="1:48" x14ac:dyDescent="0.2">
      <c r="A104">
        <v>1372098</v>
      </c>
      <c r="B104">
        <v>8493805</v>
      </c>
      <c r="C104">
        <v>8663950</v>
      </c>
      <c r="D104">
        <v>8948228</v>
      </c>
      <c r="E104">
        <v>8598300</v>
      </c>
      <c r="G104">
        <v>0.7</v>
      </c>
      <c r="H104">
        <v>0.01</v>
      </c>
      <c r="J104" s="1">
        <f t="shared" si="55"/>
        <v>8493834.4255643226</v>
      </c>
      <c r="K104" s="1">
        <f t="shared" si="56"/>
        <v>8663914.4893303849</v>
      </c>
      <c r="L104" s="1">
        <f t="shared" si="57"/>
        <v>8948210.8732898217</v>
      </c>
      <c r="M104" s="1">
        <f t="shared" si="58"/>
        <v>8598305.9188511651</v>
      </c>
      <c r="O104" s="1">
        <f t="shared" si="59"/>
        <v>2445.3255643229932</v>
      </c>
      <c r="P104" s="1">
        <f t="shared" si="60"/>
        <v>-3210.6106696147472</v>
      </c>
      <c r="Q104" s="1">
        <f t="shared" si="61"/>
        <v>16034.573289820924</v>
      </c>
      <c r="R104" s="1">
        <f t="shared" si="62"/>
        <v>29532.618851164356</v>
      </c>
      <c r="T104">
        <f t="shared" si="37"/>
        <v>44801.907035693526</v>
      </c>
      <c r="U104">
        <f t="shared" si="38"/>
        <v>18479.898854143918</v>
      </c>
      <c r="V104">
        <f t="shared" si="39"/>
        <v>45567.19214098528</v>
      </c>
      <c r="X104" s="1" t="str">
        <f t="shared" si="40"/>
        <v>x</v>
      </c>
      <c r="Z104">
        <f t="shared" si="51"/>
        <v>0.41248018392210506</v>
      </c>
      <c r="AA104">
        <f t="shared" si="52"/>
        <v>1.0170815296920743</v>
      </c>
      <c r="AC104">
        <f t="shared" si="41"/>
        <v>44801.907035693526</v>
      </c>
      <c r="AD104">
        <f t="shared" si="42"/>
        <v>44801.907035693526</v>
      </c>
      <c r="AE104">
        <f t="shared" si="43"/>
        <v>0.41248018392210506</v>
      </c>
      <c r="AF104">
        <f t="shared" si="44"/>
        <v>1.0170815296920743</v>
      </c>
      <c r="AH104">
        <f t="shared" si="45"/>
        <v>0.71677417561503176</v>
      </c>
      <c r="AI104">
        <f t="shared" si="45"/>
        <v>-6.6447150502169129E-3</v>
      </c>
      <c r="AK104">
        <f t="shared" si="46"/>
        <v>1.6774175615031806E-2</v>
      </c>
      <c r="AL104">
        <f t="shared" si="47"/>
        <v>-1.6644715050216911E-2</v>
      </c>
      <c r="AN104">
        <f t="shared" si="54"/>
        <v>0.69938830701628607</v>
      </c>
      <c r="AO104">
        <f t="shared" si="48"/>
        <v>7.8685803028950493E-3</v>
      </c>
      <c r="AQ104">
        <f t="shared" si="63"/>
        <v>153.16334756281867</v>
      </c>
      <c r="AS104" s="1">
        <f t="shared" si="53"/>
        <v>120.61799999999999</v>
      </c>
      <c r="AT104" s="1">
        <f t="shared" si="64"/>
        <v>44681.289035693524</v>
      </c>
    </row>
    <row r="105" spans="1:48" x14ac:dyDescent="0.2">
      <c r="A105">
        <v>1372599</v>
      </c>
      <c r="B105">
        <v>8493692</v>
      </c>
      <c r="C105">
        <v>8664063</v>
      </c>
      <c r="D105">
        <v>8948428</v>
      </c>
      <c r="E105">
        <v>8598137</v>
      </c>
      <c r="G105">
        <v>0.7</v>
      </c>
      <c r="H105">
        <v>0.01</v>
      </c>
      <c r="J105" s="1">
        <f t="shared" si="55"/>
        <v>8493748.970225729</v>
      </c>
      <c r="K105" s="1">
        <f t="shared" si="56"/>
        <v>8664003.5957321543</v>
      </c>
      <c r="L105" s="1">
        <f t="shared" si="57"/>
        <v>8948341.149315929</v>
      </c>
      <c r="M105" s="1">
        <f t="shared" si="58"/>
        <v>8598204.5675404668</v>
      </c>
      <c r="O105" s="1">
        <f t="shared" si="59"/>
        <v>2359.8702257294208</v>
      </c>
      <c r="P105" s="1">
        <f t="shared" si="60"/>
        <v>-3121.5042678453028</v>
      </c>
      <c r="Q105" s="1">
        <f t="shared" si="61"/>
        <v>16164.849315928295</v>
      </c>
      <c r="R105" s="1">
        <f t="shared" si="62"/>
        <v>29431.26754046604</v>
      </c>
      <c r="T105">
        <f t="shared" si="37"/>
        <v>44834.482814278454</v>
      </c>
      <c r="U105">
        <f t="shared" si="38"/>
        <v>18524.719541657716</v>
      </c>
      <c r="V105">
        <f t="shared" si="39"/>
        <v>45596.116856394336</v>
      </c>
      <c r="X105" s="1" t="str">
        <f t="shared" si="40"/>
        <v>x</v>
      </c>
      <c r="Z105">
        <f t="shared" si="51"/>
        <v>0.41318017692752645</v>
      </c>
      <c r="AA105">
        <f t="shared" si="52"/>
        <v>1.016987684351593</v>
      </c>
      <c r="AC105">
        <f t="shared" si="41"/>
        <v>44834.482814278454</v>
      </c>
      <c r="AD105">
        <f t="shared" si="42"/>
        <v>44834.482814278454</v>
      </c>
      <c r="AE105">
        <f t="shared" si="43"/>
        <v>0.41318017692752645</v>
      </c>
      <c r="AF105">
        <f t="shared" si="44"/>
        <v>1.016987684351593</v>
      </c>
      <c r="AH105">
        <f t="shared" si="45"/>
        <v>0.71592018414841763</v>
      </c>
      <c r="AI105">
        <f t="shared" si="45"/>
        <v>-6.6082092127696911E-3</v>
      </c>
      <c r="AK105">
        <f t="shared" si="46"/>
        <v>1.5920184148417671E-2</v>
      </c>
      <c r="AL105">
        <f t="shared" si="47"/>
        <v>-1.660820921276969E-2</v>
      </c>
      <c r="AN105">
        <f t="shared" si="54"/>
        <v>0.69864712782241167</v>
      </c>
      <c r="AO105">
        <f t="shared" si="48"/>
        <v>7.9039143029602157E-3</v>
      </c>
      <c r="AQ105">
        <f t="shared" si="63"/>
        <v>185.73912614774599</v>
      </c>
      <c r="AS105" s="1">
        <f t="shared" si="53"/>
        <v>120.61799999999999</v>
      </c>
      <c r="AT105" s="1">
        <f t="shared" si="64"/>
        <v>44713.864814278451</v>
      </c>
    </row>
    <row r="106" spans="1:48" x14ac:dyDescent="0.2">
      <c r="A106">
        <v>1373100</v>
      </c>
      <c r="B106">
        <v>8494766</v>
      </c>
      <c r="C106">
        <v>8663707</v>
      </c>
      <c r="D106">
        <v>8928780</v>
      </c>
      <c r="E106">
        <v>8572312</v>
      </c>
      <c r="G106">
        <v>0.7</v>
      </c>
      <c r="H106">
        <v>0.01</v>
      </c>
      <c r="J106" s="1">
        <f t="shared" si="55"/>
        <v>8494359.1880902909</v>
      </c>
      <c r="K106" s="1">
        <f t="shared" si="56"/>
        <v>8663825.6382928621</v>
      </c>
      <c r="L106" s="1">
        <f t="shared" si="57"/>
        <v>8936604.4597263709</v>
      </c>
      <c r="M106" s="1">
        <f t="shared" si="58"/>
        <v>8582669.0270161871</v>
      </c>
      <c r="O106" s="1">
        <f t="shared" si="59"/>
        <v>2970.0880902912468</v>
      </c>
      <c r="P106" s="1">
        <f t="shared" si="60"/>
        <v>-3299.4617071375251</v>
      </c>
      <c r="Q106" s="1">
        <f t="shared" si="61"/>
        <v>4428.159726370126</v>
      </c>
      <c r="R106" s="1">
        <f t="shared" si="62"/>
        <v>13895.727016186342</v>
      </c>
      <c r="T106">
        <f t="shared" si="37"/>
        <v>17994.513125710189</v>
      </c>
      <c r="U106">
        <f t="shared" si="38"/>
        <v>7398.2478166613728</v>
      </c>
      <c r="V106">
        <f t="shared" si="39"/>
        <v>18323.886742556468</v>
      </c>
      <c r="X106" s="1" t="str">
        <f t="shared" si="40"/>
        <v/>
      </c>
      <c r="Z106">
        <f t="shared" si="51"/>
        <v>0.41113909362131662</v>
      </c>
      <c r="AA106">
        <f t="shared" si="52"/>
        <v>1.0183041138454407</v>
      </c>
      <c r="AC106" t="e">
        <f t="shared" si="41"/>
        <v>#N/A</v>
      </c>
      <c r="AD106" t="str">
        <f t="shared" si="42"/>
        <v/>
      </c>
      <c r="AE106" t="e">
        <f t="shared" si="43"/>
        <v>#N/A</v>
      </c>
      <c r="AF106" t="e">
        <f t="shared" si="44"/>
        <v>#N/A</v>
      </c>
      <c r="AH106" t="e">
        <f t="shared" si="45"/>
        <v>#N/A</v>
      </c>
      <c r="AI106" t="e">
        <f t="shared" si="45"/>
        <v>#N/A</v>
      </c>
      <c r="AK106" t="e">
        <f t="shared" si="46"/>
        <v>#N/A</v>
      </c>
      <c r="AL106" t="e">
        <f t="shared" si="47"/>
        <v>#N/A</v>
      </c>
      <c r="AN106" t="e">
        <f t="shared" si="54"/>
        <v>#N/A</v>
      </c>
      <c r="AO106" t="e">
        <f t="shared" si="48"/>
        <v>#N/A</v>
      </c>
      <c r="AQ106" t="e">
        <f t="shared" si="63"/>
        <v>#N/A</v>
      </c>
      <c r="AS106" s="1">
        <f t="shared" si="53"/>
        <v>120.61799999999999</v>
      </c>
      <c r="AT106" s="1" t="str">
        <f t="shared" si="64"/>
        <v/>
      </c>
    </row>
    <row r="107" spans="1:48" x14ac:dyDescent="0.2">
      <c r="A107">
        <v>1373602</v>
      </c>
      <c r="B107">
        <v>8494873</v>
      </c>
      <c r="C107">
        <v>8663570</v>
      </c>
      <c r="D107">
        <v>8928684</v>
      </c>
      <c r="E107">
        <v>8572336</v>
      </c>
      <c r="G107">
        <v>0.7</v>
      </c>
      <c r="H107">
        <v>0.01</v>
      </c>
      <c r="J107" s="1">
        <f t="shared" si="55"/>
        <v>8494667.475236116</v>
      </c>
      <c r="K107" s="1">
        <f t="shared" si="56"/>
        <v>8663672.2553171441</v>
      </c>
      <c r="L107" s="1">
        <f t="shared" si="57"/>
        <v>8931852.1838905476</v>
      </c>
      <c r="M107" s="1">
        <f t="shared" si="58"/>
        <v>8576469.2108064741</v>
      </c>
      <c r="O107" s="1">
        <f t="shared" si="59"/>
        <v>3278.3752361163497</v>
      </c>
      <c r="P107" s="1">
        <f t="shared" si="60"/>
        <v>-3452.8446828555316</v>
      </c>
      <c r="Q107" s="1">
        <f t="shared" si="61"/>
        <v>-324.11610945314169</v>
      </c>
      <c r="R107" s="1">
        <f t="shared" si="62"/>
        <v>7695.9108064733446</v>
      </c>
      <c r="T107">
        <f t="shared" si="37"/>
        <v>7197.325250281021</v>
      </c>
      <c r="U107">
        <f t="shared" si="38"/>
        <v>2954.259126663208</v>
      </c>
      <c r="V107">
        <f t="shared" si="39"/>
        <v>7371.7946970202029</v>
      </c>
      <c r="X107" s="1" t="str">
        <f t="shared" si="40"/>
        <v/>
      </c>
      <c r="Z107">
        <f t="shared" si="51"/>
        <v>0.41046625293859806</v>
      </c>
      <c r="AA107">
        <f t="shared" si="52"/>
        <v>1.0242408729176675</v>
      </c>
      <c r="AC107" t="e">
        <f t="shared" si="41"/>
        <v>#N/A</v>
      </c>
      <c r="AD107" t="str">
        <f t="shared" si="42"/>
        <v/>
      </c>
      <c r="AE107" t="e">
        <f t="shared" si="43"/>
        <v>#N/A</v>
      </c>
      <c r="AF107" t="e">
        <f t="shared" si="44"/>
        <v>#N/A</v>
      </c>
      <c r="AH107" t="e">
        <f t="shared" si="45"/>
        <v>#N/A</v>
      </c>
      <c r="AI107" t="e">
        <f t="shared" si="45"/>
        <v>#N/A</v>
      </c>
      <c r="AK107" t="e">
        <f t="shared" si="46"/>
        <v>#N/A</v>
      </c>
      <c r="AL107" t="e">
        <f t="shared" si="47"/>
        <v>#N/A</v>
      </c>
      <c r="AN107" t="e">
        <f t="shared" si="54"/>
        <v>#N/A</v>
      </c>
      <c r="AO107" t="e">
        <f t="shared" si="48"/>
        <v>#N/A</v>
      </c>
      <c r="AQ107" t="e">
        <f t="shared" si="63"/>
        <v>#N/A</v>
      </c>
      <c r="AS107" s="1">
        <f t="shared" si="53"/>
        <v>120.61799999999999</v>
      </c>
      <c r="AT107" s="1" t="str">
        <f t="shared" si="64"/>
        <v/>
      </c>
    </row>
    <row r="108" spans="1:48" x14ac:dyDescent="0.2">
      <c r="A108">
        <v>1374103</v>
      </c>
      <c r="B108">
        <v>8495013</v>
      </c>
      <c r="C108">
        <v>8663455</v>
      </c>
      <c r="D108">
        <v>8928581</v>
      </c>
      <c r="E108">
        <v>8572532</v>
      </c>
      <c r="G108">
        <v>0.8</v>
      </c>
      <c r="H108">
        <v>0.01</v>
      </c>
      <c r="J108" s="1">
        <f t="shared" si="55"/>
        <v>8494874.7900944464</v>
      </c>
      <c r="K108" s="1">
        <f t="shared" si="56"/>
        <v>8663541.902126858</v>
      </c>
      <c r="L108" s="1">
        <f t="shared" si="57"/>
        <v>8929889.4735562187</v>
      </c>
      <c r="M108" s="1">
        <f t="shared" si="58"/>
        <v>8574106.8843225911</v>
      </c>
      <c r="O108" s="1">
        <f t="shared" si="59"/>
        <v>3485.6900944467634</v>
      </c>
      <c r="P108" s="1">
        <f t="shared" si="60"/>
        <v>-3583.1978731416166</v>
      </c>
      <c r="Q108" s="1">
        <f t="shared" si="61"/>
        <v>-2286.8264437820762</v>
      </c>
      <c r="R108" s="1">
        <f t="shared" si="62"/>
        <v>5333.5843225903809</v>
      </c>
      <c r="T108">
        <f t="shared" si="37"/>
        <v>2949.2501001134515</v>
      </c>
      <c r="U108">
        <f t="shared" si="38"/>
        <v>1198.8636506646872</v>
      </c>
      <c r="V108">
        <f t="shared" si="39"/>
        <v>3046.7578788083047</v>
      </c>
      <c r="X108" s="1" t="str">
        <f t="shared" si="40"/>
        <v/>
      </c>
      <c r="Z108">
        <f t="shared" si="51"/>
        <v>0.40649779095322208</v>
      </c>
      <c r="AA108">
        <f t="shared" si="52"/>
        <v>1.0330618887462621</v>
      </c>
      <c r="AC108" t="e">
        <f t="shared" si="41"/>
        <v>#N/A</v>
      </c>
      <c r="AD108" t="str">
        <f t="shared" si="42"/>
        <v/>
      </c>
      <c r="AE108" t="e">
        <f t="shared" si="43"/>
        <v>#N/A</v>
      </c>
      <c r="AF108" t="e">
        <f t="shared" si="44"/>
        <v>#N/A</v>
      </c>
      <c r="AH108" t="e">
        <f t="shared" si="45"/>
        <v>#N/A</v>
      </c>
      <c r="AI108" t="e">
        <f t="shared" si="45"/>
        <v>#N/A</v>
      </c>
      <c r="AK108" t="e">
        <f t="shared" si="46"/>
        <v>#N/A</v>
      </c>
      <c r="AL108" t="e">
        <f t="shared" si="47"/>
        <v>#N/A</v>
      </c>
      <c r="AN108" t="e">
        <f t="shared" si="54"/>
        <v>#N/A</v>
      </c>
      <c r="AO108" t="e">
        <f t="shared" si="48"/>
        <v>#N/A</v>
      </c>
      <c r="AQ108" t="e">
        <f t="shared" si="63"/>
        <v>#N/A</v>
      </c>
      <c r="AS108" s="1">
        <f t="shared" si="53"/>
        <v>177.66200000000009</v>
      </c>
      <c r="AT108" s="1" t="str">
        <f t="shared" si="64"/>
        <v/>
      </c>
    </row>
    <row r="109" spans="1:48" x14ac:dyDescent="0.2">
      <c r="A109">
        <v>1374604</v>
      </c>
      <c r="B109">
        <v>8495133</v>
      </c>
      <c r="C109">
        <v>8663366</v>
      </c>
      <c r="D109">
        <v>8928527</v>
      </c>
      <c r="E109">
        <v>8572584</v>
      </c>
      <c r="G109">
        <v>0.8</v>
      </c>
      <c r="H109">
        <v>0.01</v>
      </c>
      <c r="J109" s="1">
        <f t="shared" si="55"/>
        <v>8495029.7160377782</v>
      </c>
      <c r="K109" s="1">
        <f t="shared" si="56"/>
        <v>8663436.3608507439</v>
      </c>
      <c r="L109" s="1">
        <f t="shared" si="57"/>
        <v>8929071.989422489</v>
      </c>
      <c r="M109" s="1">
        <f t="shared" si="58"/>
        <v>8573193.1537290365</v>
      </c>
      <c r="O109" s="1">
        <f t="shared" si="59"/>
        <v>3640.6160377785563</v>
      </c>
      <c r="P109" s="1">
        <f t="shared" si="60"/>
        <v>-3688.7391492556781</v>
      </c>
      <c r="Q109" s="1">
        <f t="shared" si="61"/>
        <v>-3104.3105775117874</v>
      </c>
      <c r="R109" s="1">
        <f t="shared" si="62"/>
        <v>4419.8537290357053</v>
      </c>
      <c r="T109">
        <f t="shared" si="37"/>
        <v>1267.4200400467962</v>
      </c>
      <c r="U109">
        <f t="shared" si="38"/>
        <v>536.30546026676893</v>
      </c>
      <c r="V109">
        <f t="shared" si="39"/>
        <v>1315.5431515239179</v>
      </c>
      <c r="X109" s="1" t="str">
        <f t="shared" si="40"/>
        <v/>
      </c>
      <c r="Z109">
        <f t="shared" si="51"/>
        <v>0.42314737286856158</v>
      </c>
      <c r="AA109">
        <f t="shared" si="52"/>
        <v>1.0379693471434654</v>
      </c>
      <c r="AC109" t="e">
        <f t="shared" si="41"/>
        <v>#N/A</v>
      </c>
      <c r="AD109" t="str">
        <f t="shared" si="42"/>
        <v/>
      </c>
      <c r="AE109" t="e">
        <f t="shared" si="43"/>
        <v>#N/A</v>
      </c>
      <c r="AF109" t="e">
        <f t="shared" si="44"/>
        <v>#N/A</v>
      </c>
      <c r="AH109" t="e">
        <f t="shared" si="45"/>
        <v>#N/A</v>
      </c>
      <c r="AI109" t="e">
        <f t="shared" si="45"/>
        <v>#N/A</v>
      </c>
      <c r="AK109" t="e">
        <f t="shared" si="46"/>
        <v>#N/A</v>
      </c>
      <c r="AL109" t="e">
        <f t="shared" si="47"/>
        <v>#N/A</v>
      </c>
      <c r="AN109" t="e">
        <f t="shared" si="54"/>
        <v>#N/A</v>
      </c>
      <c r="AO109" t="e">
        <f t="shared" si="48"/>
        <v>#N/A</v>
      </c>
      <c r="AQ109" t="e">
        <f t="shared" si="63"/>
        <v>#N/A</v>
      </c>
      <c r="AS109" s="1">
        <f t="shared" si="53"/>
        <v>177.66200000000009</v>
      </c>
      <c r="AT109" s="1" t="str">
        <f t="shared" si="64"/>
        <v/>
      </c>
    </row>
    <row r="110" spans="1:48" x14ac:dyDescent="0.2">
      <c r="A110">
        <v>1375105</v>
      </c>
      <c r="B110">
        <v>8495092</v>
      </c>
      <c r="C110">
        <v>8663365</v>
      </c>
      <c r="D110">
        <v>8928593</v>
      </c>
      <c r="E110">
        <v>8572484</v>
      </c>
      <c r="G110">
        <v>0.8</v>
      </c>
      <c r="H110">
        <v>0.01</v>
      </c>
      <c r="J110" s="1">
        <f t="shared" si="55"/>
        <v>8495067.086415112</v>
      </c>
      <c r="K110" s="1">
        <f t="shared" si="56"/>
        <v>8663393.5443402976</v>
      </c>
      <c r="L110" s="1">
        <f t="shared" si="57"/>
        <v>8928784.5957689956</v>
      </c>
      <c r="M110" s="1">
        <f t="shared" si="58"/>
        <v>8572767.6614916138</v>
      </c>
      <c r="O110" s="1">
        <f t="shared" si="59"/>
        <v>3677.9864151123911</v>
      </c>
      <c r="P110" s="1">
        <f t="shared" si="60"/>
        <v>-3731.5556597020477</v>
      </c>
      <c r="Q110" s="1">
        <f t="shared" si="61"/>
        <v>-3391.704231005162</v>
      </c>
      <c r="R110" s="1">
        <f t="shared" si="62"/>
        <v>3994.36149161309</v>
      </c>
      <c r="T110">
        <f t="shared" si="37"/>
        <v>549.08801601827145</v>
      </c>
      <c r="U110">
        <f t="shared" si="38"/>
        <v>286.28218410722911</v>
      </c>
      <c r="V110">
        <f t="shared" si="39"/>
        <v>602.65726060792804</v>
      </c>
      <c r="X110" s="1" t="str">
        <f t="shared" si="40"/>
        <v/>
      </c>
      <c r="Z110">
        <f t="shared" si="51"/>
        <v>0.52137758566142667</v>
      </c>
      <c r="AA110">
        <f t="shared" si="52"/>
        <v>1.0975603965610388</v>
      </c>
      <c r="AC110" t="e">
        <f t="shared" si="41"/>
        <v>#N/A</v>
      </c>
      <c r="AD110" t="str">
        <f t="shared" si="42"/>
        <v/>
      </c>
      <c r="AE110" t="e">
        <f t="shared" si="43"/>
        <v>#N/A</v>
      </c>
      <c r="AF110" t="e">
        <f t="shared" si="44"/>
        <v>#N/A</v>
      </c>
      <c r="AH110" t="e">
        <f t="shared" si="45"/>
        <v>#N/A</v>
      </c>
      <c r="AI110" t="e">
        <f t="shared" si="45"/>
        <v>#N/A</v>
      </c>
      <c r="AK110" t="e">
        <f t="shared" si="46"/>
        <v>#N/A</v>
      </c>
      <c r="AL110" t="e">
        <f t="shared" si="47"/>
        <v>#N/A</v>
      </c>
      <c r="AN110" t="e">
        <f t="shared" si="54"/>
        <v>#N/A</v>
      </c>
      <c r="AO110" t="e">
        <f t="shared" si="48"/>
        <v>#N/A</v>
      </c>
      <c r="AQ110" t="e">
        <f t="shared" si="63"/>
        <v>#N/A</v>
      </c>
      <c r="AS110" s="1">
        <f t="shared" si="53"/>
        <v>177.66200000000009</v>
      </c>
      <c r="AT110" s="1" t="str">
        <f t="shared" si="64"/>
        <v/>
      </c>
    </row>
    <row r="111" spans="1:48" x14ac:dyDescent="0.2">
      <c r="A111">
        <v>1375606</v>
      </c>
      <c r="B111">
        <v>8495043</v>
      </c>
      <c r="C111">
        <v>8663391</v>
      </c>
      <c r="D111">
        <v>8928542</v>
      </c>
      <c r="E111">
        <v>8572571</v>
      </c>
      <c r="G111">
        <v>0.8</v>
      </c>
      <c r="H111">
        <v>0.01</v>
      </c>
      <c r="J111" s="1">
        <f t="shared" si="55"/>
        <v>8495052.6345660444</v>
      </c>
      <c r="K111" s="1">
        <f t="shared" si="56"/>
        <v>8663392.0177361183</v>
      </c>
      <c r="L111" s="1">
        <f t="shared" si="57"/>
        <v>8928639.0383075997</v>
      </c>
      <c r="M111" s="1">
        <f t="shared" si="58"/>
        <v>8572649.6645966452</v>
      </c>
      <c r="O111" s="1">
        <f t="shared" si="59"/>
        <v>3663.5345660448074</v>
      </c>
      <c r="P111" s="1">
        <f t="shared" si="60"/>
        <v>-3733.0822638813406</v>
      </c>
      <c r="Q111" s="1">
        <f t="shared" si="61"/>
        <v>-3537.2616924010217</v>
      </c>
      <c r="R111" s="1">
        <f t="shared" si="62"/>
        <v>3876.3645966444165</v>
      </c>
      <c r="T111">
        <f t="shared" si="37"/>
        <v>269.55520640686154</v>
      </c>
      <c r="U111">
        <f t="shared" si="38"/>
        <v>126.27287364378572</v>
      </c>
      <c r="V111">
        <f t="shared" si="39"/>
        <v>339.10290424339473</v>
      </c>
      <c r="X111" s="1" t="str">
        <f t="shared" si="40"/>
        <v/>
      </c>
      <c r="Z111">
        <f t="shared" si="51"/>
        <v>0.46844902506981007</v>
      </c>
      <c r="AA111">
        <f t="shared" si="52"/>
        <v>1.2580091060513934</v>
      </c>
      <c r="AC111" t="e">
        <f t="shared" si="41"/>
        <v>#N/A</v>
      </c>
      <c r="AD111" t="str">
        <f t="shared" si="42"/>
        <v/>
      </c>
      <c r="AE111" t="e">
        <f t="shared" si="43"/>
        <v>#N/A</v>
      </c>
      <c r="AF111" t="e">
        <f t="shared" si="44"/>
        <v>#N/A</v>
      </c>
      <c r="AH111" t="e">
        <f t="shared" si="45"/>
        <v>#N/A</v>
      </c>
      <c r="AI111" t="e">
        <f t="shared" si="45"/>
        <v>#N/A</v>
      </c>
      <c r="AK111" t="e">
        <f t="shared" si="46"/>
        <v>#N/A</v>
      </c>
      <c r="AL111" t="e">
        <f t="shared" si="47"/>
        <v>#N/A</v>
      </c>
      <c r="AN111" t="e">
        <f t="shared" si="54"/>
        <v>#N/A</v>
      </c>
      <c r="AO111" t="e">
        <f t="shared" si="48"/>
        <v>#N/A</v>
      </c>
      <c r="AQ111" t="e">
        <f t="shared" si="63"/>
        <v>#N/A</v>
      </c>
      <c r="AS111" s="1">
        <f t="shared" si="53"/>
        <v>177.66200000000009</v>
      </c>
      <c r="AT111" s="1" t="str">
        <f t="shared" si="64"/>
        <v/>
      </c>
    </row>
    <row r="112" spans="1:48" x14ac:dyDescent="0.2">
      <c r="A112">
        <v>1376108</v>
      </c>
      <c r="B112">
        <v>8493832</v>
      </c>
      <c r="C112">
        <v>8664925</v>
      </c>
      <c r="D112">
        <v>8947573</v>
      </c>
      <c r="E112">
        <v>8607557</v>
      </c>
      <c r="G112">
        <v>0.8</v>
      </c>
      <c r="H112">
        <v>0.01</v>
      </c>
      <c r="J112" s="1">
        <f t="shared" si="55"/>
        <v>8494320.253826417</v>
      </c>
      <c r="K112" s="1">
        <f t="shared" si="56"/>
        <v>8664311.8070944473</v>
      </c>
      <c r="L112" s="1">
        <f t="shared" si="57"/>
        <v>8939999.4153230395</v>
      </c>
      <c r="M112" s="1">
        <f t="shared" si="58"/>
        <v>8593594.0658386573</v>
      </c>
      <c r="O112" s="1">
        <f t="shared" si="59"/>
        <v>2931.1538264174014</v>
      </c>
      <c r="P112" s="1">
        <f t="shared" si="60"/>
        <v>-2813.2929055523127</v>
      </c>
      <c r="Q112" s="1">
        <f t="shared" si="61"/>
        <v>7823.1153230387717</v>
      </c>
      <c r="R112" s="1">
        <f t="shared" si="62"/>
        <v>24820.765838656574</v>
      </c>
      <c r="T112">
        <f t="shared" si="37"/>
        <v>32761.742082560435</v>
      </c>
      <c r="U112">
        <f t="shared" si="38"/>
        <v>10754.269149456173</v>
      </c>
      <c r="V112">
        <f t="shared" si="39"/>
        <v>32643.881161695346</v>
      </c>
      <c r="X112" s="1" t="str">
        <f t="shared" si="40"/>
        <v/>
      </c>
      <c r="Z112">
        <f t="shared" si="51"/>
        <v>0.32825693830185032</v>
      </c>
      <c r="AA112">
        <f t="shared" si="52"/>
        <v>0.99640248309848489</v>
      </c>
      <c r="AC112" t="e">
        <f t="shared" si="41"/>
        <v>#N/A</v>
      </c>
      <c r="AD112" t="str">
        <f t="shared" si="42"/>
        <v/>
      </c>
      <c r="AE112" t="e">
        <f t="shared" si="43"/>
        <v>#N/A</v>
      </c>
      <c r="AF112" t="e">
        <f t="shared" si="44"/>
        <v>#N/A</v>
      </c>
      <c r="AH112" t="e">
        <f t="shared" si="45"/>
        <v>#N/A</v>
      </c>
      <c r="AI112" t="e">
        <f t="shared" si="45"/>
        <v>#N/A</v>
      </c>
      <c r="AK112" t="e">
        <f t="shared" si="46"/>
        <v>#N/A</v>
      </c>
      <c r="AL112" t="e">
        <f t="shared" si="47"/>
        <v>#N/A</v>
      </c>
      <c r="AN112" t="e">
        <f t="shared" si="54"/>
        <v>#N/A</v>
      </c>
      <c r="AO112" t="e">
        <f t="shared" si="48"/>
        <v>#N/A</v>
      </c>
      <c r="AQ112" t="e">
        <f t="shared" si="63"/>
        <v>#N/A</v>
      </c>
      <c r="AS112" s="1">
        <f t="shared" si="53"/>
        <v>177.66200000000009</v>
      </c>
      <c r="AT112" s="1" t="str">
        <f t="shared" si="64"/>
        <v/>
      </c>
    </row>
    <row r="113" spans="1:46" x14ac:dyDescent="0.2">
      <c r="A113">
        <v>1376609</v>
      </c>
      <c r="B113">
        <v>8493229</v>
      </c>
      <c r="C113">
        <v>8664989</v>
      </c>
      <c r="D113">
        <v>8945089</v>
      </c>
      <c r="E113">
        <v>8602580</v>
      </c>
      <c r="G113">
        <v>0.8</v>
      </c>
      <c r="H113">
        <v>0.01</v>
      </c>
      <c r="J113" s="1">
        <f t="shared" si="55"/>
        <v>8493665.5015305653</v>
      </c>
      <c r="K113" s="1">
        <f t="shared" si="56"/>
        <v>8664718.1228377782</v>
      </c>
      <c r="L113" s="1">
        <f t="shared" si="57"/>
        <v>8943053.1661292166</v>
      </c>
      <c r="M113" s="1">
        <f t="shared" si="58"/>
        <v>8598985.6263354626</v>
      </c>
      <c r="O113" s="1">
        <f t="shared" si="59"/>
        <v>2276.401530565694</v>
      </c>
      <c r="P113" s="1">
        <f t="shared" si="60"/>
        <v>-2406.9771622214466</v>
      </c>
      <c r="Q113" s="1">
        <f t="shared" si="61"/>
        <v>10876.866129215807</v>
      </c>
      <c r="R113" s="1">
        <f t="shared" si="62"/>
        <v>30212.32633546181</v>
      </c>
      <c r="T113">
        <f t="shared" si="37"/>
        <v>40958.616833021864</v>
      </c>
      <c r="U113">
        <f t="shared" si="38"/>
        <v>13153.267659781501</v>
      </c>
      <c r="V113">
        <f t="shared" si="39"/>
        <v>41089.192464677617</v>
      </c>
      <c r="X113" s="1" t="str">
        <f t="shared" si="40"/>
        <v/>
      </c>
      <c r="Z113">
        <f t="shared" si="51"/>
        <v>0.32113554306299247</v>
      </c>
      <c r="AA113">
        <f t="shared" si="52"/>
        <v>1.0031879892865543</v>
      </c>
      <c r="AC113" t="e">
        <f t="shared" si="41"/>
        <v>#N/A</v>
      </c>
      <c r="AD113" t="str">
        <f t="shared" si="42"/>
        <v/>
      </c>
      <c r="AE113" t="e">
        <f t="shared" si="43"/>
        <v>#N/A</v>
      </c>
      <c r="AF113" t="e">
        <f t="shared" si="44"/>
        <v>#N/A</v>
      </c>
      <c r="AH113" t="e">
        <f t="shared" si="45"/>
        <v>#N/A</v>
      </c>
      <c r="AI113" t="e">
        <f t="shared" si="45"/>
        <v>#N/A</v>
      </c>
      <c r="AK113" t="e">
        <f t="shared" si="46"/>
        <v>#N/A</v>
      </c>
      <c r="AL113" t="e">
        <f t="shared" si="47"/>
        <v>#N/A</v>
      </c>
      <c r="AN113" t="e">
        <f t="shared" si="54"/>
        <v>#N/A</v>
      </c>
      <c r="AO113" t="e">
        <f t="shared" si="48"/>
        <v>#N/A</v>
      </c>
      <c r="AQ113" t="e">
        <f t="shared" si="63"/>
        <v>#N/A</v>
      </c>
      <c r="AS113" s="1">
        <f t="shared" si="53"/>
        <v>177.66200000000009</v>
      </c>
      <c r="AT113" s="1" t="str">
        <f t="shared" si="64"/>
        <v/>
      </c>
    </row>
    <row r="114" spans="1:46" x14ac:dyDescent="0.2">
      <c r="A114">
        <v>1377111</v>
      </c>
      <c r="B114">
        <v>8493243</v>
      </c>
      <c r="C114">
        <v>8664856</v>
      </c>
      <c r="D114">
        <v>8944628</v>
      </c>
      <c r="E114">
        <v>8601730</v>
      </c>
      <c r="G114">
        <v>0.8</v>
      </c>
      <c r="H114">
        <v>0.01</v>
      </c>
      <c r="J114" s="1">
        <f t="shared" si="55"/>
        <v>8493412.0006122254</v>
      </c>
      <c r="K114" s="1">
        <f t="shared" si="56"/>
        <v>8664800.849135112</v>
      </c>
      <c r="L114" s="1">
        <f t="shared" si="57"/>
        <v>8943998.0664516874</v>
      </c>
      <c r="M114" s="1">
        <f t="shared" si="58"/>
        <v>8600632.2505341843</v>
      </c>
      <c r="O114" s="1">
        <f t="shared" si="59"/>
        <v>2022.900612225756</v>
      </c>
      <c r="P114" s="1">
        <f t="shared" si="60"/>
        <v>-2324.2508648876101</v>
      </c>
      <c r="Q114" s="1">
        <f t="shared" si="61"/>
        <v>11821.766451686621</v>
      </c>
      <c r="R114" s="1">
        <f t="shared" si="62"/>
        <v>31858.950534183532</v>
      </c>
      <c r="T114">
        <f t="shared" si="37"/>
        <v>43379.366733208299</v>
      </c>
      <c r="U114">
        <f t="shared" si="38"/>
        <v>13844.667063912377</v>
      </c>
      <c r="V114">
        <f t="shared" si="39"/>
        <v>43680.716985870153</v>
      </c>
      <c r="X114" s="1" t="str">
        <f t="shared" si="40"/>
        <v/>
      </c>
      <c r="Z114">
        <f t="shared" si="51"/>
        <v>0.31915327738783794</v>
      </c>
      <c r="AA114">
        <f t="shared" si="52"/>
        <v>1.0069468568897102</v>
      </c>
      <c r="AC114" t="e">
        <f t="shared" si="41"/>
        <v>#N/A</v>
      </c>
      <c r="AD114" t="str">
        <f t="shared" si="42"/>
        <v/>
      </c>
      <c r="AE114" t="e">
        <f t="shared" si="43"/>
        <v>#N/A</v>
      </c>
      <c r="AF114" t="e">
        <f t="shared" si="44"/>
        <v>#N/A</v>
      </c>
      <c r="AH114" t="e">
        <f t="shared" si="45"/>
        <v>#N/A</v>
      </c>
      <c r="AI114" t="e">
        <f t="shared" si="45"/>
        <v>#N/A</v>
      </c>
      <c r="AK114" t="e">
        <f t="shared" si="46"/>
        <v>#N/A</v>
      </c>
      <c r="AL114" t="e">
        <f t="shared" si="47"/>
        <v>#N/A</v>
      </c>
      <c r="AN114" t="e">
        <f t="shared" si="54"/>
        <v>#N/A</v>
      </c>
      <c r="AO114" t="e">
        <f t="shared" si="48"/>
        <v>#N/A</v>
      </c>
      <c r="AQ114" t="e">
        <f t="shared" si="63"/>
        <v>#N/A</v>
      </c>
      <c r="AS114" s="1">
        <f t="shared" si="53"/>
        <v>177.66200000000009</v>
      </c>
      <c r="AT114" s="1" t="str">
        <f t="shared" si="64"/>
        <v/>
      </c>
    </row>
    <row r="115" spans="1:46" x14ac:dyDescent="0.2">
      <c r="A115">
        <v>1377612</v>
      </c>
      <c r="B115">
        <v>8492939</v>
      </c>
      <c r="C115">
        <v>8665112</v>
      </c>
      <c r="D115">
        <v>8944857</v>
      </c>
      <c r="E115">
        <v>8601498</v>
      </c>
      <c r="G115">
        <v>0.8</v>
      </c>
      <c r="H115">
        <v>0.01</v>
      </c>
      <c r="J115" s="1">
        <f t="shared" si="55"/>
        <v>8493128.2002448887</v>
      </c>
      <c r="K115" s="1">
        <f t="shared" si="56"/>
        <v>8664987.5396540463</v>
      </c>
      <c r="L115" s="1">
        <f t="shared" si="57"/>
        <v>8944513.4265806749</v>
      </c>
      <c r="M115" s="1">
        <f t="shared" si="58"/>
        <v>8601151.7002136745</v>
      </c>
      <c r="O115" s="1">
        <f t="shared" si="59"/>
        <v>1739.1002448890358</v>
      </c>
      <c r="P115" s="1">
        <f t="shared" si="60"/>
        <v>-2137.5603459533304</v>
      </c>
      <c r="Q115" s="1">
        <f t="shared" si="61"/>
        <v>12337.126580674201</v>
      </c>
      <c r="R115" s="1">
        <f t="shared" si="62"/>
        <v>32378.400213673711</v>
      </c>
      <c r="T115">
        <f t="shared" si="37"/>
        <v>44317.066693283617</v>
      </c>
      <c r="U115">
        <f t="shared" si="38"/>
        <v>14076.226825563237</v>
      </c>
      <c r="V115">
        <f t="shared" si="39"/>
        <v>44715.526794347912</v>
      </c>
      <c r="X115" s="1" t="str">
        <f t="shared" si="40"/>
        <v/>
      </c>
      <c r="Z115">
        <f t="shared" si="51"/>
        <v>0.31762541783246073</v>
      </c>
      <c r="AA115">
        <f t="shared" si="52"/>
        <v>1.0089911208208344</v>
      </c>
      <c r="AC115" t="e">
        <f t="shared" si="41"/>
        <v>#N/A</v>
      </c>
      <c r="AD115" t="str">
        <f t="shared" si="42"/>
        <v/>
      </c>
      <c r="AE115" t="e">
        <f t="shared" si="43"/>
        <v>#N/A</v>
      </c>
      <c r="AF115" t="e">
        <f t="shared" si="44"/>
        <v>#N/A</v>
      </c>
      <c r="AH115" t="e">
        <f t="shared" si="45"/>
        <v>#N/A</v>
      </c>
      <c r="AI115" t="e">
        <f t="shared" si="45"/>
        <v>#N/A</v>
      </c>
      <c r="AK115" t="e">
        <f t="shared" si="46"/>
        <v>#N/A</v>
      </c>
      <c r="AL115" t="e">
        <f t="shared" si="47"/>
        <v>#N/A</v>
      </c>
      <c r="AN115" t="e">
        <f t="shared" si="54"/>
        <v>#N/A</v>
      </c>
      <c r="AO115" t="e">
        <f t="shared" si="48"/>
        <v>#N/A</v>
      </c>
      <c r="AQ115" t="e">
        <f t="shared" si="63"/>
        <v>#N/A</v>
      </c>
      <c r="AS115" s="1">
        <f t="shared" si="53"/>
        <v>177.66200000000009</v>
      </c>
      <c r="AT115" s="1" t="str">
        <f t="shared" si="64"/>
        <v/>
      </c>
    </row>
    <row r="116" spans="1:46" x14ac:dyDescent="0.2">
      <c r="A116">
        <v>1378113</v>
      </c>
      <c r="B116">
        <v>8493284</v>
      </c>
      <c r="C116">
        <v>8664809</v>
      </c>
      <c r="D116">
        <v>8944541</v>
      </c>
      <c r="E116">
        <v>8601827</v>
      </c>
      <c r="G116">
        <v>0.8</v>
      </c>
      <c r="H116">
        <v>0.01</v>
      </c>
      <c r="J116" s="1">
        <f t="shared" si="55"/>
        <v>8493221.6800979562</v>
      </c>
      <c r="K116" s="1">
        <f t="shared" si="56"/>
        <v>8664880.4158616178</v>
      </c>
      <c r="L116" s="1">
        <f t="shared" si="57"/>
        <v>8944529.97063227</v>
      </c>
      <c r="M116" s="1">
        <f t="shared" si="58"/>
        <v>8601556.8800854702</v>
      </c>
      <c r="O116" s="1">
        <f t="shared" si="59"/>
        <v>1832.5800979565829</v>
      </c>
      <c r="P116" s="1">
        <f t="shared" si="60"/>
        <v>-2244.6841383818537</v>
      </c>
      <c r="Q116" s="1">
        <f t="shared" si="61"/>
        <v>12353.670632269233</v>
      </c>
      <c r="R116" s="1">
        <f t="shared" si="62"/>
        <v>32783.58008546941</v>
      </c>
      <c r="T116">
        <f t="shared" si="37"/>
        <v>44725.146677313372</v>
      </c>
      <c r="U116">
        <f t="shared" si="38"/>
        <v>14186.250730225816</v>
      </c>
      <c r="V116">
        <f t="shared" si="39"/>
        <v>45137.250717738643</v>
      </c>
      <c r="X116" s="1" t="str">
        <f t="shared" si="40"/>
        <v/>
      </c>
      <c r="Z116">
        <f t="shared" si="51"/>
        <v>0.3171873494921757</v>
      </c>
      <c r="AA116">
        <f t="shared" si="52"/>
        <v>1.0092141462027739</v>
      </c>
      <c r="AC116" t="e">
        <f t="shared" si="41"/>
        <v>#N/A</v>
      </c>
      <c r="AD116" t="str">
        <f t="shared" si="42"/>
        <v/>
      </c>
      <c r="AE116" t="e">
        <f t="shared" si="43"/>
        <v>#N/A</v>
      </c>
      <c r="AF116" t="e">
        <f t="shared" si="44"/>
        <v>#N/A</v>
      </c>
      <c r="AH116" t="e">
        <f t="shared" si="45"/>
        <v>#N/A</v>
      </c>
      <c r="AI116" t="e">
        <f t="shared" si="45"/>
        <v>#N/A</v>
      </c>
      <c r="AK116" t="e">
        <f t="shared" si="46"/>
        <v>#N/A</v>
      </c>
      <c r="AL116" t="e">
        <f t="shared" si="47"/>
        <v>#N/A</v>
      </c>
      <c r="AN116" t="e">
        <f t="shared" si="54"/>
        <v>#N/A</v>
      </c>
      <c r="AO116" t="e">
        <f t="shared" si="48"/>
        <v>#N/A</v>
      </c>
      <c r="AQ116" t="e">
        <f t="shared" si="63"/>
        <v>#N/A</v>
      </c>
      <c r="AS116" s="1">
        <f t="shared" si="53"/>
        <v>177.66200000000009</v>
      </c>
      <c r="AT116" s="1" t="str">
        <f t="shared" si="64"/>
        <v/>
      </c>
    </row>
    <row r="117" spans="1:46" x14ac:dyDescent="0.2">
      <c r="A117">
        <v>1378614</v>
      </c>
      <c r="B117">
        <v>8493405</v>
      </c>
      <c r="C117">
        <v>8664642</v>
      </c>
      <c r="D117">
        <v>8944352</v>
      </c>
      <c r="E117">
        <v>8601962</v>
      </c>
      <c r="G117">
        <v>0.8</v>
      </c>
      <c r="H117">
        <v>0.01</v>
      </c>
      <c r="J117" s="1">
        <f t="shared" si="55"/>
        <v>8493331.6720391829</v>
      </c>
      <c r="K117" s="1">
        <f t="shared" si="56"/>
        <v>8664737.3663446475</v>
      </c>
      <c r="L117" s="1">
        <f t="shared" si="57"/>
        <v>8944423.1882529072</v>
      </c>
      <c r="M117" s="1">
        <f t="shared" si="58"/>
        <v>8601799.9520341884</v>
      </c>
      <c r="O117" s="1">
        <f t="shared" si="59"/>
        <v>1942.5720391832292</v>
      </c>
      <c r="P117" s="1">
        <f t="shared" si="60"/>
        <v>-2387.7336553521454</v>
      </c>
      <c r="Q117" s="1">
        <f t="shared" si="61"/>
        <v>12246.888252906501</v>
      </c>
      <c r="R117" s="1">
        <f t="shared" si="62"/>
        <v>33026.652034187689</v>
      </c>
      <c r="T117">
        <f t="shared" si="37"/>
        <v>44828.378670925274</v>
      </c>
      <c r="U117">
        <f t="shared" si="38"/>
        <v>14189.460292089731</v>
      </c>
      <c r="V117">
        <f t="shared" si="39"/>
        <v>45273.540287094191</v>
      </c>
      <c r="X117" s="1" t="str">
        <f t="shared" si="40"/>
        <v/>
      </c>
      <c r="Z117">
        <f t="shared" si="51"/>
        <v>0.31652851860316578</v>
      </c>
      <c r="AA117">
        <f t="shared" si="52"/>
        <v>1.00993035281148</v>
      </c>
      <c r="AC117" t="e">
        <f t="shared" si="41"/>
        <v>#N/A</v>
      </c>
      <c r="AD117" t="str">
        <f t="shared" si="42"/>
        <v/>
      </c>
      <c r="AE117" t="e">
        <f t="shared" si="43"/>
        <v>#N/A</v>
      </c>
      <c r="AF117" t="e">
        <f t="shared" si="44"/>
        <v>#N/A</v>
      </c>
      <c r="AH117" t="e">
        <f t="shared" si="45"/>
        <v>#N/A</v>
      </c>
      <c r="AI117" t="e">
        <f t="shared" si="45"/>
        <v>#N/A</v>
      </c>
      <c r="AK117" t="e">
        <f t="shared" si="46"/>
        <v>#N/A</v>
      </c>
      <c r="AL117" t="e">
        <f t="shared" si="47"/>
        <v>#N/A</v>
      </c>
      <c r="AN117" t="e">
        <f t="shared" si="54"/>
        <v>#N/A</v>
      </c>
      <c r="AO117" t="e">
        <f t="shared" si="48"/>
        <v>#N/A</v>
      </c>
      <c r="AQ117" t="e">
        <f t="shared" si="63"/>
        <v>#N/A</v>
      </c>
      <c r="AS117" s="1">
        <f t="shared" si="53"/>
        <v>177.66200000000009</v>
      </c>
      <c r="AT117" s="1" t="str">
        <f t="shared" si="64"/>
        <v/>
      </c>
    </row>
    <row r="118" spans="1:46" x14ac:dyDescent="0.2">
      <c r="A118">
        <v>1379115</v>
      </c>
      <c r="B118">
        <v>8493624</v>
      </c>
      <c r="C118">
        <v>8664493</v>
      </c>
      <c r="D118">
        <v>8944205</v>
      </c>
      <c r="E118">
        <v>8602184</v>
      </c>
      <c r="G118">
        <v>0.8</v>
      </c>
      <c r="H118">
        <v>0.01</v>
      </c>
      <c r="J118" s="1">
        <f t="shared" si="55"/>
        <v>8493507.0688156728</v>
      </c>
      <c r="K118" s="1">
        <f t="shared" si="56"/>
        <v>8664590.7465378586</v>
      </c>
      <c r="L118" s="1">
        <f t="shared" si="57"/>
        <v>8944292.2753011622</v>
      </c>
      <c r="M118" s="1">
        <f t="shared" si="58"/>
        <v>8602030.380813675</v>
      </c>
      <c r="O118" s="1">
        <f t="shared" si="59"/>
        <v>2117.9688156731427</v>
      </c>
      <c r="P118" s="1">
        <f t="shared" si="60"/>
        <v>-2534.3534621410072</v>
      </c>
      <c r="Q118" s="1">
        <f t="shared" si="61"/>
        <v>12115.975301161408</v>
      </c>
      <c r="R118" s="1">
        <f t="shared" si="62"/>
        <v>33257.080813674256</v>
      </c>
      <c r="T118">
        <f t="shared" si="37"/>
        <v>44956.6714683678</v>
      </c>
      <c r="U118">
        <f t="shared" si="38"/>
        <v>14233.944116834551</v>
      </c>
      <c r="V118">
        <f t="shared" si="39"/>
        <v>45373.056114835665</v>
      </c>
      <c r="X118" s="1" t="str">
        <f t="shared" si="40"/>
        <v/>
      </c>
      <c r="Z118">
        <f t="shared" si="51"/>
        <v>0.31661472373126581</v>
      </c>
      <c r="AA118">
        <f t="shared" si="52"/>
        <v>1.0092619100317699</v>
      </c>
      <c r="AC118" t="e">
        <f t="shared" si="41"/>
        <v>#N/A</v>
      </c>
      <c r="AD118" t="str">
        <f t="shared" si="42"/>
        <v/>
      </c>
      <c r="AE118" t="e">
        <f t="shared" si="43"/>
        <v>#N/A</v>
      </c>
      <c r="AF118" t="e">
        <f t="shared" si="44"/>
        <v>#N/A</v>
      </c>
      <c r="AH118" t="e">
        <f t="shared" si="45"/>
        <v>#N/A</v>
      </c>
      <c r="AI118" t="e">
        <f t="shared" si="45"/>
        <v>#N/A</v>
      </c>
      <c r="AK118" t="e">
        <f t="shared" si="46"/>
        <v>#N/A</v>
      </c>
      <c r="AL118" t="e">
        <f t="shared" si="47"/>
        <v>#N/A</v>
      </c>
      <c r="AN118" t="e">
        <f t="shared" si="54"/>
        <v>#N/A</v>
      </c>
      <c r="AO118" t="e">
        <f t="shared" si="48"/>
        <v>#N/A</v>
      </c>
      <c r="AQ118" t="e">
        <f t="shared" si="63"/>
        <v>#N/A</v>
      </c>
      <c r="AS118" s="1">
        <f t="shared" si="53"/>
        <v>177.66200000000009</v>
      </c>
      <c r="AT118" s="1" t="str">
        <f t="shared" si="64"/>
        <v/>
      </c>
    </row>
    <row r="119" spans="1:46" x14ac:dyDescent="0.2">
      <c r="A119">
        <v>1379616</v>
      </c>
      <c r="B119">
        <v>8493498</v>
      </c>
      <c r="C119">
        <v>8664585</v>
      </c>
      <c r="D119">
        <v>8944328</v>
      </c>
      <c r="E119">
        <v>8602097</v>
      </c>
      <c r="G119">
        <v>0.8</v>
      </c>
      <c r="H119">
        <v>0.01</v>
      </c>
      <c r="J119" s="1">
        <f t="shared" si="55"/>
        <v>8493501.6275262684</v>
      </c>
      <c r="K119" s="1">
        <f t="shared" si="56"/>
        <v>8664587.2986151427</v>
      </c>
      <c r="L119" s="1">
        <f t="shared" si="57"/>
        <v>8944313.7101204656</v>
      </c>
      <c r="M119" s="1">
        <f t="shared" si="58"/>
        <v>8602070.3523254693</v>
      </c>
      <c r="O119" s="1">
        <f t="shared" si="59"/>
        <v>2112.5275262687355</v>
      </c>
      <c r="P119" s="1">
        <f t="shared" si="60"/>
        <v>-2537.8013848569244</v>
      </c>
      <c r="Q119" s="1">
        <f t="shared" si="61"/>
        <v>12137.410120464861</v>
      </c>
      <c r="R119" s="1">
        <f t="shared" si="62"/>
        <v>33297.05232546851</v>
      </c>
      <c r="T119">
        <f t="shared" si="37"/>
        <v>45009.188587345183</v>
      </c>
      <c r="U119">
        <f t="shared" si="38"/>
        <v>14249.937646733597</v>
      </c>
      <c r="V119">
        <f t="shared" si="39"/>
        <v>45434.462445933372</v>
      </c>
      <c r="X119" s="1" t="str">
        <f t="shared" si="40"/>
        <v>x</v>
      </c>
      <c r="Z119">
        <f t="shared" si="51"/>
        <v>0.31660063409230443</v>
      </c>
      <c r="AA119">
        <f t="shared" si="52"/>
        <v>1.0094486008731951</v>
      </c>
      <c r="AC119">
        <f t="shared" si="41"/>
        <v>45009.188587345183</v>
      </c>
      <c r="AD119">
        <f t="shared" si="42"/>
        <v>45009.188587345183</v>
      </c>
      <c r="AE119">
        <f t="shared" si="43"/>
        <v>0.31660063409230443</v>
      </c>
      <c r="AF119">
        <f t="shared" si="44"/>
        <v>1.0094486008731951</v>
      </c>
      <c r="AH119">
        <f t="shared" si="45"/>
        <v>0.83374722640738852</v>
      </c>
      <c r="AI119">
        <f t="shared" si="45"/>
        <v>-3.6755057396728945E-3</v>
      </c>
      <c r="AK119">
        <f t="shared" si="46"/>
        <v>3.3747226407388475E-2</v>
      </c>
      <c r="AL119">
        <f t="shared" si="47"/>
        <v>-1.3675505739672895E-2</v>
      </c>
      <c r="AN119">
        <f t="shared" si="54"/>
        <v>0.80090921779897251</v>
      </c>
      <c r="AO119">
        <f t="shared" si="48"/>
        <v>1.0742477994570605E-2</v>
      </c>
      <c r="AQ119">
        <f t="shared" si="63"/>
        <v>360.4448992144753</v>
      </c>
      <c r="AS119" s="1">
        <f t="shared" si="53"/>
        <v>177.66200000000009</v>
      </c>
      <c r="AT119" s="1">
        <f t="shared" si="64"/>
        <v>44831.526587345186</v>
      </c>
    </row>
    <row r="120" spans="1:46" x14ac:dyDescent="0.2">
      <c r="A120">
        <v>1380118</v>
      </c>
      <c r="B120">
        <v>8493789</v>
      </c>
      <c r="C120">
        <v>8664301</v>
      </c>
      <c r="D120">
        <v>8944060</v>
      </c>
      <c r="E120">
        <v>8602397</v>
      </c>
      <c r="G120">
        <v>0.8</v>
      </c>
      <c r="H120">
        <v>0.01</v>
      </c>
      <c r="J120" s="1">
        <f t="shared" si="55"/>
        <v>8493674.0510105081</v>
      </c>
      <c r="K120" s="1">
        <f t="shared" si="56"/>
        <v>8664415.5194460563</v>
      </c>
      <c r="L120" s="1">
        <f t="shared" si="57"/>
        <v>8944161.4840481859</v>
      </c>
      <c r="M120" s="1">
        <f t="shared" si="58"/>
        <v>8602266.3409301881</v>
      </c>
      <c r="O120" s="1">
        <f t="shared" si="59"/>
        <v>2284.9510105084628</v>
      </c>
      <c r="P120" s="1">
        <f t="shared" si="60"/>
        <v>-2709.5805539432913</v>
      </c>
      <c r="Q120" s="1">
        <f t="shared" si="61"/>
        <v>11985.184048185125</v>
      </c>
      <c r="R120" s="1">
        <f t="shared" si="62"/>
        <v>33493.04093018733</v>
      </c>
      <c r="T120">
        <f t="shared" si="37"/>
        <v>45053.595434937626</v>
      </c>
      <c r="U120">
        <f t="shared" si="38"/>
        <v>14270.135058693588</v>
      </c>
      <c r="V120">
        <f t="shared" si="39"/>
        <v>45478.224978372455</v>
      </c>
      <c r="X120" s="1" t="str">
        <f t="shared" si="40"/>
        <v>x</v>
      </c>
      <c r="Z120">
        <f t="shared" si="51"/>
        <v>0.31673687573506182</v>
      </c>
      <c r="AA120">
        <f t="shared" si="52"/>
        <v>1.0094249868259246</v>
      </c>
      <c r="AC120">
        <f t="shared" si="41"/>
        <v>45053.595434937626</v>
      </c>
      <c r="AD120">
        <f t="shared" si="42"/>
        <v>45053.595434937626</v>
      </c>
      <c r="AE120">
        <f t="shared" si="43"/>
        <v>0.31673687573506182</v>
      </c>
      <c r="AF120">
        <f t="shared" si="44"/>
        <v>1.0094249868259246</v>
      </c>
      <c r="AH120">
        <f t="shared" si="45"/>
        <v>0.83358101160322451</v>
      </c>
      <c r="AI120">
        <f t="shared" si="45"/>
        <v>-3.6663198752846815E-3</v>
      </c>
      <c r="AK120">
        <f t="shared" si="46"/>
        <v>3.3581011603224464E-2</v>
      </c>
      <c r="AL120">
        <f t="shared" si="47"/>
        <v>-1.3666319875284681E-2</v>
      </c>
      <c r="AN120">
        <f t="shared" si="54"/>
        <v>0.80076495997043851</v>
      </c>
      <c r="AO120">
        <f t="shared" si="48"/>
        <v>1.0751368992711957E-2</v>
      </c>
      <c r="AQ120">
        <f t="shared" si="63"/>
        <v>404.85174680691853</v>
      </c>
      <c r="AS120" s="1">
        <f t="shared" si="53"/>
        <v>177.66200000000009</v>
      </c>
      <c r="AT120" s="1">
        <f t="shared" si="64"/>
        <v>44875.933434937629</v>
      </c>
    </row>
    <row r="121" spans="1:46" x14ac:dyDescent="0.2">
      <c r="A121">
        <v>1380619</v>
      </c>
      <c r="B121">
        <v>8493646</v>
      </c>
      <c r="C121">
        <v>8664480</v>
      </c>
      <c r="D121">
        <v>8944227</v>
      </c>
      <c r="E121">
        <v>8602135</v>
      </c>
      <c r="G121">
        <v>0.8</v>
      </c>
      <c r="H121">
        <v>0.01</v>
      </c>
      <c r="J121" s="1">
        <f t="shared" si="55"/>
        <v>8493657.220404204</v>
      </c>
      <c r="K121" s="1">
        <f t="shared" si="56"/>
        <v>8664454.2077784222</v>
      </c>
      <c r="L121" s="1">
        <f t="shared" si="57"/>
        <v>8944200.7936192751</v>
      </c>
      <c r="M121" s="1">
        <f t="shared" si="58"/>
        <v>8602187.5363720749</v>
      </c>
      <c r="O121" s="1">
        <f t="shared" si="59"/>
        <v>2268.1204042043537</v>
      </c>
      <c r="P121" s="1">
        <f t="shared" si="60"/>
        <v>-2670.8922215774655</v>
      </c>
      <c r="Q121" s="1">
        <f t="shared" si="61"/>
        <v>12024.493619274348</v>
      </c>
      <c r="R121" s="1">
        <f t="shared" si="62"/>
        <v>33414.236372074112</v>
      </c>
      <c r="T121">
        <f t="shared" si="37"/>
        <v>45035.958173975348</v>
      </c>
      <c r="U121">
        <f t="shared" si="38"/>
        <v>14292.614023478702</v>
      </c>
      <c r="V121">
        <f t="shared" si="39"/>
        <v>45438.72999134846</v>
      </c>
      <c r="X121" s="1" t="str">
        <f t="shared" si="40"/>
        <v>x</v>
      </c>
      <c r="Z121">
        <f t="shared" si="51"/>
        <v>0.31736005190043642</v>
      </c>
      <c r="AA121">
        <f t="shared" si="52"/>
        <v>1.0089433384722757</v>
      </c>
      <c r="AC121">
        <f t="shared" si="41"/>
        <v>45035.958173975348</v>
      </c>
      <c r="AD121">
        <f t="shared" si="42"/>
        <v>45035.958173975348</v>
      </c>
      <c r="AE121">
        <f t="shared" si="43"/>
        <v>0.31736005190043642</v>
      </c>
      <c r="AF121">
        <f t="shared" si="44"/>
        <v>1.0089433384722757</v>
      </c>
      <c r="AH121">
        <f t="shared" si="45"/>
        <v>0.8328207366814675</v>
      </c>
      <c r="AI121">
        <f t="shared" si="45"/>
        <v>-3.4789586657152419E-3</v>
      </c>
      <c r="AK121">
        <f t="shared" si="46"/>
        <v>3.2820736681467455E-2</v>
      </c>
      <c r="AL121">
        <f t="shared" si="47"/>
        <v>-1.3478958665715243E-2</v>
      </c>
      <c r="AN121">
        <f t="shared" si="54"/>
        <v>0.80010511736584566</v>
      </c>
      <c r="AO121">
        <f t="shared" si="48"/>
        <v>1.0932715907454217E-2</v>
      </c>
      <c r="AQ121">
        <f t="shared" si="63"/>
        <v>387.21448584464088</v>
      </c>
      <c r="AS121" s="1">
        <f t="shared" si="53"/>
        <v>177.66200000000009</v>
      </c>
      <c r="AT121" s="1">
        <f t="shared" si="64"/>
        <v>44858.296173975352</v>
      </c>
    </row>
    <row r="122" spans="1:46" x14ac:dyDescent="0.2">
      <c r="A122">
        <v>1381120</v>
      </c>
      <c r="B122">
        <v>8493452</v>
      </c>
      <c r="C122">
        <v>8664634</v>
      </c>
      <c r="D122">
        <v>8944414</v>
      </c>
      <c r="E122">
        <v>8601992</v>
      </c>
      <c r="G122">
        <v>0.8</v>
      </c>
      <c r="H122">
        <v>0.01</v>
      </c>
      <c r="J122" s="1">
        <f t="shared" si="55"/>
        <v>8493534.0881616808</v>
      </c>
      <c r="K122" s="1">
        <f t="shared" si="56"/>
        <v>8664562.0831113681</v>
      </c>
      <c r="L122" s="1">
        <f t="shared" si="57"/>
        <v>8944328.7174477093</v>
      </c>
      <c r="M122" s="1">
        <f t="shared" si="58"/>
        <v>8602070.2145488299</v>
      </c>
      <c r="O122" s="1">
        <f t="shared" si="59"/>
        <v>2144.9881616812199</v>
      </c>
      <c r="P122" s="1">
        <f t="shared" si="60"/>
        <v>-2563.0168886315078</v>
      </c>
      <c r="Q122" s="1">
        <f t="shared" si="61"/>
        <v>12152.417447708547</v>
      </c>
      <c r="R122" s="1">
        <f t="shared" si="62"/>
        <v>33296.914548829198</v>
      </c>
      <c r="T122">
        <f t="shared" si="37"/>
        <v>45031.303269587457</v>
      </c>
      <c r="U122">
        <f t="shared" si="38"/>
        <v>14297.405609389767</v>
      </c>
      <c r="V122">
        <f t="shared" si="39"/>
        <v>45449.331996537745</v>
      </c>
      <c r="X122" s="1" t="str">
        <f t="shared" si="40"/>
        <v>x</v>
      </c>
      <c r="Z122">
        <f t="shared" si="51"/>
        <v>0.31749926320799443</v>
      </c>
      <c r="AA122">
        <f t="shared" si="52"/>
        <v>1.0092830697003745</v>
      </c>
      <c r="AC122">
        <f t="shared" si="41"/>
        <v>45031.303269587457</v>
      </c>
      <c r="AD122">
        <f t="shared" si="42"/>
        <v>45031.303269587457</v>
      </c>
      <c r="AE122">
        <f t="shared" si="43"/>
        <v>0.31749926320799443</v>
      </c>
      <c r="AF122">
        <f t="shared" si="44"/>
        <v>1.0092830697003745</v>
      </c>
      <c r="AH122">
        <f t="shared" si="45"/>
        <v>0.83265089888624666</v>
      </c>
      <c r="AI122">
        <f t="shared" si="45"/>
        <v>-3.6111141134456859E-3</v>
      </c>
      <c r="AK122">
        <f t="shared" si="46"/>
        <v>3.2650898886246615E-2</v>
      </c>
      <c r="AL122">
        <f t="shared" si="47"/>
        <v>-1.3611114113445686E-2</v>
      </c>
      <c r="AN122">
        <f t="shared" si="54"/>
        <v>0.79995771514337344</v>
      </c>
      <c r="AO122">
        <f t="shared" si="48"/>
        <v>1.0804802649595921E-2</v>
      </c>
      <c r="AQ122">
        <f t="shared" si="63"/>
        <v>382.55958145674958</v>
      </c>
      <c r="AS122" s="1">
        <f t="shared" si="53"/>
        <v>177.66200000000009</v>
      </c>
      <c r="AT122" s="1">
        <f t="shared" si="64"/>
        <v>44853.641269587461</v>
      </c>
    </row>
    <row r="123" spans="1:46" x14ac:dyDescent="0.2">
      <c r="A123">
        <v>1381621</v>
      </c>
      <c r="B123">
        <v>8493339</v>
      </c>
      <c r="C123">
        <v>8664748</v>
      </c>
      <c r="D123">
        <v>8944505</v>
      </c>
      <c r="E123">
        <v>8601863</v>
      </c>
      <c r="G123">
        <v>0.8</v>
      </c>
      <c r="H123">
        <v>0.01</v>
      </c>
      <c r="J123" s="1">
        <f t="shared" si="55"/>
        <v>8493417.0352646708</v>
      </c>
      <c r="K123" s="1">
        <f t="shared" si="56"/>
        <v>8664673.633244548</v>
      </c>
      <c r="L123" s="1">
        <f t="shared" si="57"/>
        <v>8944434.4869790841</v>
      </c>
      <c r="M123" s="1">
        <f t="shared" si="58"/>
        <v>8601945.885819532</v>
      </c>
      <c r="O123" s="1">
        <f t="shared" si="59"/>
        <v>2027.9352646712214</v>
      </c>
      <c r="P123" s="1">
        <f t="shared" si="60"/>
        <v>-2451.4667554516345</v>
      </c>
      <c r="Q123" s="1">
        <f t="shared" si="61"/>
        <v>12258.186979083344</v>
      </c>
      <c r="R123" s="1">
        <f t="shared" si="62"/>
        <v>33172.585819531232</v>
      </c>
      <c r="T123">
        <f t="shared" si="37"/>
        <v>45007.241307834163</v>
      </c>
      <c r="U123">
        <f t="shared" si="38"/>
        <v>14286.122243754566</v>
      </c>
      <c r="V123">
        <f t="shared" si="39"/>
        <v>45430.772798614576</v>
      </c>
      <c r="X123" s="1" t="str">
        <f t="shared" si="40"/>
        <v>x</v>
      </c>
      <c r="Z123">
        <f t="shared" si="51"/>
        <v>0.31741830489103667</v>
      </c>
      <c r="AA123">
        <f t="shared" si="52"/>
        <v>1.0094102966205727</v>
      </c>
      <c r="AC123">
        <f t="shared" si="41"/>
        <v>45007.241307834163</v>
      </c>
      <c r="AD123">
        <f t="shared" si="42"/>
        <v>45007.241307834163</v>
      </c>
      <c r="AE123">
        <f t="shared" si="43"/>
        <v>0.31741830489103667</v>
      </c>
      <c r="AF123">
        <f t="shared" si="44"/>
        <v>1.0094102966205727</v>
      </c>
      <c r="AH123">
        <f t="shared" si="45"/>
        <v>0.83274966803293526</v>
      </c>
      <c r="AI123">
        <f t="shared" si="45"/>
        <v>-3.660605385402776E-3</v>
      </c>
      <c r="AK123">
        <f t="shared" si="46"/>
        <v>3.274966803293522E-2</v>
      </c>
      <c r="AL123">
        <f t="shared" si="47"/>
        <v>-1.3660605385402777E-2</v>
      </c>
      <c r="AN123">
        <f t="shared" si="54"/>
        <v>0.8000434368857845</v>
      </c>
      <c r="AO123">
        <f t="shared" si="48"/>
        <v>1.0756900047468652E-2</v>
      </c>
      <c r="AQ123">
        <f t="shared" si="63"/>
        <v>358.49761970345571</v>
      </c>
      <c r="AS123" s="1">
        <f t="shared" si="53"/>
        <v>177.66200000000009</v>
      </c>
      <c r="AT123" s="1">
        <f t="shared" si="64"/>
        <v>44829.579307834167</v>
      </c>
    </row>
    <row r="124" spans="1:46" x14ac:dyDescent="0.2">
      <c r="A124">
        <v>1382122</v>
      </c>
      <c r="B124">
        <v>8493301</v>
      </c>
      <c r="C124">
        <v>8664855</v>
      </c>
      <c r="D124">
        <v>8944579</v>
      </c>
      <c r="E124">
        <v>8601754</v>
      </c>
      <c r="G124">
        <v>0.8</v>
      </c>
      <c r="H124">
        <v>0.01</v>
      </c>
      <c r="J124" s="1">
        <f t="shared" si="55"/>
        <v>8493347.414105868</v>
      </c>
      <c r="K124" s="1">
        <f t="shared" si="56"/>
        <v>8664782.4532978199</v>
      </c>
      <c r="L124" s="1">
        <f t="shared" si="57"/>
        <v>8944521.1947916336</v>
      </c>
      <c r="M124" s="1">
        <f t="shared" si="58"/>
        <v>8601830.7543278113</v>
      </c>
      <c r="O124" s="1">
        <f t="shared" si="59"/>
        <v>1958.3141058683395</v>
      </c>
      <c r="P124" s="1">
        <f t="shared" si="60"/>
        <v>-2342.6467021796852</v>
      </c>
      <c r="Q124" s="1">
        <f t="shared" si="61"/>
        <v>12344.894791632891</v>
      </c>
      <c r="R124" s="1">
        <f t="shared" si="62"/>
        <v>33057.454327810556</v>
      </c>
      <c r="T124">
        <f t="shared" si="37"/>
        <v>45018.016523132101</v>
      </c>
      <c r="U124">
        <f t="shared" si="38"/>
        <v>14303.20889750123</v>
      </c>
      <c r="V124">
        <f t="shared" si="39"/>
        <v>45402.349119443446</v>
      </c>
      <c r="X124" s="1" t="str">
        <f t="shared" si="40"/>
        <v>x</v>
      </c>
      <c r="Z124">
        <f t="shared" si="51"/>
        <v>0.31772188119731254</v>
      </c>
      <c r="AA124">
        <f t="shared" si="52"/>
        <v>1.0085373063052181</v>
      </c>
      <c r="AC124">
        <f t="shared" si="41"/>
        <v>45018.016523132101</v>
      </c>
      <c r="AD124">
        <f t="shared" si="42"/>
        <v>45018.016523132101</v>
      </c>
      <c r="AE124">
        <f t="shared" si="43"/>
        <v>0.31772188119731254</v>
      </c>
      <c r="AF124">
        <f t="shared" si="44"/>
        <v>1.0085373063052181</v>
      </c>
      <c r="AH124">
        <f t="shared" si="45"/>
        <v>0.83237930493927859</v>
      </c>
      <c r="AI124">
        <f t="shared" si="45"/>
        <v>-3.3210121527298391E-3</v>
      </c>
      <c r="AK124">
        <f t="shared" si="46"/>
        <v>3.2379304939278541E-2</v>
      </c>
      <c r="AL124">
        <f t="shared" si="47"/>
        <v>-1.3321012152729839E-2</v>
      </c>
      <c r="AN124">
        <f t="shared" si="54"/>
        <v>0.79972199875679983</v>
      </c>
      <c r="AO124">
        <f t="shared" si="48"/>
        <v>1.1085592337372789E-2</v>
      </c>
      <c r="AQ124">
        <f t="shared" si="63"/>
        <v>369.2728350013931</v>
      </c>
      <c r="AS124" s="1">
        <f t="shared" si="53"/>
        <v>177.66200000000009</v>
      </c>
      <c r="AT124" s="1">
        <f t="shared" si="64"/>
        <v>44840.354523132104</v>
      </c>
    </row>
    <row r="125" spans="1:46" x14ac:dyDescent="0.2">
      <c r="A125">
        <v>1382624</v>
      </c>
      <c r="B125">
        <v>8493432</v>
      </c>
      <c r="C125">
        <v>8664969</v>
      </c>
      <c r="D125">
        <v>8945100</v>
      </c>
      <c r="E125">
        <v>8602954</v>
      </c>
      <c r="G125">
        <v>0.8</v>
      </c>
      <c r="H125">
        <v>0.01</v>
      </c>
      <c r="J125" s="1">
        <f t="shared" si="55"/>
        <v>8493398.1656423472</v>
      </c>
      <c r="K125" s="1">
        <f t="shared" si="56"/>
        <v>8664894.381319128</v>
      </c>
      <c r="L125" s="1">
        <f t="shared" si="57"/>
        <v>8944868.4779166542</v>
      </c>
      <c r="M125" s="1">
        <f t="shared" si="58"/>
        <v>8602504.701731123</v>
      </c>
      <c r="O125" s="1">
        <f t="shared" si="59"/>
        <v>2009.0656423475593</v>
      </c>
      <c r="P125" s="1">
        <f t="shared" si="60"/>
        <v>-2230.7186808716506</v>
      </c>
      <c r="Q125" s="1">
        <f t="shared" si="61"/>
        <v>12692.177916653454</v>
      </c>
      <c r="R125" s="1">
        <f t="shared" si="62"/>
        <v>33731.401731122285</v>
      </c>
      <c r="T125">
        <f t="shared" si="37"/>
        <v>46201.926609251648</v>
      </c>
      <c r="U125">
        <f t="shared" si="38"/>
        <v>14701.243559001014</v>
      </c>
      <c r="V125">
        <f t="shared" si="39"/>
        <v>46423.579647775739</v>
      </c>
      <c r="X125" s="1" t="str">
        <f t="shared" si="40"/>
        <v/>
      </c>
      <c r="Z125">
        <f t="shared" si="51"/>
        <v>0.31819546581542729</v>
      </c>
      <c r="AA125">
        <f t="shared" si="52"/>
        <v>1.0047974847542334</v>
      </c>
      <c r="AC125" t="e">
        <f t="shared" si="41"/>
        <v>#N/A</v>
      </c>
      <c r="AD125" t="str">
        <f t="shared" si="42"/>
        <v/>
      </c>
      <c r="AE125" t="e">
        <f t="shared" si="43"/>
        <v>#N/A</v>
      </c>
      <c r="AF125" t="e">
        <f t="shared" si="44"/>
        <v>#N/A</v>
      </c>
      <c r="AH125" t="e">
        <f t="shared" si="45"/>
        <v>#N/A</v>
      </c>
      <c r="AI125" t="e">
        <f t="shared" si="45"/>
        <v>#N/A</v>
      </c>
      <c r="AK125" t="e">
        <f t="shared" si="46"/>
        <v>#N/A</v>
      </c>
      <c r="AL125" t="e">
        <f t="shared" si="47"/>
        <v>#N/A</v>
      </c>
      <c r="AN125" t="e">
        <f t="shared" si="54"/>
        <v>#N/A</v>
      </c>
      <c r="AO125" t="e">
        <f t="shared" si="48"/>
        <v>#N/A</v>
      </c>
      <c r="AQ125" t="e">
        <f t="shared" si="63"/>
        <v>#N/A</v>
      </c>
      <c r="AS125" s="1">
        <f t="shared" si="53"/>
        <v>177.66200000000009</v>
      </c>
      <c r="AT125" s="1" t="str">
        <f t="shared" si="64"/>
        <v/>
      </c>
    </row>
    <row r="126" spans="1:46" x14ac:dyDescent="0.2">
      <c r="A126">
        <v>1383125</v>
      </c>
      <c r="B126">
        <v>8494494</v>
      </c>
      <c r="C126">
        <v>8664099</v>
      </c>
      <c r="D126">
        <v>8929524</v>
      </c>
      <c r="E126">
        <v>8572281</v>
      </c>
      <c r="G126">
        <v>0.8</v>
      </c>
      <c r="H126">
        <v>0.01</v>
      </c>
      <c r="J126" s="1">
        <f t="shared" si="55"/>
        <v>8494055.6662569381</v>
      </c>
      <c r="K126" s="1">
        <f t="shared" si="56"/>
        <v>8664417.1525276508</v>
      </c>
      <c r="L126" s="1">
        <f t="shared" si="57"/>
        <v>8935661.7911666613</v>
      </c>
      <c r="M126" s="1">
        <f t="shared" si="58"/>
        <v>8584370.48069245</v>
      </c>
      <c r="O126" s="1">
        <f t="shared" si="59"/>
        <v>2666.5662569385022</v>
      </c>
      <c r="P126" s="1">
        <f t="shared" si="60"/>
        <v>-2707.9474723488092</v>
      </c>
      <c r="Q126" s="1">
        <f t="shared" si="61"/>
        <v>3485.4911666605622</v>
      </c>
      <c r="R126" s="1">
        <f t="shared" si="62"/>
        <v>15597.180692449212</v>
      </c>
      <c r="T126">
        <f t="shared" si="37"/>
        <v>19041.290643699467</v>
      </c>
      <c r="U126">
        <f t="shared" si="38"/>
        <v>6152.0574235990644</v>
      </c>
      <c r="V126">
        <f t="shared" si="39"/>
        <v>19082.671859109774</v>
      </c>
      <c r="X126" s="1" t="str">
        <f t="shared" si="40"/>
        <v/>
      </c>
      <c r="Z126">
        <f t="shared" si="51"/>
        <v>0.32309035866929042</v>
      </c>
      <c r="AA126">
        <f t="shared" si="52"/>
        <v>1.0021732358475395</v>
      </c>
      <c r="AC126" t="e">
        <f t="shared" si="41"/>
        <v>#N/A</v>
      </c>
      <c r="AD126" t="str">
        <f t="shared" si="42"/>
        <v/>
      </c>
      <c r="AE126" t="e">
        <f t="shared" si="43"/>
        <v>#N/A</v>
      </c>
      <c r="AF126" t="e">
        <f t="shared" si="44"/>
        <v>#N/A</v>
      </c>
      <c r="AH126" t="e">
        <f t="shared" si="45"/>
        <v>#N/A</v>
      </c>
      <c r="AI126" t="e">
        <f t="shared" si="45"/>
        <v>#N/A</v>
      </c>
      <c r="AK126" t="e">
        <f t="shared" si="46"/>
        <v>#N/A</v>
      </c>
      <c r="AL126" t="e">
        <f t="shared" si="47"/>
        <v>#N/A</v>
      </c>
      <c r="AN126" t="e">
        <f t="shared" si="54"/>
        <v>#N/A</v>
      </c>
      <c r="AO126" t="e">
        <f t="shared" si="48"/>
        <v>#N/A</v>
      </c>
      <c r="AQ126" t="e">
        <f t="shared" si="63"/>
        <v>#N/A</v>
      </c>
      <c r="AS126" s="1">
        <f t="shared" si="53"/>
        <v>177.66200000000009</v>
      </c>
      <c r="AT126" s="1" t="str">
        <f t="shared" si="64"/>
        <v/>
      </c>
    </row>
    <row r="127" spans="1:46" x14ac:dyDescent="0.2">
      <c r="A127">
        <v>1383626</v>
      </c>
      <c r="B127">
        <v>8494690</v>
      </c>
      <c r="C127">
        <v>8663934</v>
      </c>
      <c r="D127">
        <v>8928864</v>
      </c>
      <c r="E127">
        <v>8572172</v>
      </c>
      <c r="G127">
        <v>0.9</v>
      </c>
      <c r="H127">
        <v>0.01</v>
      </c>
      <c r="J127" s="1">
        <f t="shared" si="55"/>
        <v>8494436.2665027753</v>
      </c>
      <c r="K127" s="1">
        <f t="shared" si="56"/>
        <v>8664127.2610110603</v>
      </c>
      <c r="L127" s="1">
        <f t="shared" si="57"/>
        <v>8931583.1164666638</v>
      </c>
      <c r="M127" s="1">
        <f t="shared" si="58"/>
        <v>8577051.39227698</v>
      </c>
      <c r="O127" s="1">
        <f t="shared" si="59"/>
        <v>3047.1665027756244</v>
      </c>
      <c r="P127" s="1">
        <f t="shared" si="60"/>
        <v>-2997.8389889393002</v>
      </c>
      <c r="Q127" s="1">
        <f t="shared" si="61"/>
        <v>-593.18353333696723</v>
      </c>
      <c r="R127" s="1">
        <f t="shared" si="62"/>
        <v>8278.0922769792378</v>
      </c>
      <c r="T127">
        <f t="shared" si="37"/>
        <v>7734.2362574785948</v>
      </c>
      <c r="U127">
        <f t="shared" si="38"/>
        <v>2453.9829694386572</v>
      </c>
      <c r="V127">
        <f t="shared" si="39"/>
        <v>7684.9087436422706</v>
      </c>
      <c r="X127" s="1" t="str">
        <f t="shared" si="40"/>
        <v/>
      </c>
      <c r="Z127">
        <f t="shared" si="51"/>
        <v>0.317288338207381</v>
      </c>
      <c r="AA127">
        <f t="shared" si="52"/>
        <v>0.99362218683342818</v>
      </c>
      <c r="AC127" t="e">
        <f t="shared" si="41"/>
        <v>#N/A</v>
      </c>
      <c r="AD127" t="str">
        <f t="shared" si="42"/>
        <v/>
      </c>
      <c r="AE127" t="e">
        <f t="shared" si="43"/>
        <v>#N/A</v>
      </c>
      <c r="AF127" t="e">
        <f t="shared" si="44"/>
        <v>#N/A</v>
      </c>
      <c r="AH127" t="e">
        <f t="shared" si="45"/>
        <v>#N/A</v>
      </c>
      <c r="AI127" t="e">
        <f t="shared" si="45"/>
        <v>#N/A</v>
      </c>
      <c r="AK127" t="e">
        <f t="shared" si="46"/>
        <v>#N/A</v>
      </c>
      <c r="AL127" t="e">
        <f t="shared" si="47"/>
        <v>#N/A</v>
      </c>
      <c r="AN127" t="e">
        <f t="shared" si="54"/>
        <v>#N/A</v>
      </c>
      <c r="AO127" t="e">
        <f t="shared" si="48"/>
        <v>#N/A</v>
      </c>
      <c r="AQ127" t="e">
        <f t="shared" si="63"/>
        <v>#N/A</v>
      </c>
      <c r="AS127" s="1">
        <f t="shared" si="53"/>
        <v>234.70600000000007</v>
      </c>
      <c r="AT127" s="1" t="str">
        <f t="shared" si="64"/>
        <v/>
      </c>
    </row>
    <row r="128" spans="1:46" x14ac:dyDescent="0.2">
      <c r="A128">
        <v>1384127</v>
      </c>
      <c r="B128">
        <v>8493882</v>
      </c>
      <c r="C128">
        <v>8664409</v>
      </c>
      <c r="D128">
        <v>8938941</v>
      </c>
      <c r="E128">
        <v>8603981</v>
      </c>
      <c r="G128">
        <v>0.9</v>
      </c>
      <c r="H128">
        <v>0.01</v>
      </c>
      <c r="J128" s="1">
        <f t="shared" si="55"/>
        <v>8494103.7066011094</v>
      </c>
      <c r="K128" s="1">
        <f t="shared" si="56"/>
        <v>8664296.3044044226</v>
      </c>
      <c r="L128" s="1">
        <f t="shared" si="57"/>
        <v>8935997.8465866651</v>
      </c>
      <c r="M128" s="1">
        <f t="shared" si="58"/>
        <v>8593209.156910792</v>
      </c>
      <c r="O128" s="1">
        <f t="shared" si="59"/>
        <v>2714.6066011097282</v>
      </c>
      <c r="P128" s="1">
        <f t="shared" si="60"/>
        <v>-2828.7955955769867</v>
      </c>
      <c r="Q128" s="1">
        <f t="shared" si="61"/>
        <v>3821.5465866643935</v>
      </c>
      <c r="R128" s="1">
        <f t="shared" si="62"/>
        <v>24435.856910791248</v>
      </c>
      <c r="T128">
        <f t="shared" si="37"/>
        <v>28143.214502988383</v>
      </c>
      <c r="U128">
        <f t="shared" si="38"/>
        <v>6536.1531877741218</v>
      </c>
      <c r="V128">
        <f t="shared" si="39"/>
        <v>28257.403497455642</v>
      </c>
      <c r="X128" s="1" t="str">
        <f t="shared" si="40"/>
        <v/>
      </c>
      <c r="Z128">
        <f t="shared" si="51"/>
        <v>0.23224614896354789</v>
      </c>
      <c r="AA128">
        <f t="shared" si="52"/>
        <v>1.00405742543927</v>
      </c>
      <c r="AC128" t="e">
        <f t="shared" si="41"/>
        <v>#N/A</v>
      </c>
      <c r="AD128" t="str">
        <f t="shared" si="42"/>
        <v/>
      </c>
      <c r="AE128" t="e">
        <f t="shared" si="43"/>
        <v>#N/A</v>
      </c>
      <c r="AF128" t="e">
        <f t="shared" si="44"/>
        <v>#N/A</v>
      </c>
      <c r="AH128" t="e">
        <f t="shared" si="45"/>
        <v>#N/A</v>
      </c>
      <c r="AI128" t="e">
        <f t="shared" si="45"/>
        <v>#N/A</v>
      </c>
      <c r="AK128" t="e">
        <f t="shared" si="46"/>
        <v>#N/A</v>
      </c>
      <c r="AL128" t="e">
        <f t="shared" si="47"/>
        <v>#N/A</v>
      </c>
      <c r="AN128" t="e">
        <f t="shared" si="54"/>
        <v>#N/A</v>
      </c>
      <c r="AO128" t="e">
        <f t="shared" si="48"/>
        <v>#N/A</v>
      </c>
      <c r="AQ128" t="e">
        <f t="shared" si="63"/>
        <v>#N/A</v>
      </c>
      <c r="AS128" s="1">
        <f t="shared" si="53"/>
        <v>234.70600000000007</v>
      </c>
      <c r="AT128" s="1" t="str">
        <f t="shared" si="64"/>
        <v/>
      </c>
    </row>
    <row r="129" spans="1:46" x14ac:dyDescent="0.2">
      <c r="A129">
        <v>1384628</v>
      </c>
      <c r="B129">
        <v>8492958</v>
      </c>
      <c r="C129">
        <v>8664862</v>
      </c>
      <c r="D129">
        <v>8940561</v>
      </c>
      <c r="E129">
        <v>8605969</v>
      </c>
      <c r="G129">
        <v>0.9</v>
      </c>
      <c r="H129">
        <v>0.01</v>
      </c>
      <c r="J129" s="1">
        <f t="shared" si="55"/>
        <v>8493416.2826404441</v>
      </c>
      <c r="K129" s="1">
        <f t="shared" si="56"/>
        <v>8664635.7217617705</v>
      </c>
      <c r="L129" s="1">
        <f t="shared" si="57"/>
        <v>8938735.7386346664</v>
      </c>
      <c r="M129" s="1">
        <f t="shared" si="58"/>
        <v>8600865.0627643168</v>
      </c>
      <c r="O129" s="1">
        <f t="shared" si="59"/>
        <v>2027.1826404444873</v>
      </c>
      <c r="P129" s="1">
        <f t="shared" si="60"/>
        <v>-2489.378238229081</v>
      </c>
      <c r="Q129" s="1">
        <f t="shared" si="61"/>
        <v>6559.4386346656829</v>
      </c>
      <c r="R129" s="1">
        <f t="shared" si="62"/>
        <v>32091.762764316052</v>
      </c>
      <c r="T129">
        <f t="shared" si="37"/>
        <v>38189.005801197141</v>
      </c>
      <c r="U129">
        <f t="shared" si="38"/>
        <v>8586.6212751101702</v>
      </c>
      <c r="V129">
        <f t="shared" si="39"/>
        <v>38651.201398981735</v>
      </c>
      <c r="X129" s="1" t="str">
        <f t="shared" si="40"/>
        <v/>
      </c>
      <c r="Z129">
        <f t="shared" si="51"/>
        <v>0.22484537355620288</v>
      </c>
      <c r="AA129">
        <f t="shared" si="52"/>
        <v>1.0121028444728484</v>
      </c>
      <c r="AC129" t="e">
        <f t="shared" si="41"/>
        <v>#N/A</v>
      </c>
      <c r="AD129" t="str">
        <f t="shared" si="42"/>
        <v/>
      </c>
      <c r="AE129" t="e">
        <f t="shared" si="43"/>
        <v>#N/A</v>
      </c>
      <c r="AF129" t="e">
        <f t="shared" si="44"/>
        <v>#N/A</v>
      </c>
      <c r="AH129" t="e">
        <f t="shared" si="45"/>
        <v>#N/A</v>
      </c>
      <c r="AI129" t="e">
        <f t="shared" si="45"/>
        <v>#N/A</v>
      </c>
      <c r="AK129" t="e">
        <f t="shared" si="46"/>
        <v>#N/A</v>
      </c>
      <c r="AL129" t="e">
        <f t="shared" si="47"/>
        <v>#N/A</v>
      </c>
      <c r="AN129" t="e">
        <f t="shared" si="54"/>
        <v>#N/A</v>
      </c>
      <c r="AO129" t="e">
        <f t="shared" si="48"/>
        <v>#N/A</v>
      </c>
      <c r="AQ129" t="e">
        <f t="shared" si="63"/>
        <v>#N/A</v>
      </c>
      <c r="AS129" s="1">
        <f t="shared" si="53"/>
        <v>234.70600000000007</v>
      </c>
      <c r="AT129" s="1" t="str">
        <f t="shared" si="64"/>
        <v/>
      </c>
    </row>
    <row r="130" spans="1:46" x14ac:dyDescent="0.2">
      <c r="A130">
        <v>1385130</v>
      </c>
      <c r="B130">
        <v>8493010</v>
      </c>
      <c r="C130">
        <v>8664843</v>
      </c>
      <c r="D130">
        <v>8940584</v>
      </c>
      <c r="E130">
        <v>8605954</v>
      </c>
      <c r="G130">
        <v>0.9</v>
      </c>
      <c r="H130">
        <v>0.01</v>
      </c>
      <c r="J130" s="1">
        <f t="shared" si="55"/>
        <v>8493172.5130561776</v>
      </c>
      <c r="K130" s="1">
        <f t="shared" si="56"/>
        <v>8664760.088704709</v>
      </c>
      <c r="L130" s="1">
        <f t="shared" si="57"/>
        <v>8939844.6954538673</v>
      </c>
      <c r="M130" s="1">
        <f t="shared" si="58"/>
        <v>8603918.4251057263</v>
      </c>
      <c r="O130" s="1">
        <f t="shared" si="59"/>
        <v>1783.4130561780185</v>
      </c>
      <c r="P130" s="1">
        <f t="shared" si="60"/>
        <v>-2365.0112952906638</v>
      </c>
      <c r="Q130" s="1">
        <f t="shared" si="61"/>
        <v>7668.3954538665712</v>
      </c>
      <c r="R130" s="1">
        <f t="shared" si="62"/>
        <v>35145.125105725601</v>
      </c>
      <c r="T130">
        <f t="shared" si="37"/>
        <v>42231.922320479527</v>
      </c>
      <c r="U130">
        <f t="shared" si="38"/>
        <v>9451.8085100445896</v>
      </c>
      <c r="V130">
        <f t="shared" si="39"/>
        <v>42813.520559592173</v>
      </c>
      <c r="X130" s="1" t="str">
        <f t="shared" si="40"/>
        <v/>
      </c>
      <c r="Z130">
        <f t="shared" si="51"/>
        <v>0.22380720532489529</v>
      </c>
      <c r="AA130">
        <f t="shared" si="52"/>
        <v>1.0137715312767237</v>
      </c>
      <c r="AC130" t="e">
        <f t="shared" si="41"/>
        <v>#N/A</v>
      </c>
      <c r="AD130" t="str">
        <f t="shared" si="42"/>
        <v/>
      </c>
      <c r="AE130" t="e">
        <f t="shared" si="43"/>
        <v>#N/A</v>
      </c>
      <c r="AF130" t="e">
        <f t="shared" si="44"/>
        <v>#N/A</v>
      </c>
      <c r="AH130" t="e">
        <f t="shared" si="45"/>
        <v>#N/A</v>
      </c>
      <c r="AI130" t="e">
        <f t="shared" si="45"/>
        <v>#N/A</v>
      </c>
      <c r="AK130" t="e">
        <f t="shared" si="46"/>
        <v>#N/A</v>
      </c>
      <c r="AL130" t="e">
        <f t="shared" si="47"/>
        <v>#N/A</v>
      </c>
      <c r="AN130" t="e">
        <f t="shared" si="54"/>
        <v>#N/A</v>
      </c>
      <c r="AO130" t="e">
        <f t="shared" si="48"/>
        <v>#N/A</v>
      </c>
      <c r="AQ130" t="e">
        <f t="shared" si="63"/>
        <v>#N/A</v>
      </c>
      <c r="AS130" s="1">
        <f t="shared" si="53"/>
        <v>234.70600000000007</v>
      </c>
      <c r="AT130" s="1" t="str">
        <f t="shared" si="64"/>
        <v/>
      </c>
    </row>
    <row r="131" spans="1:46" x14ac:dyDescent="0.2">
      <c r="A131">
        <v>1385631</v>
      </c>
      <c r="B131">
        <v>8493909</v>
      </c>
      <c r="C131">
        <v>8664153</v>
      </c>
      <c r="D131">
        <v>8939666</v>
      </c>
      <c r="E131">
        <v>8606894</v>
      </c>
      <c r="G131">
        <v>0.9</v>
      </c>
      <c r="H131">
        <v>0.01</v>
      </c>
      <c r="J131" s="1">
        <f t="shared" si="55"/>
        <v>8493614.4052224718</v>
      </c>
      <c r="K131" s="1">
        <f t="shared" si="56"/>
        <v>8664395.835481884</v>
      </c>
      <c r="L131" s="1">
        <f t="shared" si="57"/>
        <v>8939737.4781815466</v>
      </c>
      <c r="M131" s="1">
        <f t="shared" si="58"/>
        <v>8605703.770042289</v>
      </c>
      <c r="O131" s="1">
        <f t="shared" si="59"/>
        <v>2225.305222472176</v>
      </c>
      <c r="P131" s="1">
        <f t="shared" si="60"/>
        <v>-2729.2645181156695</v>
      </c>
      <c r="Q131" s="1">
        <f t="shared" si="61"/>
        <v>7561.1781815458089</v>
      </c>
      <c r="R131" s="1">
        <f t="shared" si="62"/>
        <v>36930.470042288303</v>
      </c>
      <c r="T131">
        <f t="shared" si="37"/>
        <v>43987.688928190619</v>
      </c>
      <c r="U131">
        <f t="shared" si="38"/>
        <v>9786.4834040179849</v>
      </c>
      <c r="V131">
        <f t="shared" si="39"/>
        <v>44491.648223834112</v>
      </c>
      <c r="X131" s="1" t="str">
        <f t="shared" si="40"/>
        <v/>
      </c>
      <c r="Z131">
        <f t="shared" si="51"/>
        <v>0.22248232727103037</v>
      </c>
      <c r="AA131">
        <f t="shared" si="52"/>
        <v>1.011456825942054</v>
      </c>
      <c r="AC131" t="e">
        <f t="shared" si="41"/>
        <v>#N/A</v>
      </c>
      <c r="AD131" t="str">
        <f t="shared" si="42"/>
        <v/>
      </c>
      <c r="AE131" t="e">
        <f t="shared" si="43"/>
        <v>#N/A</v>
      </c>
      <c r="AF131" t="e">
        <f t="shared" si="44"/>
        <v>#N/A</v>
      </c>
      <c r="AH131" t="e">
        <f t="shared" si="45"/>
        <v>#N/A</v>
      </c>
      <c r="AI131" t="e">
        <f t="shared" si="45"/>
        <v>#N/A</v>
      </c>
      <c r="AK131" t="e">
        <f t="shared" si="46"/>
        <v>#N/A</v>
      </c>
      <c r="AL131" t="e">
        <f t="shared" si="47"/>
        <v>#N/A</v>
      </c>
      <c r="AN131" t="e">
        <f t="shared" si="54"/>
        <v>#N/A</v>
      </c>
      <c r="AO131" t="e">
        <f t="shared" si="48"/>
        <v>#N/A</v>
      </c>
      <c r="AQ131" t="e">
        <f t="shared" si="63"/>
        <v>#N/A</v>
      </c>
      <c r="AS131" s="1">
        <f t="shared" si="53"/>
        <v>234.70600000000007</v>
      </c>
      <c r="AT131" s="1" t="str">
        <f t="shared" si="64"/>
        <v/>
      </c>
    </row>
    <row r="132" spans="1:46" x14ac:dyDescent="0.2">
      <c r="A132">
        <v>1386132</v>
      </c>
      <c r="B132">
        <v>8494429</v>
      </c>
      <c r="C132">
        <v>8663392</v>
      </c>
      <c r="D132">
        <v>8939325</v>
      </c>
      <c r="E132">
        <v>8607449</v>
      </c>
      <c r="G132">
        <v>0.9</v>
      </c>
      <c r="H132">
        <v>0.01</v>
      </c>
      <c r="J132" s="1">
        <f t="shared" si="55"/>
        <v>8494103.1620889883</v>
      </c>
      <c r="K132" s="1">
        <f t="shared" si="56"/>
        <v>8663793.534192754</v>
      </c>
      <c r="L132" s="1">
        <f t="shared" si="57"/>
        <v>8939489.991272619</v>
      </c>
      <c r="M132" s="1">
        <f t="shared" si="58"/>
        <v>8606750.9080169164</v>
      </c>
      <c r="O132" s="1">
        <f t="shared" si="59"/>
        <v>2714.0620889887214</v>
      </c>
      <c r="P132" s="1">
        <f t="shared" si="60"/>
        <v>-3331.5658072456717</v>
      </c>
      <c r="Q132" s="1">
        <f t="shared" si="61"/>
        <v>7313.6912726182491</v>
      </c>
      <c r="R132" s="1">
        <f t="shared" si="62"/>
        <v>37977.608016915619</v>
      </c>
      <c r="T132">
        <f t="shared" ref="T132:T195" si="65">SUM(O132:R132)</f>
        <v>44673.795571276918</v>
      </c>
      <c r="U132">
        <f t="shared" ref="U132:U195" si="66">SUM(O132,Q132)</f>
        <v>10027.75336160697</v>
      </c>
      <c r="V132">
        <f t="shared" ref="V132:V195" si="67">SUM(Q132:R132)</f>
        <v>45291.299289533868</v>
      </c>
      <c r="X132" s="1" t="str">
        <f t="shared" ref="X132:X195" si="68">IF(ABS(T132-T131)&lt;X$2,"x","")</f>
        <v/>
      </c>
      <c r="Z132">
        <f t="shared" si="51"/>
        <v>0.22446611561374313</v>
      </c>
      <c r="AA132">
        <f t="shared" si="52"/>
        <v>1.0138225040062183</v>
      </c>
      <c r="AC132" t="e">
        <f t="shared" ref="AC132:AC195" si="69">IF(AND(T132&gt;AE$2,T132&lt;AF$2,X132="x"),T132,#N/A)</f>
        <v>#N/A</v>
      </c>
      <c r="AD132" t="str">
        <f t="shared" ref="AD132:AD195" si="70">IF(ISNUMBER(AC132),AC132,"")</f>
        <v/>
      </c>
      <c r="AE132" t="e">
        <f t="shared" ref="AE132:AE195" si="71">IF($X132="x",Z132,#N/A)</f>
        <v>#N/A</v>
      </c>
      <c r="AF132" t="e">
        <f t="shared" ref="AF132:AF195" si="72">IF($X132="x",AA132,#N/A)</f>
        <v>#N/A</v>
      </c>
      <c r="AH132" t="e">
        <f t="shared" ref="AH132:AI195" si="73">(1-AE132)*AH$2</f>
        <v>#N/A</v>
      </c>
      <c r="AI132" t="e">
        <f t="shared" si="73"/>
        <v>#N/A</v>
      </c>
      <c r="AK132" t="e">
        <f t="shared" ref="AK132:AK195" si="74">AH132-G132</f>
        <v>#N/A</v>
      </c>
      <c r="AL132" t="e">
        <f t="shared" ref="AL132:AL195" si="75">AI132-H132</f>
        <v>#N/A</v>
      </c>
      <c r="AN132" t="e">
        <f t="shared" si="54"/>
        <v>#N/A</v>
      </c>
      <c r="AO132" t="e">
        <f t="shared" ref="AO132:AO195" si="76">AI132-(AI132*0.0321-0.0143)</f>
        <v>#N/A</v>
      </c>
      <c r="AQ132" t="e">
        <f t="shared" ref="AQ132:AQ140" si="77">AC132-AC$2</f>
        <v>#N/A</v>
      </c>
      <c r="AS132" s="1">
        <f t="shared" si="53"/>
        <v>234.70600000000007</v>
      </c>
      <c r="AT132" s="1" t="str">
        <f t="shared" ref="AT132:AT163" si="78">IF(ISNUMBER(AC132),AC132-AS132,"")</f>
        <v/>
      </c>
    </row>
    <row r="133" spans="1:46" x14ac:dyDescent="0.2">
      <c r="A133">
        <v>1386633</v>
      </c>
      <c r="B133">
        <v>8493353</v>
      </c>
      <c r="C133">
        <v>8664489</v>
      </c>
      <c r="D133">
        <v>8939904</v>
      </c>
      <c r="E133">
        <v>8606244</v>
      </c>
      <c r="G133">
        <v>0.9</v>
      </c>
      <c r="H133">
        <v>0.01</v>
      </c>
      <c r="J133" s="1">
        <f t="shared" si="55"/>
        <v>8493653.064835595</v>
      </c>
      <c r="K133" s="1">
        <f t="shared" si="56"/>
        <v>8664210.8136771023</v>
      </c>
      <c r="L133" s="1">
        <f t="shared" si="57"/>
        <v>8939738.3965090476</v>
      </c>
      <c r="M133" s="1">
        <f t="shared" si="58"/>
        <v>8606446.7632067651</v>
      </c>
      <c r="O133" s="1">
        <f t="shared" si="59"/>
        <v>2263.9648355953395</v>
      </c>
      <c r="P133" s="1">
        <f t="shared" si="60"/>
        <v>-2914.2863228973001</v>
      </c>
      <c r="Q133" s="1">
        <f t="shared" si="61"/>
        <v>7562.0965090468526</v>
      </c>
      <c r="R133" s="1">
        <f t="shared" si="62"/>
        <v>37673.463206764311</v>
      </c>
      <c r="T133">
        <f t="shared" si="65"/>
        <v>44585.238228509203</v>
      </c>
      <c r="U133">
        <f t="shared" si="66"/>
        <v>9826.0613446421921</v>
      </c>
      <c r="V133">
        <f t="shared" si="67"/>
        <v>45235.559715811163</v>
      </c>
      <c r="X133" s="1" t="str">
        <f t="shared" si="68"/>
        <v>x</v>
      </c>
      <c r="Z133">
        <f t="shared" ref="Z133:Z196" si="79">U133/T133</f>
        <v>0.22038822119288576</v>
      </c>
      <c r="AA133">
        <f t="shared" ref="AA133:AA196" si="80">V133/T133</f>
        <v>1.0145860269708309</v>
      </c>
      <c r="AC133">
        <f t="shared" si="69"/>
        <v>44585.238228509203</v>
      </c>
      <c r="AD133">
        <f t="shared" si="70"/>
        <v>44585.238228509203</v>
      </c>
      <c r="AE133">
        <f t="shared" si="71"/>
        <v>0.22038822119288576</v>
      </c>
      <c r="AF133">
        <f t="shared" si="72"/>
        <v>1.0145860269708309</v>
      </c>
      <c r="AH133">
        <f t="shared" si="73"/>
        <v>0.95112637014467927</v>
      </c>
      <c r="AI133">
        <f t="shared" si="73"/>
        <v>-5.6739644916532165E-3</v>
      </c>
      <c r="AK133">
        <f t="shared" si="74"/>
        <v>5.1126370144679245E-2</v>
      </c>
      <c r="AL133">
        <f t="shared" si="75"/>
        <v>-1.5673964491653217E-2</v>
      </c>
      <c r="AN133">
        <f t="shared" si="54"/>
        <v>0.90278257664856709</v>
      </c>
      <c r="AO133">
        <f t="shared" si="76"/>
        <v>8.8081697685288528E-3</v>
      </c>
      <c r="AQ133">
        <f t="shared" si="77"/>
        <v>-63.505459621504997</v>
      </c>
      <c r="AS133" s="1">
        <f t="shared" ref="AS133:AS168" si="81">570.44*G133-278.69</f>
        <v>234.70600000000007</v>
      </c>
      <c r="AT133" s="1">
        <f t="shared" si="78"/>
        <v>44350.532228509204</v>
      </c>
    </row>
    <row r="134" spans="1:46" x14ac:dyDescent="0.2">
      <c r="A134">
        <v>1387134</v>
      </c>
      <c r="B134">
        <v>8491945</v>
      </c>
      <c r="C134">
        <v>8665712</v>
      </c>
      <c r="D134">
        <v>8941546</v>
      </c>
      <c r="E134">
        <v>8604952</v>
      </c>
      <c r="G134">
        <v>0.9</v>
      </c>
      <c r="H134">
        <v>0.01</v>
      </c>
      <c r="J134" s="1">
        <f t="shared" si="55"/>
        <v>8492628.2259342372</v>
      </c>
      <c r="K134" s="1">
        <f t="shared" si="56"/>
        <v>8665111.5254708417</v>
      </c>
      <c r="L134" s="1">
        <f t="shared" si="57"/>
        <v>8940822.9586036187</v>
      </c>
      <c r="M134" s="1">
        <f t="shared" si="58"/>
        <v>8605549.905282706</v>
      </c>
      <c r="O134" s="1">
        <f t="shared" si="59"/>
        <v>1239.1259342376143</v>
      </c>
      <c r="P134" s="1">
        <f t="shared" si="60"/>
        <v>-2013.5745291579515</v>
      </c>
      <c r="Q134" s="1">
        <f t="shared" si="61"/>
        <v>8646.6586036179215</v>
      </c>
      <c r="R134" s="1">
        <f t="shared" si="62"/>
        <v>36776.605282705277</v>
      </c>
      <c r="T134">
        <f t="shared" si="65"/>
        <v>44648.815291402861</v>
      </c>
      <c r="U134">
        <f t="shared" si="66"/>
        <v>9885.7845378555357</v>
      </c>
      <c r="V134">
        <f t="shared" si="67"/>
        <v>45423.263886323199</v>
      </c>
      <c r="X134" s="1" t="str">
        <f t="shared" si="68"/>
        <v>x</v>
      </c>
      <c r="Z134">
        <f t="shared" si="79"/>
        <v>0.22141202343971364</v>
      </c>
      <c r="AA134">
        <f t="shared" si="80"/>
        <v>1.0173453335741578</v>
      </c>
      <c r="AC134">
        <f t="shared" si="69"/>
        <v>44648.815291402861</v>
      </c>
      <c r="AD134">
        <f t="shared" si="70"/>
        <v>44648.815291402861</v>
      </c>
      <c r="AE134">
        <f t="shared" si="71"/>
        <v>0.22141202343971364</v>
      </c>
      <c r="AF134">
        <f t="shared" si="72"/>
        <v>1.0173453335741578</v>
      </c>
      <c r="AH134">
        <f t="shared" si="73"/>
        <v>0.94987733140354935</v>
      </c>
      <c r="AI134">
        <f t="shared" si="73"/>
        <v>-6.7473347603473829E-3</v>
      </c>
      <c r="AK134">
        <f t="shared" si="74"/>
        <v>4.987733140354933E-2</v>
      </c>
      <c r="AL134">
        <f t="shared" si="75"/>
        <v>-1.6747334760347385E-2</v>
      </c>
      <c r="AN134">
        <f t="shared" si="54"/>
        <v>0.90169853592514049</v>
      </c>
      <c r="AO134">
        <f t="shared" si="76"/>
        <v>7.7692546854597686E-3</v>
      </c>
      <c r="AQ134">
        <f t="shared" si="77"/>
        <v>7.1603272153879516E-2</v>
      </c>
      <c r="AS134" s="1">
        <f t="shared" si="81"/>
        <v>234.70600000000007</v>
      </c>
      <c r="AT134" s="1">
        <f t="shared" si="78"/>
        <v>44414.109291402863</v>
      </c>
    </row>
    <row r="135" spans="1:46" x14ac:dyDescent="0.2">
      <c r="A135">
        <v>1387636</v>
      </c>
      <c r="B135">
        <v>8492005</v>
      </c>
      <c r="C135">
        <v>8665815</v>
      </c>
      <c r="D135">
        <v>8941461</v>
      </c>
      <c r="E135">
        <v>8604999</v>
      </c>
      <c r="G135">
        <v>0.9</v>
      </c>
      <c r="H135">
        <v>0.01</v>
      </c>
      <c r="J135" s="1">
        <f t="shared" si="55"/>
        <v>8492254.2903736942</v>
      </c>
      <c r="K135" s="1">
        <f t="shared" si="56"/>
        <v>8665533.610188337</v>
      </c>
      <c r="L135" s="1">
        <f t="shared" si="57"/>
        <v>8941205.7834414467</v>
      </c>
      <c r="M135" s="1">
        <f t="shared" si="58"/>
        <v>8605219.3621130809</v>
      </c>
      <c r="O135" s="1">
        <f t="shared" si="59"/>
        <v>865.19037369452417</v>
      </c>
      <c r="P135" s="1">
        <f t="shared" si="60"/>
        <v>-1591.4898116625845</v>
      </c>
      <c r="Q135" s="1">
        <f t="shared" si="61"/>
        <v>9029.4834414459765</v>
      </c>
      <c r="R135" s="1">
        <f t="shared" si="62"/>
        <v>36446.062113080174</v>
      </c>
      <c r="T135">
        <f t="shared" si="65"/>
        <v>44749.24611655809</v>
      </c>
      <c r="U135">
        <f t="shared" si="66"/>
        <v>9894.6738151405007</v>
      </c>
      <c r="V135">
        <f t="shared" si="67"/>
        <v>45475.54555452615</v>
      </c>
      <c r="X135" s="1" t="str">
        <f t="shared" si="68"/>
        <v/>
      </c>
      <c r="Z135">
        <f t="shared" si="79"/>
        <v>0.22111375439416128</v>
      </c>
      <c r="AA135">
        <f t="shared" si="80"/>
        <v>1.0162304284652366</v>
      </c>
      <c r="AC135" t="e">
        <f t="shared" si="69"/>
        <v>#N/A</v>
      </c>
      <c r="AD135" t="str">
        <f t="shared" si="70"/>
        <v/>
      </c>
      <c r="AE135" t="e">
        <f t="shared" si="71"/>
        <v>#N/A</v>
      </c>
      <c r="AF135" t="e">
        <f t="shared" si="72"/>
        <v>#N/A</v>
      </c>
      <c r="AH135" t="e">
        <f t="shared" si="73"/>
        <v>#N/A</v>
      </c>
      <c r="AI135" t="e">
        <f t="shared" si="73"/>
        <v>#N/A</v>
      </c>
      <c r="AK135" t="e">
        <f t="shared" si="74"/>
        <v>#N/A</v>
      </c>
      <c r="AL135" t="e">
        <f t="shared" si="75"/>
        <v>#N/A</v>
      </c>
      <c r="AN135" t="e">
        <f t="shared" si="54"/>
        <v>#N/A</v>
      </c>
      <c r="AO135" t="e">
        <f t="shared" si="76"/>
        <v>#N/A</v>
      </c>
      <c r="AQ135" t="e">
        <f t="shared" si="77"/>
        <v>#N/A</v>
      </c>
      <c r="AS135" s="1">
        <f t="shared" si="81"/>
        <v>234.70600000000007</v>
      </c>
      <c r="AT135" s="1" t="str">
        <f t="shared" si="78"/>
        <v/>
      </c>
    </row>
    <row r="136" spans="1:46" x14ac:dyDescent="0.2">
      <c r="A136">
        <v>1388137</v>
      </c>
      <c r="B136">
        <v>8492166</v>
      </c>
      <c r="C136">
        <v>8665708</v>
      </c>
      <c r="D136">
        <v>8941436</v>
      </c>
      <c r="E136">
        <v>8605199</v>
      </c>
      <c r="G136">
        <v>0.9</v>
      </c>
      <c r="H136">
        <v>0.01</v>
      </c>
      <c r="J136" s="1">
        <f t="shared" si="55"/>
        <v>8492201.3161494769</v>
      </c>
      <c r="K136" s="1">
        <f t="shared" si="56"/>
        <v>8665638.2440753356</v>
      </c>
      <c r="L136" s="1">
        <f t="shared" si="57"/>
        <v>8941343.9133765791</v>
      </c>
      <c r="M136" s="1">
        <f t="shared" si="58"/>
        <v>8605207.1448452324</v>
      </c>
      <c r="O136" s="1">
        <f t="shared" si="59"/>
        <v>812.21614947728813</v>
      </c>
      <c r="P136" s="1">
        <f t="shared" si="60"/>
        <v>-1486.8559246640652</v>
      </c>
      <c r="Q136" s="1">
        <f t="shared" si="61"/>
        <v>9167.6133765783161</v>
      </c>
      <c r="R136" s="1">
        <f t="shared" si="62"/>
        <v>36433.844845231622</v>
      </c>
      <c r="T136">
        <f t="shared" si="65"/>
        <v>44926.818446623161</v>
      </c>
      <c r="U136">
        <f t="shared" si="66"/>
        <v>9979.8295260556042</v>
      </c>
      <c r="V136">
        <f t="shared" si="67"/>
        <v>45601.458221809939</v>
      </c>
      <c r="X136" s="1" t="str">
        <f t="shared" si="68"/>
        <v/>
      </c>
      <c r="Z136">
        <f t="shared" si="79"/>
        <v>0.2221352383969161</v>
      </c>
      <c r="AA136">
        <f t="shared" si="80"/>
        <v>1.0150164155511769</v>
      </c>
      <c r="AC136" t="e">
        <f t="shared" si="69"/>
        <v>#N/A</v>
      </c>
      <c r="AD136" t="str">
        <f t="shared" si="70"/>
        <v/>
      </c>
      <c r="AE136" t="e">
        <f t="shared" si="71"/>
        <v>#N/A</v>
      </c>
      <c r="AF136" t="e">
        <f t="shared" si="72"/>
        <v>#N/A</v>
      </c>
      <c r="AH136" t="e">
        <f t="shared" si="73"/>
        <v>#N/A</v>
      </c>
      <c r="AI136" t="e">
        <f t="shared" si="73"/>
        <v>#N/A</v>
      </c>
      <c r="AK136" t="e">
        <f t="shared" si="74"/>
        <v>#N/A</v>
      </c>
      <c r="AL136" t="e">
        <f t="shared" si="75"/>
        <v>#N/A</v>
      </c>
      <c r="AN136" t="e">
        <f t="shared" si="54"/>
        <v>#N/A</v>
      </c>
      <c r="AO136" t="e">
        <f t="shared" si="76"/>
        <v>#N/A</v>
      </c>
      <c r="AQ136" t="e">
        <f t="shared" si="77"/>
        <v>#N/A</v>
      </c>
      <c r="AS136" s="1">
        <f t="shared" si="81"/>
        <v>234.70600000000007</v>
      </c>
      <c r="AT136" s="1" t="str">
        <f t="shared" si="78"/>
        <v/>
      </c>
    </row>
    <row r="137" spans="1:46" x14ac:dyDescent="0.2">
      <c r="A137">
        <v>1388638</v>
      </c>
      <c r="B137">
        <v>8492322</v>
      </c>
      <c r="C137">
        <v>8665580</v>
      </c>
      <c r="D137">
        <v>8941264</v>
      </c>
      <c r="E137">
        <v>8605286</v>
      </c>
      <c r="G137">
        <v>0.9</v>
      </c>
      <c r="H137">
        <v>0.01</v>
      </c>
      <c r="J137" s="1">
        <f t="shared" si="55"/>
        <v>8492273.72645979</v>
      </c>
      <c r="K137" s="1">
        <f t="shared" si="56"/>
        <v>8665603.297630135</v>
      </c>
      <c r="L137" s="1">
        <f t="shared" si="57"/>
        <v>8941295.9653506316</v>
      </c>
      <c r="M137" s="1">
        <f t="shared" si="58"/>
        <v>8605254.4579380937</v>
      </c>
      <c r="O137" s="1">
        <f t="shared" si="59"/>
        <v>884.62645979039371</v>
      </c>
      <c r="P137" s="1">
        <f t="shared" si="60"/>
        <v>-1521.8023698646575</v>
      </c>
      <c r="Q137" s="1">
        <f t="shared" si="61"/>
        <v>9119.6653506308794</v>
      </c>
      <c r="R137" s="1">
        <f t="shared" si="62"/>
        <v>36481.157938092947</v>
      </c>
      <c r="T137">
        <f t="shared" si="65"/>
        <v>44963.647378649563</v>
      </c>
      <c r="U137">
        <f t="shared" si="66"/>
        <v>10004.291810421273</v>
      </c>
      <c r="V137">
        <f t="shared" si="67"/>
        <v>45600.823288723826</v>
      </c>
      <c r="X137" s="1" t="str">
        <f t="shared" si="68"/>
        <v>x</v>
      </c>
      <c r="Z137">
        <f t="shared" si="79"/>
        <v>0.22249733715267256</v>
      </c>
      <c r="AA137">
        <f t="shared" si="80"/>
        <v>1.0141709124419658</v>
      </c>
      <c r="AC137">
        <f t="shared" si="69"/>
        <v>44963.647378649563</v>
      </c>
      <c r="AD137">
        <f t="shared" si="70"/>
        <v>44963.647378649563</v>
      </c>
      <c r="AE137">
        <f t="shared" si="71"/>
        <v>0.22249733715267256</v>
      </c>
      <c r="AF137">
        <f t="shared" si="72"/>
        <v>1.0141709124419658</v>
      </c>
      <c r="AH137">
        <f t="shared" si="73"/>
        <v>0.94855324867373936</v>
      </c>
      <c r="AI137">
        <f t="shared" si="73"/>
        <v>-5.5124849399246873E-3</v>
      </c>
      <c r="AK137">
        <f t="shared" si="74"/>
        <v>4.8553248673739335E-2</v>
      </c>
      <c r="AL137">
        <f t="shared" si="75"/>
        <v>-1.5512484939924687E-2</v>
      </c>
      <c r="AN137">
        <f t="shared" si="54"/>
        <v>0.90054936452393841</v>
      </c>
      <c r="AO137">
        <f t="shared" si="76"/>
        <v>8.9644658266468946E-3</v>
      </c>
      <c r="AQ137">
        <f t="shared" si="77"/>
        <v>314.903690518855</v>
      </c>
      <c r="AS137" s="1">
        <f t="shared" si="81"/>
        <v>234.70600000000007</v>
      </c>
      <c r="AT137" s="1">
        <f t="shared" si="78"/>
        <v>44728.941378649564</v>
      </c>
    </row>
    <row r="138" spans="1:46" x14ac:dyDescent="0.2">
      <c r="A138">
        <v>1389139</v>
      </c>
      <c r="B138">
        <v>8492225</v>
      </c>
      <c r="C138">
        <v>8665573</v>
      </c>
      <c r="D138">
        <v>8941318</v>
      </c>
      <c r="E138">
        <v>8605321</v>
      </c>
      <c r="G138">
        <v>0.9</v>
      </c>
      <c r="H138">
        <v>0.01</v>
      </c>
      <c r="J138" s="1">
        <f t="shared" si="55"/>
        <v>8492244.4905839153</v>
      </c>
      <c r="K138" s="1">
        <f t="shared" si="56"/>
        <v>8665585.1190520544</v>
      </c>
      <c r="L138" s="1">
        <f t="shared" si="57"/>
        <v>8941309.1861402523</v>
      </c>
      <c r="M138" s="1">
        <f t="shared" si="58"/>
        <v>8605294.3831752371</v>
      </c>
      <c r="O138" s="1">
        <f t="shared" si="59"/>
        <v>855.39058391563594</v>
      </c>
      <c r="P138" s="1">
        <f t="shared" si="60"/>
        <v>-1539.980947945267</v>
      </c>
      <c r="Q138" s="1">
        <f t="shared" si="61"/>
        <v>9132.8861402515322</v>
      </c>
      <c r="R138" s="1">
        <f t="shared" si="62"/>
        <v>36521.083175236359</v>
      </c>
      <c r="T138">
        <f t="shared" si="65"/>
        <v>44969.37895145826</v>
      </c>
      <c r="U138">
        <f t="shared" si="66"/>
        <v>9988.2767241671681</v>
      </c>
      <c r="V138">
        <f t="shared" si="67"/>
        <v>45653.969315487891</v>
      </c>
      <c r="X138" s="1" t="str">
        <f t="shared" si="68"/>
        <v>x</v>
      </c>
      <c r="Z138">
        <f t="shared" si="79"/>
        <v>0.22211284560876218</v>
      </c>
      <c r="AA138">
        <f t="shared" si="80"/>
        <v>1.015223478286605</v>
      </c>
      <c r="AC138">
        <f t="shared" si="69"/>
        <v>44969.37895145826</v>
      </c>
      <c r="AD138">
        <f t="shared" si="70"/>
        <v>44969.37895145826</v>
      </c>
      <c r="AE138">
        <f t="shared" si="71"/>
        <v>0.22211284560876218</v>
      </c>
      <c r="AF138">
        <f t="shared" si="72"/>
        <v>1.015223478286605</v>
      </c>
      <c r="AH138">
        <f t="shared" si="73"/>
        <v>0.94902232835731004</v>
      </c>
      <c r="AI138">
        <f t="shared" si="73"/>
        <v>-5.9219330534893352E-3</v>
      </c>
      <c r="AK138">
        <f t="shared" si="74"/>
        <v>4.9022328357310019E-2</v>
      </c>
      <c r="AL138">
        <f t="shared" si="75"/>
        <v>-1.5921933053489337E-2</v>
      </c>
      <c r="AN138">
        <f t="shared" si="54"/>
        <v>0.90095647878130936</v>
      </c>
      <c r="AO138">
        <f t="shared" si="76"/>
        <v>8.5681609975276733E-3</v>
      </c>
      <c r="AQ138">
        <f t="shared" si="77"/>
        <v>320.63526332755282</v>
      </c>
      <c r="AS138" s="1">
        <f t="shared" si="81"/>
        <v>234.70600000000007</v>
      </c>
      <c r="AT138" s="1">
        <f t="shared" si="78"/>
        <v>44734.672951458262</v>
      </c>
    </row>
    <row r="139" spans="1:46" x14ac:dyDescent="0.2">
      <c r="A139">
        <v>1389640</v>
      </c>
      <c r="B139">
        <v>8493067</v>
      </c>
      <c r="C139">
        <v>8665238</v>
      </c>
      <c r="D139">
        <v>8932600</v>
      </c>
      <c r="E139">
        <v>8585440</v>
      </c>
      <c r="G139">
        <v>0.9</v>
      </c>
      <c r="H139">
        <v>0.01</v>
      </c>
      <c r="J139" s="1">
        <f t="shared" si="55"/>
        <v>8492737.9962335676</v>
      </c>
      <c r="K139" s="1">
        <f t="shared" si="56"/>
        <v>8665376.8476208225</v>
      </c>
      <c r="L139" s="1">
        <f t="shared" si="57"/>
        <v>8936083.6744561009</v>
      </c>
      <c r="M139" s="1">
        <f t="shared" si="58"/>
        <v>8593381.7532700952</v>
      </c>
      <c r="O139" s="1">
        <f t="shared" si="59"/>
        <v>1348.896233567968</v>
      </c>
      <c r="P139" s="1">
        <f t="shared" si="60"/>
        <v>-1748.2523791771382</v>
      </c>
      <c r="Q139" s="1">
        <f t="shared" si="61"/>
        <v>3907.3744561001658</v>
      </c>
      <c r="R139" s="1">
        <f t="shared" si="62"/>
        <v>24608.453270094469</v>
      </c>
      <c r="T139">
        <f t="shared" si="65"/>
        <v>28116.471580585465</v>
      </c>
      <c r="U139">
        <f t="shared" si="66"/>
        <v>5256.2706896681339</v>
      </c>
      <c r="V139">
        <f t="shared" si="67"/>
        <v>28515.827726194635</v>
      </c>
      <c r="X139" s="1" t="str">
        <f t="shared" si="68"/>
        <v/>
      </c>
      <c r="Z139">
        <f t="shared" si="79"/>
        <v>0.18694631275489096</v>
      </c>
      <c r="AA139">
        <f t="shared" si="80"/>
        <v>1.0142036366286062</v>
      </c>
      <c r="AC139" t="e">
        <f t="shared" si="69"/>
        <v>#N/A</v>
      </c>
      <c r="AD139" t="str">
        <f t="shared" si="70"/>
        <v/>
      </c>
      <c r="AE139" t="e">
        <f t="shared" si="71"/>
        <v>#N/A</v>
      </c>
      <c r="AF139" t="e">
        <f t="shared" si="72"/>
        <v>#N/A</v>
      </c>
      <c r="AH139" t="e">
        <f t="shared" si="73"/>
        <v>#N/A</v>
      </c>
      <c r="AI139" t="e">
        <f t="shared" si="73"/>
        <v>#N/A</v>
      </c>
      <c r="AK139" t="e">
        <f t="shared" si="74"/>
        <v>#N/A</v>
      </c>
      <c r="AL139" t="e">
        <f t="shared" si="75"/>
        <v>#N/A</v>
      </c>
      <c r="AN139" t="e">
        <f t="shared" si="54"/>
        <v>#N/A</v>
      </c>
      <c r="AO139" t="e">
        <f t="shared" si="76"/>
        <v>#N/A</v>
      </c>
      <c r="AQ139" t="e">
        <f t="shared" si="77"/>
        <v>#N/A</v>
      </c>
      <c r="AS139" s="1">
        <f t="shared" si="81"/>
        <v>234.70600000000007</v>
      </c>
      <c r="AT139" s="1" t="str">
        <f t="shared" si="78"/>
        <v/>
      </c>
    </row>
    <row r="140" spans="1:46" x14ac:dyDescent="0.2">
      <c r="A140">
        <v>1390142</v>
      </c>
      <c r="B140">
        <v>8494074</v>
      </c>
      <c r="C140">
        <v>8664532</v>
      </c>
      <c r="D140">
        <v>8929545</v>
      </c>
      <c r="E140">
        <v>8571521</v>
      </c>
      <c r="G140">
        <v>1</v>
      </c>
      <c r="H140">
        <v>0.01</v>
      </c>
      <c r="J140" s="1">
        <f t="shared" si="55"/>
        <v>8493539.598493427</v>
      </c>
      <c r="K140" s="1">
        <f t="shared" si="56"/>
        <v>8664869.9390483294</v>
      </c>
      <c r="L140" s="1">
        <f t="shared" si="57"/>
        <v>8932160.46978244</v>
      </c>
      <c r="M140" s="1">
        <f t="shared" si="58"/>
        <v>8580265.3013080377</v>
      </c>
      <c r="O140" s="1">
        <f t="shared" si="59"/>
        <v>2150.4984934274107</v>
      </c>
      <c r="P140" s="1">
        <f t="shared" si="60"/>
        <v>-2255.1609516702592</v>
      </c>
      <c r="Q140" s="1">
        <f t="shared" si="61"/>
        <v>-15.830217560753226</v>
      </c>
      <c r="R140" s="1">
        <f t="shared" si="62"/>
        <v>11492.001308036968</v>
      </c>
      <c r="T140">
        <f t="shared" si="65"/>
        <v>11371.508632233366</v>
      </c>
      <c r="U140">
        <f t="shared" si="66"/>
        <v>2134.6682758666575</v>
      </c>
      <c r="V140">
        <f t="shared" si="67"/>
        <v>11476.171090476215</v>
      </c>
      <c r="X140" s="1" t="str">
        <f t="shared" si="68"/>
        <v/>
      </c>
      <c r="Z140">
        <f t="shared" si="79"/>
        <v>0.18772076290878287</v>
      </c>
      <c r="AA140">
        <f t="shared" si="80"/>
        <v>1.0092039202209437</v>
      </c>
      <c r="AC140" t="e">
        <f t="shared" si="69"/>
        <v>#N/A</v>
      </c>
      <c r="AD140" t="str">
        <f t="shared" si="70"/>
        <v/>
      </c>
      <c r="AE140" t="e">
        <f t="shared" si="71"/>
        <v>#N/A</v>
      </c>
      <c r="AF140" t="e">
        <f t="shared" si="72"/>
        <v>#N/A</v>
      </c>
      <c r="AH140" t="e">
        <f t="shared" si="73"/>
        <v>#N/A</v>
      </c>
      <c r="AI140" t="e">
        <f t="shared" si="73"/>
        <v>#N/A</v>
      </c>
      <c r="AK140" t="e">
        <f t="shared" si="74"/>
        <v>#N/A</v>
      </c>
      <c r="AL140" t="e">
        <f t="shared" si="75"/>
        <v>#N/A</v>
      </c>
      <c r="AN140" t="e">
        <f t="shared" si="54"/>
        <v>#N/A</v>
      </c>
      <c r="AO140" t="e">
        <f t="shared" si="76"/>
        <v>#N/A</v>
      </c>
      <c r="AQ140" t="e">
        <f t="shared" si="77"/>
        <v>#N/A</v>
      </c>
      <c r="AS140" s="1">
        <f t="shared" si="81"/>
        <v>291.75000000000006</v>
      </c>
      <c r="AT140" s="1" t="str">
        <f t="shared" si="78"/>
        <v/>
      </c>
    </row>
    <row r="141" spans="1:46" x14ac:dyDescent="0.2">
      <c r="A141">
        <v>1390643</v>
      </c>
      <c r="B141">
        <v>8492942</v>
      </c>
      <c r="C141">
        <v>8665298</v>
      </c>
      <c r="D141">
        <v>8937161</v>
      </c>
      <c r="E141">
        <v>8618259</v>
      </c>
      <c r="G141">
        <v>1</v>
      </c>
      <c r="H141">
        <v>0.01</v>
      </c>
      <c r="J141" s="1">
        <f t="shared" si="55"/>
        <v>8493181.0393973701</v>
      </c>
      <c r="K141" s="1">
        <f t="shared" si="56"/>
        <v>8665126.7756193317</v>
      </c>
      <c r="L141" s="1">
        <f t="shared" si="57"/>
        <v>8935160.787912976</v>
      </c>
      <c r="M141" s="1">
        <f t="shared" si="58"/>
        <v>8603061.5205232147</v>
      </c>
      <c r="O141" s="1">
        <f t="shared" si="59"/>
        <v>1791.9393973704427</v>
      </c>
      <c r="P141" s="1">
        <f t="shared" si="60"/>
        <v>-1998.3243806678802</v>
      </c>
      <c r="Q141" s="1">
        <f t="shared" si="61"/>
        <v>2984.4879129752517</v>
      </c>
      <c r="R141" s="1">
        <f t="shared" si="62"/>
        <v>34288.220523213968</v>
      </c>
      <c r="T141">
        <f t="shared" si="65"/>
        <v>37066.323452891782</v>
      </c>
      <c r="U141">
        <f t="shared" si="66"/>
        <v>4776.4273103456944</v>
      </c>
      <c r="V141">
        <f t="shared" si="67"/>
        <v>37272.708436189219</v>
      </c>
      <c r="X141" s="1" t="str">
        <f t="shared" si="68"/>
        <v/>
      </c>
      <c r="Z141">
        <f t="shared" si="79"/>
        <v>0.12886164219702384</v>
      </c>
      <c r="AA141">
        <f t="shared" si="80"/>
        <v>1.0055679917529381</v>
      </c>
      <c r="AC141" t="e">
        <f t="shared" si="69"/>
        <v>#N/A</v>
      </c>
      <c r="AD141" t="str">
        <f t="shared" si="70"/>
        <v/>
      </c>
      <c r="AE141" t="e">
        <f t="shared" si="71"/>
        <v>#N/A</v>
      </c>
      <c r="AF141" t="e">
        <f t="shared" si="72"/>
        <v>#N/A</v>
      </c>
      <c r="AH141" t="e">
        <f t="shared" si="73"/>
        <v>#N/A</v>
      </c>
      <c r="AI141" t="e">
        <f t="shared" si="73"/>
        <v>#N/A</v>
      </c>
      <c r="AK141" t="e">
        <f t="shared" si="74"/>
        <v>#N/A</v>
      </c>
      <c r="AL141" t="e">
        <f t="shared" si="75"/>
        <v>#N/A</v>
      </c>
      <c r="AN141" t="e">
        <f t="shared" si="54"/>
        <v>#N/A</v>
      </c>
      <c r="AO141" t="e">
        <f t="shared" si="76"/>
        <v>#N/A</v>
      </c>
      <c r="AS141" s="1">
        <f t="shared" si="81"/>
        <v>291.75000000000006</v>
      </c>
      <c r="AT141" s="1" t="str">
        <f t="shared" si="78"/>
        <v/>
      </c>
    </row>
    <row r="142" spans="1:46" x14ac:dyDescent="0.2">
      <c r="A142">
        <v>1391144</v>
      </c>
      <c r="B142">
        <v>8491991</v>
      </c>
      <c r="C142">
        <v>8665788</v>
      </c>
      <c r="D142">
        <v>8938067</v>
      </c>
      <c r="E142">
        <v>8611977</v>
      </c>
      <c r="G142">
        <v>1</v>
      </c>
      <c r="H142">
        <v>0.01</v>
      </c>
      <c r="J142" s="1">
        <f t="shared" si="55"/>
        <v>8492467.0157589484</v>
      </c>
      <c r="K142" s="1">
        <f t="shared" si="56"/>
        <v>8665523.5102477334</v>
      </c>
      <c r="L142" s="1">
        <f t="shared" si="57"/>
        <v>8936904.5151651911</v>
      </c>
      <c r="M142" s="1">
        <f t="shared" si="58"/>
        <v>8608410.8082092851</v>
      </c>
      <c r="O142" s="1">
        <f t="shared" si="59"/>
        <v>1077.9157589487731</v>
      </c>
      <c r="P142" s="1">
        <f t="shared" si="60"/>
        <v>-1601.5897522661835</v>
      </c>
      <c r="Q142" s="1">
        <f t="shared" si="61"/>
        <v>4728.2151651903987</v>
      </c>
      <c r="R142" s="1">
        <f t="shared" si="62"/>
        <v>39637.508209284395</v>
      </c>
      <c r="T142">
        <f t="shared" si="65"/>
        <v>43842.049381157383</v>
      </c>
      <c r="U142">
        <f t="shared" si="66"/>
        <v>5806.1309241391718</v>
      </c>
      <c r="V142">
        <f t="shared" si="67"/>
        <v>44365.723374474794</v>
      </c>
      <c r="X142" s="1" t="str">
        <f t="shared" si="68"/>
        <v/>
      </c>
      <c r="Z142">
        <f t="shared" si="79"/>
        <v>0.13243292697522838</v>
      </c>
      <c r="AA142">
        <f t="shared" si="80"/>
        <v>1.0119445600903518</v>
      </c>
      <c r="AC142" t="e">
        <f t="shared" si="69"/>
        <v>#N/A</v>
      </c>
      <c r="AD142" t="str">
        <f t="shared" si="70"/>
        <v/>
      </c>
      <c r="AE142" t="e">
        <f t="shared" si="71"/>
        <v>#N/A</v>
      </c>
      <c r="AF142" t="e">
        <f t="shared" si="72"/>
        <v>#N/A</v>
      </c>
      <c r="AH142" t="e">
        <f t="shared" si="73"/>
        <v>#N/A</v>
      </c>
      <c r="AI142" t="e">
        <f t="shared" si="73"/>
        <v>#N/A</v>
      </c>
      <c r="AK142" t="e">
        <f t="shared" si="74"/>
        <v>#N/A</v>
      </c>
      <c r="AL142" t="e">
        <f t="shared" si="75"/>
        <v>#N/A</v>
      </c>
      <c r="AN142" t="e">
        <f t="shared" si="54"/>
        <v>#N/A</v>
      </c>
      <c r="AO142" t="e">
        <f t="shared" si="76"/>
        <v>#N/A</v>
      </c>
      <c r="AQ142" t="e">
        <f t="shared" ref="AQ142:AQ173" si="82">AC142-AC$2</f>
        <v>#N/A</v>
      </c>
      <c r="AS142" s="1">
        <f t="shared" si="81"/>
        <v>291.75000000000006</v>
      </c>
      <c r="AT142" s="1" t="str">
        <f t="shared" si="78"/>
        <v/>
      </c>
    </row>
    <row r="143" spans="1:46" x14ac:dyDescent="0.2">
      <c r="A143">
        <v>1391645</v>
      </c>
      <c r="B143">
        <v>8491489</v>
      </c>
      <c r="C143">
        <v>8666250</v>
      </c>
      <c r="D143">
        <v>8937869</v>
      </c>
      <c r="E143">
        <v>8608874</v>
      </c>
      <c r="G143">
        <v>1</v>
      </c>
      <c r="H143">
        <v>0.01</v>
      </c>
      <c r="J143" s="1">
        <f t="shared" si="55"/>
        <v>8491880.2063035779</v>
      </c>
      <c r="K143" s="1">
        <f t="shared" si="56"/>
        <v>8665959.4040990938</v>
      </c>
      <c r="L143" s="1">
        <f t="shared" si="57"/>
        <v>8937483.2060660757</v>
      </c>
      <c r="M143" s="1">
        <f t="shared" si="58"/>
        <v>8608688.7232837137</v>
      </c>
      <c r="O143" s="1">
        <f t="shared" si="59"/>
        <v>491.10630357824266</v>
      </c>
      <c r="P143" s="1">
        <f t="shared" si="60"/>
        <v>-1165.6959009058774</v>
      </c>
      <c r="Q143" s="1">
        <f t="shared" si="61"/>
        <v>5306.9060660749674</v>
      </c>
      <c r="R143" s="1">
        <f t="shared" si="62"/>
        <v>39915.423283712938</v>
      </c>
      <c r="T143">
        <f t="shared" si="65"/>
        <v>44547.739752460271</v>
      </c>
      <c r="U143">
        <f t="shared" si="66"/>
        <v>5798.01236965321</v>
      </c>
      <c r="V143">
        <f t="shared" si="67"/>
        <v>45222.329349787906</v>
      </c>
      <c r="X143" s="1" t="str">
        <f t="shared" si="68"/>
        <v/>
      </c>
      <c r="Z143">
        <f t="shared" si="79"/>
        <v>0.13015278444812678</v>
      </c>
      <c r="AA143">
        <f t="shared" si="80"/>
        <v>1.0151430712551557</v>
      </c>
      <c r="AC143" t="e">
        <f t="shared" si="69"/>
        <v>#N/A</v>
      </c>
      <c r="AD143" t="str">
        <f t="shared" si="70"/>
        <v/>
      </c>
      <c r="AE143" t="e">
        <f t="shared" si="71"/>
        <v>#N/A</v>
      </c>
      <c r="AF143" t="e">
        <f t="shared" si="72"/>
        <v>#N/A</v>
      </c>
      <c r="AH143" t="e">
        <f t="shared" si="73"/>
        <v>#N/A</v>
      </c>
      <c r="AI143" t="e">
        <f t="shared" si="73"/>
        <v>#N/A</v>
      </c>
      <c r="AK143" t="e">
        <f t="shared" si="74"/>
        <v>#N/A</v>
      </c>
      <c r="AL143" t="e">
        <f t="shared" si="75"/>
        <v>#N/A</v>
      </c>
      <c r="AN143" t="e">
        <f t="shared" si="54"/>
        <v>#N/A</v>
      </c>
      <c r="AO143" t="e">
        <f t="shared" si="76"/>
        <v>#N/A</v>
      </c>
      <c r="AQ143" t="e">
        <f t="shared" si="82"/>
        <v>#N/A</v>
      </c>
      <c r="AS143" s="1">
        <f t="shared" si="81"/>
        <v>291.75000000000006</v>
      </c>
      <c r="AT143" s="1" t="str">
        <f t="shared" si="78"/>
        <v/>
      </c>
    </row>
    <row r="144" spans="1:46" x14ac:dyDescent="0.2">
      <c r="A144">
        <v>1392146</v>
      </c>
      <c r="B144">
        <v>8491710</v>
      </c>
      <c r="C144">
        <v>8666054</v>
      </c>
      <c r="D144">
        <v>8937719</v>
      </c>
      <c r="E144">
        <v>8608921</v>
      </c>
      <c r="G144">
        <v>1</v>
      </c>
      <c r="H144">
        <v>0.01</v>
      </c>
      <c r="J144" s="1">
        <f t="shared" si="55"/>
        <v>8491778.0825214311</v>
      </c>
      <c r="K144" s="1">
        <f t="shared" si="56"/>
        <v>8666016.1616396382</v>
      </c>
      <c r="L144" s="1">
        <f t="shared" si="57"/>
        <v>8937624.6824264303</v>
      </c>
      <c r="M144" s="1">
        <f t="shared" si="58"/>
        <v>8608828.0893134847</v>
      </c>
      <c r="O144" s="1">
        <f t="shared" si="59"/>
        <v>388.98252143152058</v>
      </c>
      <c r="P144" s="1">
        <f t="shared" si="60"/>
        <v>-1108.9383603613824</v>
      </c>
      <c r="Q144" s="1">
        <f t="shared" si="61"/>
        <v>5448.3824264295399</v>
      </c>
      <c r="R144" s="1">
        <f t="shared" si="62"/>
        <v>40054.789313483983</v>
      </c>
      <c r="T144">
        <f t="shared" si="65"/>
        <v>44783.215900983661</v>
      </c>
      <c r="U144">
        <f t="shared" si="66"/>
        <v>5837.3649478610605</v>
      </c>
      <c r="V144">
        <f t="shared" si="67"/>
        <v>45503.171739913523</v>
      </c>
      <c r="X144" s="1" t="str">
        <f t="shared" si="68"/>
        <v/>
      </c>
      <c r="Z144">
        <f t="shared" si="79"/>
        <v>0.13034715864906976</v>
      </c>
      <c r="AA144">
        <f t="shared" si="80"/>
        <v>1.0160764658018686</v>
      </c>
      <c r="AC144" t="e">
        <f t="shared" si="69"/>
        <v>#N/A</v>
      </c>
      <c r="AD144" t="str">
        <f t="shared" si="70"/>
        <v/>
      </c>
      <c r="AE144" t="e">
        <f t="shared" si="71"/>
        <v>#N/A</v>
      </c>
      <c r="AF144" t="e">
        <f t="shared" si="72"/>
        <v>#N/A</v>
      </c>
      <c r="AH144" t="e">
        <f t="shared" si="73"/>
        <v>#N/A</v>
      </c>
      <c r="AI144" t="e">
        <f t="shared" si="73"/>
        <v>#N/A</v>
      </c>
      <c r="AK144" t="e">
        <f t="shared" si="74"/>
        <v>#N/A</v>
      </c>
      <c r="AL144" t="e">
        <f t="shared" si="75"/>
        <v>#N/A</v>
      </c>
      <c r="AN144" t="e">
        <f t="shared" si="54"/>
        <v>#N/A</v>
      </c>
      <c r="AO144" t="e">
        <f t="shared" si="76"/>
        <v>#N/A</v>
      </c>
      <c r="AQ144" t="e">
        <f t="shared" si="82"/>
        <v>#N/A</v>
      </c>
      <c r="AS144" s="1">
        <f t="shared" si="81"/>
        <v>291.75000000000006</v>
      </c>
      <c r="AT144" s="1" t="str">
        <f t="shared" si="78"/>
        <v/>
      </c>
    </row>
    <row r="145" spans="1:46" x14ac:dyDescent="0.2">
      <c r="A145">
        <v>1392648</v>
      </c>
      <c r="B145">
        <v>8492311</v>
      </c>
      <c r="C145">
        <v>8665363</v>
      </c>
      <c r="D145">
        <v>8937001</v>
      </c>
      <c r="E145">
        <v>8609640</v>
      </c>
      <c r="G145">
        <v>1</v>
      </c>
      <c r="H145">
        <v>0.01</v>
      </c>
      <c r="J145" s="1">
        <f t="shared" si="55"/>
        <v>8492097.8330085725</v>
      </c>
      <c r="K145" s="1">
        <f t="shared" si="56"/>
        <v>8665624.2646558546</v>
      </c>
      <c r="L145" s="1">
        <f t="shared" si="57"/>
        <v>8937250.4729705714</v>
      </c>
      <c r="M145" s="1">
        <f t="shared" si="58"/>
        <v>8609315.2357253935</v>
      </c>
      <c r="O145" s="1">
        <f t="shared" si="59"/>
        <v>708.73300857283175</v>
      </c>
      <c r="P145" s="1">
        <f t="shared" si="60"/>
        <v>-1500.8353441450745</v>
      </c>
      <c r="Q145" s="1">
        <f t="shared" si="61"/>
        <v>5074.1729705706239</v>
      </c>
      <c r="R145" s="1">
        <f t="shared" si="62"/>
        <v>40541.935725392774</v>
      </c>
      <c r="T145">
        <f t="shared" si="65"/>
        <v>44824.006360391155</v>
      </c>
      <c r="U145">
        <f t="shared" si="66"/>
        <v>5782.9059791434556</v>
      </c>
      <c r="V145">
        <f t="shared" si="67"/>
        <v>45616.108695963398</v>
      </c>
      <c r="X145" s="1" t="str">
        <f t="shared" si="68"/>
        <v>x</v>
      </c>
      <c r="Z145">
        <f t="shared" si="79"/>
        <v>0.12901359000907012</v>
      </c>
      <c r="AA145">
        <f t="shared" si="80"/>
        <v>1.0176713863817444</v>
      </c>
      <c r="AC145">
        <f t="shared" si="69"/>
        <v>44824.006360391155</v>
      </c>
      <c r="AD145">
        <f t="shared" si="70"/>
        <v>44824.006360391155</v>
      </c>
      <c r="AE145">
        <f t="shared" si="71"/>
        <v>0.12901359000907012</v>
      </c>
      <c r="AF145">
        <f t="shared" si="72"/>
        <v>1.0176713863817444</v>
      </c>
      <c r="AH145">
        <f t="shared" si="73"/>
        <v>1.0626034201889345</v>
      </c>
      <c r="AI145">
        <f t="shared" si="73"/>
        <v>-6.8741693024985603E-3</v>
      </c>
      <c r="AK145">
        <f t="shared" si="74"/>
        <v>6.26034201889345E-2</v>
      </c>
      <c r="AL145">
        <f t="shared" si="75"/>
        <v>-1.6874169302498562E-2</v>
      </c>
      <c r="AN145">
        <f t="shared" ref="AN145:AN208" si="83">AH145-(AH145*0.1321-0.0773)</f>
        <v>0.9995335083819763</v>
      </c>
      <c r="AO145">
        <f t="shared" si="76"/>
        <v>7.646491532111643E-3</v>
      </c>
      <c r="AQ145">
        <f t="shared" si="82"/>
        <v>175.26267226044729</v>
      </c>
      <c r="AS145" s="1">
        <f t="shared" si="81"/>
        <v>291.75000000000006</v>
      </c>
      <c r="AT145" s="1">
        <f t="shared" si="78"/>
        <v>44532.256360391155</v>
      </c>
    </row>
    <row r="146" spans="1:46" x14ac:dyDescent="0.2">
      <c r="A146">
        <v>1393149</v>
      </c>
      <c r="B146">
        <v>8491493</v>
      </c>
      <c r="C146">
        <v>8666357</v>
      </c>
      <c r="D146">
        <v>8938001</v>
      </c>
      <c r="E146">
        <v>8608793</v>
      </c>
      <c r="G146">
        <v>1</v>
      </c>
      <c r="H146">
        <v>0.01</v>
      </c>
      <c r="J146" s="1">
        <f t="shared" si="55"/>
        <v>8491734.933203429</v>
      </c>
      <c r="K146" s="1">
        <f t="shared" si="56"/>
        <v>8666063.9058623426</v>
      </c>
      <c r="L146" s="1">
        <f t="shared" si="57"/>
        <v>8937700.7891882285</v>
      </c>
      <c r="M146" s="1">
        <f t="shared" si="58"/>
        <v>8609001.8942901567</v>
      </c>
      <c r="O146" s="1">
        <f t="shared" si="59"/>
        <v>345.83320342935622</v>
      </c>
      <c r="P146" s="1">
        <f t="shared" si="60"/>
        <v>-1061.1941376570612</v>
      </c>
      <c r="Q146" s="1">
        <f t="shared" si="61"/>
        <v>5524.4891882278025</v>
      </c>
      <c r="R146" s="1">
        <f t="shared" si="62"/>
        <v>40228.594290155917</v>
      </c>
      <c r="T146">
        <f t="shared" si="65"/>
        <v>45037.722544156015</v>
      </c>
      <c r="U146">
        <f t="shared" si="66"/>
        <v>5870.3223916571587</v>
      </c>
      <c r="V146">
        <f t="shared" si="67"/>
        <v>45753.08347838372</v>
      </c>
      <c r="X146" s="1" t="str">
        <f t="shared" si="68"/>
        <v/>
      </c>
      <c r="Z146">
        <f t="shared" si="79"/>
        <v>0.13034234548387211</v>
      </c>
      <c r="AA146">
        <f t="shared" si="80"/>
        <v>1.0158835947693925</v>
      </c>
      <c r="AC146" t="e">
        <f t="shared" si="69"/>
        <v>#N/A</v>
      </c>
      <c r="AD146" t="str">
        <f t="shared" si="70"/>
        <v/>
      </c>
      <c r="AE146" t="e">
        <f t="shared" si="71"/>
        <v>#N/A</v>
      </c>
      <c r="AF146" t="e">
        <f t="shared" si="72"/>
        <v>#N/A</v>
      </c>
      <c r="AH146" t="e">
        <f t="shared" si="73"/>
        <v>#N/A</v>
      </c>
      <c r="AI146" t="e">
        <f t="shared" si="73"/>
        <v>#N/A</v>
      </c>
      <c r="AK146" t="e">
        <f t="shared" si="74"/>
        <v>#N/A</v>
      </c>
      <c r="AL146" t="e">
        <f t="shared" si="75"/>
        <v>#N/A</v>
      </c>
      <c r="AN146" t="e">
        <f t="shared" si="83"/>
        <v>#N/A</v>
      </c>
      <c r="AO146" t="e">
        <f t="shared" si="76"/>
        <v>#N/A</v>
      </c>
      <c r="AQ146" t="e">
        <f t="shared" si="82"/>
        <v>#N/A</v>
      </c>
      <c r="AS146" s="1">
        <f t="shared" si="81"/>
        <v>291.75000000000006</v>
      </c>
      <c r="AT146" s="1" t="str">
        <f t="shared" si="78"/>
        <v/>
      </c>
    </row>
    <row r="147" spans="1:46" x14ac:dyDescent="0.2">
      <c r="A147">
        <v>1393650</v>
      </c>
      <c r="B147">
        <v>8490998</v>
      </c>
      <c r="C147">
        <v>8666769</v>
      </c>
      <c r="D147">
        <v>8938316</v>
      </c>
      <c r="E147">
        <v>8608285</v>
      </c>
      <c r="G147">
        <v>1</v>
      </c>
      <c r="H147">
        <v>0.01</v>
      </c>
      <c r="J147" s="1">
        <f t="shared" si="55"/>
        <v>8491292.7732813712</v>
      </c>
      <c r="K147" s="1">
        <f t="shared" si="56"/>
        <v>8666486.962344937</v>
      </c>
      <c r="L147" s="1">
        <f t="shared" si="57"/>
        <v>8938069.9156752918</v>
      </c>
      <c r="M147" s="1">
        <f t="shared" si="58"/>
        <v>8608571.7577160634</v>
      </c>
      <c r="O147" s="1">
        <f t="shared" si="59"/>
        <v>-96.326718628406525</v>
      </c>
      <c r="P147" s="1">
        <f t="shared" si="60"/>
        <v>-638.13765506260097</v>
      </c>
      <c r="Q147" s="1">
        <f t="shared" si="61"/>
        <v>5893.6156752910465</v>
      </c>
      <c r="R147" s="1">
        <f t="shared" si="62"/>
        <v>39798.457716062665</v>
      </c>
      <c r="T147">
        <f t="shared" si="65"/>
        <v>44957.609017662704</v>
      </c>
      <c r="U147">
        <f t="shared" si="66"/>
        <v>5797.28895666264</v>
      </c>
      <c r="V147">
        <f t="shared" si="67"/>
        <v>45692.073391353711</v>
      </c>
      <c r="X147" s="1" t="str">
        <f t="shared" si="68"/>
        <v>x</v>
      </c>
      <c r="Z147">
        <f t="shared" si="79"/>
        <v>0.1289501173068397</v>
      </c>
      <c r="AA147">
        <f t="shared" si="80"/>
        <v>1.016336820167693</v>
      </c>
      <c r="AC147">
        <f t="shared" si="69"/>
        <v>44957.609017662704</v>
      </c>
      <c r="AD147">
        <f t="shared" si="70"/>
        <v>44957.609017662704</v>
      </c>
      <c r="AE147">
        <f t="shared" si="71"/>
        <v>0.1289501173068397</v>
      </c>
      <c r="AF147">
        <f t="shared" si="72"/>
        <v>1.016336820167693</v>
      </c>
      <c r="AH147">
        <f t="shared" si="73"/>
        <v>1.0626808568856556</v>
      </c>
      <c r="AI147">
        <f t="shared" si="73"/>
        <v>-6.3550230452325777E-3</v>
      </c>
      <c r="AK147">
        <f t="shared" si="74"/>
        <v>6.2680856885655611E-2</v>
      </c>
      <c r="AL147">
        <f t="shared" si="75"/>
        <v>-1.6355023045232578E-2</v>
      </c>
      <c r="AN147">
        <f t="shared" si="83"/>
        <v>0.99960071569106046</v>
      </c>
      <c r="AO147">
        <f t="shared" si="76"/>
        <v>8.1489731945193888E-3</v>
      </c>
      <c r="AQ147">
        <f t="shared" si="82"/>
        <v>308.86532953199639</v>
      </c>
      <c r="AS147" s="1">
        <f t="shared" si="81"/>
        <v>291.75000000000006</v>
      </c>
      <c r="AT147" s="1">
        <f t="shared" si="78"/>
        <v>44665.859017662704</v>
      </c>
    </row>
    <row r="148" spans="1:46" x14ac:dyDescent="0.2">
      <c r="A148">
        <v>1394151</v>
      </c>
      <c r="B148">
        <v>8491079</v>
      </c>
      <c r="C148">
        <v>8666613</v>
      </c>
      <c r="D148">
        <v>8938260</v>
      </c>
      <c r="E148">
        <v>8608274</v>
      </c>
      <c r="G148">
        <v>1</v>
      </c>
      <c r="H148">
        <v>0.01</v>
      </c>
      <c r="J148" s="1">
        <f t="shared" si="55"/>
        <v>8491164.5093125477</v>
      </c>
      <c r="K148" s="1">
        <f t="shared" si="56"/>
        <v>8666562.5849379748</v>
      </c>
      <c r="L148" s="1">
        <f t="shared" si="57"/>
        <v>8938183.9662701171</v>
      </c>
      <c r="M148" s="1">
        <f t="shared" si="58"/>
        <v>8608393.103086425</v>
      </c>
      <c r="O148" s="1">
        <f t="shared" si="59"/>
        <v>-224.59068745188415</v>
      </c>
      <c r="P148" s="1">
        <f t="shared" si="60"/>
        <v>-562.51506202481687</v>
      </c>
      <c r="Q148" s="1">
        <f t="shared" si="61"/>
        <v>6007.6662701163441</v>
      </c>
      <c r="R148" s="1">
        <f t="shared" si="62"/>
        <v>39619.803086424246</v>
      </c>
      <c r="T148">
        <f t="shared" si="65"/>
        <v>44840.36360706389</v>
      </c>
      <c r="U148">
        <f t="shared" si="66"/>
        <v>5783.0755826644599</v>
      </c>
      <c r="V148">
        <f t="shared" si="67"/>
        <v>45627.469356540591</v>
      </c>
      <c r="X148" s="1" t="str">
        <f t="shared" si="68"/>
        <v/>
      </c>
      <c r="Z148">
        <f t="shared" si="79"/>
        <v>0.12897030972677992</v>
      </c>
      <c r="AA148">
        <f t="shared" si="80"/>
        <v>1.0175535095204424</v>
      </c>
      <c r="AC148" t="e">
        <f t="shared" si="69"/>
        <v>#N/A</v>
      </c>
      <c r="AD148" t="str">
        <f t="shared" si="70"/>
        <v/>
      </c>
      <c r="AE148" t="e">
        <f t="shared" si="71"/>
        <v>#N/A</v>
      </c>
      <c r="AF148" t="e">
        <f t="shared" si="72"/>
        <v>#N/A</v>
      </c>
      <c r="AH148" t="e">
        <f t="shared" si="73"/>
        <v>#N/A</v>
      </c>
      <c r="AI148" t="e">
        <f t="shared" si="73"/>
        <v>#N/A</v>
      </c>
      <c r="AK148" t="e">
        <f t="shared" si="74"/>
        <v>#N/A</v>
      </c>
      <c r="AL148" t="e">
        <f t="shared" si="75"/>
        <v>#N/A</v>
      </c>
      <c r="AN148" t="e">
        <f t="shared" si="83"/>
        <v>#N/A</v>
      </c>
      <c r="AO148" t="e">
        <f t="shared" si="76"/>
        <v>#N/A</v>
      </c>
      <c r="AQ148" t="e">
        <f t="shared" si="82"/>
        <v>#N/A</v>
      </c>
      <c r="AS148" s="1">
        <f t="shared" si="81"/>
        <v>291.75000000000006</v>
      </c>
      <c r="AT148" s="1" t="str">
        <f t="shared" si="78"/>
        <v/>
      </c>
    </row>
    <row r="149" spans="1:46" x14ac:dyDescent="0.2">
      <c r="A149">
        <v>1394652</v>
      </c>
      <c r="B149">
        <v>8491327</v>
      </c>
      <c r="C149">
        <v>8666366</v>
      </c>
      <c r="D149">
        <v>8938040</v>
      </c>
      <c r="E149">
        <v>8608339</v>
      </c>
      <c r="G149">
        <v>1</v>
      </c>
      <c r="H149">
        <v>0.01</v>
      </c>
      <c r="J149" s="1">
        <f t="shared" si="55"/>
        <v>8491262.0037250184</v>
      </c>
      <c r="K149" s="1">
        <f t="shared" si="56"/>
        <v>8666444.6339751892</v>
      </c>
      <c r="L149" s="1">
        <f t="shared" si="57"/>
        <v>8938097.5865080468</v>
      </c>
      <c r="M149" s="1">
        <f t="shared" si="58"/>
        <v>8608360.6412345693</v>
      </c>
      <c r="O149" s="1">
        <f t="shared" si="59"/>
        <v>-127.0962749812752</v>
      </c>
      <c r="P149" s="1">
        <f t="shared" si="60"/>
        <v>-680.46602481044829</v>
      </c>
      <c r="Q149" s="1">
        <f t="shared" si="61"/>
        <v>5921.2865080460906</v>
      </c>
      <c r="R149" s="1">
        <f t="shared" si="62"/>
        <v>39587.341234568506</v>
      </c>
      <c r="T149">
        <f t="shared" si="65"/>
        <v>44701.065442822874</v>
      </c>
      <c r="U149">
        <f t="shared" si="66"/>
        <v>5794.1902330648154</v>
      </c>
      <c r="V149">
        <f t="shared" si="67"/>
        <v>45508.627742614597</v>
      </c>
      <c r="X149" s="1" t="str">
        <f t="shared" si="68"/>
        <v/>
      </c>
      <c r="Z149">
        <f t="shared" si="79"/>
        <v>0.12962085300799292</v>
      </c>
      <c r="AA149">
        <f t="shared" si="80"/>
        <v>1.0180658400821492</v>
      </c>
      <c r="AC149" t="e">
        <f t="shared" si="69"/>
        <v>#N/A</v>
      </c>
      <c r="AD149" t="str">
        <f t="shared" si="70"/>
        <v/>
      </c>
      <c r="AE149" t="e">
        <f t="shared" si="71"/>
        <v>#N/A</v>
      </c>
      <c r="AF149" t="e">
        <f t="shared" si="72"/>
        <v>#N/A</v>
      </c>
      <c r="AH149" t="e">
        <f t="shared" si="73"/>
        <v>#N/A</v>
      </c>
      <c r="AI149" t="e">
        <f t="shared" si="73"/>
        <v>#N/A</v>
      </c>
      <c r="AK149" t="e">
        <f t="shared" si="74"/>
        <v>#N/A</v>
      </c>
      <c r="AL149" t="e">
        <f t="shared" si="75"/>
        <v>#N/A</v>
      </c>
      <c r="AN149" t="e">
        <f t="shared" si="83"/>
        <v>#N/A</v>
      </c>
      <c r="AO149" t="e">
        <f t="shared" si="76"/>
        <v>#N/A</v>
      </c>
      <c r="AQ149" t="e">
        <f t="shared" si="82"/>
        <v>#N/A</v>
      </c>
      <c r="AS149" s="1">
        <f t="shared" si="81"/>
        <v>291.75000000000006</v>
      </c>
      <c r="AT149" s="1" t="str">
        <f t="shared" si="78"/>
        <v/>
      </c>
    </row>
    <row r="150" spans="1:46" x14ac:dyDescent="0.2">
      <c r="A150">
        <v>1395154</v>
      </c>
      <c r="B150">
        <v>8491667</v>
      </c>
      <c r="C150">
        <v>8665925</v>
      </c>
      <c r="D150">
        <v>8937593</v>
      </c>
      <c r="E150">
        <v>8608915</v>
      </c>
      <c r="G150">
        <v>1</v>
      </c>
      <c r="H150">
        <v>0.01</v>
      </c>
      <c r="J150" s="1">
        <f t="shared" ref="J150:J213" si="84">J149*$J$2+B150*(1-$J$2)</f>
        <v>8491505.0014900081</v>
      </c>
      <c r="K150" s="1">
        <f t="shared" ref="K150:K213" si="85">K149*$J$2+C150*(1-$J$2)</f>
        <v>8666132.8535900749</v>
      </c>
      <c r="L150" s="1">
        <f t="shared" ref="L150:L213" si="86">L149*$J$2+D150*(1-$J$2)</f>
        <v>8937794.8346032184</v>
      </c>
      <c r="M150" s="1">
        <f t="shared" ref="M150:M213" si="87">M149*$J$2+E150*(1-$J$2)</f>
        <v>8608693.2564938273</v>
      </c>
      <c r="O150" s="1">
        <f t="shared" si="59"/>
        <v>115.9014900084585</v>
      </c>
      <c r="P150" s="1">
        <f t="shared" si="60"/>
        <v>-992.24640992470086</v>
      </c>
      <c r="Q150" s="1">
        <f t="shared" si="61"/>
        <v>5618.5346032176167</v>
      </c>
      <c r="R150" s="1">
        <f t="shared" si="62"/>
        <v>39919.956493826583</v>
      </c>
      <c r="T150">
        <f t="shared" si="65"/>
        <v>44662.146177127957</v>
      </c>
      <c r="U150">
        <f t="shared" si="66"/>
        <v>5734.4360932260752</v>
      </c>
      <c r="V150">
        <f t="shared" si="67"/>
        <v>45538.4910970442</v>
      </c>
      <c r="X150" s="1" t="str">
        <f t="shared" si="68"/>
        <v>x</v>
      </c>
      <c r="Z150">
        <f t="shared" si="79"/>
        <v>0.12839589191445419</v>
      </c>
      <c r="AA150">
        <f t="shared" si="80"/>
        <v>1.0196216481948874</v>
      </c>
      <c r="AC150">
        <f t="shared" si="69"/>
        <v>44662.146177127957</v>
      </c>
      <c r="AD150">
        <f t="shared" si="70"/>
        <v>44662.146177127957</v>
      </c>
      <c r="AE150">
        <f t="shared" si="71"/>
        <v>0.12839589191445419</v>
      </c>
      <c r="AF150">
        <f t="shared" si="72"/>
        <v>1.0196216481948874</v>
      </c>
      <c r="AH150">
        <f t="shared" si="73"/>
        <v>1.0633570118643658</v>
      </c>
      <c r="AI150">
        <f t="shared" si="73"/>
        <v>-7.6328211478112109E-3</v>
      </c>
      <c r="AK150">
        <f t="shared" si="74"/>
        <v>6.335701186436582E-2</v>
      </c>
      <c r="AL150">
        <f t="shared" si="75"/>
        <v>-1.7632821147811211E-2</v>
      </c>
      <c r="AN150">
        <f t="shared" si="83"/>
        <v>1.0001875505970832</v>
      </c>
      <c r="AO150">
        <f t="shared" si="76"/>
        <v>6.9121924110335294E-3</v>
      </c>
      <c r="AQ150">
        <f t="shared" si="82"/>
        <v>13.402488997249748</v>
      </c>
      <c r="AS150" s="1">
        <f t="shared" si="81"/>
        <v>291.75000000000006</v>
      </c>
      <c r="AT150" s="1">
        <f t="shared" si="78"/>
        <v>44370.396177127957</v>
      </c>
    </row>
    <row r="151" spans="1:46" x14ac:dyDescent="0.2">
      <c r="A151">
        <v>1395655</v>
      </c>
      <c r="B151">
        <v>8491795</v>
      </c>
      <c r="C151">
        <v>8665903</v>
      </c>
      <c r="D151">
        <v>8937502</v>
      </c>
      <c r="E151">
        <v>8609171</v>
      </c>
      <c r="G151">
        <v>1</v>
      </c>
      <c r="H151">
        <v>0.01</v>
      </c>
      <c r="J151" s="1">
        <f t="shared" si="84"/>
        <v>8491679.0005960036</v>
      </c>
      <c r="K151" s="1">
        <f t="shared" si="85"/>
        <v>8665994.94143603</v>
      </c>
      <c r="L151" s="1">
        <f t="shared" si="86"/>
        <v>8937619.1338412873</v>
      </c>
      <c r="M151" s="1">
        <f t="shared" si="87"/>
        <v>8608979.9025975317</v>
      </c>
      <c r="O151" s="1">
        <f t="shared" ref="O151:O214" si="88">J151-B$3</f>
        <v>289.90059600397944</v>
      </c>
      <c r="P151" s="1">
        <f t="shared" ref="P151:P214" si="89">K151-C$3</f>
        <v>-1130.1585639696568</v>
      </c>
      <c r="Q151" s="1">
        <f t="shared" ref="Q151:Q214" si="90">L151-D$3</f>
        <v>5442.8338412865996</v>
      </c>
      <c r="R151" s="1">
        <f t="shared" ref="R151:R214" si="91">M151-E$3</f>
        <v>40206.602597530931</v>
      </c>
      <c r="T151">
        <f t="shared" si="65"/>
        <v>44809.178470851853</v>
      </c>
      <c r="U151">
        <f t="shared" si="66"/>
        <v>5732.7344372905791</v>
      </c>
      <c r="V151">
        <f t="shared" si="67"/>
        <v>45649.436438817531</v>
      </c>
      <c r="X151" s="1" t="str">
        <f t="shared" si="68"/>
        <v/>
      </c>
      <c r="Z151">
        <f t="shared" si="79"/>
        <v>0.12793661104542889</v>
      </c>
      <c r="AA151">
        <f t="shared" si="80"/>
        <v>1.0187519163849938</v>
      </c>
      <c r="AC151" t="e">
        <f t="shared" si="69"/>
        <v>#N/A</v>
      </c>
      <c r="AD151" t="str">
        <f t="shared" si="70"/>
        <v/>
      </c>
      <c r="AE151" t="e">
        <f t="shared" si="71"/>
        <v>#N/A</v>
      </c>
      <c r="AF151" t="e">
        <f t="shared" si="72"/>
        <v>#N/A</v>
      </c>
      <c r="AH151" t="e">
        <f t="shared" si="73"/>
        <v>#N/A</v>
      </c>
      <c r="AI151" t="e">
        <f t="shared" si="73"/>
        <v>#N/A</v>
      </c>
      <c r="AK151" t="e">
        <f t="shared" si="74"/>
        <v>#N/A</v>
      </c>
      <c r="AL151" t="e">
        <f t="shared" si="75"/>
        <v>#N/A</v>
      </c>
      <c r="AN151" t="e">
        <f t="shared" si="83"/>
        <v>#N/A</v>
      </c>
      <c r="AO151" t="e">
        <f t="shared" si="76"/>
        <v>#N/A</v>
      </c>
      <c r="AQ151" t="e">
        <f t="shared" si="82"/>
        <v>#N/A</v>
      </c>
      <c r="AS151" s="1">
        <f t="shared" si="81"/>
        <v>291.75000000000006</v>
      </c>
      <c r="AT151" s="1" t="str">
        <f t="shared" si="78"/>
        <v/>
      </c>
    </row>
    <row r="152" spans="1:46" x14ac:dyDescent="0.2">
      <c r="A152">
        <v>1396156</v>
      </c>
      <c r="B152">
        <v>8492077</v>
      </c>
      <c r="C152">
        <v>8665711</v>
      </c>
      <c r="D152">
        <v>8937407</v>
      </c>
      <c r="E152">
        <v>8609627</v>
      </c>
      <c r="G152">
        <v>1</v>
      </c>
      <c r="H152">
        <v>0.01</v>
      </c>
      <c r="J152" s="1">
        <f t="shared" si="84"/>
        <v>8491917.8002384007</v>
      </c>
      <c r="K152" s="1">
        <f t="shared" si="85"/>
        <v>8665824.5765744112</v>
      </c>
      <c r="L152" s="1">
        <f t="shared" si="86"/>
        <v>8937491.8535365164</v>
      </c>
      <c r="M152" s="1">
        <f t="shared" si="87"/>
        <v>8609368.1610390134</v>
      </c>
      <c r="O152" s="1">
        <f t="shared" si="88"/>
        <v>528.70023840107024</v>
      </c>
      <c r="P152" s="1">
        <f t="shared" si="89"/>
        <v>-1300.5234255883843</v>
      </c>
      <c r="Q152" s="1">
        <f t="shared" si="90"/>
        <v>5315.5535365156829</v>
      </c>
      <c r="R152" s="1">
        <f t="shared" si="91"/>
        <v>40594.861039012671</v>
      </c>
      <c r="T152">
        <f t="shared" si="65"/>
        <v>45138.591388341039</v>
      </c>
      <c r="U152">
        <f t="shared" si="66"/>
        <v>5844.2537749167532</v>
      </c>
      <c r="V152">
        <f t="shared" si="67"/>
        <v>45910.414575528353</v>
      </c>
      <c r="X152" s="1" t="str">
        <f t="shared" si="68"/>
        <v/>
      </c>
      <c r="Z152">
        <f t="shared" si="79"/>
        <v>0.1294735523454168</v>
      </c>
      <c r="AA152">
        <f t="shared" si="80"/>
        <v>1.0170989648424578</v>
      </c>
      <c r="AC152" t="e">
        <f t="shared" si="69"/>
        <v>#N/A</v>
      </c>
      <c r="AD152" t="str">
        <f t="shared" si="70"/>
        <v/>
      </c>
      <c r="AE152" t="e">
        <f t="shared" si="71"/>
        <v>#N/A</v>
      </c>
      <c r="AF152" t="e">
        <f t="shared" si="72"/>
        <v>#N/A</v>
      </c>
      <c r="AH152" t="e">
        <f t="shared" si="73"/>
        <v>#N/A</v>
      </c>
      <c r="AI152" t="e">
        <f t="shared" si="73"/>
        <v>#N/A</v>
      </c>
      <c r="AK152" t="e">
        <f t="shared" si="74"/>
        <v>#N/A</v>
      </c>
      <c r="AL152" t="e">
        <f t="shared" si="75"/>
        <v>#N/A</v>
      </c>
      <c r="AN152" t="e">
        <f t="shared" si="83"/>
        <v>#N/A</v>
      </c>
      <c r="AO152" t="e">
        <f t="shared" si="76"/>
        <v>#N/A</v>
      </c>
      <c r="AQ152" t="e">
        <f t="shared" si="82"/>
        <v>#N/A</v>
      </c>
      <c r="AS152" s="1">
        <f t="shared" si="81"/>
        <v>291.75000000000006</v>
      </c>
      <c r="AT152" s="1" t="str">
        <f t="shared" si="78"/>
        <v/>
      </c>
    </row>
    <row r="153" spans="1:46" x14ac:dyDescent="0.2">
      <c r="A153">
        <v>1396657</v>
      </c>
      <c r="B153">
        <v>8492169</v>
      </c>
      <c r="C153">
        <v>8665617</v>
      </c>
      <c r="D153">
        <v>8937490</v>
      </c>
      <c r="E153">
        <v>8610340</v>
      </c>
      <c r="G153">
        <v>1</v>
      </c>
      <c r="H153">
        <v>0.01</v>
      </c>
      <c r="J153" s="1">
        <f t="shared" si="84"/>
        <v>8492068.5200953595</v>
      </c>
      <c r="K153" s="1">
        <f t="shared" si="85"/>
        <v>8665700.0306297652</v>
      </c>
      <c r="L153" s="1">
        <f t="shared" si="86"/>
        <v>8937490.7414146066</v>
      </c>
      <c r="M153" s="1">
        <f t="shared" si="87"/>
        <v>8609951.264415605</v>
      </c>
      <c r="O153" s="1">
        <f t="shared" si="88"/>
        <v>679.42009535990655</v>
      </c>
      <c r="P153" s="1">
        <f t="shared" si="89"/>
        <v>-1425.0693702343851</v>
      </c>
      <c r="Q153" s="1">
        <f t="shared" si="90"/>
        <v>5314.4414146058261</v>
      </c>
      <c r="R153" s="1">
        <f t="shared" si="91"/>
        <v>41177.964415604249</v>
      </c>
      <c r="T153">
        <f t="shared" si="65"/>
        <v>45746.756555335596</v>
      </c>
      <c r="U153">
        <f t="shared" si="66"/>
        <v>5993.8615099657327</v>
      </c>
      <c r="V153">
        <f t="shared" si="67"/>
        <v>46492.405830210075</v>
      </c>
      <c r="X153" s="1" t="str">
        <f t="shared" si="68"/>
        <v/>
      </c>
      <c r="Z153">
        <f t="shared" si="79"/>
        <v>0.13102265518464715</v>
      </c>
      <c r="AA153">
        <f t="shared" si="80"/>
        <v>1.0162995003585125</v>
      </c>
      <c r="AC153" t="e">
        <f t="shared" si="69"/>
        <v>#N/A</v>
      </c>
      <c r="AD153" t="str">
        <f t="shared" si="70"/>
        <v/>
      </c>
      <c r="AE153" t="e">
        <f t="shared" si="71"/>
        <v>#N/A</v>
      </c>
      <c r="AF153" t="e">
        <f t="shared" si="72"/>
        <v>#N/A</v>
      </c>
      <c r="AH153" t="e">
        <f t="shared" si="73"/>
        <v>#N/A</v>
      </c>
      <c r="AI153" t="e">
        <f t="shared" si="73"/>
        <v>#N/A</v>
      </c>
      <c r="AK153" t="e">
        <f t="shared" si="74"/>
        <v>#N/A</v>
      </c>
      <c r="AL153" t="e">
        <f t="shared" si="75"/>
        <v>#N/A</v>
      </c>
      <c r="AN153" t="e">
        <f t="shared" si="83"/>
        <v>#N/A</v>
      </c>
      <c r="AO153" t="e">
        <f t="shared" si="76"/>
        <v>#N/A</v>
      </c>
      <c r="AQ153" t="e">
        <f t="shared" si="82"/>
        <v>#N/A</v>
      </c>
      <c r="AS153" s="1">
        <f t="shared" si="81"/>
        <v>291.75000000000006</v>
      </c>
      <c r="AT153" s="1" t="str">
        <f t="shared" si="78"/>
        <v/>
      </c>
    </row>
    <row r="154" spans="1:46" x14ac:dyDescent="0.2">
      <c r="A154">
        <v>1397158</v>
      </c>
      <c r="B154">
        <v>8494237</v>
      </c>
      <c r="C154">
        <v>8664339</v>
      </c>
      <c r="D154">
        <v>8929316</v>
      </c>
      <c r="E154">
        <v>8571722</v>
      </c>
      <c r="G154">
        <v>1</v>
      </c>
      <c r="H154">
        <v>0.01</v>
      </c>
      <c r="J154" s="1">
        <f t="shared" si="84"/>
        <v>8493369.6080381442</v>
      </c>
      <c r="K154" s="1">
        <f t="shared" si="85"/>
        <v>8664883.4122519046</v>
      </c>
      <c r="L154" s="1">
        <f t="shared" si="86"/>
        <v>8932585.8965658434</v>
      </c>
      <c r="M154" s="1">
        <f t="shared" si="87"/>
        <v>8587013.705766242</v>
      </c>
      <c r="O154" s="1">
        <f t="shared" si="88"/>
        <v>1980.5080381445587</v>
      </c>
      <c r="P154" s="1">
        <f t="shared" si="89"/>
        <v>-2241.6877480950207</v>
      </c>
      <c r="Q154" s="1">
        <f t="shared" si="90"/>
        <v>409.59656584262848</v>
      </c>
      <c r="R154" s="1">
        <f t="shared" si="91"/>
        <v>18240.405766241252</v>
      </c>
      <c r="T154">
        <f t="shared" si="65"/>
        <v>18388.822622133419</v>
      </c>
      <c r="U154">
        <f t="shared" si="66"/>
        <v>2390.1046039871871</v>
      </c>
      <c r="V154">
        <f t="shared" si="67"/>
        <v>18650.002332083881</v>
      </c>
      <c r="X154" s="1" t="str">
        <f t="shared" si="68"/>
        <v/>
      </c>
      <c r="Z154">
        <f t="shared" si="79"/>
        <v>0.12997594533922879</v>
      </c>
      <c r="AA154">
        <f t="shared" si="80"/>
        <v>1.0142031774038702</v>
      </c>
      <c r="AC154" t="e">
        <f t="shared" si="69"/>
        <v>#N/A</v>
      </c>
      <c r="AD154" t="str">
        <f t="shared" si="70"/>
        <v/>
      </c>
      <c r="AE154" t="e">
        <f t="shared" si="71"/>
        <v>#N/A</v>
      </c>
      <c r="AF154" t="e">
        <f t="shared" si="72"/>
        <v>#N/A</v>
      </c>
      <c r="AH154" t="e">
        <f t="shared" si="73"/>
        <v>#N/A</v>
      </c>
      <c r="AI154" t="e">
        <f t="shared" si="73"/>
        <v>#N/A</v>
      </c>
      <c r="AK154" t="e">
        <f t="shared" si="74"/>
        <v>#N/A</v>
      </c>
      <c r="AL154" t="e">
        <f t="shared" si="75"/>
        <v>#N/A</v>
      </c>
      <c r="AN154" t="e">
        <f t="shared" si="83"/>
        <v>#N/A</v>
      </c>
      <c r="AO154" t="e">
        <f t="shared" si="76"/>
        <v>#N/A</v>
      </c>
      <c r="AQ154" t="e">
        <f t="shared" si="82"/>
        <v>#N/A</v>
      </c>
      <c r="AS154" s="1">
        <f t="shared" si="81"/>
        <v>291.75000000000006</v>
      </c>
      <c r="AT154" s="1" t="str">
        <f t="shared" si="78"/>
        <v/>
      </c>
    </row>
    <row r="155" spans="1:46" x14ac:dyDescent="0.2">
      <c r="A155">
        <v>1397659</v>
      </c>
      <c r="B155">
        <v>8494183</v>
      </c>
      <c r="C155">
        <v>8664651</v>
      </c>
      <c r="D155">
        <v>8929848</v>
      </c>
      <c r="E155">
        <v>8578603</v>
      </c>
      <c r="G155">
        <v>1.1000000000000001</v>
      </c>
      <c r="H155">
        <v>0.01</v>
      </c>
      <c r="J155" s="1">
        <f t="shared" si="84"/>
        <v>8493857.6432152577</v>
      </c>
      <c r="K155" s="1">
        <f t="shared" si="85"/>
        <v>8664743.9649007618</v>
      </c>
      <c r="L155" s="1">
        <f t="shared" si="86"/>
        <v>8930943.1586263366</v>
      </c>
      <c r="M155" s="1">
        <f t="shared" si="87"/>
        <v>8581967.2823064961</v>
      </c>
      <c r="O155" s="1">
        <f t="shared" si="88"/>
        <v>2468.543215258047</v>
      </c>
      <c r="P155" s="1">
        <f t="shared" si="89"/>
        <v>-2381.1350992377847</v>
      </c>
      <c r="Q155" s="1">
        <f t="shared" si="90"/>
        <v>-1233.1413736641407</v>
      </c>
      <c r="R155" s="1">
        <f t="shared" si="91"/>
        <v>13193.982306495309</v>
      </c>
      <c r="T155">
        <f t="shared" si="65"/>
        <v>12048.24904885143</v>
      </c>
      <c r="U155">
        <f t="shared" si="66"/>
        <v>1235.4018415939063</v>
      </c>
      <c r="V155">
        <f t="shared" si="67"/>
        <v>11960.840932831168</v>
      </c>
      <c r="X155" s="1" t="str">
        <f t="shared" si="68"/>
        <v/>
      </c>
      <c r="Z155">
        <f t="shared" si="79"/>
        <v>0.10253787389227965</v>
      </c>
      <c r="AA155">
        <f t="shared" si="80"/>
        <v>0.99274516025807125</v>
      </c>
      <c r="AC155" t="e">
        <f t="shared" si="69"/>
        <v>#N/A</v>
      </c>
      <c r="AD155" t="str">
        <f t="shared" si="70"/>
        <v/>
      </c>
      <c r="AE155" t="e">
        <f t="shared" si="71"/>
        <v>#N/A</v>
      </c>
      <c r="AF155" t="e">
        <f t="shared" si="72"/>
        <v>#N/A</v>
      </c>
      <c r="AH155" t="e">
        <f t="shared" si="73"/>
        <v>#N/A</v>
      </c>
      <c r="AI155" t="e">
        <f t="shared" si="73"/>
        <v>#N/A</v>
      </c>
      <c r="AK155" t="e">
        <f t="shared" si="74"/>
        <v>#N/A</v>
      </c>
      <c r="AL155" t="e">
        <f t="shared" si="75"/>
        <v>#N/A</v>
      </c>
      <c r="AN155" t="e">
        <f t="shared" si="83"/>
        <v>#N/A</v>
      </c>
      <c r="AO155" t="e">
        <f t="shared" si="76"/>
        <v>#N/A</v>
      </c>
      <c r="AQ155" t="e">
        <f t="shared" si="82"/>
        <v>#N/A</v>
      </c>
      <c r="AS155" s="1">
        <f t="shared" si="81"/>
        <v>348.79400000000015</v>
      </c>
      <c r="AT155" s="1" t="str">
        <f t="shared" si="78"/>
        <v/>
      </c>
    </row>
    <row r="156" spans="1:46" x14ac:dyDescent="0.2">
      <c r="A156">
        <v>1398161</v>
      </c>
      <c r="B156">
        <v>8489756</v>
      </c>
      <c r="C156">
        <v>8669967</v>
      </c>
      <c r="D156">
        <v>8936727</v>
      </c>
      <c r="E156">
        <v>8659631</v>
      </c>
      <c r="G156">
        <v>1.1000000000000001</v>
      </c>
      <c r="H156">
        <v>0.01</v>
      </c>
      <c r="J156" s="1">
        <f t="shared" si="84"/>
        <v>8491396.6572861038</v>
      </c>
      <c r="K156" s="1">
        <f t="shared" si="85"/>
        <v>8667877.7859603055</v>
      </c>
      <c r="L156" s="1">
        <f t="shared" si="86"/>
        <v>8934413.4634505361</v>
      </c>
      <c r="M156" s="1">
        <f t="shared" si="87"/>
        <v>8628565.512922598</v>
      </c>
      <c r="O156" s="1">
        <f t="shared" si="88"/>
        <v>7.5572861041873693</v>
      </c>
      <c r="P156" s="1">
        <f t="shared" si="89"/>
        <v>752.68596030585468</v>
      </c>
      <c r="Q156" s="1">
        <f t="shared" si="90"/>
        <v>2237.1634505353868</v>
      </c>
      <c r="R156" s="1">
        <f t="shared" si="91"/>
        <v>59792.212922597304</v>
      </c>
      <c r="T156">
        <f t="shared" si="65"/>
        <v>62789.619619542733</v>
      </c>
      <c r="U156">
        <f t="shared" si="66"/>
        <v>2244.7207366395742</v>
      </c>
      <c r="V156">
        <f t="shared" si="67"/>
        <v>62029.376373132691</v>
      </c>
      <c r="X156" s="1" t="str">
        <f t="shared" si="68"/>
        <v/>
      </c>
      <c r="Z156">
        <f t="shared" si="79"/>
        <v>3.5749869966419164E-2</v>
      </c>
      <c r="AA156">
        <f t="shared" si="80"/>
        <v>0.98789221449315134</v>
      </c>
      <c r="AC156" t="e">
        <f t="shared" si="69"/>
        <v>#N/A</v>
      </c>
      <c r="AD156" t="str">
        <f t="shared" si="70"/>
        <v/>
      </c>
      <c r="AE156" t="e">
        <f t="shared" si="71"/>
        <v>#N/A</v>
      </c>
      <c r="AF156" t="e">
        <f t="shared" si="72"/>
        <v>#N/A</v>
      </c>
      <c r="AH156" t="e">
        <f t="shared" si="73"/>
        <v>#N/A</v>
      </c>
      <c r="AI156" t="e">
        <f t="shared" si="73"/>
        <v>#N/A</v>
      </c>
      <c r="AK156" t="e">
        <f t="shared" si="74"/>
        <v>#N/A</v>
      </c>
      <c r="AL156" t="e">
        <f t="shared" si="75"/>
        <v>#N/A</v>
      </c>
      <c r="AN156" t="e">
        <f t="shared" si="83"/>
        <v>#N/A</v>
      </c>
      <c r="AO156" t="e">
        <f t="shared" si="76"/>
        <v>#N/A</v>
      </c>
      <c r="AQ156" t="e">
        <f t="shared" si="82"/>
        <v>#N/A</v>
      </c>
      <c r="AS156" s="1">
        <f t="shared" si="81"/>
        <v>348.79400000000015</v>
      </c>
      <c r="AT156" s="1" t="str">
        <f t="shared" si="78"/>
        <v/>
      </c>
    </row>
    <row r="157" spans="1:46" x14ac:dyDescent="0.2">
      <c r="A157">
        <v>1398662</v>
      </c>
      <c r="B157">
        <v>8491758</v>
      </c>
      <c r="C157">
        <v>8665932</v>
      </c>
      <c r="D157">
        <v>8933641</v>
      </c>
      <c r="E157">
        <v>8614104</v>
      </c>
      <c r="G157">
        <v>1.1000000000000001</v>
      </c>
      <c r="H157">
        <v>0.01</v>
      </c>
      <c r="J157" s="1">
        <f t="shared" si="84"/>
        <v>8491613.4629144408</v>
      </c>
      <c r="K157" s="1">
        <f t="shared" si="85"/>
        <v>8666710.3143841214</v>
      </c>
      <c r="L157" s="1">
        <f t="shared" si="86"/>
        <v>8933949.9853802137</v>
      </c>
      <c r="M157" s="1">
        <f t="shared" si="87"/>
        <v>8619888.6051690392</v>
      </c>
      <c r="O157" s="1">
        <f t="shared" si="88"/>
        <v>224.36291444115341</v>
      </c>
      <c r="P157" s="1">
        <f t="shared" si="89"/>
        <v>-414.78561587817967</v>
      </c>
      <c r="Q157" s="1">
        <f t="shared" si="90"/>
        <v>1773.6853802129626</v>
      </c>
      <c r="R157" s="1">
        <f t="shared" si="91"/>
        <v>51115.305169038475</v>
      </c>
      <c r="T157">
        <f t="shared" si="65"/>
        <v>52698.567847814411</v>
      </c>
      <c r="U157">
        <f t="shared" si="66"/>
        <v>1998.048294654116</v>
      </c>
      <c r="V157">
        <f t="shared" si="67"/>
        <v>52888.990549251437</v>
      </c>
      <c r="X157" s="1" t="str">
        <f t="shared" si="68"/>
        <v/>
      </c>
      <c r="Z157">
        <f t="shared" si="79"/>
        <v>3.7914660231833638E-2</v>
      </c>
      <c r="AA157">
        <f t="shared" si="80"/>
        <v>1.0036134321901677</v>
      </c>
      <c r="AC157" t="e">
        <f t="shared" si="69"/>
        <v>#N/A</v>
      </c>
      <c r="AD157" t="str">
        <f t="shared" si="70"/>
        <v/>
      </c>
      <c r="AE157" t="e">
        <f t="shared" si="71"/>
        <v>#N/A</v>
      </c>
      <c r="AF157" t="e">
        <f t="shared" si="72"/>
        <v>#N/A</v>
      </c>
      <c r="AH157" t="e">
        <f t="shared" si="73"/>
        <v>#N/A</v>
      </c>
      <c r="AI157" t="e">
        <f t="shared" si="73"/>
        <v>#N/A</v>
      </c>
      <c r="AK157" t="e">
        <f t="shared" si="74"/>
        <v>#N/A</v>
      </c>
      <c r="AL157" t="e">
        <f t="shared" si="75"/>
        <v>#N/A</v>
      </c>
      <c r="AN157" t="e">
        <f t="shared" si="83"/>
        <v>#N/A</v>
      </c>
      <c r="AO157" t="e">
        <f t="shared" si="76"/>
        <v>#N/A</v>
      </c>
      <c r="AQ157" t="e">
        <f t="shared" si="82"/>
        <v>#N/A</v>
      </c>
      <c r="AS157" s="1">
        <f t="shared" si="81"/>
        <v>348.79400000000015</v>
      </c>
      <c r="AT157" s="1" t="str">
        <f t="shared" si="78"/>
        <v/>
      </c>
    </row>
    <row r="158" spans="1:46" x14ac:dyDescent="0.2">
      <c r="A158">
        <v>1399163</v>
      </c>
      <c r="B158">
        <v>8490010</v>
      </c>
      <c r="C158">
        <v>8667603</v>
      </c>
      <c r="D158">
        <v>8935023</v>
      </c>
      <c r="E158">
        <v>8611755</v>
      </c>
      <c r="G158">
        <v>1.1000000000000001</v>
      </c>
      <c r="H158">
        <v>0.01</v>
      </c>
      <c r="J158" s="1">
        <f t="shared" si="84"/>
        <v>8490651.3851657771</v>
      </c>
      <c r="K158" s="1">
        <f t="shared" si="85"/>
        <v>8667245.9257536493</v>
      </c>
      <c r="L158" s="1">
        <f t="shared" si="86"/>
        <v>8934593.7941520847</v>
      </c>
      <c r="M158" s="1">
        <f t="shared" si="87"/>
        <v>8615008.4420676157</v>
      </c>
      <c r="O158" s="1">
        <f t="shared" si="88"/>
        <v>-737.71483422257006</v>
      </c>
      <c r="P158" s="1">
        <f t="shared" si="89"/>
        <v>120.82575364969671</v>
      </c>
      <c r="Q158" s="1">
        <f t="shared" si="90"/>
        <v>2417.494152083993</v>
      </c>
      <c r="R158" s="1">
        <f t="shared" si="91"/>
        <v>46235.142067614943</v>
      </c>
      <c r="T158">
        <f t="shared" si="65"/>
        <v>48035.747139126062</v>
      </c>
      <c r="U158">
        <f t="shared" si="66"/>
        <v>1679.7793178614229</v>
      </c>
      <c r="V158">
        <f t="shared" si="67"/>
        <v>48652.636219698936</v>
      </c>
      <c r="X158" s="1" t="str">
        <f t="shared" si="68"/>
        <v/>
      </c>
      <c r="Z158">
        <f t="shared" si="79"/>
        <v>3.4969359652016523E-2</v>
      </c>
      <c r="AA158">
        <f t="shared" si="80"/>
        <v>1.0128422917787909</v>
      </c>
      <c r="AC158" t="e">
        <f t="shared" si="69"/>
        <v>#N/A</v>
      </c>
      <c r="AD158" t="str">
        <f t="shared" si="70"/>
        <v/>
      </c>
      <c r="AE158" t="e">
        <f t="shared" si="71"/>
        <v>#N/A</v>
      </c>
      <c r="AF158" t="e">
        <f t="shared" si="72"/>
        <v>#N/A</v>
      </c>
      <c r="AH158" t="e">
        <f t="shared" si="73"/>
        <v>#N/A</v>
      </c>
      <c r="AI158" t="e">
        <f t="shared" si="73"/>
        <v>#N/A</v>
      </c>
      <c r="AK158" t="e">
        <f t="shared" si="74"/>
        <v>#N/A</v>
      </c>
      <c r="AL158" t="e">
        <f t="shared" si="75"/>
        <v>#N/A</v>
      </c>
      <c r="AN158" t="e">
        <f t="shared" si="83"/>
        <v>#N/A</v>
      </c>
      <c r="AO158" t="e">
        <f t="shared" si="76"/>
        <v>#N/A</v>
      </c>
      <c r="AQ158" t="e">
        <f t="shared" si="82"/>
        <v>#N/A</v>
      </c>
      <c r="AS158" s="1">
        <f t="shared" si="81"/>
        <v>348.79400000000015</v>
      </c>
      <c r="AT158" s="1" t="str">
        <f t="shared" si="78"/>
        <v/>
      </c>
    </row>
    <row r="159" spans="1:46" x14ac:dyDescent="0.2">
      <c r="A159">
        <v>1399664</v>
      </c>
      <c r="B159">
        <v>8490970</v>
      </c>
      <c r="C159">
        <v>8666801</v>
      </c>
      <c r="D159">
        <v>8934057</v>
      </c>
      <c r="E159">
        <v>8612427</v>
      </c>
      <c r="G159">
        <v>1.1000000000000001</v>
      </c>
      <c r="H159">
        <v>0.01</v>
      </c>
      <c r="J159" s="1">
        <f t="shared" si="84"/>
        <v>8490842.5540663116</v>
      </c>
      <c r="K159" s="1">
        <f t="shared" si="85"/>
        <v>8666978.9703014605</v>
      </c>
      <c r="L159" s="1">
        <f t="shared" si="86"/>
        <v>8934271.7176608332</v>
      </c>
      <c r="M159" s="1">
        <f t="shared" si="87"/>
        <v>8613459.5768270455</v>
      </c>
      <c r="O159" s="1">
        <f t="shared" si="88"/>
        <v>-546.54593368805945</v>
      </c>
      <c r="P159" s="1">
        <f t="shared" si="89"/>
        <v>-146.12969853915274</v>
      </c>
      <c r="Q159" s="1">
        <f t="shared" si="90"/>
        <v>2095.4176608324051</v>
      </c>
      <c r="R159" s="1">
        <f t="shared" si="91"/>
        <v>44686.276827044785</v>
      </c>
      <c r="T159">
        <f t="shared" si="65"/>
        <v>46089.018855649978</v>
      </c>
      <c r="U159">
        <f t="shared" si="66"/>
        <v>1548.8717271443456</v>
      </c>
      <c r="V159">
        <f t="shared" si="67"/>
        <v>46781.69448787719</v>
      </c>
      <c r="X159" s="1" t="str">
        <f t="shared" si="68"/>
        <v/>
      </c>
      <c r="Z159">
        <f t="shared" si="79"/>
        <v>3.3606090248859181E-2</v>
      </c>
      <c r="AA159">
        <f t="shared" si="80"/>
        <v>1.0150290817514831</v>
      </c>
      <c r="AC159" t="e">
        <f t="shared" si="69"/>
        <v>#N/A</v>
      </c>
      <c r="AD159" t="str">
        <f t="shared" si="70"/>
        <v/>
      </c>
      <c r="AE159" t="e">
        <f t="shared" si="71"/>
        <v>#N/A</v>
      </c>
      <c r="AF159" t="e">
        <f t="shared" si="72"/>
        <v>#N/A</v>
      </c>
      <c r="AH159" t="e">
        <f t="shared" si="73"/>
        <v>#N/A</v>
      </c>
      <c r="AI159" t="e">
        <f t="shared" si="73"/>
        <v>#N/A</v>
      </c>
      <c r="AK159" t="e">
        <f t="shared" si="74"/>
        <v>#N/A</v>
      </c>
      <c r="AL159" t="e">
        <f t="shared" si="75"/>
        <v>#N/A</v>
      </c>
      <c r="AN159" t="e">
        <f t="shared" si="83"/>
        <v>#N/A</v>
      </c>
      <c r="AO159" t="e">
        <f t="shared" si="76"/>
        <v>#N/A</v>
      </c>
      <c r="AQ159" t="e">
        <f t="shared" si="82"/>
        <v>#N/A</v>
      </c>
      <c r="AS159" s="1">
        <f t="shared" si="81"/>
        <v>348.79400000000015</v>
      </c>
      <c r="AT159" s="1" t="str">
        <f t="shared" si="78"/>
        <v/>
      </c>
    </row>
    <row r="160" spans="1:46" x14ac:dyDescent="0.2">
      <c r="A160">
        <v>1400165</v>
      </c>
      <c r="B160">
        <v>8493921</v>
      </c>
      <c r="C160">
        <v>8663934</v>
      </c>
      <c r="D160">
        <v>8931349</v>
      </c>
      <c r="E160">
        <v>8615402</v>
      </c>
      <c r="G160">
        <v>1.1000000000000001</v>
      </c>
      <c r="H160">
        <v>0.01</v>
      </c>
      <c r="J160" s="1">
        <f t="shared" si="84"/>
        <v>8492689.6216265243</v>
      </c>
      <c r="K160" s="1">
        <f t="shared" si="85"/>
        <v>8665151.9881205838</v>
      </c>
      <c r="L160" s="1">
        <f t="shared" si="86"/>
        <v>8932518.0870643333</v>
      </c>
      <c r="M160" s="1">
        <f t="shared" si="87"/>
        <v>8614625.0307308175</v>
      </c>
      <c r="O160" s="1">
        <f t="shared" si="88"/>
        <v>1300.5216265246272</v>
      </c>
      <c r="P160" s="1">
        <f t="shared" si="89"/>
        <v>-1973.1118794158101</v>
      </c>
      <c r="Q160" s="1">
        <f t="shared" si="90"/>
        <v>341.787064332515</v>
      </c>
      <c r="R160" s="1">
        <f t="shared" si="91"/>
        <v>45851.730730816722</v>
      </c>
      <c r="T160">
        <f t="shared" si="65"/>
        <v>45520.927542258054</v>
      </c>
      <c r="U160">
        <f t="shared" si="66"/>
        <v>1642.3086908571422</v>
      </c>
      <c r="V160">
        <f t="shared" si="67"/>
        <v>46193.517795149237</v>
      </c>
      <c r="X160" s="1" t="str">
        <f t="shared" si="68"/>
        <v/>
      </c>
      <c r="Z160">
        <f t="shared" si="79"/>
        <v>3.6078102523999581E-2</v>
      </c>
      <c r="AA160">
        <f t="shared" si="80"/>
        <v>1.0147754074709221</v>
      </c>
      <c r="AC160" t="e">
        <f t="shared" si="69"/>
        <v>#N/A</v>
      </c>
      <c r="AD160" t="str">
        <f t="shared" si="70"/>
        <v/>
      </c>
      <c r="AE160" t="e">
        <f t="shared" si="71"/>
        <v>#N/A</v>
      </c>
      <c r="AF160" t="e">
        <f t="shared" si="72"/>
        <v>#N/A</v>
      </c>
      <c r="AH160" t="e">
        <f t="shared" si="73"/>
        <v>#N/A</v>
      </c>
      <c r="AI160" t="e">
        <f t="shared" si="73"/>
        <v>#N/A</v>
      </c>
      <c r="AK160" t="e">
        <f t="shared" si="74"/>
        <v>#N/A</v>
      </c>
      <c r="AL160" t="e">
        <f t="shared" si="75"/>
        <v>#N/A</v>
      </c>
      <c r="AN160" t="e">
        <f t="shared" si="83"/>
        <v>#N/A</v>
      </c>
      <c r="AO160" t="e">
        <f t="shared" si="76"/>
        <v>#N/A</v>
      </c>
      <c r="AQ160" t="e">
        <f t="shared" si="82"/>
        <v>#N/A</v>
      </c>
      <c r="AS160" s="1">
        <f t="shared" si="81"/>
        <v>348.79400000000015</v>
      </c>
      <c r="AT160" s="1" t="str">
        <f t="shared" si="78"/>
        <v/>
      </c>
    </row>
    <row r="161" spans="1:46" x14ac:dyDescent="0.2">
      <c r="A161">
        <v>1400666</v>
      </c>
      <c r="B161">
        <v>8492902</v>
      </c>
      <c r="C161">
        <v>8664903</v>
      </c>
      <c r="D161">
        <v>8932274</v>
      </c>
      <c r="E161">
        <v>8614468</v>
      </c>
      <c r="G161">
        <v>1.1000000000000001</v>
      </c>
      <c r="H161">
        <v>0.01</v>
      </c>
      <c r="J161" s="1">
        <f t="shared" si="84"/>
        <v>8492817.0486506112</v>
      </c>
      <c r="K161" s="1">
        <f t="shared" si="85"/>
        <v>8665002.5952482335</v>
      </c>
      <c r="L161" s="1">
        <f t="shared" si="86"/>
        <v>8932371.6348257326</v>
      </c>
      <c r="M161" s="1">
        <f t="shared" si="87"/>
        <v>8614530.8122923262</v>
      </c>
      <c r="O161" s="1">
        <f t="shared" si="88"/>
        <v>1427.9486506115645</v>
      </c>
      <c r="P161" s="1">
        <f t="shared" si="89"/>
        <v>-2122.5047517661005</v>
      </c>
      <c r="Q161" s="1">
        <f t="shared" si="90"/>
        <v>195.33482573181391</v>
      </c>
      <c r="R161" s="1">
        <f t="shared" si="91"/>
        <v>45757.512292325497</v>
      </c>
      <c r="T161">
        <f t="shared" si="65"/>
        <v>45258.291016902775</v>
      </c>
      <c r="U161">
        <f t="shared" si="66"/>
        <v>1623.2834763433784</v>
      </c>
      <c r="V161">
        <f t="shared" si="67"/>
        <v>45952.847118057311</v>
      </c>
      <c r="X161" s="1" t="str">
        <f t="shared" si="68"/>
        <v/>
      </c>
      <c r="Z161">
        <f t="shared" si="79"/>
        <v>3.5867096168901408E-2</v>
      </c>
      <c r="AA161">
        <f t="shared" si="80"/>
        <v>1.0153464942124115</v>
      </c>
      <c r="AC161" t="e">
        <f t="shared" si="69"/>
        <v>#N/A</v>
      </c>
      <c r="AD161" t="str">
        <f t="shared" si="70"/>
        <v/>
      </c>
      <c r="AE161" t="e">
        <f t="shared" si="71"/>
        <v>#N/A</v>
      </c>
      <c r="AF161" t="e">
        <f t="shared" si="72"/>
        <v>#N/A</v>
      </c>
      <c r="AH161" t="e">
        <f t="shared" si="73"/>
        <v>#N/A</v>
      </c>
      <c r="AI161" t="e">
        <f t="shared" si="73"/>
        <v>#N/A</v>
      </c>
      <c r="AK161" t="e">
        <f t="shared" si="74"/>
        <v>#N/A</v>
      </c>
      <c r="AL161" t="e">
        <f t="shared" si="75"/>
        <v>#N/A</v>
      </c>
      <c r="AN161" t="e">
        <f t="shared" si="83"/>
        <v>#N/A</v>
      </c>
      <c r="AO161" t="e">
        <f t="shared" si="76"/>
        <v>#N/A</v>
      </c>
      <c r="AQ161" t="e">
        <f t="shared" si="82"/>
        <v>#N/A</v>
      </c>
      <c r="AS161" s="1">
        <f t="shared" si="81"/>
        <v>348.79400000000015</v>
      </c>
      <c r="AT161" s="1" t="str">
        <f t="shared" si="78"/>
        <v/>
      </c>
    </row>
    <row r="162" spans="1:46" x14ac:dyDescent="0.2">
      <c r="A162">
        <v>1401168</v>
      </c>
      <c r="B162">
        <v>8492169</v>
      </c>
      <c r="C162">
        <v>8665468</v>
      </c>
      <c r="D162">
        <v>8933062</v>
      </c>
      <c r="E162">
        <v>8613811</v>
      </c>
      <c r="G162">
        <v>1.1000000000000001</v>
      </c>
      <c r="H162">
        <v>0.01</v>
      </c>
      <c r="J162" s="1">
        <f t="shared" si="84"/>
        <v>8492428.2194602452</v>
      </c>
      <c r="K162" s="1">
        <f t="shared" si="85"/>
        <v>8665281.8380992934</v>
      </c>
      <c r="L162" s="1">
        <f t="shared" si="86"/>
        <v>8932785.8539302945</v>
      </c>
      <c r="M162" s="1">
        <f t="shared" si="87"/>
        <v>8614098.9249169305</v>
      </c>
      <c r="O162" s="1">
        <f t="shared" si="88"/>
        <v>1039.1194602455944</v>
      </c>
      <c r="P162" s="1">
        <f t="shared" si="89"/>
        <v>-1843.2619007062167</v>
      </c>
      <c r="Q162" s="1">
        <f t="shared" si="90"/>
        <v>609.55393029376864</v>
      </c>
      <c r="R162" s="1">
        <f t="shared" si="91"/>
        <v>45325.624916929752</v>
      </c>
      <c r="T162">
        <f t="shared" si="65"/>
        <v>45131.036406762898</v>
      </c>
      <c r="U162">
        <f t="shared" si="66"/>
        <v>1648.673390539363</v>
      </c>
      <c r="V162">
        <f t="shared" si="67"/>
        <v>45935.17884722352</v>
      </c>
      <c r="X162" s="1" t="str">
        <f t="shared" si="68"/>
        <v/>
      </c>
      <c r="Z162">
        <f t="shared" si="79"/>
        <v>3.6530811649880673E-2</v>
      </c>
      <c r="AA162">
        <f t="shared" si="80"/>
        <v>1.0178179475696711</v>
      </c>
      <c r="AC162" t="e">
        <f t="shared" si="69"/>
        <v>#N/A</v>
      </c>
      <c r="AD162" t="str">
        <f t="shared" si="70"/>
        <v/>
      </c>
      <c r="AE162" t="e">
        <f t="shared" si="71"/>
        <v>#N/A</v>
      </c>
      <c r="AF162" t="e">
        <f t="shared" si="72"/>
        <v>#N/A</v>
      </c>
      <c r="AH162" t="e">
        <f t="shared" si="73"/>
        <v>#N/A</v>
      </c>
      <c r="AI162" t="e">
        <f t="shared" si="73"/>
        <v>#N/A</v>
      </c>
      <c r="AK162" t="e">
        <f t="shared" si="74"/>
        <v>#N/A</v>
      </c>
      <c r="AL162" t="e">
        <f t="shared" si="75"/>
        <v>#N/A</v>
      </c>
      <c r="AN162" t="e">
        <f t="shared" si="83"/>
        <v>#N/A</v>
      </c>
      <c r="AO162" t="e">
        <f t="shared" si="76"/>
        <v>#N/A</v>
      </c>
      <c r="AQ162" t="e">
        <f t="shared" si="82"/>
        <v>#N/A</v>
      </c>
      <c r="AS162" s="1">
        <f t="shared" si="81"/>
        <v>348.79400000000015</v>
      </c>
      <c r="AT162" s="1" t="str">
        <f t="shared" si="78"/>
        <v/>
      </c>
    </row>
    <row r="163" spans="1:46" x14ac:dyDescent="0.2">
      <c r="A163">
        <v>1401669</v>
      </c>
      <c r="B163">
        <v>8491928</v>
      </c>
      <c r="C163">
        <v>8665807</v>
      </c>
      <c r="D163">
        <v>8933266</v>
      </c>
      <c r="E163">
        <v>8613402</v>
      </c>
      <c r="G163">
        <v>1.1000000000000001</v>
      </c>
      <c r="H163">
        <v>0.01</v>
      </c>
      <c r="J163" s="1">
        <f t="shared" si="84"/>
        <v>8492128.0877840985</v>
      </c>
      <c r="K163" s="1">
        <f t="shared" si="85"/>
        <v>8665596.9352397174</v>
      </c>
      <c r="L163" s="1">
        <f t="shared" si="86"/>
        <v>8933073.9415721186</v>
      </c>
      <c r="M163" s="1">
        <f t="shared" si="87"/>
        <v>8613680.7699667737</v>
      </c>
      <c r="O163" s="1">
        <f t="shared" si="88"/>
        <v>738.9877840988338</v>
      </c>
      <c r="P163" s="1">
        <f t="shared" si="89"/>
        <v>-1528.1647602822632</v>
      </c>
      <c r="Q163" s="1">
        <f t="shared" si="90"/>
        <v>897.64157211780548</v>
      </c>
      <c r="R163" s="1">
        <f t="shared" si="91"/>
        <v>44907.469966772944</v>
      </c>
      <c r="T163">
        <f t="shared" si="65"/>
        <v>45015.93456270732</v>
      </c>
      <c r="U163">
        <f t="shared" si="66"/>
        <v>1636.6293562166393</v>
      </c>
      <c r="V163">
        <f t="shared" si="67"/>
        <v>45805.111538890749</v>
      </c>
      <c r="X163" s="1" t="str">
        <f t="shared" si="68"/>
        <v/>
      </c>
      <c r="Z163">
        <f t="shared" si="79"/>
        <v>3.6356667302703892E-2</v>
      </c>
      <c r="AA163">
        <f t="shared" si="80"/>
        <v>1.0175310583652131</v>
      </c>
      <c r="AC163" t="e">
        <f t="shared" si="69"/>
        <v>#N/A</v>
      </c>
      <c r="AD163" t="str">
        <f t="shared" si="70"/>
        <v/>
      </c>
      <c r="AE163" t="e">
        <f t="shared" si="71"/>
        <v>#N/A</v>
      </c>
      <c r="AF163" t="e">
        <f t="shared" si="72"/>
        <v>#N/A</v>
      </c>
      <c r="AH163" t="e">
        <f t="shared" si="73"/>
        <v>#N/A</v>
      </c>
      <c r="AI163" t="e">
        <f t="shared" si="73"/>
        <v>#N/A</v>
      </c>
      <c r="AK163" t="e">
        <f t="shared" si="74"/>
        <v>#N/A</v>
      </c>
      <c r="AL163" t="e">
        <f t="shared" si="75"/>
        <v>#N/A</v>
      </c>
      <c r="AN163" t="e">
        <f t="shared" si="83"/>
        <v>#N/A</v>
      </c>
      <c r="AO163" t="e">
        <f t="shared" si="76"/>
        <v>#N/A</v>
      </c>
      <c r="AQ163" t="e">
        <f t="shared" si="82"/>
        <v>#N/A</v>
      </c>
      <c r="AS163" s="1">
        <f t="shared" si="81"/>
        <v>348.79400000000015</v>
      </c>
      <c r="AT163" s="1" t="str">
        <f t="shared" si="78"/>
        <v/>
      </c>
    </row>
    <row r="164" spans="1:46" x14ac:dyDescent="0.2">
      <c r="A164">
        <v>1402170</v>
      </c>
      <c r="B164">
        <v>8492242</v>
      </c>
      <c r="C164">
        <v>8665513</v>
      </c>
      <c r="D164">
        <v>8932935</v>
      </c>
      <c r="E164">
        <v>8613715</v>
      </c>
      <c r="G164">
        <v>1.1000000000000001</v>
      </c>
      <c r="H164">
        <v>0.01</v>
      </c>
      <c r="J164" s="1">
        <f t="shared" si="84"/>
        <v>8492196.4351136386</v>
      </c>
      <c r="K164" s="1">
        <f t="shared" si="85"/>
        <v>8665546.5740958862</v>
      </c>
      <c r="L164" s="1">
        <f t="shared" si="86"/>
        <v>8932990.576628847</v>
      </c>
      <c r="M164" s="1">
        <f t="shared" si="87"/>
        <v>8613701.3079867102</v>
      </c>
      <c r="O164" s="1">
        <f t="shared" si="88"/>
        <v>807.33511363901198</v>
      </c>
      <c r="P164" s="1">
        <f t="shared" si="89"/>
        <v>-1578.5259041134268</v>
      </c>
      <c r="Q164" s="1">
        <f t="shared" si="90"/>
        <v>814.27662884630263</v>
      </c>
      <c r="R164" s="1">
        <f t="shared" si="91"/>
        <v>44928.007986709476</v>
      </c>
      <c r="T164">
        <f t="shared" si="65"/>
        <v>44971.093825081363</v>
      </c>
      <c r="U164">
        <f t="shared" si="66"/>
        <v>1621.6117424853146</v>
      </c>
      <c r="V164">
        <f t="shared" si="67"/>
        <v>45742.284615555778</v>
      </c>
      <c r="X164" s="1" t="str">
        <f t="shared" si="68"/>
        <v>x</v>
      </c>
      <c r="Z164">
        <f t="shared" si="79"/>
        <v>3.6058979325535243E-2</v>
      </c>
      <c r="AA164">
        <f t="shared" si="80"/>
        <v>1.0171485886795197</v>
      </c>
      <c r="AC164">
        <f t="shared" si="69"/>
        <v>44971.093825081363</v>
      </c>
      <c r="AD164">
        <f t="shared" si="70"/>
        <v>44971.093825081363</v>
      </c>
      <c r="AE164">
        <f t="shared" si="71"/>
        <v>3.6058979325535243E-2</v>
      </c>
      <c r="AF164">
        <f t="shared" si="72"/>
        <v>1.0171485886795197</v>
      </c>
      <c r="AH164">
        <f t="shared" si="73"/>
        <v>1.176008045222847</v>
      </c>
      <c r="AI164">
        <f t="shared" si="73"/>
        <v>-6.6708009963331785E-3</v>
      </c>
      <c r="AK164">
        <f t="shared" si="74"/>
        <v>7.6008045222846876E-2</v>
      </c>
      <c r="AL164">
        <f t="shared" si="75"/>
        <v>-1.6670800996333179E-2</v>
      </c>
      <c r="AN164">
        <f t="shared" si="83"/>
        <v>1.0979573824489088</v>
      </c>
      <c r="AO164">
        <f t="shared" si="76"/>
        <v>7.8433317156491166E-3</v>
      </c>
      <c r="AQ164">
        <f t="shared" si="82"/>
        <v>322.35013695065572</v>
      </c>
      <c r="AS164" s="1">
        <f t="shared" si="81"/>
        <v>348.79400000000015</v>
      </c>
      <c r="AT164" s="1">
        <f t="shared" ref="AT164:AT168" si="92">IF(ISNUMBER(AC164),AC164-AS164,"")</f>
        <v>44622.299825081362</v>
      </c>
    </row>
    <row r="165" spans="1:46" x14ac:dyDescent="0.2">
      <c r="A165">
        <v>1402671</v>
      </c>
      <c r="B165">
        <v>8492275</v>
      </c>
      <c r="C165">
        <v>8665517</v>
      </c>
      <c r="D165">
        <v>8932885</v>
      </c>
      <c r="E165">
        <v>8613783</v>
      </c>
      <c r="G165">
        <v>1.1000000000000001</v>
      </c>
      <c r="H165">
        <v>0.01</v>
      </c>
      <c r="J165" s="1">
        <f t="shared" si="84"/>
        <v>8492243.5740454551</v>
      </c>
      <c r="K165" s="1">
        <f t="shared" si="85"/>
        <v>8665528.8296383545</v>
      </c>
      <c r="L165" s="1">
        <f t="shared" si="86"/>
        <v>8932927.2306515388</v>
      </c>
      <c r="M165" s="1">
        <f t="shared" si="87"/>
        <v>8613750.3231946845</v>
      </c>
      <c r="O165" s="1">
        <f t="shared" si="88"/>
        <v>854.47404545545578</v>
      </c>
      <c r="P165" s="1">
        <f t="shared" si="89"/>
        <v>-1596.2703616451472</v>
      </c>
      <c r="Q165" s="1">
        <f t="shared" si="90"/>
        <v>750.93065153807402</v>
      </c>
      <c r="R165" s="1">
        <f t="shared" si="91"/>
        <v>44977.023194683716</v>
      </c>
      <c r="T165">
        <f t="shared" si="65"/>
        <v>44986.157530032098</v>
      </c>
      <c r="U165">
        <f t="shared" si="66"/>
        <v>1605.4046969935298</v>
      </c>
      <c r="V165">
        <f t="shared" si="67"/>
        <v>45727.95384622179</v>
      </c>
      <c r="X165" s="1" t="str">
        <f t="shared" si="68"/>
        <v>x</v>
      </c>
      <c r="Z165">
        <f t="shared" si="79"/>
        <v>3.5686637515590994E-2</v>
      </c>
      <c r="AA165">
        <f t="shared" si="80"/>
        <v>1.0164894349043809</v>
      </c>
      <c r="AC165">
        <f t="shared" si="69"/>
        <v>44986.157530032098</v>
      </c>
      <c r="AD165">
        <f t="shared" si="70"/>
        <v>44986.157530032098</v>
      </c>
      <c r="AE165">
        <f t="shared" si="71"/>
        <v>3.5686637515590994E-2</v>
      </c>
      <c r="AF165">
        <f t="shared" si="72"/>
        <v>1.0164894349043809</v>
      </c>
      <c r="AH165">
        <f t="shared" si="73"/>
        <v>1.176462302230979</v>
      </c>
      <c r="AI165">
        <f t="shared" si="73"/>
        <v>-6.4143901778041818E-3</v>
      </c>
      <c r="AK165">
        <f t="shared" si="74"/>
        <v>7.646230223097894E-2</v>
      </c>
      <c r="AL165">
        <f t="shared" si="75"/>
        <v>-1.6414390177804182E-2</v>
      </c>
      <c r="AN165">
        <f t="shared" si="83"/>
        <v>1.0983516321062667</v>
      </c>
      <c r="AO165">
        <f t="shared" si="76"/>
        <v>8.0915117469033317E-3</v>
      </c>
      <c r="AQ165">
        <f t="shared" si="82"/>
        <v>337.4138419013907</v>
      </c>
      <c r="AS165" s="1">
        <f t="shared" si="81"/>
        <v>348.79400000000015</v>
      </c>
      <c r="AT165" s="1">
        <f t="shared" si="92"/>
        <v>44637.363530032097</v>
      </c>
    </row>
    <row r="166" spans="1:46" x14ac:dyDescent="0.2">
      <c r="A166">
        <v>1403172</v>
      </c>
      <c r="B166">
        <v>8492278</v>
      </c>
      <c r="C166">
        <v>8665542</v>
      </c>
      <c r="D166">
        <v>8932930</v>
      </c>
      <c r="E166">
        <v>8613796</v>
      </c>
      <c r="G166">
        <v>1.1000000000000001</v>
      </c>
      <c r="H166">
        <v>0.01</v>
      </c>
      <c r="J166" s="1">
        <f t="shared" si="84"/>
        <v>8492264.2296181824</v>
      </c>
      <c r="K166" s="1">
        <f t="shared" si="85"/>
        <v>8665536.7318553422</v>
      </c>
      <c r="L166" s="1">
        <f t="shared" si="86"/>
        <v>8932928.8922606148</v>
      </c>
      <c r="M166" s="1">
        <f t="shared" si="87"/>
        <v>8613777.7292778734</v>
      </c>
      <c r="O166" s="1">
        <f t="shared" si="88"/>
        <v>875.12961818277836</v>
      </c>
      <c r="P166" s="1">
        <f t="shared" si="89"/>
        <v>-1588.3681446574628</v>
      </c>
      <c r="Q166" s="1">
        <f t="shared" si="90"/>
        <v>752.59226061403751</v>
      </c>
      <c r="R166" s="1">
        <f t="shared" si="91"/>
        <v>45004.429277872667</v>
      </c>
      <c r="T166">
        <f t="shared" si="65"/>
        <v>45043.78301201202</v>
      </c>
      <c r="U166">
        <f t="shared" si="66"/>
        <v>1627.7218787968159</v>
      </c>
      <c r="V166">
        <f t="shared" si="67"/>
        <v>45757.021538486704</v>
      </c>
      <c r="X166" s="1" t="str">
        <f t="shared" si="68"/>
        <v>x</v>
      </c>
      <c r="Z166">
        <f t="shared" si="79"/>
        <v>3.6136438148695112E-2</v>
      </c>
      <c r="AA166">
        <f t="shared" si="80"/>
        <v>1.0158343389205229</v>
      </c>
      <c r="AC166">
        <f t="shared" si="69"/>
        <v>45043.78301201202</v>
      </c>
      <c r="AD166">
        <f t="shared" si="70"/>
        <v>45043.78301201202</v>
      </c>
      <c r="AE166">
        <f t="shared" si="71"/>
        <v>3.6136438148695112E-2</v>
      </c>
      <c r="AF166">
        <f t="shared" si="72"/>
        <v>1.0158343389205229</v>
      </c>
      <c r="AH166">
        <f t="shared" si="73"/>
        <v>1.1759135454585918</v>
      </c>
      <c r="AI166">
        <f t="shared" si="73"/>
        <v>-6.1595578400834017E-3</v>
      </c>
      <c r="AK166">
        <f t="shared" si="74"/>
        <v>7.5913545458591747E-2</v>
      </c>
      <c r="AL166">
        <f t="shared" si="75"/>
        <v>-1.6159557840083404E-2</v>
      </c>
      <c r="AN166">
        <f t="shared" si="83"/>
        <v>1.0978753661035119</v>
      </c>
      <c r="AO166">
        <f t="shared" si="76"/>
        <v>8.3381639665832761E-3</v>
      </c>
      <c r="AQ166">
        <f t="shared" si="82"/>
        <v>395.03932388131216</v>
      </c>
      <c r="AS166" s="1">
        <f t="shared" si="81"/>
        <v>348.79400000000015</v>
      </c>
      <c r="AT166" s="1">
        <f t="shared" si="92"/>
        <v>44694.989012012018</v>
      </c>
    </row>
    <row r="167" spans="1:46" x14ac:dyDescent="0.2">
      <c r="A167">
        <v>1403673</v>
      </c>
      <c r="B167">
        <v>8493492</v>
      </c>
      <c r="C167">
        <v>8664698</v>
      </c>
      <c r="D167">
        <v>8929606</v>
      </c>
      <c r="E167">
        <v>8592494</v>
      </c>
      <c r="G167">
        <v>1.1000000000000001</v>
      </c>
      <c r="H167">
        <v>0.01</v>
      </c>
      <c r="J167" s="1">
        <f t="shared" si="84"/>
        <v>8493000.8918472733</v>
      </c>
      <c r="K167" s="1">
        <f t="shared" si="85"/>
        <v>8665033.4927421361</v>
      </c>
      <c r="L167" s="1">
        <f t="shared" si="86"/>
        <v>8930935.1569042467</v>
      </c>
      <c r="M167" s="1">
        <f t="shared" si="87"/>
        <v>8601007.491711149</v>
      </c>
      <c r="O167" s="1">
        <f t="shared" si="88"/>
        <v>1611.7918472737074</v>
      </c>
      <c r="P167" s="1">
        <f t="shared" si="89"/>
        <v>-2091.6072578635067</v>
      </c>
      <c r="Q167" s="1">
        <f t="shared" si="90"/>
        <v>-1241.143095754087</v>
      </c>
      <c r="R167" s="1">
        <f t="shared" si="91"/>
        <v>32234.191711148247</v>
      </c>
      <c r="T167">
        <f t="shared" si="65"/>
        <v>30513.233204804361</v>
      </c>
      <c r="U167">
        <f t="shared" si="66"/>
        <v>370.64875151962042</v>
      </c>
      <c r="V167">
        <f t="shared" si="67"/>
        <v>30993.04861539416</v>
      </c>
      <c r="X167" s="1" t="str">
        <f t="shared" si="68"/>
        <v/>
      </c>
      <c r="Z167">
        <f t="shared" si="79"/>
        <v>1.2147147731996526E-2</v>
      </c>
      <c r="AA167">
        <f t="shared" si="80"/>
        <v>1.0157248301866042</v>
      </c>
      <c r="AC167" t="e">
        <f t="shared" si="69"/>
        <v>#N/A</v>
      </c>
      <c r="AD167" t="str">
        <f t="shared" si="70"/>
        <v/>
      </c>
      <c r="AE167" t="e">
        <f t="shared" si="71"/>
        <v>#N/A</v>
      </c>
      <c r="AF167" t="e">
        <f t="shared" si="72"/>
        <v>#N/A</v>
      </c>
      <c r="AH167" t="e">
        <f t="shared" si="73"/>
        <v>#N/A</v>
      </c>
      <c r="AI167" t="e">
        <f t="shared" si="73"/>
        <v>#N/A</v>
      </c>
      <c r="AK167" t="e">
        <f t="shared" si="74"/>
        <v>#N/A</v>
      </c>
      <c r="AL167" t="e">
        <f t="shared" si="75"/>
        <v>#N/A</v>
      </c>
      <c r="AN167" t="e">
        <f t="shared" si="83"/>
        <v>#N/A</v>
      </c>
      <c r="AO167" t="e">
        <f t="shared" si="76"/>
        <v>#N/A</v>
      </c>
      <c r="AQ167" t="e">
        <f t="shared" si="82"/>
        <v>#N/A</v>
      </c>
      <c r="AS167" s="1">
        <f t="shared" si="81"/>
        <v>348.79400000000015</v>
      </c>
      <c r="AT167" s="1" t="str">
        <f t="shared" si="92"/>
        <v/>
      </c>
    </row>
    <row r="168" spans="1:46" x14ac:dyDescent="0.2">
      <c r="A168">
        <v>1404174</v>
      </c>
      <c r="B168">
        <v>8494245</v>
      </c>
      <c r="C168">
        <v>8664264</v>
      </c>
      <c r="D168">
        <v>8929464</v>
      </c>
      <c r="E168">
        <v>8571584</v>
      </c>
      <c r="G168">
        <v>1.1000000000000001</v>
      </c>
      <c r="H168">
        <v>0.01</v>
      </c>
      <c r="J168" s="1">
        <f t="shared" si="84"/>
        <v>8493747.3567389101</v>
      </c>
      <c r="K168" s="1">
        <f t="shared" si="85"/>
        <v>8664571.7970968541</v>
      </c>
      <c r="L168" s="1">
        <f t="shared" si="86"/>
        <v>8930052.4627616983</v>
      </c>
      <c r="M168" s="1">
        <f t="shared" si="87"/>
        <v>8583353.3966844603</v>
      </c>
      <c r="O168" s="1">
        <f t="shared" si="88"/>
        <v>2358.2567389104515</v>
      </c>
      <c r="P168" s="1">
        <f t="shared" si="89"/>
        <v>-2553.3029031455517</v>
      </c>
      <c r="Q168" s="1">
        <f t="shared" si="90"/>
        <v>-2123.8372383024544</v>
      </c>
      <c r="R168" s="1">
        <f t="shared" si="91"/>
        <v>14580.096684459597</v>
      </c>
      <c r="T168">
        <f t="shared" si="65"/>
        <v>12261.213281922042</v>
      </c>
      <c r="U168">
        <f t="shared" si="66"/>
        <v>234.41950060799718</v>
      </c>
      <c r="V168">
        <f t="shared" si="67"/>
        <v>12456.259446157143</v>
      </c>
      <c r="X168" s="1" t="str">
        <f t="shared" si="68"/>
        <v/>
      </c>
      <c r="Z168">
        <f t="shared" si="79"/>
        <v>1.9118785002592342E-2</v>
      </c>
      <c r="AA168">
        <f t="shared" si="80"/>
        <v>1.0159075745401702</v>
      </c>
      <c r="AC168" t="e">
        <f t="shared" si="69"/>
        <v>#N/A</v>
      </c>
      <c r="AD168" t="str">
        <f t="shared" si="70"/>
        <v/>
      </c>
      <c r="AE168" t="e">
        <f t="shared" si="71"/>
        <v>#N/A</v>
      </c>
      <c r="AF168" t="e">
        <f t="shared" si="72"/>
        <v>#N/A</v>
      </c>
      <c r="AH168" t="e">
        <f t="shared" si="73"/>
        <v>#N/A</v>
      </c>
      <c r="AI168" t="e">
        <f t="shared" si="73"/>
        <v>#N/A</v>
      </c>
      <c r="AK168" t="e">
        <f t="shared" si="74"/>
        <v>#N/A</v>
      </c>
      <c r="AL168" t="e">
        <f t="shared" si="75"/>
        <v>#N/A</v>
      </c>
      <c r="AN168" t="e">
        <f t="shared" si="83"/>
        <v>#N/A</v>
      </c>
      <c r="AO168" t="e">
        <f t="shared" si="76"/>
        <v>#N/A</v>
      </c>
      <c r="AQ168" t="e">
        <f t="shared" si="82"/>
        <v>#N/A</v>
      </c>
      <c r="AS168" s="1">
        <f t="shared" si="81"/>
        <v>348.79400000000015</v>
      </c>
      <c r="AT168" s="1" t="str">
        <f t="shared" si="92"/>
        <v/>
      </c>
    </row>
    <row r="169" spans="1:46" x14ac:dyDescent="0.2">
      <c r="A169">
        <v>1404676</v>
      </c>
      <c r="B169">
        <v>8493844</v>
      </c>
      <c r="C169">
        <v>8664769</v>
      </c>
      <c r="D169">
        <v>8929773</v>
      </c>
      <c r="E169">
        <v>8571306</v>
      </c>
      <c r="G169">
        <v>0.01</v>
      </c>
      <c r="H169">
        <v>0.1</v>
      </c>
      <c r="J169" s="1">
        <f t="shared" si="84"/>
        <v>8493805.342695564</v>
      </c>
      <c r="K169" s="1">
        <f t="shared" si="85"/>
        <v>8664690.1188387424</v>
      </c>
      <c r="L169" s="1">
        <f t="shared" si="86"/>
        <v>8929884.7851046789</v>
      </c>
      <c r="M169" s="1">
        <f t="shared" si="87"/>
        <v>8576124.9586737845</v>
      </c>
      <c r="O169" s="1">
        <f t="shared" si="88"/>
        <v>2416.2426955644041</v>
      </c>
      <c r="P169" s="1">
        <f t="shared" si="89"/>
        <v>-2434.9811612572521</v>
      </c>
      <c r="Q169" s="1">
        <f t="shared" si="90"/>
        <v>-2291.5148953218013</v>
      </c>
      <c r="R169" s="1">
        <f t="shared" si="91"/>
        <v>7351.6586737837642</v>
      </c>
      <c r="T169">
        <f t="shared" si="65"/>
        <v>5041.405312769115</v>
      </c>
      <c r="U169">
        <f t="shared" si="66"/>
        <v>124.72780024260283</v>
      </c>
      <c r="V169">
        <f t="shared" si="67"/>
        <v>5060.1437784619629</v>
      </c>
      <c r="X169" s="1" t="str">
        <f t="shared" si="68"/>
        <v/>
      </c>
      <c r="Z169">
        <f t="shared" si="79"/>
        <v>2.474068092217982E-2</v>
      </c>
      <c r="AA169">
        <f t="shared" si="80"/>
        <v>1.0037169131482815</v>
      </c>
      <c r="AC169" t="e">
        <f t="shared" si="69"/>
        <v>#N/A</v>
      </c>
      <c r="AD169" t="str">
        <f t="shared" si="70"/>
        <v/>
      </c>
      <c r="AE169" t="e">
        <f t="shared" si="71"/>
        <v>#N/A</v>
      </c>
      <c r="AF169" t="e">
        <f t="shared" si="72"/>
        <v>#N/A</v>
      </c>
      <c r="AH169" t="e">
        <f t="shared" si="73"/>
        <v>#N/A</v>
      </c>
      <c r="AI169" t="e">
        <f t="shared" si="73"/>
        <v>#N/A</v>
      </c>
      <c r="AK169" t="e">
        <f t="shared" si="74"/>
        <v>#N/A</v>
      </c>
      <c r="AL169" t="e">
        <f t="shared" si="75"/>
        <v>#N/A</v>
      </c>
      <c r="AN169" t="e">
        <f t="shared" si="83"/>
        <v>#N/A</v>
      </c>
      <c r="AO169" t="e">
        <f t="shared" si="76"/>
        <v>#N/A</v>
      </c>
      <c r="AQ169" t="e">
        <f t="shared" si="82"/>
        <v>#N/A</v>
      </c>
    </row>
    <row r="170" spans="1:46" x14ac:dyDescent="0.2">
      <c r="A170">
        <v>1405177</v>
      </c>
      <c r="B170">
        <v>8493309</v>
      </c>
      <c r="C170">
        <v>8665101</v>
      </c>
      <c r="D170">
        <v>8930082</v>
      </c>
      <c r="E170">
        <v>8570995</v>
      </c>
      <c r="G170">
        <v>0.01</v>
      </c>
      <c r="H170">
        <v>0.1</v>
      </c>
      <c r="J170" s="1">
        <f t="shared" si="84"/>
        <v>8493507.5370782241</v>
      </c>
      <c r="K170" s="1">
        <f t="shared" si="85"/>
        <v>8664936.6475354973</v>
      </c>
      <c r="L170" s="1">
        <f t="shared" si="86"/>
        <v>8930003.1140418723</v>
      </c>
      <c r="M170" s="1">
        <f t="shared" si="87"/>
        <v>8573046.9834695142</v>
      </c>
      <c r="O170" s="1">
        <f t="shared" si="88"/>
        <v>2118.4370782244951</v>
      </c>
      <c r="P170" s="1">
        <f t="shared" si="89"/>
        <v>-2188.4524645023048</v>
      </c>
      <c r="Q170" s="1">
        <f t="shared" si="90"/>
        <v>-2173.1859581284225</v>
      </c>
      <c r="R170" s="1">
        <f t="shared" si="91"/>
        <v>4273.6834695134312</v>
      </c>
      <c r="T170">
        <f t="shared" si="65"/>
        <v>2030.482125107199</v>
      </c>
      <c r="U170">
        <f t="shared" si="66"/>
        <v>-54.748879903927445</v>
      </c>
      <c r="V170">
        <f t="shared" si="67"/>
        <v>2100.4975113850087</v>
      </c>
      <c r="X170" s="1" t="str">
        <f t="shared" si="68"/>
        <v/>
      </c>
      <c r="Z170">
        <f t="shared" si="79"/>
        <v>-2.6963487748525236E-2</v>
      </c>
      <c r="AA170">
        <f t="shared" si="80"/>
        <v>1.0344821485557836</v>
      </c>
      <c r="AC170" t="e">
        <f t="shared" si="69"/>
        <v>#N/A</v>
      </c>
      <c r="AD170" t="str">
        <f t="shared" si="70"/>
        <v/>
      </c>
      <c r="AE170" t="e">
        <f t="shared" si="71"/>
        <v>#N/A</v>
      </c>
      <c r="AF170" t="e">
        <f t="shared" si="72"/>
        <v>#N/A</v>
      </c>
      <c r="AH170" t="e">
        <f t="shared" si="73"/>
        <v>#N/A</v>
      </c>
      <c r="AI170" t="e">
        <f t="shared" si="73"/>
        <v>#N/A</v>
      </c>
      <c r="AK170" t="e">
        <f t="shared" si="74"/>
        <v>#N/A</v>
      </c>
      <c r="AL170" t="e">
        <f t="shared" si="75"/>
        <v>#N/A</v>
      </c>
      <c r="AN170" t="e">
        <f t="shared" si="83"/>
        <v>#N/A</v>
      </c>
      <c r="AO170" t="e">
        <f t="shared" si="76"/>
        <v>#N/A</v>
      </c>
      <c r="AQ170" t="e">
        <f t="shared" si="82"/>
        <v>#N/A</v>
      </c>
    </row>
    <row r="171" spans="1:46" x14ac:dyDescent="0.2">
      <c r="A171">
        <v>1405678</v>
      </c>
      <c r="B171">
        <v>8492622</v>
      </c>
      <c r="C171">
        <v>8665969</v>
      </c>
      <c r="D171">
        <v>8931033</v>
      </c>
      <c r="E171">
        <v>8569992</v>
      </c>
      <c r="G171">
        <v>0.01</v>
      </c>
      <c r="H171">
        <v>0.1</v>
      </c>
      <c r="J171" s="1">
        <f t="shared" si="84"/>
        <v>8492976.2148312889</v>
      </c>
      <c r="K171" s="1">
        <f t="shared" si="85"/>
        <v>8665556.0590141974</v>
      </c>
      <c r="L171" s="1">
        <f t="shared" si="86"/>
        <v>8930621.0456167497</v>
      </c>
      <c r="M171" s="1">
        <f t="shared" si="87"/>
        <v>8571213.9933878072</v>
      </c>
      <c r="O171" s="1">
        <f t="shared" si="88"/>
        <v>1587.1148312892765</v>
      </c>
      <c r="P171" s="1">
        <f t="shared" si="89"/>
        <v>-1569.0409858021885</v>
      </c>
      <c r="Q171" s="1">
        <f t="shared" si="90"/>
        <v>-1555.254383251071</v>
      </c>
      <c r="R171" s="1">
        <f t="shared" si="91"/>
        <v>2440.6933878064156</v>
      </c>
      <c r="T171">
        <f t="shared" si="65"/>
        <v>903.51285004243255</v>
      </c>
      <c r="U171">
        <f t="shared" si="66"/>
        <v>31.860448038205504</v>
      </c>
      <c r="V171">
        <f t="shared" si="67"/>
        <v>885.43900455534458</v>
      </c>
      <c r="X171" s="1" t="str">
        <f t="shared" si="68"/>
        <v/>
      </c>
      <c r="Z171">
        <f t="shared" si="79"/>
        <v>3.5262860994958969E-2</v>
      </c>
      <c r="AA171">
        <f t="shared" si="80"/>
        <v>0.97999602829529309</v>
      </c>
      <c r="AC171" t="e">
        <f t="shared" si="69"/>
        <v>#N/A</v>
      </c>
      <c r="AD171" t="str">
        <f t="shared" si="70"/>
        <v/>
      </c>
      <c r="AE171" t="e">
        <f t="shared" si="71"/>
        <v>#N/A</v>
      </c>
      <c r="AF171" t="e">
        <f t="shared" si="72"/>
        <v>#N/A</v>
      </c>
      <c r="AH171" t="e">
        <f t="shared" si="73"/>
        <v>#N/A</v>
      </c>
      <c r="AI171" t="e">
        <f t="shared" si="73"/>
        <v>#N/A</v>
      </c>
      <c r="AK171" t="e">
        <f t="shared" si="74"/>
        <v>#N/A</v>
      </c>
      <c r="AL171" t="e">
        <f t="shared" si="75"/>
        <v>#N/A</v>
      </c>
      <c r="AN171" t="e">
        <f t="shared" si="83"/>
        <v>#N/A</v>
      </c>
      <c r="AO171" t="e">
        <f t="shared" si="76"/>
        <v>#N/A</v>
      </c>
      <c r="AQ171" t="e">
        <f t="shared" si="82"/>
        <v>#N/A</v>
      </c>
    </row>
    <row r="172" spans="1:46" x14ac:dyDescent="0.2">
      <c r="A172">
        <v>1406179</v>
      </c>
      <c r="B172">
        <v>8492897</v>
      </c>
      <c r="C172">
        <v>8666196</v>
      </c>
      <c r="D172">
        <v>8932442</v>
      </c>
      <c r="E172">
        <v>8569935</v>
      </c>
      <c r="G172">
        <v>0.01</v>
      </c>
      <c r="H172">
        <v>0.1</v>
      </c>
      <c r="J172" s="1">
        <f t="shared" si="84"/>
        <v>8492928.6859325171</v>
      </c>
      <c r="K172" s="1">
        <f t="shared" si="85"/>
        <v>8665940.0236056782</v>
      </c>
      <c r="L172" s="1">
        <f t="shared" si="86"/>
        <v>8931713.6182467006</v>
      </c>
      <c r="M172" s="1">
        <f t="shared" si="87"/>
        <v>8570446.5973551236</v>
      </c>
      <c r="O172" s="1">
        <f t="shared" si="88"/>
        <v>1539.5859325174242</v>
      </c>
      <c r="P172" s="1">
        <f t="shared" si="89"/>
        <v>-1185.0763943213969</v>
      </c>
      <c r="Q172" s="1">
        <f t="shared" si="90"/>
        <v>-462.68175330013037</v>
      </c>
      <c r="R172" s="1">
        <f t="shared" si="91"/>
        <v>1673.2973551228642</v>
      </c>
      <c r="T172">
        <f t="shared" si="65"/>
        <v>1565.1251400187612</v>
      </c>
      <c r="U172">
        <f t="shared" si="66"/>
        <v>1076.9041792172939</v>
      </c>
      <c r="V172">
        <f t="shared" si="67"/>
        <v>1210.6156018227339</v>
      </c>
      <c r="X172" s="1" t="str">
        <f t="shared" si="68"/>
        <v/>
      </c>
      <c r="Z172">
        <f t="shared" si="79"/>
        <v>0.68806266775855696</v>
      </c>
      <c r="AA172">
        <f t="shared" si="80"/>
        <v>0.77349444518425037</v>
      </c>
      <c r="AC172" t="e">
        <f t="shared" si="69"/>
        <v>#N/A</v>
      </c>
      <c r="AD172" t="str">
        <f t="shared" si="70"/>
        <v/>
      </c>
      <c r="AE172" t="e">
        <f t="shared" si="71"/>
        <v>#N/A</v>
      </c>
      <c r="AF172" t="e">
        <f t="shared" si="72"/>
        <v>#N/A</v>
      </c>
      <c r="AH172" t="e">
        <f t="shared" si="73"/>
        <v>#N/A</v>
      </c>
      <c r="AI172" t="e">
        <f t="shared" si="73"/>
        <v>#N/A</v>
      </c>
      <c r="AK172" t="e">
        <f t="shared" si="74"/>
        <v>#N/A</v>
      </c>
      <c r="AL172" t="e">
        <f t="shared" si="75"/>
        <v>#N/A</v>
      </c>
      <c r="AN172" t="e">
        <f t="shared" si="83"/>
        <v>#N/A</v>
      </c>
      <c r="AO172" t="e">
        <f t="shared" si="76"/>
        <v>#N/A</v>
      </c>
      <c r="AQ172" t="e">
        <f t="shared" si="82"/>
        <v>#N/A</v>
      </c>
    </row>
    <row r="173" spans="1:46" x14ac:dyDescent="0.2">
      <c r="A173">
        <v>1406681</v>
      </c>
      <c r="B173">
        <v>8504815</v>
      </c>
      <c r="C173">
        <v>8664306</v>
      </c>
      <c r="D173">
        <v>8967524</v>
      </c>
      <c r="E173">
        <v>8568525</v>
      </c>
      <c r="G173">
        <v>0.01</v>
      </c>
      <c r="H173">
        <v>0.1</v>
      </c>
      <c r="J173" s="1">
        <f t="shared" si="84"/>
        <v>8500060.4743730072</v>
      </c>
      <c r="K173" s="1">
        <f t="shared" si="85"/>
        <v>8664959.6094422713</v>
      </c>
      <c r="L173" s="1">
        <f t="shared" si="86"/>
        <v>8953199.8472986799</v>
      </c>
      <c r="M173" s="1">
        <f t="shared" si="87"/>
        <v>8569293.6389420498</v>
      </c>
      <c r="O173" s="1">
        <f t="shared" si="88"/>
        <v>8671.3743730075657</v>
      </c>
      <c r="P173" s="1">
        <f t="shared" si="89"/>
        <v>-2165.4905577283353</v>
      </c>
      <c r="Q173" s="1">
        <f t="shared" si="90"/>
        <v>21023.547298679128</v>
      </c>
      <c r="R173" s="1">
        <f t="shared" si="91"/>
        <v>520.33894204907119</v>
      </c>
      <c r="T173">
        <f t="shared" si="65"/>
        <v>28049.77005600743</v>
      </c>
      <c r="U173">
        <f t="shared" si="66"/>
        <v>29694.921671686694</v>
      </c>
      <c r="V173">
        <f t="shared" si="67"/>
        <v>21543.886240728199</v>
      </c>
      <c r="X173" s="1" t="str">
        <f t="shared" si="68"/>
        <v/>
      </c>
      <c r="Z173">
        <f t="shared" si="79"/>
        <v>1.0586511622874042</v>
      </c>
      <c r="AA173">
        <f t="shared" si="80"/>
        <v>0.76805928168791304</v>
      </c>
      <c r="AC173" t="e">
        <f t="shared" si="69"/>
        <v>#N/A</v>
      </c>
      <c r="AD173" t="str">
        <f t="shared" si="70"/>
        <v/>
      </c>
      <c r="AE173" t="e">
        <f t="shared" si="71"/>
        <v>#N/A</v>
      </c>
      <c r="AF173" t="e">
        <f t="shared" si="72"/>
        <v>#N/A</v>
      </c>
      <c r="AH173" t="e">
        <f t="shared" si="73"/>
        <v>#N/A</v>
      </c>
      <c r="AI173" t="e">
        <f t="shared" si="73"/>
        <v>#N/A</v>
      </c>
      <c r="AK173" t="e">
        <f t="shared" si="74"/>
        <v>#N/A</v>
      </c>
      <c r="AL173" t="e">
        <f t="shared" si="75"/>
        <v>#N/A</v>
      </c>
      <c r="AN173" t="e">
        <f t="shared" si="83"/>
        <v>#N/A</v>
      </c>
      <c r="AO173" t="e">
        <f t="shared" si="76"/>
        <v>#N/A</v>
      </c>
      <c r="AQ173" t="e">
        <f t="shared" si="82"/>
        <v>#N/A</v>
      </c>
    </row>
    <row r="174" spans="1:46" x14ac:dyDescent="0.2">
      <c r="A174">
        <v>1407182</v>
      </c>
      <c r="B174">
        <v>8503998</v>
      </c>
      <c r="C174">
        <v>8664424</v>
      </c>
      <c r="D174">
        <v>8967165</v>
      </c>
      <c r="E174">
        <v>8568176</v>
      </c>
      <c r="G174">
        <v>0.01</v>
      </c>
      <c r="H174">
        <v>0.1</v>
      </c>
      <c r="J174" s="1">
        <f t="shared" si="84"/>
        <v>8502422.9897492025</v>
      </c>
      <c r="K174" s="1">
        <f t="shared" si="85"/>
        <v>8664638.2437769081</v>
      </c>
      <c r="L174" s="1">
        <f t="shared" si="86"/>
        <v>8961578.9389194716</v>
      </c>
      <c r="M174" s="1">
        <f t="shared" si="87"/>
        <v>8568623.0555768199</v>
      </c>
      <c r="O174" s="1">
        <f t="shared" si="88"/>
        <v>11033.889749202877</v>
      </c>
      <c r="P174" s="1">
        <f t="shared" si="89"/>
        <v>-2486.8562230914831</v>
      </c>
      <c r="Q174" s="1">
        <f t="shared" si="90"/>
        <v>29402.638919470832</v>
      </c>
      <c r="R174" s="1">
        <f t="shared" si="91"/>
        <v>-150.24442318081856</v>
      </c>
      <c r="T174">
        <f t="shared" si="65"/>
        <v>37799.428022401407</v>
      </c>
      <c r="U174">
        <f t="shared" si="66"/>
        <v>40436.528668673709</v>
      </c>
      <c r="V174">
        <f t="shared" si="67"/>
        <v>29252.394496290013</v>
      </c>
      <c r="X174" s="1" t="str">
        <f t="shared" si="68"/>
        <v/>
      </c>
      <c r="Z174">
        <f t="shared" si="79"/>
        <v>1.0697656230329584</v>
      </c>
      <c r="AA174">
        <f t="shared" si="80"/>
        <v>0.77388458044798747</v>
      </c>
      <c r="AC174" t="e">
        <f t="shared" si="69"/>
        <v>#N/A</v>
      </c>
      <c r="AD174" t="str">
        <f t="shared" si="70"/>
        <v/>
      </c>
      <c r="AE174" t="e">
        <f t="shared" si="71"/>
        <v>#N/A</v>
      </c>
      <c r="AF174" t="e">
        <f t="shared" si="72"/>
        <v>#N/A</v>
      </c>
      <c r="AH174" t="e">
        <f t="shared" si="73"/>
        <v>#N/A</v>
      </c>
      <c r="AI174" t="e">
        <f t="shared" si="73"/>
        <v>#N/A</v>
      </c>
      <c r="AK174" t="e">
        <f t="shared" si="74"/>
        <v>#N/A</v>
      </c>
      <c r="AL174" t="e">
        <f t="shared" si="75"/>
        <v>#N/A</v>
      </c>
      <c r="AN174" t="e">
        <f t="shared" si="83"/>
        <v>#N/A</v>
      </c>
      <c r="AO174" t="e">
        <f t="shared" si="76"/>
        <v>#N/A</v>
      </c>
      <c r="AQ174" t="e">
        <f t="shared" ref="AQ174:AQ205" si="93">AC174-AC$2</f>
        <v>#N/A</v>
      </c>
    </row>
    <row r="175" spans="1:46" x14ac:dyDescent="0.2">
      <c r="A175">
        <v>1407683</v>
      </c>
      <c r="B175">
        <v>8503393</v>
      </c>
      <c r="C175">
        <v>8665363</v>
      </c>
      <c r="D175">
        <v>8967821</v>
      </c>
      <c r="E175">
        <v>8567435</v>
      </c>
      <c r="G175">
        <v>0.01</v>
      </c>
      <c r="H175">
        <v>0.1</v>
      </c>
      <c r="J175" s="1">
        <f t="shared" si="84"/>
        <v>8503004.995899681</v>
      </c>
      <c r="K175" s="1">
        <f t="shared" si="85"/>
        <v>8665073.0975107625</v>
      </c>
      <c r="L175" s="1">
        <f t="shared" si="86"/>
        <v>8965324.175567789</v>
      </c>
      <c r="M175" s="1">
        <f t="shared" si="87"/>
        <v>8567910.2222307287</v>
      </c>
      <c r="O175" s="1">
        <f t="shared" si="88"/>
        <v>11615.895899681374</v>
      </c>
      <c r="P175" s="1">
        <f t="shared" si="89"/>
        <v>-2052.0024892371148</v>
      </c>
      <c r="Q175" s="1">
        <f t="shared" si="90"/>
        <v>33147.875567788258</v>
      </c>
      <c r="R175" s="1">
        <f t="shared" si="91"/>
        <v>-863.0777692720294</v>
      </c>
      <c r="T175">
        <f t="shared" si="65"/>
        <v>41848.691208960488</v>
      </c>
      <c r="U175">
        <f t="shared" si="66"/>
        <v>44763.771467469633</v>
      </c>
      <c r="V175">
        <f t="shared" si="67"/>
        <v>32284.797798516229</v>
      </c>
      <c r="X175" s="1" t="str">
        <f t="shared" si="68"/>
        <v/>
      </c>
      <c r="Z175">
        <f t="shared" si="79"/>
        <v>1.0696576206876687</v>
      </c>
      <c r="AA175">
        <f t="shared" si="80"/>
        <v>0.77146493392853166</v>
      </c>
      <c r="AC175" t="e">
        <f t="shared" si="69"/>
        <v>#N/A</v>
      </c>
      <c r="AD175" t="str">
        <f t="shared" si="70"/>
        <v/>
      </c>
      <c r="AE175" t="e">
        <f t="shared" si="71"/>
        <v>#N/A</v>
      </c>
      <c r="AF175" t="e">
        <f t="shared" si="72"/>
        <v>#N/A</v>
      </c>
      <c r="AH175" t="e">
        <f t="shared" si="73"/>
        <v>#N/A</v>
      </c>
      <c r="AI175" t="e">
        <f t="shared" si="73"/>
        <v>#N/A</v>
      </c>
      <c r="AK175" t="e">
        <f t="shared" si="74"/>
        <v>#N/A</v>
      </c>
      <c r="AL175" t="e">
        <f t="shared" si="75"/>
        <v>#N/A</v>
      </c>
      <c r="AN175" t="e">
        <f t="shared" si="83"/>
        <v>#N/A</v>
      </c>
      <c r="AO175" t="e">
        <f t="shared" si="76"/>
        <v>#N/A</v>
      </c>
      <c r="AQ175" t="e">
        <f t="shared" si="93"/>
        <v>#N/A</v>
      </c>
    </row>
    <row r="176" spans="1:46" x14ac:dyDescent="0.2">
      <c r="A176">
        <v>1408184</v>
      </c>
      <c r="B176">
        <v>8504099</v>
      </c>
      <c r="C176">
        <v>8664565</v>
      </c>
      <c r="D176">
        <v>8966900</v>
      </c>
      <c r="E176">
        <v>8568362</v>
      </c>
      <c r="G176">
        <v>0.01</v>
      </c>
      <c r="H176">
        <v>0.1</v>
      </c>
      <c r="J176" s="1">
        <f t="shared" si="84"/>
        <v>8503661.3983598724</v>
      </c>
      <c r="K176" s="1">
        <f t="shared" si="85"/>
        <v>8664768.2390043046</v>
      </c>
      <c r="L176" s="1">
        <f t="shared" si="86"/>
        <v>8966269.670227116</v>
      </c>
      <c r="M176" s="1">
        <f t="shared" si="87"/>
        <v>8568181.2888922915</v>
      </c>
      <c r="O176" s="1">
        <f t="shared" si="88"/>
        <v>12272.298359872773</v>
      </c>
      <c r="P176" s="1">
        <f t="shared" si="89"/>
        <v>-2356.8609956949949</v>
      </c>
      <c r="Q176" s="1">
        <f t="shared" si="90"/>
        <v>34093.370227115229</v>
      </c>
      <c r="R176" s="1">
        <f t="shared" si="91"/>
        <v>-592.01110770925879</v>
      </c>
      <c r="T176">
        <f t="shared" si="65"/>
        <v>43416.796483583748</v>
      </c>
      <c r="U176">
        <f t="shared" si="66"/>
        <v>46365.668586988002</v>
      </c>
      <c r="V176">
        <f t="shared" si="67"/>
        <v>33501.35911940597</v>
      </c>
      <c r="X176" s="1" t="str">
        <f t="shared" si="68"/>
        <v/>
      </c>
      <c r="Z176">
        <f t="shared" si="79"/>
        <v>1.067920075690505</v>
      </c>
      <c r="AA176">
        <f t="shared" si="80"/>
        <v>0.77162208713563452</v>
      </c>
      <c r="AC176" t="e">
        <f t="shared" si="69"/>
        <v>#N/A</v>
      </c>
      <c r="AD176" t="str">
        <f t="shared" si="70"/>
        <v/>
      </c>
      <c r="AE176" t="e">
        <f t="shared" si="71"/>
        <v>#N/A</v>
      </c>
      <c r="AF176" t="e">
        <f t="shared" si="72"/>
        <v>#N/A</v>
      </c>
      <c r="AH176" t="e">
        <f t="shared" si="73"/>
        <v>#N/A</v>
      </c>
      <c r="AI176" t="e">
        <f t="shared" si="73"/>
        <v>#N/A</v>
      </c>
      <c r="AK176" t="e">
        <f t="shared" si="74"/>
        <v>#N/A</v>
      </c>
      <c r="AL176" t="e">
        <f t="shared" si="75"/>
        <v>#N/A</v>
      </c>
      <c r="AN176" t="e">
        <f t="shared" si="83"/>
        <v>#N/A</v>
      </c>
      <c r="AO176" t="e">
        <f t="shared" si="76"/>
        <v>#N/A</v>
      </c>
      <c r="AQ176" t="e">
        <f t="shared" si="93"/>
        <v>#N/A</v>
      </c>
    </row>
    <row r="177" spans="1:43" x14ac:dyDescent="0.2">
      <c r="A177">
        <v>1408685</v>
      </c>
      <c r="B177">
        <v>8504672</v>
      </c>
      <c r="C177">
        <v>8664016</v>
      </c>
      <c r="D177">
        <v>8966495</v>
      </c>
      <c r="E177">
        <v>8568876</v>
      </c>
      <c r="G177">
        <v>0.01</v>
      </c>
      <c r="H177">
        <v>0.1</v>
      </c>
      <c r="J177" s="1">
        <f t="shared" si="84"/>
        <v>8504267.7593439482</v>
      </c>
      <c r="K177" s="1">
        <f t="shared" si="85"/>
        <v>8664316.8956017215</v>
      </c>
      <c r="L177" s="1">
        <f t="shared" si="86"/>
        <v>8966404.8680908456</v>
      </c>
      <c r="M177" s="1">
        <f t="shared" si="87"/>
        <v>8568598.1155569162</v>
      </c>
      <c r="O177" s="1">
        <f t="shared" si="88"/>
        <v>12878.659343948588</v>
      </c>
      <c r="P177" s="1">
        <f t="shared" si="89"/>
        <v>-2808.204398278147</v>
      </c>
      <c r="Q177" s="1">
        <f t="shared" si="90"/>
        <v>34228.568090844899</v>
      </c>
      <c r="R177" s="1">
        <f t="shared" si="91"/>
        <v>-175.18444308452308</v>
      </c>
      <c r="T177">
        <f t="shared" si="65"/>
        <v>44123.838593430817</v>
      </c>
      <c r="U177">
        <f t="shared" si="66"/>
        <v>47107.227434793487</v>
      </c>
      <c r="V177">
        <f t="shared" si="67"/>
        <v>34053.383647760376</v>
      </c>
      <c r="X177" s="1" t="str">
        <f t="shared" si="68"/>
        <v/>
      </c>
      <c r="Z177">
        <f t="shared" si="79"/>
        <v>1.0676139913585587</v>
      </c>
      <c r="AA177">
        <f t="shared" si="80"/>
        <v>0.77176838492085009</v>
      </c>
      <c r="AC177" t="e">
        <f t="shared" si="69"/>
        <v>#N/A</v>
      </c>
      <c r="AD177" t="str">
        <f t="shared" si="70"/>
        <v/>
      </c>
      <c r="AE177" t="e">
        <f t="shared" si="71"/>
        <v>#N/A</v>
      </c>
      <c r="AF177" t="e">
        <f t="shared" si="72"/>
        <v>#N/A</v>
      </c>
      <c r="AH177" t="e">
        <f t="shared" si="73"/>
        <v>#N/A</v>
      </c>
      <c r="AI177" t="e">
        <f t="shared" si="73"/>
        <v>#N/A</v>
      </c>
      <c r="AK177" t="e">
        <f t="shared" si="74"/>
        <v>#N/A</v>
      </c>
      <c r="AL177" t="e">
        <f t="shared" si="75"/>
        <v>#N/A</v>
      </c>
      <c r="AN177" t="e">
        <f t="shared" si="83"/>
        <v>#N/A</v>
      </c>
      <c r="AO177" t="e">
        <f t="shared" si="76"/>
        <v>#N/A</v>
      </c>
      <c r="AQ177" t="e">
        <f t="shared" si="93"/>
        <v>#N/A</v>
      </c>
    </row>
    <row r="178" spans="1:43" x14ac:dyDescent="0.2">
      <c r="A178">
        <v>1409186</v>
      </c>
      <c r="B178">
        <v>8504724</v>
      </c>
      <c r="C178">
        <v>8663997</v>
      </c>
      <c r="D178">
        <v>8966554</v>
      </c>
      <c r="E178">
        <v>8568815</v>
      </c>
      <c r="G178">
        <v>0.01</v>
      </c>
      <c r="H178">
        <v>0.1</v>
      </c>
      <c r="J178" s="1">
        <f t="shared" si="84"/>
        <v>8504541.50373758</v>
      </c>
      <c r="K178" s="1">
        <f t="shared" si="85"/>
        <v>8664124.9582406878</v>
      </c>
      <c r="L178" s="1">
        <f t="shared" si="86"/>
        <v>8966494.347236339</v>
      </c>
      <c r="M178" s="1">
        <f t="shared" si="87"/>
        <v>8568728.2462227661</v>
      </c>
      <c r="O178" s="1">
        <f t="shared" si="88"/>
        <v>13152.403737580404</v>
      </c>
      <c r="P178" s="1">
        <f t="shared" si="89"/>
        <v>-3000.1417593117803</v>
      </c>
      <c r="Q178" s="1">
        <f t="shared" si="90"/>
        <v>34318.047236338258</v>
      </c>
      <c r="R178" s="1">
        <f t="shared" si="91"/>
        <v>-45.053777234628797</v>
      </c>
      <c r="T178">
        <f t="shared" si="65"/>
        <v>44425.255437372252</v>
      </c>
      <c r="U178">
        <f t="shared" si="66"/>
        <v>47470.450973918661</v>
      </c>
      <c r="V178">
        <f t="shared" si="67"/>
        <v>34272.993459103629</v>
      </c>
      <c r="X178" s="1" t="str">
        <f t="shared" si="68"/>
        <v/>
      </c>
      <c r="Z178">
        <f t="shared" si="79"/>
        <v>1.0685464947036563</v>
      </c>
      <c r="AA178">
        <f t="shared" si="80"/>
        <v>0.77147543940224272</v>
      </c>
      <c r="AC178" t="e">
        <f t="shared" si="69"/>
        <v>#N/A</v>
      </c>
      <c r="AD178" t="str">
        <f t="shared" si="70"/>
        <v/>
      </c>
      <c r="AE178" t="e">
        <f t="shared" si="71"/>
        <v>#N/A</v>
      </c>
      <c r="AF178" t="e">
        <f t="shared" si="72"/>
        <v>#N/A</v>
      </c>
      <c r="AH178" t="e">
        <f t="shared" si="73"/>
        <v>#N/A</v>
      </c>
      <c r="AI178" t="e">
        <f t="shared" si="73"/>
        <v>#N/A</v>
      </c>
      <c r="AK178" t="e">
        <f t="shared" si="74"/>
        <v>#N/A</v>
      </c>
      <c r="AL178" t="e">
        <f t="shared" si="75"/>
        <v>#N/A</v>
      </c>
      <c r="AN178" t="e">
        <f t="shared" si="83"/>
        <v>#N/A</v>
      </c>
      <c r="AO178" t="e">
        <f t="shared" si="76"/>
        <v>#N/A</v>
      </c>
      <c r="AQ178" t="e">
        <f t="shared" si="93"/>
        <v>#N/A</v>
      </c>
    </row>
    <row r="179" spans="1:43" x14ac:dyDescent="0.2">
      <c r="A179">
        <v>1409687</v>
      </c>
      <c r="B179">
        <v>8505135</v>
      </c>
      <c r="C179">
        <v>8663625</v>
      </c>
      <c r="D179">
        <v>8966069</v>
      </c>
      <c r="E179">
        <v>8569279</v>
      </c>
      <c r="G179">
        <v>0.01</v>
      </c>
      <c r="H179">
        <v>0.1</v>
      </c>
      <c r="J179" s="1">
        <f t="shared" si="84"/>
        <v>8504897.6014950313</v>
      </c>
      <c r="K179" s="1">
        <f t="shared" si="85"/>
        <v>8663824.9832962751</v>
      </c>
      <c r="L179" s="1">
        <f t="shared" si="86"/>
        <v>8966239.1388945356</v>
      </c>
      <c r="M179" s="1">
        <f t="shared" si="87"/>
        <v>8569058.6984891072</v>
      </c>
      <c r="O179" s="1">
        <f t="shared" si="88"/>
        <v>13508.50149503164</v>
      </c>
      <c r="P179" s="1">
        <f t="shared" si="89"/>
        <v>-3300.1167037244886</v>
      </c>
      <c r="Q179" s="1">
        <f t="shared" si="90"/>
        <v>34062.838894534856</v>
      </c>
      <c r="R179" s="1">
        <f t="shared" si="91"/>
        <v>285.3984891064465</v>
      </c>
      <c r="T179">
        <f t="shared" si="65"/>
        <v>44556.622174948454</v>
      </c>
      <c r="U179">
        <f t="shared" si="66"/>
        <v>47571.340389566496</v>
      </c>
      <c r="V179">
        <f t="shared" si="67"/>
        <v>34348.237383641303</v>
      </c>
      <c r="X179" s="1" t="str">
        <f t="shared" si="68"/>
        <v/>
      </c>
      <c r="Z179">
        <f t="shared" si="79"/>
        <v>1.0676603850889093</v>
      </c>
      <c r="AA179">
        <f t="shared" si="80"/>
        <v>0.7708896165596969</v>
      </c>
      <c r="AC179" t="e">
        <f t="shared" si="69"/>
        <v>#N/A</v>
      </c>
      <c r="AD179" t="str">
        <f t="shared" si="70"/>
        <v/>
      </c>
      <c r="AE179" t="e">
        <f t="shared" si="71"/>
        <v>#N/A</v>
      </c>
      <c r="AF179" t="e">
        <f t="shared" si="72"/>
        <v>#N/A</v>
      </c>
      <c r="AH179" t="e">
        <f t="shared" si="73"/>
        <v>#N/A</v>
      </c>
      <c r="AI179" t="e">
        <f t="shared" si="73"/>
        <v>#N/A</v>
      </c>
      <c r="AK179" t="e">
        <f t="shared" si="74"/>
        <v>#N/A</v>
      </c>
      <c r="AL179" t="e">
        <f t="shared" si="75"/>
        <v>#N/A</v>
      </c>
      <c r="AN179" t="e">
        <f t="shared" si="83"/>
        <v>#N/A</v>
      </c>
      <c r="AO179" t="e">
        <f t="shared" si="76"/>
        <v>#N/A</v>
      </c>
      <c r="AQ179" t="e">
        <f t="shared" si="93"/>
        <v>#N/A</v>
      </c>
    </row>
    <row r="180" spans="1:43" x14ac:dyDescent="0.2">
      <c r="A180">
        <v>1410188</v>
      </c>
      <c r="B180">
        <v>8504564</v>
      </c>
      <c r="C180">
        <v>8664086</v>
      </c>
      <c r="D180">
        <v>8966632</v>
      </c>
      <c r="E180">
        <v>8568761</v>
      </c>
      <c r="G180">
        <v>0.01</v>
      </c>
      <c r="H180">
        <v>0.1</v>
      </c>
      <c r="J180" s="1">
        <f t="shared" si="84"/>
        <v>8504697.440598011</v>
      </c>
      <c r="K180" s="1">
        <f t="shared" si="85"/>
        <v>8663981.5933185108</v>
      </c>
      <c r="L180" s="1">
        <f t="shared" si="86"/>
        <v>8966474.8555578142</v>
      </c>
      <c r="M180" s="1">
        <f t="shared" si="87"/>
        <v>8568880.0793956425</v>
      </c>
      <c r="O180" s="1">
        <f t="shared" si="88"/>
        <v>13308.340598011389</v>
      </c>
      <c r="P180" s="1">
        <f t="shared" si="89"/>
        <v>-3143.5066814888269</v>
      </c>
      <c r="Q180" s="1">
        <f t="shared" si="90"/>
        <v>34298.555557813495</v>
      </c>
      <c r="R180" s="1">
        <f t="shared" si="91"/>
        <v>106.77939564175904</v>
      </c>
      <c r="T180">
        <f t="shared" si="65"/>
        <v>44570.168869977817</v>
      </c>
      <c r="U180">
        <f t="shared" si="66"/>
        <v>47606.896155824885</v>
      </c>
      <c r="V180">
        <f t="shared" si="67"/>
        <v>34405.334953455254</v>
      </c>
      <c r="X180" s="1" t="str">
        <f t="shared" si="68"/>
        <v>x</v>
      </c>
      <c r="Z180">
        <f t="shared" si="79"/>
        <v>1.0681336275549225</v>
      </c>
      <c r="AA180">
        <f t="shared" si="80"/>
        <v>0.77193638314057345</v>
      </c>
      <c r="AC180">
        <f t="shared" si="69"/>
        <v>44570.168869977817</v>
      </c>
      <c r="AD180">
        <f t="shared" si="70"/>
        <v>44570.168869977817</v>
      </c>
      <c r="AE180">
        <f t="shared" si="71"/>
        <v>1.0681336275549225</v>
      </c>
      <c r="AF180">
        <f t="shared" si="72"/>
        <v>0.77193638314057345</v>
      </c>
      <c r="AH180">
        <f t="shared" si="73"/>
        <v>-8.3123025617005408E-2</v>
      </c>
      <c r="AI180">
        <f t="shared" si="73"/>
        <v>8.8716746958316939E-2</v>
      </c>
      <c r="AK180">
        <f t="shared" si="74"/>
        <v>-9.3123025617005403E-2</v>
      </c>
      <c r="AL180">
        <f t="shared" si="75"/>
        <v>-1.1283253041683067E-2</v>
      </c>
      <c r="AN180">
        <f t="shared" si="83"/>
        <v>5.1575260670009976E-3</v>
      </c>
      <c r="AO180">
        <f t="shared" si="76"/>
        <v>0.10016893938095496</v>
      </c>
      <c r="AQ180">
        <f t="shared" si="93"/>
        <v>-78.574818152890657</v>
      </c>
    </row>
    <row r="181" spans="1:43" x14ac:dyDescent="0.2">
      <c r="A181">
        <v>1410690</v>
      </c>
      <c r="B181">
        <v>8505352</v>
      </c>
      <c r="C181">
        <v>8663292</v>
      </c>
      <c r="D181">
        <v>8965660</v>
      </c>
      <c r="E181">
        <v>8569181</v>
      </c>
      <c r="G181">
        <v>0.01</v>
      </c>
      <c r="H181">
        <v>0.1</v>
      </c>
      <c r="J181" s="1">
        <f t="shared" si="84"/>
        <v>8505090.1762392037</v>
      </c>
      <c r="K181" s="1">
        <f t="shared" si="85"/>
        <v>8663567.8373274058</v>
      </c>
      <c r="L181" s="1">
        <f t="shared" si="86"/>
        <v>8965985.9422231261</v>
      </c>
      <c r="M181" s="1">
        <f t="shared" si="87"/>
        <v>8569060.6317582577</v>
      </c>
      <c r="O181" s="1">
        <f t="shared" si="88"/>
        <v>13701.076239204034</v>
      </c>
      <c r="P181" s="1">
        <f t="shared" si="89"/>
        <v>-3557.2626725938171</v>
      </c>
      <c r="Q181" s="1">
        <f t="shared" si="90"/>
        <v>33809.642223125324</v>
      </c>
      <c r="R181" s="1">
        <f t="shared" si="91"/>
        <v>287.33175825700164</v>
      </c>
      <c r="T181">
        <f t="shared" si="65"/>
        <v>44240.787547992542</v>
      </c>
      <c r="U181">
        <f t="shared" si="66"/>
        <v>47510.718462329358</v>
      </c>
      <c r="V181">
        <f t="shared" si="67"/>
        <v>34096.973981382325</v>
      </c>
      <c r="X181" s="1" t="str">
        <f t="shared" si="68"/>
        <v/>
      </c>
      <c r="Z181">
        <f t="shared" si="79"/>
        <v>1.0739121316678548</v>
      </c>
      <c r="AA181">
        <f t="shared" si="80"/>
        <v>0.77071353995210468</v>
      </c>
      <c r="AC181" t="e">
        <f t="shared" si="69"/>
        <v>#N/A</v>
      </c>
      <c r="AD181" t="str">
        <f t="shared" si="70"/>
        <v/>
      </c>
      <c r="AE181" t="e">
        <f t="shared" si="71"/>
        <v>#N/A</v>
      </c>
      <c r="AF181" t="e">
        <f t="shared" si="72"/>
        <v>#N/A</v>
      </c>
      <c r="AH181" t="e">
        <f t="shared" si="73"/>
        <v>#N/A</v>
      </c>
      <c r="AI181" t="e">
        <f t="shared" si="73"/>
        <v>#N/A</v>
      </c>
      <c r="AK181" t="e">
        <f t="shared" si="74"/>
        <v>#N/A</v>
      </c>
      <c r="AL181" t="e">
        <f t="shared" si="75"/>
        <v>#N/A</v>
      </c>
      <c r="AN181" t="e">
        <f t="shared" si="83"/>
        <v>#N/A</v>
      </c>
      <c r="AO181" t="e">
        <f t="shared" si="76"/>
        <v>#N/A</v>
      </c>
      <c r="AQ181" t="e">
        <f t="shared" si="93"/>
        <v>#N/A</v>
      </c>
    </row>
    <row r="182" spans="1:43" x14ac:dyDescent="0.2">
      <c r="A182">
        <v>1411191</v>
      </c>
      <c r="B182">
        <v>8505053</v>
      </c>
      <c r="C182">
        <v>8663553</v>
      </c>
      <c r="D182">
        <v>8966292</v>
      </c>
      <c r="E182">
        <v>8569177</v>
      </c>
      <c r="G182">
        <v>0.01</v>
      </c>
      <c r="H182">
        <v>0.1</v>
      </c>
      <c r="J182" s="1">
        <f t="shared" si="84"/>
        <v>8505067.8704956807</v>
      </c>
      <c r="K182" s="1">
        <f t="shared" si="85"/>
        <v>8663558.9349309616</v>
      </c>
      <c r="L182" s="1">
        <f t="shared" si="86"/>
        <v>8966169.5768892504</v>
      </c>
      <c r="M182" s="1">
        <f t="shared" si="87"/>
        <v>8569130.4527033046</v>
      </c>
      <c r="O182" s="1">
        <f t="shared" si="88"/>
        <v>13678.770495681092</v>
      </c>
      <c r="P182" s="1">
        <f t="shared" si="89"/>
        <v>-3566.1650690380484</v>
      </c>
      <c r="Q182" s="1">
        <f t="shared" si="90"/>
        <v>33993.276889249682</v>
      </c>
      <c r="R182" s="1">
        <f t="shared" si="91"/>
        <v>357.15270330384374</v>
      </c>
      <c r="T182">
        <f t="shared" si="65"/>
        <v>44463.03501919657</v>
      </c>
      <c r="U182">
        <f t="shared" si="66"/>
        <v>47672.047384930775</v>
      </c>
      <c r="V182">
        <f t="shared" si="67"/>
        <v>34350.429592553526</v>
      </c>
      <c r="X182" s="1" t="str">
        <f t="shared" si="68"/>
        <v/>
      </c>
      <c r="Z182">
        <f t="shared" si="79"/>
        <v>1.0721725893058973</v>
      </c>
      <c r="AA182">
        <f t="shared" si="80"/>
        <v>0.77256151267503437</v>
      </c>
      <c r="AC182" t="e">
        <f t="shared" si="69"/>
        <v>#N/A</v>
      </c>
      <c r="AD182" t="str">
        <f t="shared" si="70"/>
        <v/>
      </c>
      <c r="AE182" t="e">
        <f t="shared" si="71"/>
        <v>#N/A</v>
      </c>
      <c r="AF182" t="e">
        <f t="shared" si="72"/>
        <v>#N/A</v>
      </c>
      <c r="AH182" t="e">
        <f t="shared" si="73"/>
        <v>#N/A</v>
      </c>
      <c r="AI182" t="e">
        <f t="shared" si="73"/>
        <v>#N/A</v>
      </c>
      <c r="AK182" t="e">
        <f t="shared" si="74"/>
        <v>#N/A</v>
      </c>
      <c r="AL182" t="e">
        <f t="shared" si="75"/>
        <v>#N/A</v>
      </c>
      <c r="AN182" t="e">
        <f t="shared" si="83"/>
        <v>#N/A</v>
      </c>
      <c r="AO182" t="e">
        <f t="shared" si="76"/>
        <v>#N/A</v>
      </c>
      <c r="AQ182" t="e">
        <f t="shared" si="93"/>
        <v>#N/A</v>
      </c>
    </row>
    <row r="183" spans="1:43" x14ac:dyDescent="0.2">
      <c r="A183">
        <v>1411692</v>
      </c>
      <c r="B183">
        <v>8504524</v>
      </c>
      <c r="C183">
        <v>8664130</v>
      </c>
      <c r="D183">
        <v>8966579</v>
      </c>
      <c r="E183">
        <v>8568697</v>
      </c>
      <c r="G183">
        <v>0.01</v>
      </c>
      <c r="H183">
        <v>0.1</v>
      </c>
      <c r="J183" s="1">
        <f t="shared" si="84"/>
        <v>8504741.5481982715</v>
      </c>
      <c r="K183" s="1">
        <f t="shared" si="85"/>
        <v>8663901.5739723854</v>
      </c>
      <c r="L183" s="1">
        <f t="shared" si="86"/>
        <v>8966415.2307556998</v>
      </c>
      <c r="M183" s="1">
        <f t="shared" si="87"/>
        <v>8568870.3810813222</v>
      </c>
      <c r="O183" s="1">
        <f t="shared" si="88"/>
        <v>13352.448198271915</v>
      </c>
      <c r="P183" s="1">
        <f t="shared" si="89"/>
        <v>-3223.5260276142508</v>
      </c>
      <c r="Q183" s="1">
        <f t="shared" si="90"/>
        <v>34238.930755699053</v>
      </c>
      <c r="R183" s="1">
        <f t="shared" si="91"/>
        <v>97.081081321462989</v>
      </c>
      <c r="T183">
        <f t="shared" si="65"/>
        <v>44464.934007678181</v>
      </c>
      <c r="U183">
        <f t="shared" si="66"/>
        <v>47591.378953970969</v>
      </c>
      <c r="V183">
        <f t="shared" si="67"/>
        <v>34336.011837020516</v>
      </c>
      <c r="X183" s="1" t="str">
        <f t="shared" si="68"/>
        <v>x</v>
      </c>
      <c r="Z183">
        <f t="shared" si="79"/>
        <v>1.0703125961179414</v>
      </c>
      <c r="AA183">
        <f t="shared" si="80"/>
        <v>0.77220426844873746</v>
      </c>
      <c r="AC183">
        <f t="shared" si="69"/>
        <v>44464.934007678181</v>
      </c>
      <c r="AD183">
        <f t="shared" si="70"/>
        <v>44464.934007678181</v>
      </c>
      <c r="AE183">
        <f t="shared" si="71"/>
        <v>1.0703125961179414</v>
      </c>
      <c r="AF183">
        <f t="shared" si="72"/>
        <v>0.77220426844873746</v>
      </c>
      <c r="AH183">
        <f t="shared" si="73"/>
        <v>-8.5781367263888492E-2</v>
      </c>
      <c r="AI183">
        <f t="shared" si="73"/>
        <v>8.8612539573441132E-2</v>
      </c>
      <c r="AK183">
        <f t="shared" si="74"/>
        <v>-9.5781367263888487E-2</v>
      </c>
      <c r="AL183">
        <f t="shared" si="75"/>
        <v>-1.1387460426558874E-2</v>
      </c>
      <c r="AN183">
        <f t="shared" si="83"/>
        <v>2.8503513516711654E-3</v>
      </c>
      <c r="AO183">
        <f t="shared" si="76"/>
        <v>0.10006807705313367</v>
      </c>
      <c r="AQ183">
        <f t="shared" si="93"/>
        <v>-183.80968045252666</v>
      </c>
    </row>
    <row r="184" spans="1:43" x14ac:dyDescent="0.2">
      <c r="A184">
        <v>1412193</v>
      </c>
      <c r="B184">
        <v>8504765</v>
      </c>
      <c r="C184">
        <v>8663969</v>
      </c>
      <c r="D184">
        <v>8966400</v>
      </c>
      <c r="E184">
        <v>8568920</v>
      </c>
      <c r="G184">
        <v>0.01</v>
      </c>
      <c r="H184">
        <v>0.1</v>
      </c>
      <c r="J184" s="1">
        <f t="shared" si="84"/>
        <v>8504755.6192793082</v>
      </c>
      <c r="K184" s="1">
        <f t="shared" si="85"/>
        <v>8663942.0295889527</v>
      </c>
      <c r="L184" s="1">
        <f t="shared" si="86"/>
        <v>8966406.0923022795</v>
      </c>
      <c r="M184" s="1">
        <f t="shared" si="87"/>
        <v>8568900.1524325293</v>
      </c>
      <c r="O184" s="1">
        <f t="shared" si="88"/>
        <v>13366.519279308617</v>
      </c>
      <c r="P184" s="1">
        <f t="shared" si="89"/>
        <v>-3183.0704110469669</v>
      </c>
      <c r="Q184" s="1">
        <f t="shared" si="90"/>
        <v>34229.792302278802</v>
      </c>
      <c r="R184" s="1">
        <f t="shared" si="91"/>
        <v>126.85243252851069</v>
      </c>
      <c r="T184">
        <f t="shared" si="65"/>
        <v>44540.093603068963</v>
      </c>
      <c r="U184">
        <f t="shared" si="66"/>
        <v>47596.311581587419</v>
      </c>
      <c r="V184">
        <f t="shared" si="67"/>
        <v>34356.644734807312</v>
      </c>
      <c r="X184" s="1" t="str">
        <f t="shared" si="68"/>
        <v>x</v>
      </c>
      <c r="Z184">
        <f t="shared" si="79"/>
        <v>1.0686172329531851</v>
      </c>
      <c r="AA184">
        <f t="shared" si="80"/>
        <v>0.77136444842226426</v>
      </c>
      <c r="AC184">
        <f t="shared" si="69"/>
        <v>44540.093603068963</v>
      </c>
      <c r="AD184">
        <f t="shared" si="70"/>
        <v>44540.093603068963</v>
      </c>
      <c r="AE184">
        <f t="shared" si="71"/>
        <v>1.0686172329531851</v>
      </c>
      <c r="AF184">
        <f t="shared" si="72"/>
        <v>0.77136444842226426</v>
      </c>
      <c r="AH184">
        <f t="shared" si="73"/>
        <v>-8.3713024202885844E-2</v>
      </c>
      <c r="AI184">
        <f t="shared" si="73"/>
        <v>8.8939229563739203E-2</v>
      </c>
      <c r="AK184">
        <f t="shared" si="74"/>
        <v>-9.3713024202885839E-2</v>
      </c>
      <c r="AL184">
        <f t="shared" si="75"/>
        <v>-1.1060770436260803E-2</v>
      </c>
      <c r="AN184">
        <f t="shared" si="83"/>
        <v>4.6454662943153646E-3</v>
      </c>
      <c r="AO184">
        <f t="shared" si="76"/>
        <v>0.10038428029474318</v>
      </c>
      <c r="AQ184">
        <f t="shared" si="93"/>
        <v>-108.6500850617449</v>
      </c>
    </row>
    <row r="185" spans="1:43" x14ac:dyDescent="0.2">
      <c r="A185">
        <v>1412694</v>
      </c>
      <c r="B185">
        <v>8504433</v>
      </c>
      <c r="C185">
        <v>8664272</v>
      </c>
      <c r="D185">
        <v>8966825</v>
      </c>
      <c r="E185">
        <v>8568580</v>
      </c>
      <c r="G185">
        <v>0.01</v>
      </c>
      <c r="H185">
        <v>0.1</v>
      </c>
      <c r="J185" s="1">
        <f t="shared" si="84"/>
        <v>8504562.0477117226</v>
      </c>
      <c r="K185" s="1">
        <f t="shared" si="85"/>
        <v>8664140.0118355826</v>
      </c>
      <c r="L185" s="1">
        <f t="shared" si="86"/>
        <v>8966657.4369209111</v>
      </c>
      <c r="M185" s="1">
        <f t="shared" si="87"/>
        <v>8568708.060973011</v>
      </c>
      <c r="O185" s="1">
        <f t="shared" si="88"/>
        <v>13172.947711722925</v>
      </c>
      <c r="P185" s="1">
        <f t="shared" si="89"/>
        <v>-2985.0881644170731</v>
      </c>
      <c r="Q185" s="1">
        <f t="shared" si="90"/>
        <v>34481.136920910329</v>
      </c>
      <c r="R185" s="1">
        <f t="shared" si="91"/>
        <v>-65.239026989787817</v>
      </c>
      <c r="T185">
        <f t="shared" si="65"/>
        <v>44603.757441226393</v>
      </c>
      <c r="U185">
        <f t="shared" si="66"/>
        <v>47654.084632633254</v>
      </c>
      <c r="V185">
        <f t="shared" si="67"/>
        <v>34415.897893920541</v>
      </c>
      <c r="X185" s="1" t="str">
        <f t="shared" si="68"/>
        <v>x</v>
      </c>
      <c r="Z185">
        <f t="shared" si="79"/>
        <v>1.0683872248975039</v>
      </c>
      <c r="AA185">
        <f t="shared" si="80"/>
        <v>0.77159189871547884</v>
      </c>
      <c r="AC185">
        <f t="shared" si="69"/>
        <v>44603.757441226393</v>
      </c>
      <c r="AD185">
        <f t="shared" si="70"/>
        <v>44603.757441226393</v>
      </c>
      <c r="AE185">
        <f t="shared" si="71"/>
        <v>1.0683872248975039</v>
      </c>
      <c r="AF185">
        <f t="shared" si="72"/>
        <v>0.77159189871547884</v>
      </c>
      <c r="AH185">
        <f t="shared" si="73"/>
        <v>-8.3432414374954786E-2</v>
      </c>
      <c r="AI185">
        <f t="shared" si="73"/>
        <v>8.885075139967874E-2</v>
      </c>
      <c r="AK185">
        <f t="shared" si="74"/>
        <v>-9.3432414374954781E-2</v>
      </c>
      <c r="AL185">
        <f t="shared" si="75"/>
        <v>-1.1149248600321265E-2</v>
      </c>
      <c r="AN185">
        <f t="shared" si="83"/>
        <v>4.8890075639767411E-3</v>
      </c>
      <c r="AO185">
        <f t="shared" si="76"/>
        <v>0.10029864227974905</v>
      </c>
      <c r="AQ185">
        <f t="shared" si="93"/>
        <v>-44.986246904314612</v>
      </c>
    </row>
    <row r="186" spans="1:43" x14ac:dyDescent="0.2">
      <c r="A186">
        <v>1413195</v>
      </c>
      <c r="B186">
        <v>8504698</v>
      </c>
      <c r="C186">
        <v>8664025</v>
      </c>
      <c r="D186">
        <v>8966504</v>
      </c>
      <c r="E186">
        <v>8568841</v>
      </c>
      <c r="G186">
        <v>0.01</v>
      </c>
      <c r="H186">
        <v>0.1</v>
      </c>
      <c r="J186" s="1">
        <f t="shared" si="84"/>
        <v>8504643.6190846898</v>
      </c>
      <c r="K186" s="1">
        <f t="shared" si="85"/>
        <v>8664071.004734233</v>
      </c>
      <c r="L186" s="1">
        <f t="shared" si="86"/>
        <v>8966565.3747683652</v>
      </c>
      <c r="M186" s="1">
        <f t="shared" si="87"/>
        <v>8568787.8243892044</v>
      </c>
      <c r="O186" s="1">
        <f t="shared" si="88"/>
        <v>13254.519084690139</v>
      </c>
      <c r="P186" s="1">
        <f t="shared" si="89"/>
        <v>-3054.0952657666057</v>
      </c>
      <c r="Q186" s="1">
        <f t="shared" si="90"/>
        <v>34389.074768364429</v>
      </c>
      <c r="R186" s="1">
        <f t="shared" si="91"/>
        <v>14.524389203637838</v>
      </c>
      <c r="T186">
        <f t="shared" si="65"/>
        <v>44604.0229764916</v>
      </c>
      <c r="U186">
        <f t="shared" si="66"/>
        <v>47643.593853054568</v>
      </c>
      <c r="V186">
        <f t="shared" si="67"/>
        <v>34403.599157568067</v>
      </c>
      <c r="X186" s="1" t="str">
        <f t="shared" si="68"/>
        <v>x</v>
      </c>
      <c r="Z186">
        <f t="shared" si="79"/>
        <v>1.0681456665504132</v>
      </c>
      <c r="AA186">
        <f t="shared" si="80"/>
        <v>0.77131157374975723</v>
      </c>
      <c r="AC186">
        <f t="shared" si="69"/>
        <v>44604.0229764916</v>
      </c>
      <c r="AD186">
        <f t="shared" si="70"/>
        <v>44604.0229764916</v>
      </c>
      <c r="AE186">
        <f t="shared" si="71"/>
        <v>1.0681456665504132</v>
      </c>
      <c r="AF186">
        <f t="shared" si="72"/>
        <v>0.77131157374975723</v>
      </c>
      <c r="AH186">
        <f t="shared" si="73"/>
        <v>-8.3137713191504106E-2</v>
      </c>
      <c r="AI186">
        <f t="shared" si="73"/>
        <v>8.8959797811344443E-2</v>
      </c>
      <c r="AK186">
        <f t="shared" si="74"/>
        <v>-9.3137713191504101E-2</v>
      </c>
      <c r="AL186">
        <f t="shared" si="75"/>
        <v>-1.1040202188655562E-2</v>
      </c>
      <c r="AN186">
        <f t="shared" si="83"/>
        <v>5.1447787210935764E-3</v>
      </c>
      <c r="AO186">
        <f t="shared" si="76"/>
        <v>0.10040418830160029</v>
      </c>
      <c r="AQ186">
        <f t="shared" si="93"/>
        <v>-44.720711639107321</v>
      </c>
    </row>
    <row r="187" spans="1:43" x14ac:dyDescent="0.2">
      <c r="A187">
        <v>1413697</v>
      </c>
      <c r="B187">
        <v>8504684</v>
      </c>
      <c r="C187">
        <v>8664009</v>
      </c>
      <c r="D187">
        <v>8966523</v>
      </c>
      <c r="E187">
        <v>8568881</v>
      </c>
      <c r="G187">
        <v>0.01</v>
      </c>
      <c r="H187">
        <v>0.1</v>
      </c>
      <c r="J187" s="1">
        <f t="shared" si="84"/>
        <v>8504667.8476338759</v>
      </c>
      <c r="K187" s="1">
        <f t="shared" si="85"/>
        <v>8664033.8018936925</v>
      </c>
      <c r="L187" s="1">
        <f t="shared" si="86"/>
        <v>8966539.9499073457</v>
      </c>
      <c r="M187" s="1">
        <f t="shared" si="87"/>
        <v>8568843.729755681</v>
      </c>
      <c r="O187" s="1">
        <f t="shared" si="88"/>
        <v>13278.747633876279</v>
      </c>
      <c r="P187" s="1">
        <f t="shared" si="89"/>
        <v>-3091.2981063071638</v>
      </c>
      <c r="Q187" s="1">
        <f t="shared" si="90"/>
        <v>34363.649907344952</v>
      </c>
      <c r="R187" s="1">
        <f t="shared" si="91"/>
        <v>70.429755680263042</v>
      </c>
      <c r="T187">
        <f t="shared" si="65"/>
        <v>44621.52919059433</v>
      </c>
      <c r="U187">
        <f t="shared" si="66"/>
        <v>47642.397541221231</v>
      </c>
      <c r="V187">
        <f t="shared" si="67"/>
        <v>34434.079663025215</v>
      </c>
      <c r="X187" s="1" t="str">
        <f t="shared" si="68"/>
        <v>x</v>
      </c>
      <c r="Z187">
        <f t="shared" si="79"/>
        <v>1.0676997943688507</v>
      </c>
      <c r="AA187">
        <f t="shared" si="80"/>
        <v>0.77169205734624391</v>
      </c>
      <c r="AC187">
        <f t="shared" si="69"/>
        <v>44621.52919059433</v>
      </c>
      <c r="AD187">
        <f t="shared" si="70"/>
        <v>44621.52919059433</v>
      </c>
      <c r="AE187">
        <f t="shared" si="71"/>
        <v>1.0676997943688507</v>
      </c>
      <c r="AF187">
        <f t="shared" si="72"/>
        <v>0.77169205734624391</v>
      </c>
      <c r="AH187">
        <f t="shared" si="73"/>
        <v>-8.2593749129997798E-2</v>
      </c>
      <c r="AI187">
        <f t="shared" si="73"/>
        <v>8.8811789692311127E-2</v>
      </c>
      <c r="AK187">
        <f t="shared" si="74"/>
        <v>-9.2593749129997793E-2</v>
      </c>
      <c r="AL187">
        <f t="shared" si="75"/>
        <v>-1.1188210307688878E-2</v>
      </c>
      <c r="AN187">
        <f t="shared" si="83"/>
        <v>5.6168851300748973E-3</v>
      </c>
      <c r="AO187">
        <f t="shared" si="76"/>
        <v>0.10026093124318794</v>
      </c>
      <c r="AQ187">
        <f t="shared" si="93"/>
        <v>-27.214497536377166</v>
      </c>
    </row>
    <row r="188" spans="1:43" x14ac:dyDescent="0.2">
      <c r="A188">
        <v>1414198</v>
      </c>
      <c r="B188">
        <v>8504765</v>
      </c>
      <c r="C188">
        <v>8663979</v>
      </c>
      <c r="D188">
        <v>8966416</v>
      </c>
      <c r="E188">
        <v>8568957</v>
      </c>
      <c r="G188">
        <v>0.01</v>
      </c>
      <c r="H188">
        <v>0.1</v>
      </c>
      <c r="J188" s="1">
        <f t="shared" si="84"/>
        <v>8504726.1390535496</v>
      </c>
      <c r="K188" s="1">
        <f t="shared" si="85"/>
        <v>8664000.9207574762</v>
      </c>
      <c r="L188" s="1">
        <f t="shared" si="86"/>
        <v>8966465.579962939</v>
      </c>
      <c r="M188" s="1">
        <f t="shared" si="87"/>
        <v>8568911.6919022724</v>
      </c>
      <c r="O188" s="1">
        <f t="shared" si="88"/>
        <v>13337.03905354999</v>
      </c>
      <c r="P188" s="1">
        <f t="shared" si="89"/>
        <v>-3124.1792425233871</v>
      </c>
      <c r="Q188" s="1">
        <f t="shared" si="90"/>
        <v>34289.279962938279</v>
      </c>
      <c r="R188" s="1">
        <f t="shared" si="91"/>
        <v>138.39190227165818</v>
      </c>
      <c r="T188">
        <f t="shared" si="65"/>
        <v>44640.53167623654</v>
      </c>
      <c r="U188">
        <f t="shared" si="66"/>
        <v>47626.319016488269</v>
      </c>
      <c r="V188">
        <f t="shared" si="67"/>
        <v>34427.671865209937</v>
      </c>
      <c r="X188" s="1" t="str">
        <f t="shared" si="68"/>
        <v>x</v>
      </c>
      <c r="Z188">
        <f t="shared" si="79"/>
        <v>1.0668851204978178</v>
      </c>
      <c r="AA188">
        <f t="shared" si="80"/>
        <v>0.77122002298052361</v>
      </c>
      <c r="AC188">
        <f t="shared" si="69"/>
        <v>44640.53167623654</v>
      </c>
      <c r="AD188">
        <f t="shared" si="70"/>
        <v>44640.53167623654</v>
      </c>
      <c r="AE188">
        <f t="shared" si="71"/>
        <v>1.0668851204978178</v>
      </c>
      <c r="AF188">
        <f t="shared" si="72"/>
        <v>0.77122002298052361</v>
      </c>
      <c r="AH188">
        <f t="shared" si="73"/>
        <v>-8.1599847007337717E-2</v>
      </c>
      <c r="AI188">
        <f t="shared" si="73"/>
        <v>8.8995411060576318E-2</v>
      </c>
      <c r="AK188">
        <f t="shared" si="74"/>
        <v>-9.1599847007337712E-2</v>
      </c>
      <c r="AL188">
        <f t="shared" si="75"/>
        <v>-1.1004588939423687E-2</v>
      </c>
      <c r="AN188">
        <f t="shared" si="83"/>
        <v>6.4794927823315918E-3</v>
      </c>
      <c r="AO188">
        <f t="shared" si="76"/>
        <v>0.10043865836553181</v>
      </c>
      <c r="AQ188">
        <f t="shared" si="93"/>
        <v>-8.2120118941675173</v>
      </c>
    </row>
    <row r="189" spans="1:43" x14ac:dyDescent="0.2">
      <c r="A189">
        <v>1414699</v>
      </c>
      <c r="B189">
        <v>8504668</v>
      </c>
      <c r="C189">
        <v>8664127</v>
      </c>
      <c r="D189">
        <v>8966512</v>
      </c>
      <c r="E189">
        <v>8568873</v>
      </c>
      <c r="G189">
        <v>0.01</v>
      </c>
      <c r="H189">
        <v>0.1</v>
      </c>
      <c r="J189" s="1">
        <f t="shared" si="84"/>
        <v>8504691.2556214202</v>
      </c>
      <c r="K189" s="1">
        <f t="shared" si="85"/>
        <v>8664076.5683029909</v>
      </c>
      <c r="L189" s="1">
        <f t="shared" si="86"/>
        <v>8966493.4319851771</v>
      </c>
      <c r="M189" s="1">
        <f t="shared" si="87"/>
        <v>8568888.476760909</v>
      </c>
      <c r="O189" s="1">
        <f t="shared" si="88"/>
        <v>13302.155621420592</v>
      </c>
      <c r="P189" s="1">
        <f t="shared" si="89"/>
        <v>-3048.5316970087588</v>
      </c>
      <c r="Q189" s="1">
        <f t="shared" si="90"/>
        <v>34317.131985176355</v>
      </c>
      <c r="R189" s="1">
        <f t="shared" si="91"/>
        <v>115.17676090821624</v>
      </c>
      <c r="T189">
        <f t="shared" si="65"/>
        <v>44685.932670496404</v>
      </c>
      <c r="U189">
        <f t="shared" si="66"/>
        <v>47619.287606596947</v>
      </c>
      <c r="V189">
        <f t="shared" si="67"/>
        <v>34432.308746084571</v>
      </c>
      <c r="X189" s="1" t="str">
        <f t="shared" si="68"/>
        <v>x</v>
      </c>
      <c r="Z189">
        <f t="shared" si="79"/>
        <v>1.0656438113920641</v>
      </c>
      <c r="AA189">
        <f t="shared" si="80"/>
        <v>0.77054022795004296</v>
      </c>
      <c r="AC189">
        <f t="shared" si="69"/>
        <v>44685.932670496404</v>
      </c>
      <c r="AD189">
        <f t="shared" si="70"/>
        <v>44685.932670496404</v>
      </c>
      <c r="AE189">
        <f t="shared" si="71"/>
        <v>1.0656438113920641</v>
      </c>
      <c r="AF189">
        <f t="shared" si="72"/>
        <v>0.77054022795004296</v>
      </c>
      <c r="AH189">
        <f t="shared" si="73"/>
        <v>-8.0085449898318201E-2</v>
      </c>
      <c r="AI189">
        <f t="shared" si="73"/>
        <v>8.925985132743329E-2</v>
      </c>
      <c r="AK189">
        <f t="shared" si="74"/>
        <v>-9.0085449898318196E-2</v>
      </c>
      <c r="AL189">
        <f t="shared" si="75"/>
        <v>-1.0740148672566716E-2</v>
      </c>
      <c r="AN189">
        <f t="shared" si="83"/>
        <v>7.7938380332496227E-3</v>
      </c>
      <c r="AO189">
        <f t="shared" si="76"/>
        <v>0.10069461009982268</v>
      </c>
      <c r="AQ189">
        <f t="shared" si="93"/>
        <v>37.188982365696575</v>
      </c>
    </row>
    <row r="190" spans="1:43" x14ac:dyDescent="0.2">
      <c r="A190">
        <v>1415200</v>
      </c>
      <c r="B190">
        <v>8492637</v>
      </c>
      <c r="C190">
        <v>8665907</v>
      </c>
      <c r="D190">
        <v>8930808</v>
      </c>
      <c r="E190">
        <v>8570091</v>
      </c>
      <c r="G190">
        <v>0.01</v>
      </c>
      <c r="H190">
        <v>0.1</v>
      </c>
      <c r="J190" s="1">
        <f t="shared" si="84"/>
        <v>8497458.7022485696</v>
      </c>
      <c r="K190" s="1">
        <f t="shared" si="85"/>
        <v>8665174.8273211978</v>
      </c>
      <c r="L190" s="1">
        <f t="shared" si="86"/>
        <v>8945082.1727940701</v>
      </c>
      <c r="M190" s="1">
        <f t="shared" si="87"/>
        <v>8569609.9907043632</v>
      </c>
      <c r="O190" s="1">
        <f t="shared" si="88"/>
        <v>6069.6022485699505</v>
      </c>
      <c r="P190" s="1">
        <f t="shared" si="89"/>
        <v>-1950.2726788017899</v>
      </c>
      <c r="Q190" s="1">
        <f t="shared" si="90"/>
        <v>12905.87279406935</v>
      </c>
      <c r="R190" s="1">
        <f t="shared" si="91"/>
        <v>836.69070436246693</v>
      </c>
      <c r="T190">
        <f t="shared" si="65"/>
        <v>17861.893068199977</v>
      </c>
      <c r="U190">
        <f t="shared" si="66"/>
        <v>18975.4750426393</v>
      </c>
      <c r="V190">
        <f t="shared" si="67"/>
        <v>13742.563498431817</v>
      </c>
      <c r="X190" s="1" t="str">
        <f t="shared" si="68"/>
        <v/>
      </c>
      <c r="Z190">
        <f t="shared" si="79"/>
        <v>1.0623440063260632</v>
      </c>
      <c r="AA190">
        <f t="shared" si="80"/>
        <v>0.76937889203345877</v>
      </c>
      <c r="AC190" t="e">
        <f t="shared" si="69"/>
        <v>#N/A</v>
      </c>
      <c r="AD190" t="str">
        <f t="shared" si="70"/>
        <v/>
      </c>
      <c r="AE190" t="e">
        <f t="shared" si="71"/>
        <v>#N/A</v>
      </c>
      <c r="AF190" t="e">
        <f t="shared" si="72"/>
        <v>#N/A</v>
      </c>
      <c r="AH190" t="e">
        <f t="shared" si="73"/>
        <v>#N/A</v>
      </c>
      <c r="AI190" t="e">
        <f t="shared" si="73"/>
        <v>#N/A</v>
      </c>
      <c r="AK190" t="e">
        <f t="shared" si="74"/>
        <v>#N/A</v>
      </c>
      <c r="AL190" t="e">
        <f t="shared" si="75"/>
        <v>#N/A</v>
      </c>
      <c r="AN190" t="e">
        <f t="shared" si="83"/>
        <v>#N/A</v>
      </c>
      <c r="AO190" t="e">
        <f t="shared" si="76"/>
        <v>#N/A</v>
      </c>
      <c r="AQ190" t="e">
        <f t="shared" si="93"/>
        <v>#N/A</v>
      </c>
    </row>
    <row r="191" spans="1:43" x14ac:dyDescent="0.2">
      <c r="A191">
        <v>1415701</v>
      </c>
      <c r="B191">
        <v>8513131</v>
      </c>
      <c r="C191">
        <v>8663394</v>
      </c>
      <c r="D191">
        <v>9015363</v>
      </c>
      <c r="E191">
        <v>8572972</v>
      </c>
      <c r="G191">
        <v>0.01</v>
      </c>
      <c r="H191">
        <v>0.1</v>
      </c>
      <c r="J191" s="1">
        <f t="shared" si="84"/>
        <v>8506862.0808994286</v>
      </c>
      <c r="K191" s="1">
        <f t="shared" si="85"/>
        <v>8664106.3309284784</v>
      </c>
      <c r="L191" s="1">
        <f t="shared" si="86"/>
        <v>8987250.6691176277</v>
      </c>
      <c r="M191" s="1">
        <f t="shared" si="87"/>
        <v>8571627.196281746</v>
      </c>
      <c r="O191" s="1">
        <f t="shared" si="88"/>
        <v>15472.980899428949</v>
      </c>
      <c r="P191" s="1">
        <f t="shared" si="89"/>
        <v>-3018.7690715212375</v>
      </c>
      <c r="Q191" s="1">
        <f t="shared" si="90"/>
        <v>55074.36911762692</v>
      </c>
      <c r="R191" s="1">
        <f t="shared" si="91"/>
        <v>2853.8962817452848</v>
      </c>
      <c r="T191">
        <f t="shared" si="65"/>
        <v>70382.477227279916</v>
      </c>
      <c r="U191">
        <f t="shared" si="66"/>
        <v>70547.350017055869</v>
      </c>
      <c r="V191">
        <f t="shared" si="67"/>
        <v>57928.265399372205</v>
      </c>
      <c r="X191" s="1" t="str">
        <f t="shared" si="68"/>
        <v/>
      </c>
      <c r="Z191">
        <f t="shared" si="79"/>
        <v>1.0023425260984142</v>
      </c>
      <c r="AA191">
        <f t="shared" si="80"/>
        <v>0.82304953848540419</v>
      </c>
      <c r="AC191" t="e">
        <f t="shared" si="69"/>
        <v>#N/A</v>
      </c>
      <c r="AD191" t="str">
        <f t="shared" si="70"/>
        <v/>
      </c>
      <c r="AE191" t="e">
        <f t="shared" si="71"/>
        <v>#N/A</v>
      </c>
      <c r="AF191" t="e">
        <f t="shared" si="72"/>
        <v>#N/A</v>
      </c>
      <c r="AH191" t="e">
        <f t="shared" si="73"/>
        <v>#N/A</v>
      </c>
      <c r="AI191" t="e">
        <f t="shared" si="73"/>
        <v>#N/A</v>
      </c>
      <c r="AK191" t="e">
        <f t="shared" si="74"/>
        <v>#N/A</v>
      </c>
      <c r="AL191" t="e">
        <f t="shared" si="75"/>
        <v>#N/A</v>
      </c>
      <c r="AN191" t="e">
        <f t="shared" si="83"/>
        <v>#N/A</v>
      </c>
      <c r="AO191" t="e">
        <f t="shared" si="76"/>
        <v>#N/A</v>
      </c>
      <c r="AQ191" t="e">
        <f t="shared" si="93"/>
        <v>#N/A</v>
      </c>
    </row>
    <row r="192" spans="1:43" x14ac:dyDescent="0.2">
      <c r="A192">
        <v>1416202</v>
      </c>
      <c r="B192">
        <v>8503000</v>
      </c>
      <c r="C192">
        <v>8665610</v>
      </c>
      <c r="D192">
        <v>8964354</v>
      </c>
      <c r="E192">
        <v>8571211</v>
      </c>
      <c r="G192">
        <v>0.1</v>
      </c>
      <c r="H192">
        <v>0.1</v>
      </c>
      <c r="J192" s="1">
        <f t="shared" si="84"/>
        <v>8504544.8323597722</v>
      </c>
      <c r="K192" s="1">
        <f t="shared" si="85"/>
        <v>8665008.5323713906</v>
      </c>
      <c r="L192" s="1">
        <f t="shared" si="86"/>
        <v>8973512.6676470507</v>
      </c>
      <c r="M192" s="1">
        <f t="shared" si="87"/>
        <v>8571377.4785126988</v>
      </c>
      <c r="O192" s="1">
        <f t="shared" si="88"/>
        <v>13155.732359772548</v>
      </c>
      <c r="P192" s="1">
        <f t="shared" si="89"/>
        <v>-2116.5676286090165</v>
      </c>
      <c r="Q192" s="1">
        <f t="shared" si="90"/>
        <v>41336.367647049949</v>
      </c>
      <c r="R192" s="1">
        <f t="shared" si="91"/>
        <v>2604.1785126980394</v>
      </c>
      <c r="T192">
        <f t="shared" si="65"/>
        <v>54979.71089091152</v>
      </c>
      <c r="U192">
        <f t="shared" si="66"/>
        <v>54492.100006822497</v>
      </c>
      <c r="V192">
        <f t="shared" si="67"/>
        <v>43940.546159747988</v>
      </c>
      <c r="X192" s="1" t="str">
        <f t="shared" si="68"/>
        <v/>
      </c>
      <c r="Z192">
        <f t="shared" si="79"/>
        <v>0.99113107587894522</v>
      </c>
      <c r="AA192">
        <f t="shared" si="80"/>
        <v>0.7992138453934946</v>
      </c>
      <c r="AC192" t="e">
        <f t="shared" si="69"/>
        <v>#N/A</v>
      </c>
      <c r="AD192" t="str">
        <f t="shared" si="70"/>
        <v/>
      </c>
      <c r="AE192" t="e">
        <f t="shared" si="71"/>
        <v>#N/A</v>
      </c>
      <c r="AF192" t="e">
        <f t="shared" si="72"/>
        <v>#N/A</v>
      </c>
      <c r="AH192" t="e">
        <f t="shared" si="73"/>
        <v>#N/A</v>
      </c>
      <c r="AI192" t="e">
        <f t="shared" si="73"/>
        <v>#N/A</v>
      </c>
      <c r="AK192" t="e">
        <f t="shared" si="74"/>
        <v>#N/A</v>
      </c>
      <c r="AL192" t="e">
        <f t="shared" si="75"/>
        <v>#N/A</v>
      </c>
      <c r="AN192" t="e">
        <f t="shared" si="83"/>
        <v>#N/A</v>
      </c>
      <c r="AO192" t="e">
        <f t="shared" si="76"/>
        <v>#N/A</v>
      </c>
      <c r="AQ192" t="e">
        <f t="shared" si="93"/>
        <v>#N/A</v>
      </c>
    </row>
    <row r="193" spans="1:43" x14ac:dyDescent="0.2">
      <c r="A193">
        <v>1416703</v>
      </c>
      <c r="B193">
        <v>8503244</v>
      </c>
      <c r="C193">
        <v>8665262</v>
      </c>
      <c r="D193">
        <v>8963774</v>
      </c>
      <c r="E193">
        <v>8571591</v>
      </c>
      <c r="G193">
        <v>0.1</v>
      </c>
      <c r="H193">
        <v>0.1</v>
      </c>
      <c r="J193" s="1">
        <f t="shared" si="84"/>
        <v>8503764.3329439089</v>
      </c>
      <c r="K193" s="1">
        <f t="shared" si="85"/>
        <v>8665160.6129485555</v>
      </c>
      <c r="L193" s="1">
        <f t="shared" si="86"/>
        <v>8967669.4670588188</v>
      </c>
      <c r="M193" s="1">
        <f t="shared" si="87"/>
        <v>8571505.5914050788</v>
      </c>
      <c r="O193" s="1">
        <f t="shared" si="88"/>
        <v>12375.232943909243</v>
      </c>
      <c r="P193" s="1">
        <f t="shared" si="89"/>
        <v>-1964.4870514441282</v>
      </c>
      <c r="Q193" s="1">
        <f t="shared" si="90"/>
        <v>35493.167058818042</v>
      </c>
      <c r="R193" s="1">
        <f t="shared" si="91"/>
        <v>2732.2914050780237</v>
      </c>
      <c r="T193">
        <f t="shared" si="65"/>
        <v>48636.204356361181</v>
      </c>
      <c r="U193">
        <f t="shared" si="66"/>
        <v>47868.400002727285</v>
      </c>
      <c r="V193">
        <f t="shared" si="67"/>
        <v>38225.458463896066</v>
      </c>
      <c r="X193" s="1" t="str">
        <f t="shared" si="68"/>
        <v/>
      </c>
      <c r="Z193">
        <f t="shared" si="79"/>
        <v>0.98421331672989665</v>
      </c>
      <c r="AA193">
        <f t="shared" si="80"/>
        <v>0.78594657970871273</v>
      </c>
      <c r="AC193" t="e">
        <f t="shared" si="69"/>
        <v>#N/A</v>
      </c>
      <c r="AD193" t="str">
        <f t="shared" si="70"/>
        <v/>
      </c>
      <c r="AE193" t="e">
        <f t="shared" si="71"/>
        <v>#N/A</v>
      </c>
      <c r="AF193" t="e">
        <f t="shared" si="72"/>
        <v>#N/A</v>
      </c>
      <c r="AH193" t="e">
        <f t="shared" si="73"/>
        <v>#N/A</v>
      </c>
      <c r="AI193" t="e">
        <f t="shared" si="73"/>
        <v>#N/A</v>
      </c>
      <c r="AK193" t="e">
        <f t="shared" si="74"/>
        <v>#N/A</v>
      </c>
      <c r="AL193" t="e">
        <f t="shared" si="75"/>
        <v>#N/A</v>
      </c>
      <c r="AN193" t="e">
        <f t="shared" si="83"/>
        <v>#N/A</v>
      </c>
      <c r="AO193" t="e">
        <f t="shared" si="76"/>
        <v>#N/A</v>
      </c>
      <c r="AQ193" t="e">
        <f t="shared" si="93"/>
        <v>#N/A</v>
      </c>
    </row>
    <row r="194" spans="1:43" x14ac:dyDescent="0.2">
      <c r="A194">
        <v>1417204</v>
      </c>
      <c r="B194">
        <v>8503432</v>
      </c>
      <c r="C194">
        <v>8665208</v>
      </c>
      <c r="D194">
        <v>8963724</v>
      </c>
      <c r="E194">
        <v>8571631</v>
      </c>
      <c r="G194">
        <v>0.1</v>
      </c>
      <c r="H194">
        <v>0.1</v>
      </c>
      <c r="J194" s="1">
        <f t="shared" si="84"/>
        <v>8503564.9331775643</v>
      </c>
      <c r="K194" s="1">
        <f t="shared" si="85"/>
        <v>8665189.0451794229</v>
      </c>
      <c r="L194" s="1">
        <f t="shared" si="86"/>
        <v>8965302.1868235283</v>
      </c>
      <c r="M194" s="1">
        <f t="shared" si="87"/>
        <v>8571580.8365620319</v>
      </c>
      <c r="O194" s="1">
        <f t="shared" si="88"/>
        <v>12175.833177564666</v>
      </c>
      <c r="P194" s="1">
        <f t="shared" si="89"/>
        <v>-1936.0548205766827</v>
      </c>
      <c r="Q194" s="1">
        <f t="shared" si="90"/>
        <v>33125.886823527515</v>
      </c>
      <c r="R194" s="1">
        <f t="shared" si="91"/>
        <v>2807.536562031135</v>
      </c>
      <c r="T194">
        <f t="shared" si="65"/>
        <v>46173.201742546633</v>
      </c>
      <c r="U194">
        <f t="shared" si="66"/>
        <v>45301.720001092181</v>
      </c>
      <c r="V194">
        <f t="shared" si="67"/>
        <v>35933.42338555865</v>
      </c>
      <c r="X194" s="1" t="str">
        <f t="shared" si="68"/>
        <v/>
      </c>
      <c r="Z194">
        <f t="shared" si="79"/>
        <v>0.98112581089105155</v>
      </c>
      <c r="AA194">
        <f t="shared" si="80"/>
        <v>0.7782311390472092</v>
      </c>
      <c r="AC194" t="e">
        <f t="shared" si="69"/>
        <v>#N/A</v>
      </c>
      <c r="AD194" t="str">
        <f t="shared" si="70"/>
        <v/>
      </c>
      <c r="AE194" t="e">
        <f t="shared" si="71"/>
        <v>#N/A</v>
      </c>
      <c r="AF194" t="e">
        <f t="shared" si="72"/>
        <v>#N/A</v>
      </c>
      <c r="AH194" t="e">
        <f t="shared" si="73"/>
        <v>#N/A</v>
      </c>
      <c r="AI194" t="e">
        <f t="shared" si="73"/>
        <v>#N/A</v>
      </c>
      <c r="AK194" t="e">
        <f t="shared" si="74"/>
        <v>#N/A</v>
      </c>
      <c r="AL194" t="e">
        <f t="shared" si="75"/>
        <v>#N/A</v>
      </c>
      <c r="AN194" t="e">
        <f t="shared" si="83"/>
        <v>#N/A</v>
      </c>
      <c r="AO194" t="e">
        <f t="shared" si="76"/>
        <v>#N/A</v>
      </c>
      <c r="AQ194" t="e">
        <f t="shared" si="93"/>
        <v>#N/A</v>
      </c>
    </row>
    <row r="195" spans="1:43" x14ac:dyDescent="0.2">
      <c r="A195">
        <v>1417705</v>
      </c>
      <c r="B195">
        <v>8503118</v>
      </c>
      <c r="C195">
        <v>8665477</v>
      </c>
      <c r="D195">
        <v>8963954</v>
      </c>
      <c r="E195">
        <v>8571365</v>
      </c>
      <c r="G195">
        <v>0.1</v>
      </c>
      <c r="H195">
        <v>0.1</v>
      </c>
      <c r="J195" s="1">
        <f t="shared" si="84"/>
        <v>8503296.7732710261</v>
      </c>
      <c r="K195" s="1">
        <f t="shared" si="85"/>
        <v>8665361.8180717696</v>
      </c>
      <c r="L195" s="1">
        <f t="shared" si="86"/>
        <v>8964493.274729412</v>
      </c>
      <c r="M195" s="1">
        <f t="shared" si="87"/>
        <v>8571451.334624812</v>
      </c>
      <c r="O195" s="1">
        <f t="shared" si="88"/>
        <v>11907.673271026462</v>
      </c>
      <c r="P195" s="1">
        <f t="shared" si="89"/>
        <v>-1763.281928230077</v>
      </c>
      <c r="Q195" s="1">
        <f t="shared" si="90"/>
        <v>32316.974729411304</v>
      </c>
      <c r="R195" s="1">
        <f t="shared" si="91"/>
        <v>2678.0346248112619</v>
      </c>
      <c r="T195">
        <f t="shared" si="65"/>
        <v>45139.400697018951</v>
      </c>
      <c r="U195">
        <f t="shared" si="66"/>
        <v>44224.648000437766</v>
      </c>
      <c r="V195">
        <f t="shared" si="67"/>
        <v>34995.009354222566</v>
      </c>
      <c r="X195" s="1" t="str">
        <f t="shared" si="68"/>
        <v/>
      </c>
      <c r="Z195">
        <f t="shared" si="79"/>
        <v>0.97973493926689204</v>
      </c>
      <c r="AA195">
        <f t="shared" si="80"/>
        <v>0.77526526302626941</v>
      </c>
      <c r="AC195" t="e">
        <f t="shared" si="69"/>
        <v>#N/A</v>
      </c>
      <c r="AD195" t="str">
        <f t="shared" si="70"/>
        <v/>
      </c>
      <c r="AE195" t="e">
        <f t="shared" si="71"/>
        <v>#N/A</v>
      </c>
      <c r="AF195" t="e">
        <f t="shared" si="72"/>
        <v>#N/A</v>
      </c>
      <c r="AH195" t="e">
        <f t="shared" si="73"/>
        <v>#N/A</v>
      </c>
      <c r="AI195" t="e">
        <f t="shared" si="73"/>
        <v>#N/A</v>
      </c>
      <c r="AK195" t="e">
        <f t="shared" si="74"/>
        <v>#N/A</v>
      </c>
      <c r="AL195" t="e">
        <f t="shared" si="75"/>
        <v>#N/A</v>
      </c>
      <c r="AN195" t="e">
        <f t="shared" si="83"/>
        <v>#N/A</v>
      </c>
      <c r="AO195" t="e">
        <f t="shared" si="76"/>
        <v>#N/A</v>
      </c>
      <c r="AQ195" t="e">
        <f t="shared" si="93"/>
        <v>#N/A</v>
      </c>
    </row>
    <row r="196" spans="1:43" x14ac:dyDescent="0.2">
      <c r="A196">
        <v>1418207</v>
      </c>
      <c r="B196">
        <v>8503067</v>
      </c>
      <c r="C196">
        <v>8665570</v>
      </c>
      <c r="D196">
        <v>8964102</v>
      </c>
      <c r="E196">
        <v>8571309</v>
      </c>
      <c r="G196">
        <v>0.1</v>
      </c>
      <c r="H196">
        <v>0.1</v>
      </c>
      <c r="J196" s="1">
        <f t="shared" si="84"/>
        <v>8503158.9093084112</v>
      </c>
      <c r="K196" s="1">
        <f t="shared" si="85"/>
        <v>8665486.7272287086</v>
      </c>
      <c r="L196" s="1">
        <f t="shared" si="86"/>
        <v>8964258.5098917652</v>
      </c>
      <c r="M196" s="1">
        <f t="shared" si="87"/>
        <v>8571365.9338499233</v>
      </c>
      <c r="O196" s="1">
        <f t="shared" si="88"/>
        <v>11769.809308411554</v>
      </c>
      <c r="P196" s="1">
        <f t="shared" si="89"/>
        <v>-1638.3727712910622</v>
      </c>
      <c r="Q196" s="1">
        <f t="shared" si="90"/>
        <v>32082.209891764447</v>
      </c>
      <c r="R196" s="1">
        <f t="shared" si="91"/>
        <v>2592.6338499225676</v>
      </c>
      <c r="T196">
        <f t="shared" ref="T196:T259" si="94">SUM(O196:R196)</f>
        <v>44806.280278807506</v>
      </c>
      <c r="U196">
        <f t="shared" ref="U196:U259" si="95">SUM(O196,Q196)</f>
        <v>43852.019200176001</v>
      </c>
      <c r="V196">
        <f t="shared" ref="V196:V259" si="96">SUM(Q196:R196)</f>
        <v>34674.843741687015</v>
      </c>
      <c r="X196" s="1" t="str">
        <f t="shared" ref="X196:X259" si="97">IF(ABS(T196-T195)&lt;X$2,"x","")</f>
        <v/>
      </c>
      <c r="Z196">
        <f t="shared" si="79"/>
        <v>0.97870251507838624</v>
      </c>
      <c r="AA196">
        <f t="shared" si="80"/>
        <v>0.77388356109729417</v>
      </c>
      <c r="AC196" t="e">
        <f t="shared" ref="AC196:AC259" si="98">IF(AND(T196&gt;AE$2,T196&lt;AF$2,X196="x"),T196,#N/A)</f>
        <v>#N/A</v>
      </c>
      <c r="AD196" t="str">
        <f t="shared" ref="AD196:AD259" si="99">IF(ISNUMBER(AC196),AC196,"")</f>
        <v/>
      </c>
      <c r="AE196" t="e">
        <f t="shared" ref="AE196:AE259" si="100">IF($X196="x",Z196,#N/A)</f>
        <v>#N/A</v>
      </c>
      <c r="AF196" t="e">
        <f t="shared" ref="AF196:AF259" si="101">IF($X196="x",AA196,#N/A)</f>
        <v>#N/A</v>
      </c>
      <c r="AH196" t="e">
        <f t="shared" ref="AH196:AI259" si="102">(1-AE196)*AH$2</f>
        <v>#N/A</v>
      </c>
      <c r="AI196" t="e">
        <f t="shared" si="102"/>
        <v>#N/A</v>
      </c>
      <c r="AK196" t="e">
        <f t="shared" ref="AK196:AK259" si="103">AH196-G196</f>
        <v>#N/A</v>
      </c>
      <c r="AL196" t="e">
        <f t="shared" ref="AL196:AL259" si="104">AI196-H196</f>
        <v>#N/A</v>
      </c>
      <c r="AN196" t="e">
        <f t="shared" si="83"/>
        <v>#N/A</v>
      </c>
      <c r="AO196" t="e">
        <f t="shared" ref="AO196:AO259" si="105">AI196-(AI196*0.0321-0.0143)</f>
        <v>#N/A</v>
      </c>
      <c r="AQ196" t="e">
        <f t="shared" si="93"/>
        <v>#N/A</v>
      </c>
    </row>
    <row r="197" spans="1:43" x14ac:dyDescent="0.2">
      <c r="A197">
        <v>1418708</v>
      </c>
      <c r="B197">
        <v>8503116</v>
      </c>
      <c r="C197">
        <v>8665420</v>
      </c>
      <c r="D197">
        <v>8963955</v>
      </c>
      <c r="E197">
        <v>8571325</v>
      </c>
      <c r="G197">
        <v>0.1</v>
      </c>
      <c r="H197">
        <v>0.1</v>
      </c>
      <c r="J197" s="1">
        <f t="shared" si="84"/>
        <v>8503133.1637233645</v>
      </c>
      <c r="K197" s="1">
        <f t="shared" si="85"/>
        <v>8665446.6908914838</v>
      </c>
      <c r="L197" s="1">
        <f t="shared" si="86"/>
        <v>8964076.4039567057</v>
      </c>
      <c r="M197" s="1">
        <f t="shared" si="87"/>
        <v>8571341.3735399693</v>
      </c>
      <c r="O197" s="1">
        <f t="shared" si="88"/>
        <v>11744.063723364845</v>
      </c>
      <c r="P197" s="1">
        <f t="shared" si="89"/>
        <v>-1678.4091085158288</v>
      </c>
      <c r="Q197" s="1">
        <f t="shared" si="90"/>
        <v>31900.103956704959</v>
      </c>
      <c r="R197" s="1">
        <f t="shared" si="91"/>
        <v>2568.07353996858</v>
      </c>
      <c r="T197">
        <f t="shared" si="94"/>
        <v>44533.832111522555</v>
      </c>
      <c r="U197">
        <f t="shared" si="95"/>
        <v>43644.167680069804</v>
      </c>
      <c r="V197">
        <f t="shared" si="96"/>
        <v>34468.177496673539</v>
      </c>
      <c r="X197" s="1" t="str">
        <f t="shared" si="97"/>
        <v/>
      </c>
      <c r="Z197">
        <f t="shared" ref="Z197:Z260" si="106">U197/T197</f>
        <v>0.98002272902936283</v>
      </c>
      <c r="AA197">
        <f t="shared" ref="AA197:AA260" si="107">V197/T197</f>
        <v>0.77397735300114323</v>
      </c>
      <c r="AC197" t="e">
        <f t="shared" si="98"/>
        <v>#N/A</v>
      </c>
      <c r="AD197" t="str">
        <f t="shared" si="99"/>
        <v/>
      </c>
      <c r="AE197" t="e">
        <f t="shared" si="100"/>
        <v>#N/A</v>
      </c>
      <c r="AF197" t="e">
        <f t="shared" si="101"/>
        <v>#N/A</v>
      </c>
      <c r="AH197" t="e">
        <f t="shared" si="102"/>
        <v>#N/A</v>
      </c>
      <c r="AI197" t="e">
        <f t="shared" si="102"/>
        <v>#N/A</v>
      </c>
      <c r="AK197" t="e">
        <f t="shared" si="103"/>
        <v>#N/A</v>
      </c>
      <c r="AL197" t="e">
        <f t="shared" si="104"/>
        <v>#N/A</v>
      </c>
      <c r="AN197" t="e">
        <f t="shared" si="83"/>
        <v>#N/A</v>
      </c>
      <c r="AO197" t="e">
        <f t="shared" si="105"/>
        <v>#N/A</v>
      </c>
      <c r="AQ197" t="e">
        <f t="shared" si="93"/>
        <v>#N/A</v>
      </c>
    </row>
    <row r="198" spans="1:43" x14ac:dyDescent="0.2">
      <c r="A198">
        <v>1419209</v>
      </c>
      <c r="B198">
        <v>8503143</v>
      </c>
      <c r="C198">
        <v>8665513</v>
      </c>
      <c r="D198">
        <v>8963955</v>
      </c>
      <c r="E198">
        <v>8571368</v>
      </c>
      <c r="G198">
        <v>0.1</v>
      </c>
      <c r="H198">
        <v>0.1</v>
      </c>
      <c r="J198" s="1">
        <f t="shared" si="84"/>
        <v>8503139.0654893462</v>
      </c>
      <c r="K198" s="1">
        <f t="shared" si="85"/>
        <v>8665486.4763565939</v>
      </c>
      <c r="L198" s="1">
        <f t="shared" si="86"/>
        <v>8964003.5615826827</v>
      </c>
      <c r="M198" s="1">
        <f t="shared" si="87"/>
        <v>8571357.3494159877</v>
      </c>
      <c r="O198" s="1">
        <f t="shared" si="88"/>
        <v>11749.965489346534</v>
      </c>
      <c r="P198" s="1">
        <f t="shared" si="89"/>
        <v>-1638.6236434057355</v>
      </c>
      <c r="Q198" s="1">
        <f t="shared" si="90"/>
        <v>31827.261582681909</v>
      </c>
      <c r="R198" s="1">
        <f t="shared" si="91"/>
        <v>2584.049415986985</v>
      </c>
      <c r="T198">
        <f t="shared" si="94"/>
        <v>44522.652844609693</v>
      </c>
      <c r="U198">
        <f t="shared" si="95"/>
        <v>43577.227072028443</v>
      </c>
      <c r="V198">
        <f t="shared" si="96"/>
        <v>34411.310998668894</v>
      </c>
      <c r="X198" s="1" t="str">
        <f t="shared" si="97"/>
        <v>x</v>
      </c>
      <c r="Z198">
        <f t="shared" si="106"/>
        <v>0.97876528660857387</v>
      </c>
      <c r="AA198">
        <f t="shared" si="107"/>
        <v>0.77289444361658322</v>
      </c>
      <c r="AC198">
        <f t="shared" si="98"/>
        <v>44522.652844609693</v>
      </c>
      <c r="AD198">
        <f t="shared" si="99"/>
        <v>44522.652844609693</v>
      </c>
      <c r="AE198">
        <f t="shared" si="100"/>
        <v>0.97876528660857387</v>
      </c>
      <c r="AF198">
        <f t="shared" si="101"/>
        <v>0.77289444361658322</v>
      </c>
      <c r="AH198">
        <f t="shared" si="102"/>
        <v>2.590635033753988E-2</v>
      </c>
      <c r="AI198">
        <f t="shared" si="102"/>
        <v>8.8344061433149129E-2</v>
      </c>
      <c r="AK198">
        <f t="shared" si="103"/>
        <v>-7.4093649662460126E-2</v>
      </c>
      <c r="AL198">
        <f t="shared" si="104"/>
        <v>-1.1655938566850876E-2</v>
      </c>
      <c r="AN198">
        <f t="shared" si="83"/>
        <v>9.9784121457950861E-2</v>
      </c>
      <c r="AO198">
        <f t="shared" si="105"/>
        <v>9.9808217061145038E-2</v>
      </c>
      <c r="AQ198">
        <f t="shared" si="93"/>
        <v>-126.0908435210149</v>
      </c>
    </row>
    <row r="199" spans="1:43" x14ac:dyDescent="0.2">
      <c r="A199">
        <v>1419710</v>
      </c>
      <c r="B199">
        <v>8503182</v>
      </c>
      <c r="C199">
        <v>8665487</v>
      </c>
      <c r="D199">
        <v>8963934</v>
      </c>
      <c r="E199">
        <v>8571371</v>
      </c>
      <c r="G199">
        <v>0.1</v>
      </c>
      <c r="H199">
        <v>0.1</v>
      </c>
      <c r="J199" s="1">
        <f t="shared" si="84"/>
        <v>8503164.8261957392</v>
      </c>
      <c r="K199" s="1">
        <f t="shared" si="85"/>
        <v>8665486.7905426379</v>
      </c>
      <c r="L199" s="1">
        <f t="shared" si="86"/>
        <v>8963961.8246330731</v>
      </c>
      <c r="M199" s="1">
        <f t="shared" si="87"/>
        <v>8571365.5397663955</v>
      </c>
      <c r="O199" s="1">
        <f t="shared" si="88"/>
        <v>11775.726195739582</v>
      </c>
      <c r="P199" s="1">
        <f t="shared" si="89"/>
        <v>-1638.3094573616982</v>
      </c>
      <c r="Q199" s="1">
        <f t="shared" si="90"/>
        <v>31785.524633072317</v>
      </c>
      <c r="R199" s="1">
        <f t="shared" si="91"/>
        <v>2592.2397663947195</v>
      </c>
      <c r="T199">
        <f t="shared" si="94"/>
        <v>44515.18113784492</v>
      </c>
      <c r="U199">
        <f t="shared" si="95"/>
        <v>43561.250828811899</v>
      </c>
      <c r="V199">
        <f t="shared" si="96"/>
        <v>34377.764399467036</v>
      </c>
      <c r="X199" s="1" t="str">
        <f t="shared" si="97"/>
        <v>x</v>
      </c>
      <c r="Z199">
        <f t="shared" si="106"/>
        <v>0.97857067443847756</v>
      </c>
      <c r="AA199">
        <f t="shared" si="107"/>
        <v>0.77227057198786775</v>
      </c>
      <c r="AC199">
        <f t="shared" si="98"/>
        <v>44515.18113784492</v>
      </c>
      <c r="AD199">
        <f t="shared" si="99"/>
        <v>44515.18113784492</v>
      </c>
      <c r="AE199">
        <f t="shared" si="100"/>
        <v>0.97857067443847756</v>
      </c>
      <c r="AF199">
        <f t="shared" si="101"/>
        <v>0.77227057198786775</v>
      </c>
      <c r="AH199">
        <f t="shared" si="102"/>
        <v>2.6143777185057376E-2</v>
      </c>
      <c r="AI199">
        <f t="shared" si="102"/>
        <v>8.8586747496719451E-2</v>
      </c>
      <c r="AK199">
        <f t="shared" si="103"/>
        <v>-7.3856222814942626E-2</v>
      </c>
      <c r="AL199">
        <f t="shared" si="104"/>
        <v>-1.1413252503280555E-2</v>
      </c>
      <c r="AN199">
        <f t="shared" si="83"/>
        <v>9.9990184218911288E-2</v>
      </c>
      <c r="AO199">
        <f t="shared" si="105"/>
        <v>0.10004311290207475</v>
      </c>
      <c r="AQ199">
        <f t="shared" si="93"/>
        <v>-133.56255028578744</v>
      </c>
    </row>
    <row r="200" spans="1:43" x14ac:dyDescent="0.2">
      <c r="A200">
        <v>1420212</v>
      </c>
      <c r="B200">
        <v>8503041</v>
      </c>
      <c r="C200">
        <v>8665606</v>
      </c>
      <c r="D200">
        <v>8964139</v>
      </c>
      <c r="E200">
        <v>8571209</v>
      </c>
      <c r="G200">
        <v>0.1</v>
      </c>
      <c r="H200">
        <v>0.1</v>
      </c>
      <c r="J200" s="1">
        <f t="shared" si="84"/>
        <v>8503090.5304782949</v>
      </c>
      <c r="K200" s="1">
        <f t="shared" si="85"/>
        <v>8665558.3162170555</v>
      </c>
      <c r="L200" s="1">
        <f t="shared" si="86"/>
        <v>8964068.12985323</v>
      </c>
      <c r="M200" s="1">
        <f t="shared" si="87"/>
        <v>8571271.6159065589</v>
      </c>
      <c r="O200" s="1">
        <f t="shared" si="88"/>
        <v>11701.430478295311</v>
      </c>
      <c r="P200" s="1">
        <f t="shared" si="89"/>
        <v>-1566.7837829440832</v>
      </c>
      <c r="Q200" s="1">
        <f t="shared" si="90"/>
        <v>31891.829853229225</v>
      </c>
      <c r="R200" s="1">
        <f t="shared" si="91"/>
        <v>2498.3159065581858</v>
      </c>
      <c r="T200">
        <f t="shared" si="94"/>
        <v>44524.792455138639</v>
      </c>
      <c r="U200">
        <f t="shared" si="95"/>
        <v>43593.260331524536</v>
      </c>
      <c r="V200">
        <f t="shared" si="96"/>
        <v>34390.14575978741</v>
      </c>
      <c r="X200" s="1" t="str">
        <f t="shared" si="97"/>
        <v>x</v>
      </c>
      <c r="Z200">
        <f t="shared" si="106"/>
        <v>0.97907835001021792</v>
      </c>
      <c r="AA200">
        <f t="shared" si="107"/>
        <v>0.77238194415925721</v>
      </c>
      <c r="AC200">
        <f t="shared" si="98"/>
        <v>44524.792455138639</v>
      </c>
      <c r="AD200">
        <f t="shared" si="99"/>
        <v>44524.792455138639</v>
      </c>
      <c r="AE200">
        <f t="shared" si="100"/>
        <v>0.97907835001021792</v>
      </c>
      <c r="AF200">
        <f t="shared" si="101"/>
        <v>0.77238194415925721</v>
      </c>
      <c r="AH200">
        <f t="shared" si="102"/>
        <v>2.5524412987534134E-2</v>
      </c>
      <c r="AI200">
        <f t="shared" si="102"/>
        <v>8.8543423722048945E-2</v>
      </c>
      <c r="AK200">
        <f t="shared" si="103"/>
        <v>-7.4475587012465871E-2</v>
      </c>
      <c r="AL200">
        <f t="shared" si="104"/>
        <v>-1.1456576277951061E-2</v>
      </c>
      <c r="AN200">
        <f t="shared" si="83"/>
        <v>9.9452638031880869E-2</v>
      </c>
      <c r="AO200">
        <f t="shared" si="105"/>
        <v>0.10000117982057118</v>
      </c>
      <c r="AQ200">
        <f t="shared" si="93"/>
        <v>-123.95123299206898</v>
      </c>
    </row>
    <row r="201" spans="1:43" x14ac:dyDescent="0.2">
      <c r="A201">
        <v>1420713</v>
      </c>
      <c r="B201">
        <v>8502505</v>
      </c>
      <c r="C201">
        <v>8666135</v>
      </c>
      <c r="D201">
        <v>8964597</v>
      </c>
      <c r="E201">
        <v>8570699</v>
      </c>
      <c r="G201">
        <v>0.1</v>
      </c>
      <c r="H201">
        <v>0.1</v>
      </c>
      <c r="J201" s="1">
        <f t="shared" si="84"/>
        <v>8502739.2121913172</v>
      </c>
      <c r="K201" s="1">
        <f t="shared" si="85"/>
        <v>8665904.3264868222</v>
      </c>
      <c r="L201" s="1">
        <f t="shared" si="86"/>
        <v>8964385.4519412927</v>
      </c>
      <c r="M201" s="1">
        <f t="shared" si="87"/>
        <v>8570928.0463626236</v>
      </c>
      <c r="O201" s="1">
        <f t="shared" si="88"/>
        <v>11350.112191317603</v>
      </c>
      <c r="P201" s="1">
        <f t="shared" si="89"/>
        <v>-1220.7735131774098</v>
      </c>
      <c r="Q201" s="1">
        <f t="shared" si="90"/>
        <v>32209.151941291988</v>
      </c>
      <c r="R201" s="1">
        <f t="shared" si="91"/>
        <v>2154.7463626228273</v>
      </c>
      <c r="T201">
        <f t="shared" si="94"/>
        <v>44493.236982055008</v>
      </c>
      <c r="U201">
        <f t="shared" si="95"/>
        <v>43559.264132609591</v>
      </c>
      <c r="V201">
        <f t="shared" si="96"/>
        <v>34363.898303914815</v>
      </c>
      <c r="X201" s="1" t="str">
        <f t="shared" si="97"/>
        <v>x</v>
      </c>
      <c r="Z201">
        <f t="shared" si="106"/>
        <v>0.97900865585881947</v>
      </c>
      <c r="AA201">
        <f t="shared" si="107"/>
        <v>0.77233981240282534</v>
      </c>
      <c r="AC201">
        <f t="shared" si="98"/>
        <v>44493.236982055008</v>
      </c>
      <c r="AD201">
        <f t="shared" si="99"/>
        <v>44493.236982055008</v>
      </c>
      <c r="AE201">
        <f t="shared" si="100"/>
        <v>0.97900865585881947</v>
      </c>
      <c r="AF201">
        <f t="shared" si="101"/>
        <v>0.77233981240282534</v>
      </c>
      <c r="AH201">
        <f t="shared" si="102"/>
        <v>2.5609439852240252E-2</v>
      </c>
      <c r="AI201">
        <f t="shared" si="102"/>
        <v>8.8559812975300939E-2</v>
      </c>
      <c r="AK201">
        <f t="shared" si="103"/>
        <v>-7.4390560147759757E-2</v>
      </c>
      <c r="AL201">
        <f t="shared" si="104"/>
        <v>-1.1440187024699067E-2</v>
      </c>
      <c r="AN201">
        <f t="shared" si="83"/>
        <v>9.9526432847759305E-2</v>
      </c>
      <c r="AO201">
        <f t="shared" si="105"/>
        <v>0.10001704297879378</v>
      </c>
      <c r="AQ201">
        <f t="shared" si="93"/>
        <v>-155.50670607569919</v>
      </c>
    </row>
    <row r="202" spans="1:43" x14ac:dyDescent="0.2">
      <c r="A202">
        <v>1421214</v>
      </c>
      <c r="B202">
        <v>8502346</v>
      </c>
      <c r="C202">
        <v>8666277</v>
      </c>
      <c r="D202">
        <v>8964912</v>
      </c>
      <c r="E202">
        <v>8570565</v>
      </c>
      <c r="G202">
        <v>0.1</v>
      </c>
      <c r="H202">
        <v>0.1</v>
      </c>
      <c r="J202" s="1">
        <f t="shared" si="84"/>
        <v>8502503.2848765273</v>
      </c>
      <c r="K202" s="1">
        <f t="shared" si="85"/>
        <v>8666127.9305947293</v>
      </c>
      <c r="L202" s="1">
        <f t="shared" si="86"/>
        <v>8964701.3807765171</v>
      </c>
      <c r="M202" s="1">
        <f t="shared" si="87"/>
        <v>8570710.2185450494</v>
      </c>
      <c r="O202" s="1">
        <f t="shared" si="88"/>
        <v>11114.184876527637</v>
      </c>
      <c r="P202" s="1">
        <f t="shared" si="89"/>
        <v>-997.16940527036786</v>
      </c>
      <c r="Q202" s="1">
        <f t="shared" si="90"/>
        <v>32525.080776516348</v>
      </c>
      <c r="R202" s="1">
        <f t="shared" si="91"/>
        <v>1936.9185450486839</v>
      </c>
      <c r="T202">
        <f t="shared" si="94"/>
        <v>44579.014792822301</v>
      </c>
      <c r="U202">
        <f t="shared" si="95"/>
        <v>43639.265653043985</v>
      </c>
      <c r="V202">
        <f t="shared" si="96"/>
        <v>34461.999321565032</v>
      </c>
      <c r="X202" s="1" t="str">
        <f t="shared" si="97"/>
        <v>x</v>
      </c>
      <c r="Z202">
        <f t="shared" si="106"/>
        <v>0.97891947266789692</v>
      </c>
      <c r="AA202">
        <f t="shared" si="107"/>
        <v>0.77305430552300547</v>
      </c>
      <c r="AC202">
        <f t="shared" si="98"/>
        <v>44579.014792822301</v>
      </c>
      <c r="AD202">
        <f t="shared" si="99"/>
        <v>44579.014792822301</v>
      </c>
      <c r="AE202">
        <f t="shared" si="100"/>
        <v>0.97891947266789692</v>
      </c>
      <c r="AF202">
        <f t="shared" si="101"/>
        <v>0.77305430552300547</v>
      </c>
      <c r="AH202">
        <f t="shared" si="102"/>
        <v>2.5718243345165759E-2</v>
      </c>
      <c r="AI202">
        <f t="shared" si="102"/>
        <v>8.8281875151550879E-2</v>
      </c>
      <c r="AK202">
        <f t="shared" si="103"/>
        <v>-7.4281756654834247E-2</v>
      </c>
      <c r="AL202">
        <f t="shared" si="104"/>
        <v>-1.1718124848449127E-2</v>
      </c>
      <c r="AN202">
        <f t="shared" si="83"/>
        <v>9.9620863399269358E-2</v>
      </c>
      <c r="AO202">
        <f t="shared" si="105"/>
        <v>9.9748026959186095E-2</v>
      </c>
      <c r="AQ202">
        <f t="shared" si="93"/>
        <v>-69.728895308406209</v>
      </c>
    </row>
    <row r="203" spans="1:43" x14ac:dyDescent="0.2">
      <c r="A203">
        <v>1421715</v>
      </c>
      <c r="B203">
        <v>8491692</v>
      </c>
      <c r="C203">
        <v>8666930</v>
      </c>
      <c r="D203">
        <v>8931839</v>
      </c>
      <c r="E203">
        <v>8569063</v>
      </c>
      <c r="G203">
        <v>0.1</v>
      </c>
      <c r="H203">
        <v>0.1</v>
      </c>
      <c r="J203" s="1">
        <f t="shared" si="84"/>
        <v>8496016.5139506124</v>
      </c>
      <c r="K203" s="1">
        <f t="shared" si="85"/>
        <v>8666609.1722378917</v>
      </c>
      <c r="L203" s="1">
        <f t="shared" si="86"/>
        <v>8944983.9523106068</v>
      </c>
      <c r="M203" s="1">
        <f t="shared" si="87"/>
        <v>8569721.8874180205</v>
      </c>
      <c r="O203" s="1">
        <f t="shared" si="88"/>
        <v>4627.4139506127685</v>
      </c>
      <c r="P203" s="1">
        <f t="shared" si="89"/>
        <v>-515.92776210792363</v>
      </c>
      <c r="Q203" s="1">
        <f t="shared" si="90"/>
        <v>12807.652310606092</v>
      </c>
      <c r="R203" s="1">
        <f t="shared" si="91"/>
        <v>948.58741801977158</v>
      </c>
      <c r="T203">
        <f t="shared" si="94"/>
        <v>17867.725917130709</v>
      </c>
      <c r="U203">
        <f t="shared" si="95"/>
        <v>17435.066261218861</v>
      </c>
      <c r="V203">
        <f t="shared" si="96"/>
        <v>13756.239728625864</v>
      </c>
      <c r="X203" s="1" t="str">
        <f t="shared" si="97"/>
        <v/>
      </c>
      <c r="Z203">
        <f t="shared" si="106"/>
        <v>0.97578541007856878</v>
      </c>
      <c r="AA203">
        <f t="shared" si="107"/>
        <v>0.76989314658319496</v>
      </c>
      <c r="AC203" t="e">
        <f t="shared" si="98"/>
        <v>#N/A</v>
      </c>
      <c r="AD203" t="str">
        <f t="shared" si="99"/>
        <v/>
      </c>
      <c r="AE203" t="e">
        <f t="shared" si="100"/>
        <v>#N/A</v>
      </c>
      <c r="AF203" t="e">
        <f t="shared" si="101"/>
        <v>#N/A</v>
      </c>
      <c r="AH203" t="e">
        <f t="shared" si="102"/>
        <v>#N/A</v>
      </c>
      <c r="AI203" t="e">
        <f t="shared" si="102"/>
        <v>#N/A</v>
      </c>
      <c r="AK203" t="e">
        <f t="shared" si="103"/>
        <v>#N/A</v>
      </c>
      <c r="AL203" t="e">
        <f t="shared" si="104"/>
        <v>#N/A</v>
      </c>
      <c r="AN203" t="e">
        <f t="shared" si="83"/>
        <v>#N/A</v>
      </c>
      <c r="AO203" t="e">
        <f t="shared" si="105"/>
        <v>#N/A</v>
      </c>
      <c r="AQ203" t="e">
        <f t="shared" si="93"/>
        <v>#N/A</v>
      </c>
    </row>
    <row r="204" spans="1:43" x14ac:dyDescent="0.2">
      <c r="A204">
        <v>1422216</v>
      </c>
      <c r="B204">
        <v>8491714</v>
      </c>
      <c r="C204">
        <v>8666813</v>
      </c>
      <c r="D204">
        <v>8931857</v>
      </c>
      <c r="E204">
        <v>8569160</v>
      </c>
      <c r="G204">
        <v>0.1</v>
      </c>
      <c r="H204">
        <v>0.1</v>
      </c>
      <c r="J204" s="1">
        <f t="shared" si="84"/>
        <v>8493435.0055802446</v>
      </c>
      <c r="K204" s="1">
        <f t="shared" si="85"/>
        <v>8666731.4688951559</v>
      </c>
      <c r="L204" s="1">
        <f t="shared" si="86"/>
        <v>8937107.780924242</v>
      </c>
      <c r="M204" s="1">
        <f t="shared" si="87"/>
        <v>8569384.754967209</v>
      </c>
      <c r="O204" s="1">
        <f t="shared" si="88"/>
        <v>2045.9055802449584</v>
      </c>
      <c r="P204" s="1">
        <f t="shared" si="89"/>
        <v>-393.63110484369099</v>
      </c>
      <c r="Q204" s="1">
        <f t="shared" si="90"/>
        <v>4931.4809242412448</v>
      </c>
      <c r="R204" s="1">
        <f t="shared" si="91"/>
        <v>611.45496720820665</v>
      </c>
      <c r="T204">
        <f t="shared" si="94"/>
        <v>7195.2103668507189</v>
      </c>
      <c r="U204">
        <f t="shared" si="95"/>
        <v>6977.3865044862032</v>
      </c>
      <c r="V204">
        <f t="shared" si="96"/>
        <v>5542.9358914494514</v>
      </c>
      <c r="X204" s="1" t="str">
        <f t="shared" si="97"/>
        <v/>
      </c>
      <c r="Z204">
        <f t="shared" si="106"/>
        <v>0.96972654706969252</v>
      </c>
      <c r="AA204">
        <f t="shared" si="107"/>
        <v>0.7703646743931889</v>
      </c>
      <c r="AC204" t="e">
        <f t="shared" si="98"/>
        <v>#N/A</v>
      </c>
      <c r="AD204" t="str">
        <f t="shared" si="99"/>
        <v/>
      </c>
      <c r="AE204" t="e">
        <f t="shared" si="100"/>
        <v>#N/A</v>
      </c>
      <c r="AF204" t="e">
        <f t="shared" si="101"/>
        <v>#N/A</v>
      </c>
      <c r="AH204" t="e">
        <f t="shared" si="102"/>
        <v>#N/A</v>
      </c>
      <c r="AI204" t="e">
        <f t="shared" si="102"/>
        <v>#N/A</v>
      </c>
      <c r="AK204" t="e">
        <f t="shared" si="103"/>
        <v>#N/A</v>
      </c>
      <c r="AL204" t="e">
        <f t="shared" si="104"/>
        <v>#N/A</v>
      </c>
      <c r="AN204" t="e">
        <f t="shared" si="83"/>
        <v>#N/A</v>
      </c>
      <c r="AO204" t="e">
        <f t="shared" si="105"/>
        <v>#N/A</v>
      </c>
      <c r="AQ204" t="e">
        <f t="shared" si="93"/>
        <v>#N/A</v>
      </c>
    </row>
    <row r="205" spans="1:43" x14ac:dyDescent="0.2">
      <c r="A205">
        <v>1422718</v>
      </c>
      <c r="B205">
        <v>8510465</v>
      </c>
      <c r="C205">
        <v>8668428</v>
      </c>
      <c r="D205">
        <v>8966346</v>
      </c>
      <c r="E205">
        <v>8574011</v>
      </c>
      <c r="G205">
        <v>0.2</v>
      </c>
      <c r="H205">
        <v>0.1</v>
      </c>
      <c r="J205" s="1">
        <f t="shared" si="84"/>
        <v>8503653.0022320971</v>
      </c>
      <c r="K205" s="1">
        <f t="shared" si="85"/>
        <v>8667749.3875580616</v>
      </c>
      <c r="L205" s="1">
        <f t="shared" si="86"/>
        <v>8954650.7123696972</v>
      </c>
      <c r="M205" s="1">
        <f t="shared" si="87"/>
        <v>8572160.5019868836</v>
      </c>
      <c r="O205" s="1">
        <f t="shared" si="88"/>
        <v>12263.902232097462</v>
      </c>
      <c r="P205" s="1">
        <f t="shared" si="89"/>
        <v>624.28755806200206</v>
      </c>
      <c r="Q205" s="1">
        <f t="shared" si="90"/>
        <v>22474.412369696423</v>
      </c>
      <c r="R205" s="1">
        <f t="shared" si="91"/>
        <v>3387.2019868828356</v>
      </c>
      <c r="T205">
        <f t="shared" si="94"/>
        <v>38749.804146738723</v>
      </c>
      <c r="U205">
        <f t="shared" si="95"/>
        <v>34738.314601793885</v>
      </c>
      <c r="V205">
        <f t="shared" si="96"/>
        <v>25861.614356579259</v>
      </c>
      <c r="X205" s="1" t="str">
        <f t="shared" si="97"/>
        <v/>
      </c>
      <c r="Z205">
        <f t="shared" si="106"/>
        <v>0.89647716592956106</v>
      </c>
      <c r="AA205">
        <f t="shared" si="107"/>
        <v>0.66739987274892676</v>
      </c>
      <c r="AC205" t="e">
        <f t="shared" si="98"/>
        <v>#N/A</v>
      </c>
      <c r="AD205" t="str">
        <f t="shared" si="99"/>
        <v/>
      </c>
      <c r="AE205" t="e">
        <f t="shared" si="100"/>
        <v>#N/A</v>
      </c>
      <c r="AF205" t="e">
        <f t="shared" si="101"/>
        <v>#N/A</v>
      </c>
      <c r="AH205" t="e">
        <f t="shared" si="102"/>
        <v>#N/A</v>
      </c>
      <c r="AI205" t="e">
        <f t="shared" si="102"/>
        <v>#N/A</v>
      </c>
      <c r="AK205" t="e">
        <f t="shared" si="103"/>
        <v>#N/A</v>
      </c>
      <c r="AL205" t="e">
        <f t="shared" si="104"/>
        <v>#N/A</v>
      </c>
      <c r="AN205" t="e">
        <f t="shared" si="83"/>
        <v>#N/A</v>
      </c>
      <c r="AO205" t="e">
        <f t="shared" si="105"/>
        <v>#N/A</v>
      </c>
      <c r="AQ205" t="e">
        <f t="shared" si="93"/>
        <v>#N/A</v>
      </c>
    </row>
    <row r="206" spans="1:43" x14ac:dyDescent="0.2">
      <c r="A206">
        <v>1423219</v>
      </c>
      <c r="B206">
        <v>8530437</v>
      </c>
      <c r="C206">
        <v>8670687</v>
      </c>
      <c r="D206">
        <v>9041012</v>
      </c>
      <c r="E206">
        <v>8583591</v>
      </c>
      <c r="G206">
        <v>0.2</v>
      </c>
      <c r="H206">
        <v>0.1</v>
      </c>
      <c r="J206" s="1">
        <f t="shared" si="84"/>
        <v>8519723.4008928388</v>
      </c>
      <c r="K206" s="1">
        <f t="shared" si="85"/>
        <v>8669511.9550232254</v>
      </c>
      <c r="L206" s="1">
        <f t="shared" si="86"/>
        <v>9006467.4849478789</v>
      </c>
      <c r="M206" s="1">
        <f t="shared" si="87"/>
        <v>8579018.8007947542</v>
      </c>
      <c r="O206" s="1">
        <f t="shared" si="88"/>
        <v>28334.300892839208</v>
      </c>
      <c r="P206" s="1">
        <f t="shared" si="89"/>
        <v>2386.8550232257694</v>
      </c>
      <c r="Q206" s="1">
        <f t="shared" si="90"/>
        <v>74291.184947878122</v>
      </c>
      <c r="R206" s="1">
        <f t="shared" si="91"/>
        <v>10245.500794753432</v>
      </c>
      <c r="T206">
        <f t="shared" si="94"/>
        <v>115257.84165869653</v>
      </c>
      <c r="U206">
        <f t="shared" si="95"/>
        <v>102625.48584071733</v>
      </c>
      <c r="V206">
        <f t="shared" si="96"/>
        <v>84536.685742631555</v>
      </c>
      <c r="X206" s="1" t="str">
        <f t="shared" si="97"/>
        <v/>
      </c>
      <c r="Z206">
        <f t="shared" si="106"/>
        <v>0.89039916385571105</v>
      </c>
      <c r="AA206">
        <f t="shared" si="107"/>
        <v>0.73345712991019751</v>
      </c>
      <c r="AC206" t="e">
        <f t="shared" si="98"/>
        <v>#N/A</v>
      </c>
      <c r="AD206" t="str">
        <f t="shared" si="99"/>
        <v/>
      </c>
      <c r="AE206" t="e">
        <f t="shared" si="100"/>
        <v>#N/A</v>
      </c>
      <c r="AF206" t="e">
        <f t="shared" si="101"/>
        <v>#N/A</v>
      </c>
      <c r="AH206" t="e">
        <f t="shared" si="102"/>
        <v>#N/A</v>
      </c>
      <c r="AI206" t="e">
        <f t="shared" si="102"/>
        <v>#N/A</v>
      </c>
      <c r="AK206" t="e">
        <f t="shared" si="103"/>
        <v>#N/A</v>
      </c>
      <c r="AL206" t="e">
        <f t="shared" si="104"/>
        <v>#N/A</v>
      </c>
      <c r="AN206" t="e">
        <f t="shared" si="83"/>
        <v>#N/A</v>
      </c>
      <c r="AO206" t="e">
        <f t="shared" si="105"/>
        <v>#N/A</v>
      </c>
      <c r="AQ206" t="e">
        <f t="shared" ref="AQ206:AQ216" si="108">AC206-AC$2</f>
        <v>#N/A</v>
      </c>
    </row>
    <row r="207" spans="1:43" x14ac:dyDescent="0.2">
      <c r="A207">
        <v>1423720</v>
      </c>
      <c r="B207">
        <v>8501199</v>
      </c>
      <c r="C207">
        <v>8667631</v>
      </c>
      <c r="D207">
        <v>8961815</v>
      </c>
      <c r="E207">
        <v>8573351</v>
      </c>
      <c r="G207">
        <v>0.2</v>
      </c>
      <c r="H207">
        <v>0.1</v>
      </c>
      <c r="J207" s="1">
        <f t="shared" si="84"/>
        <v>8508608.760357134</v>
      </c>
      <c r="K207" s="1">
        <f t="shared" si="85"/>
        <v>8668383.3820092902</v>
      </c>
      <c r="L207" s="1">
        <f t="shared" si="86"/>
        <v>8979675.9939791523</v>
      </c>
      <c r="M207" s="1">
        <f t="shared" si="87"/>
        <v>8575618.1203179024</v>
      </c>
      <c r="O207" s="1">
        <f t="shared" si="88"/>
        <v>17219.660357134417</v>
      </c>
      <c r="P207" s="1">
        <f t="shared" si="89"/>
        <v>1258.2820092905313</v>
      </c>
      <c r="Q207" s="1">
        <f t="shared" si="90"/>
        <v>47499.693979151547</v>
      </c>
      <c r="R207" s="1">
        <f t="shared" si="91"/>
        <v>6844.8203179016709</v>
      </c>
      <c r="T207">
        <f t="shared" si="94"/>
        <v>72822.456663478166</v>
      </c>
      <c r="U207">
        <f t="shared" si="95"/>
        <v>64719.354336285964</v>
      </c>
      <c r="V207">
        <f t="shared" si="96"/>
        <v>54344.514297053218</v>
      </c>
      <c r="X207" s="1" t="str">
        <f t="shared" si="97"/>
        <v/>
      </c>
      <c r="Z207">
        <f t="shared" si="106"/>
        <v>0.88872797350633648</v>
      </c>
      <c r="AA207">
        <f t="shared" si="107"/>
        <v>0.74626038157688268</v>
      </c>
      <c r="AC207" t="e">
        <f t="shared" si="98"/>
        <v>#N/A</v>
      </c>
      <c r="AD207" t="str">
        <f t="shared" si="99"/>
        <v/>
      </c>
      <c r="AE207" t="e">
        <f t="shared" si="100"/>
        <v>#N/A</v>
      </c>
      <c r="AF207" t="e">
        <f t="shared" si="101"/>
        <v>#N/A</v>
      </c>
      <c r="AH207" t="e">
        <f t="shared" si="102"/>
        <v>#N/A</v>
      </c>
      <c r="AI207" t="e">
        <f t="shared" si="102"/>
        <v>#N/A</v>
      </c>
      <c r="AK207" t="e">
        <f t="shared" si="103"/>
        <v>#N/A</v>
      </c>
      <c r="AL207" t="e">
        <f t="shared" si="104"/>
        <v>#N/A</v>
      </c>
      <c r="AN207" t="e">
        <f t="shared" si="83"/>
        <v>#N/A</v>
      </c>
      <c r="AO207" t="e">
        <f t="shared" si="105"/>
        <v>#N/A</v>
      </c>
      <c r="AQ207" t="e">
        <f t="shared" si="108"/>
        <v>#N/A</v>
      </c>
    </row>
    <row r="208" spans="1:43" x14ac:dyDescent="0.2">
      <c r="A208">
        <v>1424221</v>
      </c>
      <c r="B208">
        <v>8501434</v>
      </c>
      <c r="C208">
        <v>8667373</v>
      </c>
      <c r="D208">
        <v>8961571</v>
      </c>
      <c r="E208">
        <v>8573741</v>
      </c>
      <c r="G208">
        <v>0.2</v>
      </c>
      <c r="H208">
        <v>0.1</v>
      </c>
      <c r="J208" s="1">
        <f t="shared" si="84"/>
        <v>8504303.9041428529</v>
      </c>
      <c r="K208" s="1">
        <f t="shared" si="85"/>
        <v>8667777.1528037153</v>
      </c>
      <c r="L208" s="1">
        <f t="shared" si="86"/>
        <v>8968812.9975916613</v>
      </c>
      <c r="M208" s="1">
        <f t="shared" si="87"/>
        <v>8574491.8481271602</v>
      </c>
      <c r="O208" s="1">
        <f t="shared" si="88"/>
        <v>12914.804142853245</v>
      </c>
      <c r="P208" s="1">
        <f t="shared" si="89"/>
        <v>652.05280371569097</v>
      </c>
      <c r="Q208" s="1">
        <f t="shared" si="90"/>
        <v>36636.697591660544</v>
      </c>
      <c r="R208" s="1">
        <f t="shared" si="91"/>
        <v>5718.5481271594763</v>
      </c>
      <c r="T208">
        <f t="shared" si="94"/>
        <v>55922.102665388957</v>
      </c>
      <c r="U208">
        <f t="shared" si="95"/>
        <v>49551.501734513789</v>
      </c>
      <c r="V208">
        <f t="shared" si="96"/>
        <v>42355.245718820021</v>
      </c>
      <c r="X208" s="1" t="str">
        <f t="shared" si="97"/>
        <v/>
      </c>
      <c r="Z208">
        <f t="shared" si="106"/>
        <v>0.88608080477599727</v>
      </c>
      <c r="AA208">
        <f t="shared" si="107"/>
        <v>0.7573972311494348</v>
      </c>
      <c r="AC208" t="e">
        <f t="shared" si="98"/>
        <v>#N/A</v>
      </c>
      <c r="AD208" t="str">
        <f t="shared" si="99"/>
        <v/>
      </c>
      <c r="AE208" t="e">
        <f t="shared" si="100"/>
        <v>#N/A</v>
      </c>
      <c r="AF208" t="e">
        <f t="shared" si="101"/>
        <v>#N/A</v>
      </c>
      <c r="AH208" t="e">
        <f t="shared" si="102"/>
        <v>#N/A</v>
      </c>
      <c r="AI208" t="e">
        <f t="shared" si="102"/>
        <v>#N/A</v>
      </c>
      <c r="AK208" t="e">
        <f t="shared" si="103"/>
        <v>#N/A</v>
      </c>
      <c r="AL208" t="e">
        <f t="shared" si="104"/>
        <v>#N/A</v>
      </c>
      <c r="AN208" t="e">
        <f t="shared" si="83"/>
        <v>#N/A</v>
      </c>
      <c r="AO208" t="e">
        <f t="shared" si="105"/>
        <v>#N/A</v>
      </c>
      <c r="AQ208" t="e">
        <f t="shared" si="108"/>
        <v>#N/A</v>
      </c>
    </row>
    <row r="209" spans="1:43" x14ac:dyDescent="0.2">
      <c r="A209">
        <v>1424722</v>
      </c>
      <c r="B209">
        <v>8501688</v>
      </c>
      <c r="C209">
        <v>8667167</v>
      </c>
      <c r="D209">
        <v>8961300</v>
      </c>
      <c r="E209">
        <v>8573978</v>
      </c>
      <c r="G209">
        <v>0.2</v>
      </c>
      <c r="H209">
        <v>0.1</v>
      </c>
      <c r="J209" s="1">
        <f t="shared" si="84"/>
        <v>8502734.3616571408</v>
      </c>
      <c r="K209" s="1">
        <f t="shared" si="85"/>
        <v>8667411.0611214861</v>
      </c>
      <c r="L209" s="1">
        <f t="shared" si="86"/>
        <v>8964305.1990366653</v>
      </c>
      <c r="M209" s="1">
        <f t="shared" si="87"/>
        <v>8574183.5392508637</v>
      </c>
      <c r="O209" s="1">
        <f t="shared" si="88"/>
        <v>11345.261657141149</v>
      </c>
      <c r="P209" s="1">
        <f t="shared" si="89"/>
        <v>285.96112148649991</v>
      </c>
      <c r="Q209" s="1">
        <f t="shared" si="90"/>
        <v>32128.899036664516</v>
      </c>
      <c r="R209" s="1">
        <f t="shared" si="91"/>
        <v>5410.2392508629709</v>
      </c>
      <c r="T209">
        <f t="shared" si="94"/>
        <v>49170.361066155136</v>
      </c>
      <c r="U209">
        <f t="shared" si="95"/>
        <v>43474.160693805665</v>
      </c>
      <c r="V209">
        <f t="shared" si="96"/>
        <v>37539.138287527487</v>
      </c>
      <c r="X209" s="1" t="str">
        <f t="shared" si="97"/>
        <v/>
      </c>
      <c r="Z209">
        <f t="shared" si="106"/>
        <v>0.88415378189544613</v>
      </c>
      <c r="AA209">
        <f t="shared" si="107"/>
        <v>0.76345053144965347</v>
      </c>
      <c r="AC209" t="e">
        <f t="shared" si="98"/>
        <v>#N/A</v>
      </c>
      <c r="AD209" t="str">
        <f t="shared" si="99"/>
        <v/>
      </c>
      <c r="AE209" t="e">
        <f t="shared" si="100"/>
        <v>#N/A</v>
      </c>
      <c r="AF209" t="e">
        <f t="shared" si="101"/>
        <v>#N/A</v>
      </c>
      <c r="AH209" t="e">
        <f t="shared" si="102"/>
        <v>#N/A</v>
      </c>
      <c r="AI209" t="e">
        <f t="shared" si="102"/>
        <v>#N/A</v>
      </c>
      <c r="AK209" t="e">
        <f t="shared" si="103"/>
        <v>#N/A</v>
      </c>
      <c r="AL209" t="e">
        <f t="shared" si="104"/>
        <v>#N/A</v>
      </c>
      <c r="AN209" t="e">
        <f t="shared" ref="AN209:AN272" si="109">AH209-(AH209*0.1321-0.0773)</f>
        <v>#N/A</v>
      </c>
      <c r="AO209" t="e">
        <f t="shared" si="105"/>
        <v>#N/A</v>
      </c>
      <c r="AQ209" t="e">
        <f t="shared" si="108"/>
        <v>#N/A</v>
      </c>
    </row>
    <row r="210" spans="1:43" x14ac:dyDescent="0.2">
      <c r="A210">
        <v>1425223</v>
      </c>
      <c r="B210">
        <v>8501611</v>
      </c>
      <c r="C210">
        <v>8667156</v>
      </c>
      <c r="D210">
        <v>8961289</v>
      </c>
      <c r="E210">
        <v>8573885</v>
      </c>
      <c r="G210">
        <v>0.2</v>
      </c>
      <c r="H210">
        <v>0.1</v>
      </c>
      <c r="J210" s="1">
        <f t="shared" si="84"/>
        <v>8502060.3446628563</v>
      </c>
      <c r="K210" s="1">
        <f t="shared" si="85"/>
        <v>8667258.0244485941</v>
      </c>
      <c r="L210" s="1">
        <f t="shared" si="86"/>
        <v>8962495.4796146657</v>
      </c>
      <c r="M210" s="1">
        <f t="shared" si="87"/>
        <v>8574004.4157003462</v>
      </c>
      <c r="O210" s="1">
        <f t="shared" si="88"/>
        <v>10671.244662856683</v>
      </c>
      <c r="P210" s="1">
        <f t="shared" si="89"/>
        <v>132.92444859445095</v>
      </c>
      <c r="Q210" s="1">
        <f t="shared" si="90"/>
        <v>30319.179614664987</v>
      </c>
      <c r="R210" s="1">
        <f t="shared" si="91"/>
        <v>5231.1157003454864</v>
      </c>
      <c r="T210">
        <f t="shared" si="94"/>
        <v>46354.464426461607</v>
      </c>
      <c r="U210">
        <f t="shared" si="95"/>
        <v>40990.42427752167</v>
      </c>
      <c r="V210">
        <f t="shared" si="96"/>
        <v>35550.295315010473</v>
      </c>
      <c r="X210" s="1" t="str">
        <f t="shared" si="97"/>
        <v/>
      </c>
      <c r="Z210">
        <f t="shared" si="106"/>
        <v>0.88428212437985032</v>
      </c>
      <c r="AA210">
        <f t="shared" si="107"/>
        <v>0.76692279276376374</v>
      </c>
      <c r="AC210" t="e">
        <f t="shared" si="98"/>
        <v>#N/A</v>
      </c>
      <c r="AD210" t="str">
        <f t="shared" si="99"/>
        <v/>
      </c>
      <c r="AE210" t="e">
        <f t="shared" si="100"/>
        <v>#N/A</v>
      </c>
      <c r="AF210" t="e">
        <f t="shared" si="101"/>
        <v>#N/A</v>
      </c>
      <c r="AH210" t="e">
        <f t="shared" si="102"/>
        <v>#N/A</v>
      </c>
      <c r="AI210" t="e">
        <f t="shared" si="102"/>
        <v>#N/A</v>
      </c>
      <c r="AK210" t="e">
        <f t="shared" si="103"/>
        <v>#N/A</v>
      </c>
      <c r="AL210" t="e">
        <f t="shared" si="104"/>
        <v>#N/A</v>
      </c>
      <c r="AN210" t="e">
        <f t="shared" si="109"/>
        <v>#N/A</v>
      </c>
      <c r="AO210" t="e">
        <f t="shared" si="105"/>
        <v>#N/A</v>
      </c>
      <c r="AQ210" t="e">
        <f t="shared" si="108"/>
        <v>#N/A</v>
      </c>
    </row>
    <row r="211" spans="1:43" x14ac:dyDescent="0.2">
      <c r="A211">
        <v>1425724</v>
      </c>
      <c r="B211">
        <v>8501589</v>
      </c>
      <c r="C211">
        <v>8667190</v>
      </c>
      <c r="D211">
        <v>8961332</v>
      </c>
      <c r="E211">
        <v>8573960</v>
      </c>
      <c r="G211">
        <v>0.2</v>
      </c>
      <c r="H211">
        <v>0.1</v>
      </c>
      <c r="J211" s="1">
        <f t="shared" si="84"/>
        <v>8501777.5378651433</v>
      </c>
      <c r="K211" s="1">
        <f t="shared" si="85"/>
        <v>8667217.2097794376</v>
      </c>
      <c r="L211" s="1">
        <f t="shared" si="86"/>
        <v>8961797.391845867</v>
      </c>
      <c r="M211" s="1">
        <f t="shared" si="87"/>
        <v>8573977.7662801389</v>
      </c>
      <c r="O211" s="1">
        <f t="shared" si="88"/>
        <v>10388.437865143642</v>
      </c>
      <c r="P211" s="1">
        <f t="shared" si="89"/>
        <v>92.109779438003898</v>
      </c>
      <c r="Q211" s="1">
        <f t="shared" si="90"/>
        <v>29621.091845866293</v>
      </c>
      <c r="R211" s="1">
        <f t="shared" si="91"/>
        <v>5204.4662801381201</v>
      </c>
      <c r="T211">
        <f t="shared" si="94"/>
        <v>45306.105770586058</v>
      </c>
      <c r="U211">
        <f t="shared" si="95"/>
        <v>40009.529711009935</v>
      </c>
      <c r="V211">
        <f t="shared" si="96"/>
        <v>34825.558126004413</v>
      </c>
      <c r="X211" s="1" t="str">
        <f t="shared" si="97"/>
        <v/>
      </c>
      <c r="Z211">
        <f t="shared" si="106"/>
        <v>0.88309354844143761</v>
      </c>
      <c r="AA211">
        <f t="shared" si="107"/>
        <v>0.76867251187618291</v>
      </c>
      <c r="AC211" t="e">
        <f t="shared" si="98"/>
        <v>#N/A</v>
      </c>
      <c r="AD211" t="str">
        <f t="shared" si="99"/>
        <v/>
      </c>
      <c r="AE211" t="e">
        <f t="shared" si="100"/>
        <v>#N/A</v>
      </c>
      <c r="AF211" t="e">
        <f t="shared" si="101"/>
        <v>#N/A</v>
      </c>
      <c r="AH211" t="e">
        <f t="shared" si="102"/>
        <v>#N/A</v>
      </c>
      <c r="AI211" t="e">
        <f t="shared" si="102"/>
        <v>#N/A</v>
      </c>
      <c r="AK211" t="e">
        <f t="shared" si="103"/>
        <v>#N/A</v>
      </c>
      <c r="AL211" t="e">
        <f t="shared" si="104"/>
        <v>#N/A</v>
      </c>
      <c r="AN211" t="e">
        <f t="shared" si="109"/>
        <v>#N/A</v>
      </c>
      <c r="AO211" t="e">
        <f t="shared" si="105"/>
        <v>#N/A</v>
      </c>
      <c r="AQ211" t="e">
        <f t="shared" si="108"/>
        <v>#N/A</v>
      </c>
    </row>
    <row r="212" spans="1:43" x14ac:dyDescent="0.2">
      <c r="A212">
        <v>1426226</v>
      </c>
      <c r="B212">
        <v>8501868</v>
      </c>
      <c r="C212">
        <v>8666859</v>
      </c>
      <c r="D212">
        <v>8961077</v>
      </c>
      <c r="E212">
        <v>8574234</v>
      </c>
      <c r="G212">
        <v>0.2</v>
      </c>
      <c r="H212">
        <v>0.1</v>
      </c>
      <c r="J212" s="1">
        <f t="shared" si="84"/>
        <v>8501831.8151460569</v>
      </c>
      <c r="K212" s="1">
        <f t="shared" si="85"/>
        <v>8667002.2839117758</v>
      </c>
      <c r="L212" s="1">
        <f t="shared" si="86"/>
        <v>8961365.1567383483</v>
      </c>
      <c r="M212" s="1">
        <f t="shared" si="87"/>
        <v>8574131.5065120552</v>
      </c>
      <c r="O212" s="1">
        <f t="shared" si="88"/>
        <v>10442.715146057308</v>
      </c>
      <c r="P212" s="1">
        <f t="shared" si="89"/>
        <v>-122.81608822382987</v>
      </c>
      <c r="Q212" s="1">
        <f t="shared" si="90"/>
        <v>29188.85673834756</v>
      </c>
      <c r="R212" s="1">
        <f t="shared" si="91"/>
        <v>5358.2065120544285</v>
      </c>
      <c r="T212">
        <f t="shared" si="94"/>
        <v>44866.962308235466</v>
      </c>
      <c r="U212">
        <f t="shared" si="95"/>
        <v>39631.571884404868</v>
      </c>
      <c r="V212">
        <f t="shared" si="96"/>
        <v>34547.063250401989</v>
      </c>
      <c r="X212" s="1" t="str">
        <f t="shared" si="97"/>
        <v/>
      </c>
      <c r="Z212">
        <f t="shared" si="106"/>
        <v>0.88331301798718775</v>
      </c>
      <c r="AA212">
        <f t="shared" si="107"/>
        <v>0.76998890660491115</v>
      </c>
      <c r="AC212" t="e">
        <f t="shared" si="98"/>
        <v>#N/A</v>
      </c>
      <c r="AD212" t="str">
        <f t="shared" si="99"/>
        <v/>
      </c>
      <c r="AE212" t="e">
        <f t="shared" si="100"/>
        <v>#N/A</v>
      </c>
      <c r="AF212" t="e">
        <f t="shared" si="101"/>
        <v>#N/A</v>
      </c>
      <c r="AH212" t="e">
        <f t="shared" si="102"/>
        <v>#N/A</v>
      </c>
      <c r="AI212" t="e">
        <f t="shared" si="102"/>
        <v>#N/A</v>
      </c>
      <c r="AK212" t="e">
        <f t="shared" si="103"/>
        <v>#N/A</v>
      </c>
      <c r="AL212" t="e">
        <f t="shared" si="104"/>
        <v>#N/A</v>
      </c>
      <c r="AN212" t="e">
        <f t="shared" si="109"/>
        <v>#N/A</v>
      </c>
      <c r="AO212" t="e">
        <f t="shared" si="105"/>
        <v>#N/A</v>
      </c>
      <c r="AQ212" t="e">
        <f t="shared" si="108"/>
        <v>#N/A</v>
      </c>
    </row>
    <row r="213" spans="1:43" x14ac:dyDescent="0.2">
      <c r="A213">
        <v>1426727</v>
      </c>
      <c r="B213">
        <v>8501159</v>
      </c>
      <c r="C213">
        <v>8667560</v>
      </c>
      <c r="D213">
        <v>8961791</v>
      </c>
      <c r="E213">
        <v>8573509</v>
      </c>
      <c r="G213">
        <v>0.2</v>
      </c>
      <c r="H213">
        <v>0.1</v>
      </c>
      <c r="J213" s="1">
        <f t="shared" si="84"/>
        <v>8501428.126058422</v>
      </c>
      <c r="K213" s="1">
        <f t="shared" si="85"/>
        <v>8667336.9135647099</v>
      </c>
      <c r="L213" s="1">
        <f t="shared" si="86"/>
        <v>8961620.6626953389</v>
      </c>
      <c r="M213" s="1">
        <f t="shared" si="87"/>
        <v>8573758.0026048217</v>
      </c>
      <c r="O213" s="1">
        <f t="shared" si="88"/>
        <v>10039.026058422402</v>
      </c>
      <c r="P213" s="1">
        <f t="shared" si="89"/>
        <v>211.81356471031904</v>
      </c>
      <c r="Q213" s="1">
        <f t="shared" si="90"/>
        <v>29444.362695338205</v>
      </c>
      <c r="R213" s="1">
        <f t="shared" si="91"/>
        <v>4984.7026048209518</v>
      </c>
      <c r="T213">
        <f t="shared" si="94"/>
        <v>44679.904923291877</v>
      </c>
      <c r="U213">
        <f t="shared" si="95"/>
        <v>39483.388753760606</v>
      </c>
      <c r="V213">
        <f t="shared" si="96"/>
        <v>34429.065300159156</v>
      </c>
      <c r="X213" s="1" t="str">
        <f t="shared" si="97"/>
        <v/>
      </c>
      <c r="Z213">
        <f t="shared" si="106"/>
        <v>0.88369455623388538</v>
      </c>
      <c r="AA213">
        <f t="shared" si="107"/>
        <v>0.77057158826251437</v>
      </c>
      <c r="AC213" t="e">
        <f t="shared" si="98"/>
        <v>#N/A</v>
      </c>
      <c r="AD213" t="str">
        <f t="shared" si="99"/>
        <v/>
      </c>
      <c r="AE213" t="e">
        <f t="shared" si="100"/>
        <v>#N/A</v>
      </c>
      <c r="AF213" t="e">
        <f t="shared" si="101"/>
        <v>#N/A</v>
      </c>
      <c r="AH213" t="e">
        <f t="shared" si="102"/>
        <v>#N/A</v>
      </c>
      <c r="AI213" t="e">
        <f t="shared" si="102"/>
        <v>#N/A</v>
      </c>
      <c r="AK213" t="e">
        <f t="shared" si="103"/>
        <v>#N/A</v>
      </c>
      <c r="AL213" t="e">
        <f t="shared" si="104"/>
        <v>#N/A</v>
      </c>
      <c r="AN213" t="e">
        <f t="shared" si="109"/>
        <v>#N/A</v>
      </c>
      <c r="AO213" t="e">
        <f t="shared" si="105"/>
        <v>#N/A</v>
      </c>
      <c r="AQ213" t="e">
        <f t="shared" si="108"/>
        <v>#N/A</v>
      </c>
    </row>
    <row r="214" spans="1:43" x14ac:dyDescent="0.2">
      <c r="A214">
        <v>1427228</v>
      </c>
      <c r="B214">
        <v>8501202</v>
      </c>
      <c r="C214">
        <v>8667619</v>
      </c>
      <c r="D214">
        <v>8961763</v>
      </c>
      <c r="E214">
        <v>8573512</v>
      </c>
      <c r="G214">
        <v>0.2</v>
      </c>
      <c r="H214">
        <v>0.1</v>
      </c>
      <c r="J214" s="1">
        <f t="shared" ref="J214:J277" si="110">J213*$J$2+B214*(1-$J$2)</f>
        <v>8501292.4504233692</v>
      </c>
      <c r="K214" s="1">
        <f t="shared" ref="K214:K277" si="111">K213*$J$2+C214*(1-$J$2)</f>
        <v>8667506.1654258836</v>
      </c>
      <c r="L214" s="1">
        <f t="shared" ref="L214:L277" si="112">L213*$J$2+D214*(1-$J$2)</f>
        <v>8961706.0650781356</v>
      </c>
      <c r="M214" s="1">
        <f t="shared" ref="M214:M277" si="113">M213*$J$2+E214*(1-$J$2)</f>
        <v>8573610.4010419287</v>
      </c>
      <c r="O214" s="1">
        <f t="shared" si="88"/>
        <v>9903.3504233695567</v>
      </c>
      <c r="P214" s="1">
        <f t="shared" si="89"/>
        <v>381.06542588397861</v>
      </c>
      <c r="Q214" s="1">
        <f t="shared" si="90"/>
        <v>29529.765078134835</v>
      </c>
      <c r="R214" s="1">
        <f t="shared" si="91"/>
        <v>4837.1010419279337</v>
      </c>
      <c r="T214">
        <f t="shared" si="94"/>
        <v>44651.281969316304</v>
      </c>
      <c r="U214">
        <f t="shared" si="95"/>
        <v>39433.115501504391</v>
      </c>
      <c r="V214">
        <f t="shared" si="96"/>
        <v>34366.866120062768</v>
      </c>
      <c r="X214" s="1" t="str">
        <f t="shared" si="97"/>
        <v>x</v>
      </c>
      <c r="Z214">
        <f t="shared" si="106"/>
        <v>0.88313512540585604</v>
      </c>
      <c r="AA214">
        <f t="shared" si="107"/>
        <v>0.76967255147745073</v>
      </c>
      <c r="AC214">
        <f t="shared" si="98"/>
        <v>44651.281969316304</v>
      </c>
      <c r="AD214">
        <f t="shared" si="99"/>
        <v>44651.281969316304</v>
      </c>
      <c r="AE214">
        <f t="shared" si="100"/>
        <v>0.88313512540585604</v>
      </c>
      <c r="AF214">
        <f t="shared" si="101"/>
        <v>0.76967255147745073</v>
      </c>
      <c r="AH214">
        <f t="shared" si="102"/>
        <v>0.14257514700485563</v>
      </c>
      <c r="AI214">
        <f t="shared" si="102"/>
        <v>8.9597377475271675E-2</v>
      </c>
      <c r="AK214">
        <f t="shared" si="103"/>
        <v>-5.7424852995144382E-2</v>
      </c>
      <c r="AL214">
        <f t="shared" si="104"/>
        <v>-1.040262252472833E-2</v>
      </c>
      <c r="AN214">
        <f t="shared" si="109"/>
        <v>0.20104097008551419</v>
      </c>
      <c r="AO214">
        <f t="shared" si="105"/>
        <v>0.10102130165831545</v>
      </c>
      <c r="AQ214">
        <f t="shared" si="108"/>
        <v>2.5382811855961336</v>
      </c>
    </row>
    <row r="215" spans="1:43" x14ac:dyDescent="0.2">
      <c r="A215">
        <v>1427729</v>
      </c>
      <c r="B215">
        <v>8501125</v>
      </c>
      <c r="C215">
        <v>8667669</v>
      </c>
      <c r="D215">
        <v>8961877</v>
      </c>
      <c r="E215">
        <v>8573358</v>
      </c>
      <c r="G215">
        <v>0.2</v>
      </c>
      <c r="H215">
        <v>0.1</v>
      </c>
      <c r="J215" s="1">
        <f t="shared" si="110"/>
        <v>8501191.9801693484</v>
      </c>
      <c r="K215" s="1">
        <f t="shared" si="111"/>
        <v>8667603.8661703542</v>
      </c>
      <c r="L215" s="1">
        <f t="shared" si="112"/>
        <v>8961808.6260312535</v>
      </c>
      <c r="M215" s="1">
        <f t="shared" si="113"/>
        <v>8573458.9604167715</v>
      </c>
      <c r="O215" s="1">
        <f t="shared" ref="O215:O278" si="114">J215-B$3</f>
        <v>9802.8801693487912</v>
      </c>
      <c r="P215" s="1">
        <f t="shared" ref="P215:P278" si="115">K215-C$3</f>
        <v>478.76617035456002</v>
      </c>
      <c r="Q215" s="1">
        <f t="shared" ref="Q215:Q278" si="116">L215-D$3</f>
        <v>29632.326031252742</v>
      </c>
      <c r="R215" s="1">
        <f t="shared" ref="R215:R278" si="117">M215-E$3</f>
        <v>4685.6604167707264</v>
      </c>
      <c r="T215">
        <f t="shared" si="94"/>
        <v>44599.63278772682</v>
      </c>
      <c r="U215">
        <f t="shared" si="95"/>
        <v>39435.206200601533</v>
      </c>
      <c r="V215">
        <f t="shared" si="96"/>
        <v>34317.986448023468</v>
      </c>
      <c r="X215" s="1" t="str">
        <f t="shared" si="97"/>
        <v>x</v>
      </c>
      <c r="Z215">
        <f t="shared" si="106"/>
        <v>0.88420472850739562</v>
      </c>
      <c r="AA215">
        <f t="shared" si="107"/>
        <v>0.76946791493465583</v>
      </c>
      <c r="AC215">
        <f t="shared" si="98"/>
        <v>44599.63278772682</v>
      </c>
      <c r="AD215">
        <f t="shared" si="99"/>
        <v>44599.63278772682</v>
      </c>
      <c r="AE215">
        <f t="shared" si="100"/>
        <v>0.88420472850739562</v>
      </c>
      <c r="AF215">
        <f t="shared" si="101"/>
        <v>0.76946791493465583</v>
      </c>
      <c r="AH215">
        <f t="shared" si="102"/>
        <v>0.14127023122097734</v>
      </c>
      <c r="AI215">
        <f t="shared" si="102"/>
        <v>8.9676981090418884E-2</v>
      </c>
      <c r="AK215">
        <f t="shared" si="103"/>
        <v>-5.8729768779022667E-2</v>
      </c>
      <c r="AL215">
        <f t="shared" si="104"/>
        <v>-1.0323018909581122E-2</v>
      </c>
      <c r="AN215">
        <f t="shared" si="109"/>
        <v>0.19990843367668623</v>
      </c>
      <c r="AO215">
        <f t="shared" si="105"/>
        <v>0.10109834999741643</v>
      </c>
      <c r="AQ215">
        <f t="shared" si="108"/>
        <v>-49.110900403888081</v>
      </c>
    </row>
    <row r="216" spans="1:43" x14ac:dyDescent="0.2">
      <c r="A216">
        <v>1428230</v>
      </c>
      <c r="B216">
        <v>8500955</v>
      </c>
      <c r="C216">
        <v>8667807</v>
      </c>
      <c r="D216">
        <v>8961899</v>
      </c>
      <c r="E216">
        <v>8573269</v>
      </c>
      <c r="G216">
        <v>0.2</v>
      </c>
      <c r="H216">
        <v>0.1</v>
      </c>
      <c r="J216" s="1">
        <f t="shared" si="110"/>
        <v>8501049.7920677401</v>
      </c>
      <c r="K216" s="1">
        <f t="shared" si="111"/>
        <v>8667725.7464681417</v>
      </c>
      <c r="L216" s="1">
        <f t="shared" si="112"/>
        <v>8961862.850412501</v>
      </c>
      <c r="M216" s="1">
        <f t="shared" si="113"/>
        <v>8573344.9841667078</v>
      </c>
      <c r="O216" s="1">
        <f t="shared" si="114"/>
        <v>9660.6920677404851</v>
      </c>
      <c r="P216" s="1">
        <f t="shared" si="115"/>
        <v>600.64646814204752</v>
      </c>
      <c r="Q216" s="1">
        <f t="shared" si="116"/>
        <v>29686.550412500277</v>
      </c>
      <c r="R216" s="1">
        <f t="shared" si="117"/>
        <v>4571.6841667070985</v>
      </c>
      <c r="T216">
        <f t="shared" si="94"/>
        <v>44519.573115089908</v>
      </c>
      <c r="U216">
        <f t="shared" si="95"/>
        <v>39347.242480240762</v>
      </c>
      <c r="V216">
        <f t="shared" si="96"/>
        <v>34258.234579207376</v>
      </c>
      <c r="X216" s="1" t="str">
        <f t="shared" si="97"/>
        <v>x</v>
      </c>
      <c r="Z216">
        <f t="shared" si="106"/>
        <v>0.88381895258793519</v>
      </c>
      <c r="AA216">
        <f t="shared" si="107"/>
        <v>0.76950950294704301</v>
      </c>
      <c r="AC216">
        <f t="shared" si="98"/>
        <v>44519.573115089908</v>
      </c>
      <c r="AD216">
        <f t="shared" si="99"/>
        <v>44519.573115089908</v>
      </c>
      <c r="AE216">
        <f t="shared" si="100"/>
        <v>0.88381895258793519</v>
      </c>
      <c r="AF216">
        <f t="shared" si="101"/>
        <v>0.76950950294704301</v>
      </c>
      <c r="AH216">
        <f t="shared" si="102"/>
        <v>0.14174087784271908</v>
      </c>
      <c r="AI216">
        <f t="shared" si="102"/>
        <v>8.9660803353600271E-2</v>
      </c>
      <c r="AK216">
        <f t="shared" si="103"/>
        <v>-5.8259122157280935E-2</v>
      </c>
      <c r="AL216">
        <f t="shared" si="104"/>
        <v>-1.0339196646399734E-2</v>
      </c>
      <c r="AN216">
        <f t="shared" si="109"/>
        <v>0.20031690787969589</v>
      </c>
      <c r="AO216">
        <f t="shared" si="105"/>
        <v>0.10108269156594971</v>
      </c>
      <c r="AQ216">
        <f t="shared" si="108"/>
        <v>-129.17057304079935</v>
      </c>
    </row>
    <row r="217" spans="1:43" x14ac:dyDescent="0.2">
      <c r="A217">
        <v>1428732</v>
      </c>
      <c r="B217">
        <v>8501196</v>
      </c>
      <c r="C217">
        <v>8667786</v>
      </c>
      <c r="D217">
        <v>8963010</v>
      </c>
      <c r="E217">
        <v>8573349</v>
      </c>
      <c r="G217">
        <v>0.2</v>
      </c>
      <c r="H217">
        <v>0.1</v>
      </c>
      <c r="J217" s="1">
        <f t="shared" si="110"/>
        <v>8501137.5168270953</v>
      </c>
      <c r="K217" s="1">
        <f t="shared" si="111"/>
        <v>8667761.8985872567</v>
      </c>
      <c r="L217" s="1">
        <f t="shared" si="112"/>
        <v>8962551.1401650012</v>
      </c>
      <c r="M217" s="1">
        <f t="shared" si="113"/>
        <v>8573347.3936666828</v>
      </c>
      <c r="O217" s="1">
        <f t="shared" si="114"/>
        <v>9748.4168270956725</v>
      </c>
      <c r="P217" s="1">
        <f t="shared" si="115"/>
        <v>636.79858725704253</v>
      </c>
      <c r="Q217" s="1">
        <f t="shared" si="116"/>
        <v>30374.840165000409</v>
      </c>
      <c r="R217" s="1">
        <f t="shared" si="117"/>
        <v>4574.0936666820198</v>
      </c>
      <c r="T217">
        <f t="shared" si="94"/>
        <v>45334.149246035144</v>
      </c>
      <c r="U217">
        <f t="shared" si="95"/>
        <v>40123.256992096081</v>
      </c>
      <c r="V217">
        <f t="shared" si="96"/>
        <v>34948.933831682429</v>
      </c>
      <c r="X217" s="1" t="str">
        <f t="shared" si="97"/>
        <v/>
      </c>
      <c r="Z217">
        <f t="shared" si="106"/>
        <v>0.88505591611174217</v>
      </c>
      <c r="AA217">
        <f t="shared" si="107"/>
        <v>0.7709184888859254</v>
      </c>
      <c r="AC217" t="e">
        <f t="shared" si="98"/>
        <v>#N/A</v>
      </c>
      <c r="AD217" t="str">
        <f t="shared" si="99"/>
        <v/>
      </c>
      <c r="AE217" t="e">
        <f t="shared" si="100"/>
        <v>#N/A</v>
      </c>
      <c r="AF217" t="e">
        <f t="shared" si="101"/>
        <v>#N/A</v>
      </c>
      <c r="AH217" t="e">
        <f t="shared" si="102"/>
        <v>#N/A</v>
      </c>
      <c r="AI217" t="e">
        <f t="shared" si="102"/>
        <v>#N/A</v>
      </c>
      <c r="AK217" t="e">
        <f t="shared" si="103"/>
        <v>#N/A</v>
      </c>
      <c r="AL217" t="e">
        <f t="shared" si="104"/>
        <v>#N/A</v>
      </c>
      <c r="AN217" t="e">
        <f t="shared" si="109"/>
        <v>#N/A</v>
      </c>
      <c r="AO217" t="e">
        <f t="shared" si="105"/>
        <v>#N/A</v>
      </c>
    </row>
    <row r="218" spans="1:43" x14ac:dyDescent="0.2">
      <c r="A218">
        <v>1429233</v>
      </c>
      <c r="B218">
        <v>8491575</v>
      </c>
      <c r="C218">
        <v>8666988</v>
      </c>
      <c r="D218">
        <v>8931985</v>
      </c>
      <c r="E218">
        <v>8568974</v>
      </c>
      <c r="G218">
        <v>0.2</v>
      </c>
      <c r="H218">
        <v>0.1</v>
      </c>
      <c r="J218" s="1">
        <f t="shared" si="110"/>
        <v>8495400.0067308377</v>
      </c>
      <c r="K218" s="1">
        <f t="shared" si="111"/>
        <v>8667297.5594349019</v>
      </c>
      <c r="L218" s="1">
        <f t="shared" si="112"/>
        <v>8944211.4560660012</v>
      </c>
      <c r="M218" s="1">
        <f t="shared" si="113"/>
        <v>8570723.3574666716</v>
      </c>
      <c r="O218" s="1">
        <f t="shared" si="114"/>
        <v>4010.90673083812</v>
      </c>
      <c r="P218" s="1">
        <f t="shared" si="115"/>
        <v>172.45943490229547</v>
      </c>
      <c r="Q218" s="1">
        <f t="shared" si="116"/>
        <v>12035.156066000462</v>
      </c>
      <c r="R218" s="1">
        <f t="shared" si="117"/>
        <v>1950.0574666708708</v>
      </c>
      <c r="T218">
        <f t="shared" si="94"/>
        <v>18168.579698411748</v>
      </c>
      <c r="U218">
        <f t="shared" si="95"/>
        <v>16046.062796838582</v>
      </c>
      <c r="V218">
        <f t="shared" si="96"/>
        <v>13985.213532671332</v>
      </c>
      <c r="X218" s="1" t="str">
        <f t="shared" si="97"/>
        <v/>
      </c>
      <c r="Z218">
        <f t="shared" si="106"/>
        <v>0.8831765092920989</v>
      </c>
      <c r="AA218">
        <f t="shared" si="107"/>
        <v>0.76974721000859991</v>
      </c>
      <c r="AC218" t="e">
        <f t="shared" si="98"/>
        <v>#N/A</v>
      </c>
      <c r="AD218" t="str">
        <f t="shared" si="99"/>
        <v/>
      </c>
      <c r="AE218" t="e">
        <f t="shared" si="100"/>
        <v>#N/A</v>
      </c>
      <c r="AF218" t="e">
        <f t="shared" si="101"/>
        <v>#N/A</v>
      </c>
      <c r="AH218" t="e">
        <f t="shared" si="102"/>
        <v>#N/A</v>
      </c>
      <c r="AI218" t="e">
        <f t="shared" si="102"/>
        <v>#N/A</v>
      </c>
      <c r="AK218" t="e">
        <f t="shared" si="103"/>
        <v>#N/A</v>
      </c>
      <c r="AL218" t="e">
        <f t="shared" si="104"/>
        <v>#N/A</v>
      </c>
      <c r="AN218" t="e">
        <f t="shared" si="109"/>
        <v>#N/A</v>
      </c>
      <c r="AO218" t="e">
        <f t="shared" si="105"/>
        <v>#N/A</v>
      </c>
      <c r="AQ218" t="e">
        <f t="shared" ref="AQ218:AQ249" si="118">AC218-AC$2</f>
        <v>#N/A</v>
      </c>
    </row>
    <row r="219" spans="1:43" x14ac:dyDescent="0.2">
      <c r="A219">
        <v>1429734</v>
      </c>
      <c r="B219">
        <v>8494404</v>
      </c>
      <c r="C219">
        <v>8668078</v>
      </c>
      <c r="D219">
        <v>8940651</v>
      </c>
      <c r="E219">
        <v>8575520</v>
      </c>
      <c r="G219">
        <v>0.3</v>
      </c>
      <c r="H219">
        <v>0.1</v>
      </c>
      <c r="J219" s="1">
        <f t="shared" si="110"/>
        <v>8494802.4026923347</v>
      </c>
      <c r="K219" s="1">
        <f t="shared" si="111"/>
        <v>8667765.8237739615</v>
      </c>
      <c r="L219" s="1">
        <f t="shared" si="112"/>
        <v>8942075.1824264005</v>
      </c>
      <c r="M219" s="1">
        <f t="shared" si="113"/>
        <v>8573601.3429866694</v>
      </c>
      <c r="O219" s="1">
        <f t="shared" si="114"/>
        <v>3413.302692335099</v>
      </c>
      <c r="P219" s="1">
        <f t="shared" si="115"/>
        <v>640.72377396188676</v>
      </c>
      <c r="Q219" s="1">
        <f t="shared" si="116"/>
        <v>9898.8824263997376</v>
      </c>
      <c r="R219" s="1">
        <f t="shared" si="117"/>
        <v>4828.0429866686463</v>
      </c>
      <c r="T219">
        <f t="shared" si="94"/>
        <v>18780.95187936537</v>
      </c>
      <c r="U219">
        <f t="shared" si="95"/>
        <v>13312.185118734837</v>
      </c>
      <c r="V219">
        <f t="shared" si="96"/>
        <v>14726.925413068384</v>
      </c>
      <c r="X219" s="1" t="str">
        <f t="shared" si="97"/>
        <v/>
      </c>
      <c r="Z219">
        <f t="shared" si="106"/>
        <v>0.7088131210943005</v>
      </c>
      <c r="AA219">
        <f t="shared" si="107"/>
        <v>0.78414158705389447</v>
      </c>
      <c r="AC219" t="e">
        <f t="shared" si="98"/>
        <v>#N/A</v>
      </c>
      <c r="AD219" t="str">
        <f t="shared" si="99"/>
        <v/>
      </c>
      <c r="AE219" t="e">
        <f t="shared" si="100"/>
        <v>#N/A</v>
      </c>
      <c r="AF219" t="e">
        <f t="shared" si="101"/>
        <v>#N/A</v>
      </c>
      <c r="AH219" t="e">
        <f t="shared" si="102"/>
        <v>#N/A</v>
      </c>
      <c r="AI219" t="e">
        <f t="shared" si="102"/>
        <v>#N/A</v>
      </c>
      <c r="AK219" t="e">
        <f t="shared" si="103"/>
        <v>#N/A</v>
      </c>
      <c r="AL219" t="e">
        <f t="shared" si="104"/>
        <v>#N/A</v>
      </c>
      <c r="AN219" t="e">
        <f t="shared" si="109"/>
        <v>#N/A</v>
      </c>
      <c r="AO219" t="e">
        <f t="shared" si="105"/>
        <v>#N/A</v>
      </c>
      <c r="AQ219" t="e">
        <f t="shared" si="118"/>
        <v>#N/A</v>
      </c>
    </row>
    <row r="220" spans="1:43" x14ac:dyDescent="0.2">
      <c r="A220">
        <v>1430235</v>
      </c>
      <c r="B220">
        <v>8499992</v>
      </c>
      <c r="C220">
        <v>8668634</v>
      </c>
      <c r="D220">
        <v>8958744</v>
      </c>
      <c r="E220">
        <v>8576600</v>
      </c>
      <c r="G220">
        <v>0.3</v>
      </c>
      <c r="H220">
        <v>0.1</v>
      </c>
      <c r="J220" s="1">
        <f t="shared" si="110"/>
        <v>8497916.1610769331</v>
      </c>
      <c r="K220" s="1">
        <f t="shared" si="111"/>
        <v>8668286.7295095846</v>
      </c>
      <c r="L220" s="1">
        <f t="shared" si="112"/>
        <v>8952076.4729705602</v>
      </c>
      <c r="M220" s="1">
        <f t="shared" si="113"/>
        <v>8575400.5371946674</v>
      </c>
      <c r="O220" s="1">
        <f t="shared" si="114"/>
        <v>6527.0610769335181</v>
      </c>
      <c r="P220" s="1">
        <f t="shared" si="115"/>
        <v>1161.6295095849782</v>
      </c>
      <c r="Q220" s="1">
        <f t="shared" si="116"/>
        <v>19900.172970559448</v>
      </c>
      <c r="R220" s="1">
        <f t="shared" si="117"/>
        <v>6627.237194666639</v>
      </c>
      <c r="T220">
        <f t="shared" si="94"/>
        <v>34216.100751744583</v>
      </c>
      <c r="U220">
        <f t="shared" si="95"/>
        <v>26427.234047492966</v>
      </c>
      <c r="V220">
        <f t="shared" si="96"/>
        <v>26527.410165226087</v>
      </c>
      <c r="X220" s="1" t="str">
        <f t="shared" si="97"/>
        <v/>
      </c>
      <c r="Z220">
        <f t="shared" si="106"/>
        <v>0.77236252719841303</v>
      </c>
      <c r="AA220">
        <f t="shared" si="107"/>
        <v>0.77529027511627047</v>
      </c>
      <c r="AC220" t="e">
        <f t="shared" si="98"/>
        <v>#N/A</v>
      </c>
      <c r="AD220" t="str">
        <f t="shared" si="99"/>
        <v/>
      </c>
      <c r="AE220" t="e">
        <f t="shared" si="100"/>
        <v>#N/A</v>
      </c>
      <c r="AF220" t="e">
        <f t="shared" si="101"/>
        <v>#N/A</v>
      </c>
      <c r="AH220" t="e">
        <f t="shared" si="102"/>
        <v>#N/A</v>
      </c>
      <c r="AI220" t="e">
        <f t="shared" si="102"/>
        <v>#N/A</v>
      </c>
      <c r="AK220" t="e">
        <f t="shared" si="103"/>
        <v>#N/A</v>
      </c>
      <c r="AL220" t="e">
        <f t="shared" si="104"/>
        <v>#N/A</v>
      </c>
      <c r="AN220" t="e">
        <f t="shared" si="109"/>
        <v>#N/A</v>
      </c>
      <c r="AO220" t="e">
        <f t="shared" si="105"/>
        <v>#N/A</v>
      </c>
      <c r="AQ220" t="e">
        <f t="shared" si="118"/>
        <v>#N/A</v>
      </c>
    </row>
    <row r="221" spans="1:43" x14ac:dyDescent="0.2">
      <c r="A221">
        <v>1430736</v>
      </c>
      <c r="B221">
        <v>8499970</v>
      </c>
      <c r="C221">
        <v>8668567</v>
      </c>
      <c r="D221">
        <v>8958799</v>
      </c>
      <c r="E221">
        <v>8576657</v>
      </c>
      <c r="G221">
        <v>0.3</v>
      </c>
      <c r="H221">
        <v>0.1</v>
      </c>
      <c r="J221" s="1">
        <f t="shared" si="110"/>
        <v>8499148.4644307736</v>
      </c>
      <c r="K221" s="1">
        <f t="shared" si="111"/>
        <v>8668454.8918038346</v>
      </c>
      <c r="L221" s="1">
        <f t="shared" si="112"/>
        <v>8956109.9891882241</v>
      </c>
      <c r="M221" s="1">
        <f t="shared" si="113"/>
        <v>8576154.4148778673</v>
      </c>
      <c r="O221" s="1">
        <f t="shared" si="114"/>
        <v>7759.3644307740033</v>
      </c>
      <c r="P221" s="1">
        <f t="shared" si="115"/>
        <v>1329.7918038349599</v>
      </c>
      <c r="Q221" s="1">
        <f t="shared" si="116"/>
        <v>23933.689188223332</v>
      </c>
      <c r="R221" s="1">
        <f t="shared" si="117"/>
        <v>7381.1148778665811</v>
      </c>
      <c r="T221">
        <f t="shared" si="94"/>
        <v>40403.960300698876</v>
      </c>
      <c r="U221">
        <f t="shared" si="95"/>
        <v>31693.053618997335</v>
      </c>
      <c r="V221">
        <f t="shared" si="96"/>
        <v>31314.804066089913</v>
      </c>
      <c r="X221" s="1" t="str">
        <f t="shared" si="97"/>
        <v/>
      </c>
      <c r="Z221">
        <f t="shared" si="106"/>
        <v>0.78440463219762968</v>
      </c>
      <c r="AA221">
        <f t="shared" si="107"/>
        <v>0.77504293720307049</v>
      </c>
      <c r="AC221" t="e">
        <f t="shared" si="98"/>
        <v>#N/A</v>
      </c>
      <c r="AD221" t="str">
        <f t="shared" si="99"/>
        <v/>
      </c>
      <c r="AE221" t="e">
        <f t="shared" si="100"/>
        <v>#N/A</v>
      </c>
      <c r="AF221" t="e">
        <f t="shared" si="101"/>
        <v>#N/A</v>
      </c>
      <c r="AH221" t="e">
        <f t="shared" si="102"/>
        <v>#N/A</v>
      </c>
      <c r="AI221" t="e">
        <f t="shared" si="102"/>
        <v>#N/A</v>
      </c>
      <c r="AK221" t="e">
        <f t="shared" si="103"/>
        <v>#N/A</v>
      </c>
      <c r="AL221" t="e">
        <f t="shared" si="104"/>
        <v>#N/A</v>
      </c>
      <c r="AN221" t="e">
        <f t="shared" si="109"/>
        <v>#N/A</v>
      </c>
      <c r="AO221" t="e">
        <f t="shared" si="105"/>
        <v>#N/A</v>
      </c>
      <c r="AQ221" t="e">
        <f t="shared" si="118"/>
        <v>#N/A</v>
      </c>
    </row>
    <row r="222" spans="1:43" x14ac:dyDescent="0.2">
      <c r="A222">
        <v>1431237</v>
      </c>
      <c r="B222">
        <v>8500376</v>
      </c>
      <c r="C222">
        <v>8668115</v>
      </c>
      <c r="D222">
        <v>8958326</v>
      </c>
      <c r="E222">
        <v>8577148</v>
      </c>
      <c r="G222">
        <v>0.3</v>
      </c>
      <c r="H222">
        <v>0.1</v>
      </c>
      <c r="J222" s="1">
        <f t="shared" si="110"/>
        <v>8499884.9857723098</v>
      </c>
      <c r="K222" s="1">
        <f t="shared" si="111"/>
        <v>8668250.9567215331</v>
      </c>
      <c r="L222" s="1">
        <f t="shared" si="112"/>
        <v>8957439.5956752896</v>
      </c>
      <c r="M222" s="1">
        <f t="shared" si="113"/>
        <v>8576750.5659511462</v>
      </c>
      <c r="O222" s="1">
        <f t="shared" si="114"/>
        <v>8495.8857723101974</v>
      </c>
      <c r="P222" s="1">
        <f t="shared" si="115"/>
        <v>1125.8567215334624</v>
      </c>
      <c r="Q222" s="1">
        <f t="shared" si="116"/>
        <v>25263.295675288886</v>
      </c>
      <c r="R222" s="1">
        <f t="shared" si="117"/>
        <v>7977.2659511454403</v>
      </c>
      <c r="T222">
        <f t="shared" si="94"/>
        <v>42862.304120277986</v>
      </c>
      <c r="U222">
        <f t="shared" si="95"/>
        <v>33759.181447599083</v>
      </c>
      <c r="V222">
        <f t="shared" si="96"/>
        <v>33240.561626434326</v>
      </c>
      <c r="X222" s="1" t="str">
        <f t="shared" si="97"/>
        <v/>
      </c>
      <c r="Z222">
        <f t="shared" si="106"/>
        <v>0.78761938119019015</v>
      </c>
      <c r="AA222">
        <f t="shared" si="107"/>
        <v>0.7755197091868038</v>
      </c>
      <c r="AC222" t="e">
        <f t="shared" si="98"/>
        <v>#N/A</v>
      </c>
      <c r="AD222" t="str">
        <f t="shared" si="99"/>
        <v/>
      </c>
      <c r="AE222" t="e">
        <f t="shared" si="100"/>
        <v>#N/A</v>
      </c>
      <c r="AF222" t="e">
        <f t="shared" si="101"/>
        <v>#N/A</v>
      </c>
      <c r="AH222" t="e">
        <f t="shared" si="102"/>
        <v>#N/A</v>
      </c>
      <c r="AI222" t="e">
        <f t="shared" si="102"/>
        <v>#N/A</v>
      </c>
      <c r="AK222" t="e">
        <f t="shared" si="103"/>
        <v>#N/A</v>
      </c>
      <c r="AL222" t="e">
        <f t="shared" si="104"/>
        <v>#N/A</v>
      </c>
      <c r="AN222" t="e">
        <f t="shared" si="109"/>
        <v>#N/A</v>
      </c>
      <c r="AO222" t="e">
        <f t="shared" si="105"/>
        <v>#N/A</v>
      </c>
      <c r="AQ222" t="e">
        <f t="shared" si="118"/>
        <v>#N/A</v>
      </c>
    </row>
    <row r="223" spans="1:43" x14ac:dyDescent="0.2">
      <c r="A223">
        <v>1431738</v>
      </c>
      <c r="B223">
        <v>8500695</v>
      </c>
      <c r="C223">
        <v>8667972</v>
      </c>
      <c r="D223">
        <v>8958125</v>
      </c>
      <c r="E223">
        <v>8577337</v>
      </c>
      <c r="G223">
        <v>0.3</v>
      </c>
      <c r="H223">
        <v>0.1</v>
      </c>
      <c r="J223" s="1">
        <f t="shared" si="110"/>
        <v>8500370.9943089243</v>
      </c>
      <c r="K223" s="1">
        <f t="shared" si="111"/>
        <v>8668083.5826886147</v>
      </c>
      <c r="L223" s="1">
        <f t="shared" si="112"/>
        <v>8957850.8382701166</v>
      </c>
      <c r="M223" s="1">
        <f t="shared" si="113"/>
        <v>8577102.4263804592</v>
      </c>
      <c r="O223" s="1">
        <f t="shared" si="114"/>
        <v>8981.894308924675</v>
      </c>
      <c r="P223" s="1">
        <f t="shared" si="115"/>
        <v>958.4826886150986</v>
      </c>
      <c r="Q223" s="1">
        <f t="shared" si="116"/>
        <v>25674.538270115852</v>
      </c>
      <c r="R223" s="1">
        <f t="shared" si="117"/>
        <v>8329.1263804584742</v>
      </c>
      <c r="T223">
        <f t="shared" si="94"/>
        <v>43944.0416481141</v>
      </c>
      <c r="U223">
        <f t="shared" si="95"/>
        <v>34656.432579040527</v>
      </c>
      <c r="V223">
        <f t="shared" si="96"/>
        <v>34003.664650574327</v>
      </c>
      <c r="X223" s="1" t="str">
        <f t="shared" si="97"/>
        <v/>
      </c>
      <c r="Z223">
        <f t="shared" si="106"/>
        <v>0.78864918380869597</v>
      </c>
      <c r="AA223">
        <f t="shared" si="107"/>
        <v>0.7737946573704293</v>
      </c>
      <c r="AC223" t="e">
        <f t="shared" si="98"/>
        <v>#N/A</v>
      </c>
      <c r="AD223" t="str">
        <f t="shared" si="99"/>
        <v/>
      </c>
      <c r="AE223" t="e">
        <f t="shared" si="100"/>
        <v>#N/A</v>
      </c>
      <c r="AF223" t="e">
        <f t="shared" si="101"/>
        <v>#N/A</v>
      </c>
      <c r="AH223" t="e">
        <f t="shared" si="102"/>
        <v>#N/A</v>
      </c>
      <c r="AI223" t="e">
        <f t="shared" si="102"/>
        <v>#N/A</v>
      </c>
      <c r="AK223" t="e">
        <f t="shared" si="103"/>
        <v>#N/A</v>
      </c>
      <c r="AL223" t="e">
        <f t="shared" si="104"/>
        <v>#N/A</v>
      </c>
      <c r="AN223" t="e">
        <f t="shared" si="109"/>
        <v>#N/A</v>
      </c>
      <c r="AO223" t="e">
        <f t="shared" si="105"/>
        <v>#N/A</v>
      </c>
      <c r="AQ223" t="e">
        <f t="shared" si="118"/>
        <v>#N/A</v>
      </c>
    </row>
    <row r="224" spans="1:43" x14ac:dyDescent="0.2">
      <c r="A224">
        <v>1432240</v>
      </c>
      <c r="B224">
        <v>8500894</v>
      </c>
      <c r="C224">
        <v>8667671</v>
      </c>
      <c r="D224">
        <v>8957819</v>
      </c>
      <c r="E224">
        <v>8577584</v>
      </c>
      <c r="G224">
        <v>0.3</v>
      </c>
      <c r="H224">
        <v>0.1</v>
      </c>
      <c r="J224" s="1">
        <f t="shared" si="110"/>
        <v>8500684.797723569</v>
      </c>
      <c r="K224" s="1">
        <f t="shared" si="111"/>
        <v>8667836.0330754463</v>
      </c>
      <c r="L224" s="1">
        <f t="shared" si="112"/>
        <v>8957831.7353080474</v>
      </c>
      <c r="M224" s="1">
        <f t="shared" si="113"/>
        <v>8577391.3705521822</v>
      </c>
      <c r="O224" s="1">
        <f t="shared" si="114"/>
        <v>9295.6977235693485</v>
      </c>
      <c r="P224" s="1">
        <f t="shared" si="115"/>
        <v>710.93307544663548</v>
      </c>
      <c r="Q224" s="1">
        <f t="shared" si="116"/>
        <v>25655.435308046639</v>
      </c>
      <c r="R224" s="1">
        <f t="shared" si="117"/>
        <v>8618.0705521814525</v>
      </c>
      <c r="T224">
        <f t="shared" si="94"/>
        <v>44280.136659244075</v>
      </c>
      <c r="U224">
        <f t="shared" si="95"/>
        <v>34951.133031615987</v>
      </c>
      <c r="V224">
        <f t="shared" si="96"/>
        <v>34273.505860228091</v>
      </c>
      <c r="X224" s="1" t="str">
        <f t="shared" si="97"/>
        <v/>
      </c>
      <c r="Z224">
        <f t="shared" si="106"/>
        <v>0.78931854480443364</v>
      </c>
      <c r="AA224">
        <f t="shared" si="107"/>
        <v>0.77401535871441429</v>
      </c>
      <c r="AC224" t="e">
        <f t="shared" si="98"/>
        <v>#N/A</v>
      </c>
      <c r="AD224" t="str">
        <f t="shared" si="99"/>
        <v/>
      </c>
      <c r="AE224" t="e">
        <f t="shared" si="100"/>
        <v>#N/A</v>
      </c>
      <c r="AF224" t="e">
        <f t="shared" si="101"/>
        <v>#N/A</v>
      </c>
      <c r="AH224" t="e">
        <f t="shared" si="102"/>
        <v>#N/A</v>
      </c>
      <c r="AI224" t="e">
        <f t="shared" si="102"/>
        <v>#N/A</v>
      </c>
      <c r="AK224" t="e">
        <f t="shared" si="103"/>
        <v>#N/A</v>
      </c>
      <c r="AL224" t="e">
        <f t="shared" si="104"/>
        <v>#N/A</v>
      </c>
      <c r="AN224" t="e">
        <f t="shared" si="109"/>
        <v>#N/A</v>
      </c>
      <c r="AO224" t="e">
        <f t="shared" si="105"/>
        <v>#N/A</v>
      </c>
      <c r="AQ224" t="e">
        <f t="shared" si="118"/>
        <v>#N/A</v>
      </c>
    </row>
    <row r="225" spans="1:43" x14ac:dyDescent="0.2">
      <c r="A225">
        <v>1432741</v>
      </c>
      <c r="B225">
        <v>8500925</v>
      </c>
      <c r="C225">
        <v>8667577</v>
      </c>
      <c r="D225">
        <v>8957774</v>
      </c>
      <c r="E225">
        <v>8577594</v>
      </c>
      <c r="G225">
        <v>0.3</v>
      </c>
      <c r="H225">
        <v>0.1</v>
      </c>
      <c r="J225" s="1">
        <f t="shared" si="110"/>
        <v>8500828.9190894272</v>
      </c>
      <c r="K225" s="1">
        <f t="shared" si="111"/>
        <v>8667680.61323018</v>
      </c>
      <c r="L225" s="1">
        <f t="shared" si="112"/>
        <v>8957797.0941232182</v>
      </c>
      <c r="M225" s="1">
        <f t="shared" si="113"/>
        <v>8577512.9482208714</v>
      </c>
      <c r="O225" s="1">
        <f t="shared" si="114"/>
        <v>9439.8190894275904</v>
      </c>
      <c r="P225" s="1">
        <f t="shared" si="115"/>
        <v>555.51323018036783</v>
      </c>
      <c r="Q225" s="1">
        <f t="shared" si="116"/>
        <v>25620.794123217463</v>
      </c>
      <c r="R225" s="1">
        <f t="shared" si="117"/>
        <v>8739.6482208706439</v>
      </c>
      <c r="T225">
        <f t="shared" si="94"/>
        <v>44355.774663696066</v>
      </c>
      <c r="U225">
        <f t="shared" si="95"/>
        <v>35060.613212645054</v>
      </c>
      <c r="V225">
        <f t="shared" si="96"/>
        <v>34360.442344088107</v>
      </c>
      <c r="X225" s="1" t="str">
        <f t="shared" si="97"/>
        <v>x</v>
      </c>
      <c r="Z225">
        <f t="shared" si="106"/>
        <v>0.79044078202834689</v>
      </c>
      <c r="AA225">
        <f t="shared" si="107"/>
        <v>0.77465544463168057</v>
      </c>
      <c r="AC225">
        <f t="shared" si="98"/>
        <v>44355.774663696066</v>
      </c>
      <c r="AD225">
        <f t="shared" si="99"/>
        <v>44355.774663696066</v>
      </c>
      <c r="AE225">
        <f t="shared" si="100"/>
        <v>0.79044078202834689</v>
      </c>
      <c r="AF225">
        <f t="shared" si="101"/>
        <v>0.77465544463168057</v>
      </c>
      <c r="AH225">
        <f t="shared" si="102"/>
        <v>0.25566224592541681</v>
      </c>
      <c r="AI225">
        <f t="shared" si="102"/>
        <v>8.7659032038276269E-2</v>
      </c>
      <c r="AK225">
        <f t="shared" si="103"/>
        <v>-4.433775407458318E-2</v>
      </c>
      <c r="AL225">
        <f t="shared" si="104"/>
        <v>-1.2340967961723737E-2</v>
      </c>
      <c r="AN225">
        <f t="shared" si="109"/>
        <v>0.29918926323866923</v>
      </c>
      <c r="AO225">
        <f t="shared" si="105"/>
        <v>9.9145177109847604E-2</v>
      </c>
      <c r="AQ225">
        <f t="shared" si="118"/>
        <v>-292.96902443464205</v>
      </c>
    </row>
    <row r="226" spans="1:43" x14ac:dyDescent="0.2">
      <c r="A226">
        <v>1433242</v>
      </c>
      <c r="B226">
        <v>8501067</v>
      </c>
      <c r="C226">
        <v>8667559</v>
      </c>
      <c r="D226">
        <v>8957800</v>
      </c>
      <c r="E226">
        <v>8577661</v>
      </c>
      <c r="G226">
        <v>0.3</v>
      </c>
      <c r="H226">
        <v>0.1</v>
      </c>
      <c r="J226" s="1">
        <f t="shared" si="110"/>
        <v>8500971.7676357701</v>
      </c>
      <c r="K226" s="1">
        <f t="shared" si="111"/>
        <v>8667607.6452920716</v>
      </c>
      <c r="L226" s="1">
        <f t="shared" si="112"/>
        <v>8957798.8376492877</v>
      </c>
      <c r="M226" s="1">
        <f t="shared" si="113"/>
        <v>8577601.7792883478</v>
      </c>
      <c r="O226" s="1">
        <f t="shared" si="114"/>
        <v>9582.6676357705146</v>
      </c>
      <c r="P226" s="1">
        <f t="shared" si="115"/>
        <v>482.54529207199812</v>
      </c>
      <c r="Q226" s="1">
        <f t="shared" si="116"/>
        <v>25622.537649286911</v>
      </c>
      <c r="R226" s="1">
        <f t="shared" si="117"/>
        <v>8828.4792883470654</v>
      </c>
      <c r="T226">
        <f t="shared" si="94"/>
        <v>44516.229865476489</v>
      </c>
      <c r="U226">
        <f t="shared" si="95"/>
        <v>35205.205285057425</v>
      </c>
      <c r="V226">
        <f t="shared" si="96"/>
        <v>34451.016937633976</v>
      </c>
      <c r="X226" s="1" t="str">
        <f t="shared" si="97"/>
        <v/>
      </c>
      <c r="Z226">
        <f t="shared" si="106"/>
        <v>0.79083977667120442</v>
      </c>
      <c r="AA226">
        <f t="shared" si="107"/>
        <v>0.77389790289387572</v>
      </c>
      <c r="AC226" t="e">
        <f t="shared" si="98"/>
        <v>#N/A</v>
      </c>
      <c r="AD226" t="str">
        <f t="shared" si="99"/>
        <v/>
      </c>
      <c r="AE226" t="e">
        <f t="shared" si="100"/>
        <v>#N/A</v>
      </c>
      <c r="AF226" t="e">
        <f t="shared" si="101"/>
        <v>#N/A</v>
      </c>
      <c r="AH226" t="e">
        <f t="shared" si="102"/>
        <v>#N/A</v>
      </c>
      <c r="AI226" t="e">
        <f t="shared" si="102"/>
        <v>#N/A</v>
      </c>
      <c r="AK226" t="e">
        <f t="shared" si="103"/>
        <v>#N/A</v>
      </c>
      <c r="AL226" t="e">
        <f t="shared" si="104"/>
        <v>#N/A</v>
      </c>
      <c r="AN226" t="e">
        <f t="shared" si="109"/>
        <v>#N/A</v>
      </c>
      <c r="AO226" t="e">
        <f t="shared" si="105"/>
        <v>#N/A</v>
      </c>
      <c r="AQ226" t="e">
        <f t="shared" si="118"/>
        <v>#N/A</v>
      </c>
    </row>
    <row r="227" spans="1:43" x14ac:dyDescent="0.2">
      <c r="A227">
        <v>1433743</v>
      </c>
      <c r="B227">
        <v>8501134</v>
      </c>
      <c r="C227">
        <v>8667469</v>
      </c>
      <c r="D227">
        <v>8957655</v>
      </c>
      <c r="E227">
        <v>8577819</v>
      </c>
      <c r="G227">
        <v>0.3</v>
      </c>
      <c r="H227">
        <v>0.1</v>
      </c>
      <c r="J227" s="1">
        <f t="shared" si="110"/>
        <v>8501069.1070543081</v>
      </c>
      <c r="K227" s="1">
        <f t="shared" si="111"/>
        <v>8667524.4581168294</v>
      </c>
      <c r="L227" s="1">
        <f t="shared" si="112"/>
        <v>8957712.5350597147</v>
      </c>
      <c r="M227" s="1">
        <f t="shared" si="113"/>
        <v>8577732.1117153391</v>
      </c>
      <c r="O227" s="1">
        <f t="shared" si="114"/>
        <v>9680.0070543084294</v>
      </c>
      <c r="P227" s="1">
        <f t="shared" si="115"/>
        <v>399.35811682976782</v>
      </c>
      <c r="Q227" s="1">
        <f t="shared" si="116"/>
        <v>25536.235059713945</v>
      </c>
      <c r="R227" s="1">
        <f t="shared" si="117"/>
        <v>8958.8117153383791</v>
      </c>
      <c r="T227">
        <f t="shared" si="94"/>
        <v>44574.411946190521</v>
      </c>
      <c r="U227">
        <f t="shared" si="95"/>
        <v>35216.242114022374</v>
      </c>
      <c r="V227">
        <f t="shared" si="96"/>
        <v>34495.046775052324</v>
      </c>
      <c r="X227" s="1" t="str">
        <f t="shared" si="97"/>
        <v>x</v>
      </c>
      <c r="Z227">
        <f t="shared" si="106"/>
        <v>0.79005511405365991</v>
      </c>
      <c r="AA227">
        <f t="shared" si="107"/>
        <v>0.77387553237256756</v>
      </c>
      <c r="AC227">
        <f t="shared" si="98"/>
        <v>44574.411946190521</v>
      </c>
      <c r="AD227">
        <f t="shared" si="99"/>
        <v>44574.411946190521</v>
      </c>
      <c r="AE227">
        <f t="shared" si="100"/>
        <v>0.79005511405365991</v>
      </c>
      <c r="AF227">
        <f t="shared" si="101"/>
        <v>0.77387553237256756</v>
      </c>
      <c r="AH227">
        <f t="shared" si="102"/>
        <v>0.2561327608545349</v>
      </c>
      <c r="AI227">
        <f t="shared" si="102"/>
        <v>8.7962417907071225E-2</v>
      </c>
      <c r="AK227">
        <f t="shared" si="103"/>
        <v>-4.3867239145465087E-2</v>
      </c>
      <c r="AL227">
        <f t="shared" si="104"/>
        <v>-1.2037582092928781E-2</v>
      </c>
      <c r="AN227">
        <f t="shared" si="109"/>
        <v>0.29959762314565086</v>
      </c>
      <c r="AO227">
        <f t="shared" si="105"/>
        <v>9.9438824292254244E-2</v>
      </c>
      <c r="AQ227">
        <f t="shared" si="118"/>
        <v>-74.331741940186475</v>
      </c>
    </row>
    <row r="228" spans="1:43" x14ac:dyDescent="0.2">
      <c r="A228">
        <v>1434244</v>
      </c>
      <c r="B228">
        <v>8501173</v>
      </c>
      <c r="C228">
        <v>8667310</v>
      </c>
      <c r="D228">
        <v>8957531</v>
      </c>
      <c r="E228">
        <v>8577884</v>
      </c>
      <c r="G228">
        <v>0.3</v>
      </c>
      <c r="H228">
        <v>0.1</v>
      </c>
      <c r="J228" s="1">
        <f t="shared" si="110"/>
        <v>8501131.4428217225</v>
      </c>
      <c r="K228" s="1">
        <f t="shared" si="111"/>
        <v>8667395.7832467314</v>
      </c>
      <c r="L228" s="1">
        <f t="shared" si="112"/>
        <v>8957603.6140238866</v>
      </c>
      <c r="M228" s="1">
        <f t="shared" si="113"/>
        <v>8577823.2446861342</v>
      </c>
      <c r="O228" s="1">
        <f t="shared" si="114"/>
        <v>9742.3428217228502</v>
      </c>
      <c r="P228" s="1">
        <f t="shared" si="115"/>
        <v>270.68324673175812</v>
      </c>
      <c r="Q228" s="1">
        <f t="shared" si="116"/>
        <v>25427.314023885876</v>
      </c>
      <c r="R228" s="1">
        <f t="shared" si="117"/>
        <v>9049.9446861334145</v>
      </c>
      <c r="T228">
        <f t="shared" si="94"/>
        <v>44490.284778473899</v>
      </c>
      <c r="U228">
        <f t="shared" si="95"/>
        <v>35169.656845608726</v>
      </c>
      <c r="V228">
        <f t="shared" si="96"/>
        <v>34477.25871001929</v>
      </c>
      <c r="X228" s="1" t="str">
        <f t="shared" si="97"/>
        <v>x</v>
      </c>
      <c r="Z228">
        <f t="shared" si="106"/>
        <v>0.7905019493744655</v>
      </c>
      <c r="AA228">
        <f t="shared" si="107"/>
        <v>0.77493904302228034</v>
      </c>
      <c r="AC228">
        <f t="shared" si="98"/>
        <v>44490.284778473899</v>
      </c>
      <c r="AD228">
        <f t="shared" si="99"/>
        <v>44490.284778473899</v>
      </c>
      <c r="AE228">
        <f t="shared" si="100"/>
        <v>0.7905019493744655</v>
      </c>
      <c r="AF228">
        <f t="shared" si="101"/>
        <v>0.77493904302228034</v>
      </c>
      <c r="AH228">
        <f t="shared" si="102"/>
        <v>0.25558762176315208</v>
      </c>
      <c r="AI228">
        <f t="shared" si="102"/>
        <v>8.7548712264332945E-2</v>
      </c>
      <c r="AK228">
        <f t="shared" si="103"/>
        <v>-4.4412378236847905E-2</v>
      </c>
      <c r="AL228">
        <f t="shared" si="104"/>
        <v>-1.245128773566706E-2</v>
      </c>
      <c r="AN228">
        <f t="shared" si="109"/>
        <v>0.29912449692823967</v>
      </c>
      <c r="AO228">
        <f t="shared" si="105"/>
        <v>9.9038398600647864E-2</v>
      </c>
      <c r="AQ228">
        <f t="shared" si="118"/>
        <v>-158.45890965680883</v>
      </c>
    </row>
    <row r="229" spans="1:43" x14ac:dyDescent="0.2">
      <c r="A229">
        <v>1434745</v>
      </c>
      <c r="B229">
        <v>8501104</v>
      </c>
      <c r="C229">
        <v>8667480</v>
      </c>
      <c r="D229">
        <v>8957740</v>
      </c>
      <c r="E229">
        <v>8577852</v>
      </c>
      <c r="G229">
        <v>0.3</v>
      </c>
      <c r="H229">
        <v>0.1</v>
      </c>
      <c r="J229" s="1">
        <f t="shared" si="110"/>
        <v>8501114.9771286882</v>
      </c>
      <c r="K229" s="1">
        <f t="shared" si="111"/>
        <v>8667446.3132986929</v>
      </c>
      <c r="L229" s="1">
        <f t="shared" si="112"/>
        <v>8957685.4456095546</v>
      </c>
      <c r="M229" s="1">
        <f t="shared" si="113"/>
        <v>8577840.4978744537</v>
      </c>
      <c r="O229" s="1">
        <f t="shared" si="114"/>
        <v>9725.8771286886185</v>
      </c>
      <c r="P229" s="1">
        <f t="shared" si="115"/>
        <v>321.21329869329929</v>
      </c>
      <c r="Q229" s="1">
        <f t="shared" si="116"/>
        <v>25509.145609553903</v>
      </c>
      <c r="R229" s="1">
        <f t="shared" si="117"/>
        <v>9067.1978744529188</v>
      </c>
      <c r="T229">
        <f t="shared" si="94"/>
        <v>44623.43391138874</v>
      </c>
      <c r="U229">
        <f t="shared" si="95"/>
        <v>35235.022738242522</v>
      </c>
      <c r="V229">
        <f t="shared" si="96"/>
        <v>34576.343484006822</v>
      </c>
      <c r="X229" s="1" t="str">
        <f t="shared" si="97"/>
        <v/>
      </c>
      <c r="Z229">
        <f t="shared" si="106"/>
        <v>0.78960805231194642</v>
      </c>
      <c r="AA229">
        <f t="shared" si="107"/>
        <v>0.77484721486622943</v>
      </c>
      <c r="AC229" t="e">
        <f t="shared" si="98"/>
        <v>#N/A</v>
      </c>
      <c r="AD229" t="str">
        <f t="shared" si="99"/>
        <v/>
      </c>
      <c r="AE229" t="e">
        <f t="shared" si="100"/>
        <v>#N/A</v>
      </c>
      <c r="AF229" t="e">
        <f t="shared" si="101"/>
        <v>#N/A</v>
      </c>
      <c r="AH229" t="e">
        <f t="shared" si="102"/>
        <v>#N/A</v>
      </c>
      <c r="AI229" t="e">
        <f t="shared" si="102"/>
        <v>#N/A</v>
      </c>
      <c r="AK229" t="e">
        <f t="shared" si="103"/>
        <v>#N/A</v>
      </c>
      <c r="AL229" t="e">
        <f t="shared" si="104"/>
        <v>#N/A</v>
      </c>
      <c r="AN229" t="e">
        <f t="shared" si="109"/>
        <v>#N/A</v>
      </c>
      <c r="AO229" t="e">
        <f t="shared" si="105"/>
        <v>#N/A</v>
      </c>
      <c r="AQ229" t="e">
        <f t="shared" si="118"/>
        <v>#N/A</v>
      </c>
    </row>
    <row r="230" spans="1:43" x14ac:dyDescent="0.2">
      <c r="A230">
        <v>1435247</v>
      </c>
      <c r="B230">
        <v>8493101</v>
      </c>
      <c r="C230">
        <v>8665378</v>
      </c>
      <c r="D230">
        <v>8930419</v>
      </c>
      <c r="E230">
        <v>8570517</v>
      </c>
      <c r="G230">
        <v>0.3</v>
      </c>
      <c r="H230">
        <v>0.1</v>
      </c>
      <c r="J230" s="1">
        <f t="shared" si="110"/>
        <v>8496306.5908514746</v>
      </c>
      <c r="K230" s="1">
        <f t="shared" si="111"/>
        <v>8666205.3253194764</v>
      </c>
      <c r="L230" s="1">
        <f t="shared" si="112"/>
        <v>8941325.5782438219</v>
      </c>
      <c r="M230" s="1">
        <f t="shared" si="113"/>
        <v>8573446.399149783</v>
      </c>
      <c r="O230" s="1">
        <f t="shared" si="114"/>
        <v>4917.4908514749259</v>
      </c>
      <c r="P230" s="1">
        <f t="shared" si="115"/>
        <v>-919.77468052320182</v>
      </c>
      <c r="Q230" s="1">
        <f t="shared" si="116"/>
        <v>9149.2782438211143</v>
      </c>
      <c r="R230" s="1">
        <f t="shared" si="117"/>
        <v>4673.0991497822106</v>
      </c>
      <c r="T230">
        <f t="shared" si="94"/>
        <v>17820.093564555049</v>
      </c>
      <c r="U230">
        <f t="shared" si="95"/>
        <v>14066.76909529604</v>
      </c>
      <c r="V230">
        <f t="shared" si="96"/>
        <v>13822.377393603325</v>
      </c>
      <c r="X230" s="1" t="str">
        <f t="shared" si="97"/>
        <v/>
      </c>
      <c r="Z230">
        <f t="shared" si="106"/>
        <v>0.78937683712702067</v>
      </c>
      <c r="AA230">
        <f t="shared" si="107"/>
        <v>0.77566244776046755</v>
      </c>
      <c r="AC230" t="e">
        <f t="shared" si="98"/>
        <v>#N/A</v>
      </c>
      <c r="AD230" t="str">
        <f t="shared" si="99"/>
        <v/>
      </c>
      <c r="AE230" t="e">
        <f t="shared" si="100"/>
        <v>#N/A</v>
      </c>
      <c r="AF230" t="e">
        <f t="shared" si="101"/>
        <v>#N/A</v>
      </c>
      <c r="AH230" t="e">
        <f t="shared" si="102"/>
        <v>#N/A</v>
      </c>
      <c r="AI230" t="e">
        <f t="shared" si="102"/>
        <v>#N/A</v>
      </c>
      <c r="AK230" t="e">
        <f t="shared" si="103"/>
        <v>#N/A</v>
      </c>
      <c r="AL230" t="e">
        <f t="shared" si="104"/>
        <v>#N/A</v>
      </c>
      <c r="AN230" t="e">
        <f t="shared" si="109"/>
        <v>#N/A</v>
      </c>
      <c r="AO230" t="e">
        <f t="shared" si="105"/>
        <v>#N/A</v>
      </c>
      <c r="AQ230" t="e">
        <f t="shared" si="118"/>
        <v>#N/A</v>
      </c>
    </row>
    <row r="231" spans="1:43" x14ac:dyDescent="0.2">
      <c r="A231">
        <v>1435748</v>
      </c>
      <c r="B231">
        <v>8502822</v>
      </c>
      <c r="C231">
        <v>8667076</v>
      </c>
      <c r="D231">
        <v>8957019</v>
      </c>
      <c r="E231">
        <v>8575666</v>
      </c>
      <c r="G231">
        <v>0.4</v>
      </c>
      <c r="H231">
        <v>0.1</v>
      </c>
      <c r="J231" s="1">
        <f t="shared" si="110"/>
        <v>8500215.8363405913</v>
      </c>
      <c r="K231" s="1">
        <f t="shared" si="111"/>
        <v>8666727.7301277909</v>
      </c>
      <c r="L231" s="1">
        <f t="shared" si="112"/>
        <v>8950741.6312975287</v>
      </c>
      <c r="M231" s="1">
        <f t="shared" si="113"/>
        <v>8574778.1596599128</v>
      </c>
      <c r="O231" s="1">
        <f t="shared" si="114"/>
        <v>8826.736340591684</v>
      </c>
      <c r="P231" s="1">
        <f t="shared" si="115"/>
        <v>-397.36987220868468</v>
      </c>
      <c r="Q231" s="1">
        <f t="shared" si="116"/>
        <v>18565.331297527999</v>
      </c>
      <c r="R231" s="1">
        <f t="shared" si="117"/>
        <v>6004.8596599120647</v>
      </c>
      <c r="T231">
        <f t="shared" si="94"/>
        <v>32999.557425823063</v>
      </c>
      <c r="U231">
        <f t="shared" si="95"/>
        <v>27392.067638119683</v>
      </c>
      <c r="V231">
        <f t="shared" si="96"/>
        <v>24570.190957440063</v>
      </c>
      <c r="X231" s="1" t="str">
        <f t="shared" si="97"/>
        <v/>
      </c>
      <c r="Z231">
        <f t="shared" si="106"/>
        <v>0.83007378810131061</v>
      </c>
      <c r="AA231">
        <f t="shared" si="107"/>
        <v>0.74456122669733782</v>
      </c>
      <c r="AC231" t="e">
        <f t="shared" si="98"/>
        <v>#N/A</v>
      </c>
      <c r="AD231" t="str">
        <f t="shared" si="99"/>
        <v/>
      </c>
      <c r="AE231" t="e">
        <f t="shared" si="100"/>
        <v>#N/A</v>
      </c>
      <c r="AF231" t="e">
        <f t="shared" si="101"/>
        <v>#N/A</v>
      </c>
      <c r="AH231" t="e">
        <f t="shared" si="102"/>
        <v>#N/A</v>
      </c>
      <c r="AI231" t="e">
        <f t="shared" si="102"/>
        <v>#N/A</v>
      </c>
      <c r="AK231" t="e">
        <f t="shared" si="103"/>
        <v>#N/A</v>
      </c>
      <c r="AL231" t="e">
        <f t="shared" si="104"/>
        <v>#N/A</v>
      </c>
      <c r="AN231" t="e">
        <f t="shared" si="109"/>
        <v>#N/A</v>
      </c>
      <c r="AO231" t="e">
        <f t="shared" si="105"/>
        <v>#N/A</v>
      </c>
      <c r="AQ231" t="e">
        <f t="shared" si="118"/>
        <v>#N/A</v>
      </c>
    </row>
    <row r="232" spans="1:43" x14ac:dyDescent="0.2">
      <c r="A232">
        <v>1436249</v>
      </c>
      <c r="B232">
        <v>8500405</v>
      </c>
      <c r="C232">
        <v>8668185</v>
      </c>
      <c r="D232">
        <v>8954297</v>
      </c>
      <c r="E232">
        <v>8581236</v>
      </c>
      <c r="G232">
        <v>0.4</v>
      </c>
      <c r="H232">
        <v>0.1</v>
      </c>
      <c r="J232" s="1">
        <f t="shared" si="110"/>
        <v>8500329.3345362358</v>
      </c>
      <c r="K232" s="1">
        <f t="shared" si="111"/>
        <v>8667602.0920511167</v>
      </c>
      <c r="L232" s="1">
        <f t="shared" si="112"/>
        <v>8952874.852519013</v>
      </c>
      <c r="M232" s="1">
        <f t="shared" si="113"/>
        <v>8578652.8638639655</v>
      </c>
      <c r="O232" s="1">
        <f t="shared" si="114"/>
        <v>8940.2345362361521</v>
      </c>
      <c r="P232" s="1">
        <f t="shared" si="115"/>
        <v>476.99205111712217</v>
      </c>
      <c r="Q232" s="1">
        <f t="shared" si="116"/>
        <v>20698.552519012243</v>
      </c>
      <c r="R232" s="1">
        <f t="shared" si="117"/>
        <v>9879.5638639647514</v>
      </c>
      <c r="T232">
        <f t="shared" si="94"/>
        <v>39995.342970330268</v>
      </c>
      <c r="U232">
        <f t="shared" si="95"/>
        <v>29638.787055248395</v>
      </c>
      <c r="V232">
        <f t="shared" si="96"/>
        <v>30578.116382976994</v>
      </c>
      <c r="X232" s="1" t="str">
        <f t="shared" si="97"/>
        <v/>
      </c>
      <c r="Z232">
        <f t="shared" si="106"/>
        <v>0.74105595437037075</v>
      </c>
      <c r="AA232">
        <f t="shared" si="107"/>
        <v>0.76454192193477999</v>
      </c>
      <c r="AC232" t="e">
        <f t="shared" si="98"/>
        <v>#N/A</v>
      </c>
      <c r="AD232" t="str">
        <f t="shared" si="99"/>
        <v/>
      </c>
      <c r="AE232" t="e">
        <f t="shared" si="100"/>
        <v>#N/A</v>
      </c>
      <c r="AF232" t="e">
        <f t="shared" si="101"/>
        <v>#N/A</v>
      </c>
      <c r="AH232" t="e">
        <f t="shared" si="102"/>
        <v>#N/A</v>
      </c>
      <c r="AI232" t="e">
        <f t="shared" si="102"/>
        <v>#N/A</v>
      </c>
      <c r="AK232" t="e">
        <f t="shared" si="103"/>
        <v>#N/A</v>
      </c>
      <c r="AL232" t="e">
        <f t="shared" si="104"/>
        <v>#N/A</v>
      </c>
      <c r="AN232" t="e">
        <f t="shared" si="109"/>
        <v>#N/A</v>
      </c>
      <c r="AO232" t="e">
        <f t="shared" si="105"/>
        <v>#N/A</v>
      </c>
      <c r="AQ232" t="e">
        <f t="shared" si="118"/>
        <v>#N/A</v>
      </c>
    </row>
    <row r="233" spans="1:43" x14ac:dyDescent="0.2">
      <c r="A233">
        <v>1436750</v>
      </c>
      <c r="B233">
        <v>8500603</v>
      </c>
      <c r="C233">
        <v>8667943</v>
      </c>
      <c r="D233">
        <v>8953861</v>
      </c>
      <c r="E233">
        <v>8581484</v>
      </c>
      <c r="G233">
        <v>0.4</v>
      </c>
      <c r="H233">
        <v>0.1</v>
      </c>
      <c r="J233" s="1">
        <f t="shared" si="110"/>
        <v>8500493.5338144936</v>
      </c>
      <c r="K233" s="1">
        <f t="shared" si="111"/>
        <v>8667806.6368204467</v>
      </c>
      <c r="L233" s="1">
        <f t="shared" si="112"/>
        <v>8953466.5410076044</v>
      </c>
      <c r="M233" s="1">
        <f t="shared" si="113"/>
        <v>8580351.5455455855</v>
      </c>
      <c r="O233" s="1">
        <f t="shared" si="114"/>
        <v>9104.4338144939393</v>
      </c>
      <c r="P233" s="1">
        <f t="shared" si="115"/>
        <v>681.53682044707239</v>
      </c>
      <c r="Q233" s="1">
        <f t="shared" si="116"/>
        <v>21290.241007603705</v>
      </c>
      <c r="R233" s="1">
        <f t="shared" si="117"/>
        <v>11578.245545584708</v>
      </c>
      <c r="T233">
        <f t="shared" si="94"/>
        <v>42654.457188129425</v>
      </c>
      <c r="U233">
        <f t="shared" si="95"/>
        <v>30394.674822097644</v>
      </c>
      <c r="V233">
        <f t="shared" si="96"/>
        <v>32868.486553188413</v>
      </c>
      <c r="X233" s="1" t="str">
        <f t="shared" si="97"/>
        <v/>
      </c>
      <c r="Z233">
        <f t="shared" si="106"/>
        <v>0.71257910253178347</v>
      </c>
      <c r="AA233">
        <f t="shared" si="107"/>
        <v>0.77057566125435517</v>
      </c>
      <c r="AC233" t="e">
        <f t="shared" si="98"/>
        <v>#N/A</v>
      </c>
      <c r="AD233" t="str">
        <f t="shared" si="99"/>
        <v/>
      </c>
      <c r="AE233" t="e">
        <f t="shared" si="100"/>
        <v>#N/A</v>
      </c>
      <c r="AF233" t="e">
        <f t="shared" si="101"/>
        <v>#N/A</v>
      </c>
      <c r="AH233" t="e">
        <f t="shared" si="102"/>
        <v>#N/A</v>
      </c>
      <c r="AI233" t="e">
        <f t="shared" si="102"/>
        <v>#N/A</v>
      </c>
      <c r="AK233" t="e">
        <f t="shared" si="103"/>
        <v>#N/A</v>
      </c>
      <c r="AL233" t="e">
        <f t="shared" si="104"/>
        <v>#N/A</v>
      </c>
      <c r="AN233" t="e">
        <f t="shared" si="109"/>
        <v>#N/A</v>
      </c>
      <c r="AO233" t="e">
        <f t="shared" si="105"/>
        <v>#N/A</v>
      </c>
      <c r="AQ233" t="e">
        <f t="shared" si="118"/>
        <v>#N/A</v>
      </c>
    </row>
    <row r="234" spans="1:43" x14ac:dyDescent="0.2">
      <c r="A234">
        <v>1437251</v>
      </c>
      <c r="B234">
        <v>8500454</v>
      </c>
      <c r="C234">
        <v>8668070</v>
      </c>
      <c r="D234">
        <v>8954168</v>
      </c>
      <c r="E234">
        <v>8581313</v>
      </c>
      <c r="G234">
        <v>0.4</v>
      </c>
      <c r="H234">
        <v>0.1</v>
      </c>
      <c r="J234" s="1">
        <f t="shared" si="110"/>
        <v>8500469.8135257959</v>
      </c>
      <c r="K234" s="1">
        <f t="shared" si="111"/>
        <v>8667964.6547281779</v>
      </c>
      <c r="L234" s="1">
        <f t="shared" si="112"/>
        <v>8953887.4164030422</v>
      </c>
      <c r="M234" s="1">
        <f t="shared" si="113"/>
        <v>8580928.4182182346</v>
      </c>
      <c r="O234" s="1">
        <f t="shared" si="114"/>
        <v>9080.7135257963091</v>
      </c>
      <c r="P234" s="1">
        <f t="shared" si="115"/>
        <v>839.55472817830741</v>
      </c>
      <c r="Q234" s="1">
        <f t="shared" si="116"/>
        <v>21711.116403041407</v>
      </c>
      <c r="R234" s="1">
        <f t="shared" si="117"/>
        <v>12155.118218233809</v>
      </c>
      <c r="T234">
        <f t="shared" si="94"/>
        <v>43786.502875249833</v>
      </c>
      <c r="U234">
        <f t="shared" si="95"/>
        <v>30791.829928837717</v>
      </c>
      <c r="V234">
        <f t="shared" si="96"/>
        <v>33866.234621275216</v>
      </c>
      <c r="X234" s="1" t="str">
        <f t="shared" si="97"/>
        <v/>
      </c>
      <c r="Z234">
        <f t="shared" si="106"/>
        <v>0.7032265174628205</v>
      </c>
      <c r="AA234">
        <f t="shared" si="107"/>
        <v>0.77344004196366156</v>
      </c>
      <c r="AC234" t="e">
        <f t="shared" si="98"/>
        <v>#N/A</v>
      </c>
      <c r="AD234" t="str">
        <f t="shared" si="99"/>
        <v/>
      </c>
      <c r="AE234" t="e">
        <f t="shared" si="100"/>
        <v>#N/A</v>
      </c>
      <c r="AF234" t="e">
        <f t="shared" si="101"/>
        <v>#N/A</v>
      </c>
      <c r="AH234" t="e">
        <f t="shared" si="102"/>
        <v>#N/A</v>
      </c>
      <c r="AI234" t="e">
        <f t="shared" si="102"/>
        <v>#N/A</v>
      </c>
      <c r="AK234" t="e">
        <f t="shared" si="103"/>
        <v>#N/A</v>
      </c>
      <c r="AL234" t="e">
        <f t="shared" si="104"/>
        <v>#N/A</v>
      </c>
      <c r="AN234" t="e">
        <f t="shared" si="109"/>
        <v>#N/A</v>
      </c>
      <c r="AO234" t="e">
        <f t="shared" si="105"/>
        <v>#N/A</v>
      </c>
      <c r="AQ234" t="e">
        <f t="shared" si="118"/>
        <v>#N/A</v>
      </c>
    </row>
    <row r="235" spans="1:43" x14ac:dyDescent="0.2">
      <c r="A235">
        <v>1437753</v>
      </c>
      <c r="B235">
        <v>8500371</v>
      </c>
      <c r="C235">
        <v>8668269</v>
      </c>
      <c r="D235">
        <v>8954221</v>
      </c>
      <c r="E235">
        <v>8581220</v>
      </c>
      <c r="G235">
        <v>0.4</v>
      </c>
      <c r="H235">
        <v>0.1</v>
      </c>
      <c r="J235" s="1">
        <f t="shared" si="110"/>
        <v>8500410.5254103187</v>
      </c>
      <c r="K235" s="1">
        <f t="shared" si="111"/>
        <v>8668147.2618912719</v>
      </c>
      <c r="L235" s="1">
        <f t="shared" si="112"/>
        <v>8954087.5665612165</v>
      </c>
      <c r="M235" s="1">
        <f t="shared" si="113"/>
        <v>8581103.3672872931</v>
      </c>
      <c r="O235" s="1">
        <f t="shared" si="114"/>
        <v>9021.4254103191197</v>
      </c>
      <c r="P235" s="1">
        <f t="shared" si="115"/>
        <v>1022.1618912722915</v>
      </c>
      <c r="Q235" s="1">
        <f t="shared" si="116"/>
        <v>21911.266561215743</v>
      </c>
      <c r="R235" s="1">
        <f t="shared" si="117"/>
        <v>12330.067287292331</v>
      </c>
      <c r="T235">
        <f t="shared" si="94"/>
        <v>44284.921150099486</v>
      </c>
      <c r="U235">
        <f t="shared" si="95"/>
        <v>30932.691971534863</v>
      </c>
      <c r="V235">
        <f t="shared" si="96"/>
        <v>34241.333848508075</v>
      </c>
      <c r="X235" s="1" t="str">
        <f t="shared" si="97"/>
        <v/>
      </c>
      <c r="Z235">
        <f t="shared" si="106"/>
        <v>0.69849265095655189</v>
      </c>
      <c r="AA235">
        <f t="shared" si="107"/>
        <v>0.77320525721272848</v>
      </c>
      <c r="AC235" t="e">
        <f t="shared" si="98"/>
        <v>#N/A</v>
      </c>
      <c r="AD235" t="str">
        <f t="shared" si="99"/>
        <v/>
      </c>
      <c r="AE235" t="e">
        <f t="shared" si="100"/>
        <v>#N/A</v>
      </c>
      <c r="AF235" t="e">
        <f t="shared" si="101"/>
        <v>#N/A</v>
      </c>
      <c r="AH235" t="e">
        <f t="shared" si="102"/>
        <v>#N/A</v>
      </c>
      <c r="AI235" t="e">
        <f t="shared" si="102"/>
        <v>#N/A</v>
      </c>
      <c r="AK235" t="e">
        <f t="shared" si="103"/>
        <v>#N/A</v>
      </c>
      <c r="AL235" t="e">
        <f t="shared" si="104"/>
        <v>#N/A</v>
      </c>
      <c r="AN235" t="e">
        <f t="shared" si="109"/>
        <v>#N/A</v>
      </c>
      <c r="AO235" t="e">
        <f t="shared" si="105"/>
        <v>#N/A</v>
      </c>
      <c r="AQ235" t="e">
        <f t="shared" si="118"/>
        <v>#N/A</v>
      </c>
    </row>
    <row r="236" spans="1:43" x14ac:dyDescent="0.2">
      <c r="A236">
        <v>1438254</v>
      </c>
      <c r="B236">
        <v>8500252</v>
      </c>
      <c r="C236">
        <v>8668389</v>
      </c>
      <c r="D236">
        <v>8954393</v>
      </c>
      <c r="E236">
        <v>8581084</v>
      </c>
      <c r="G236">
        <v>0.4</v>
      </c>
      <c r="H236">
        <v>0.1</v>
      </c>
      <c r="J236" s="1">
        <f t="shared" si="110"/>
        <v>8500315.410164129</v>
      </c>
      <c r="K236" s="1">
        <f t="shared" si="111"/>
        <v>8668292.3047565073</v>
      </c>
      <c r="L236" s="1">
        <f t="shared" si="112"/>
        <v>8954270.8266244866</v>
      </c>
      <c r="M236" s="1">
        <f t="shared" si="113"/>
        <v>8581091.7469149157</v>
      </c>
      <c r="O236" s="1">
        <f t="shared" si="114"/>
        <v>8926.3101641293615</v>
      </c>
      <c r="P236" s="1">
        <f t="shared" si="115"/>
        <v>1167.20475650765</v>
      </c>
      <c r="Q236" s="1">
        <f t="shared" si="116"/>
        <v>22094.52662448585</v>
      </c>
      <c r="R236" s="1">
        <f t="shared" si="117"/>
        <v>12318.446914914995</v>
      </c>
      <c r="T236">
        <f t="shared" si="94"/>
        <v>44506.488460037857</v>
      </c>
      <c r="U236">
        <f t="shared" si="95"/>
        <v>31020.836788615212</v>
      </c>
      <c r="V236">
        <f t="shared" si="96"/>
        <v>34412.973539400846</v>
      </c>
      <c r="X236" s="1" t="str">
        <f t="shared" si="97"/>
        <v/>
      </c>
      <c r="Z236">
        <f t="shared" si="106"/>
        <v>0.69699582829296136</v>
      </c>
      <c r="AA236">
        <f t="shared" si="107"/>
        <v>0.77321250743697911</v>
      </c>
      <c r="AC236" t="e">
        <f t="shared" si="98"/>
        <v>#N/A</v>
      </c>
      <c r="AD236" t="str">
        <f t="shared" si="99"/>
        <v/>
      </c>
      <c r="AE236" t="e">
        <f t="shared" si="100"/>
        <v>#N/A</v>
      </c>
      <c r="AF236" t="e">
        <f t="shared" si="101"/>
        <v>#N/A</v>
      </c>
      <c r="AH236" t="e">
        <f t="shared" si="102"/>
        <v>#N/A</v>
      </c>
      <c r="AI236" t="e">
        <f t="shared" si="102"/>
        <v>#N/A</v>
      </c>
      <c r="AK236" t="e">
        <f t="shared" si="103"/>
        <v>#N/A</v>
      </c>
      <c r="AL236" t="e">
        <f t="shared" si="104"/>
        <v>#N/A</v>
      </c>
      <c r="AN236" t="e">
        <f t="shared" si="109"/>
        <v>#N/A</v>
      </c>
      <c r="AO236" t="e">
        <f t="shared" si="105"/>
        <v>#N/A</v>
      </c>
      <c r="AQ236" t="e">
        <f t="shared" si="118"/>
        <v>#N/A</v>
      </c>
    </row>
    <row r="237" spans="1:43" x14ac:dyDescent="0.2">
      <c r="A237">
        <v>1438755</v>
      </c>
      <c r="B237">
        <v>8500411</v>
      </c>
      <c r="C237">
        <v>8668147</v>
      </c>
      <c r="D237">
        <v>8954061</v>
      </c>
      <c r="E237">
        <v>8581266</v>
      </c>
      <c r="G237">
        <v>0.4</v>
      </c>
      <c r="H237">
        <v>0.1</v>
      </c>
      <c r="J237" s="1">
        <f t="shared" si="110"/>
        <v>8500372.7640656512</v>
      </c>
      <c r="K237" s="1">
        <f t="shared" si="111"/>
        <v>8668205.1219026037</v>
      </c>
      <c r="L237" s="1">
        <f t="shared" si="112"/>
        <v>8954144.9306497946</v>
      </c>
      <c r="M237" s="1">
        <f t="shared" si="113"/>
        <v>8581196.2987659667</v>
      </c>
      <c r="O237" s="1">
        <f t="shared" si="114"/>
        <v>8983.6640656515956</v>
      </c>
      <c r="P237" s="1">
        <f t="shared" si="115"/>
        <v>1080.0219026040286</v>
      </c>
      <c r="Q237" s="1">
        <f t="shared" si="116"/>
        <v>21968.630649793893</v>
      </c>
      <c r="R237" s="1">
        <f t="shared" si="117"/>
        <v>12422.998765965924</v>
      </c>
      <c r="T237">
        <f t="shared" si="94"/>
        <v>44455.315384015441</v>
      </c>
      <c r="U237">
        <f t="shared" si="95"/>
        <v>30952.294715445489</v>
      </c>
      <c r="V237">
        <f t="shared" si="96"/>
        <v>34391.629415759817</v>
      </c>
      <c r="X237" s="1" t="str">
        <f t="shared" si="97"/>
        <v>x</v>
      </c>
      <c r="Z237">
        <f t="shared" si="106"/>
        <v>0.69625632948663863</v>
      </c>
      <c r="AA237">
        <f t="shared" si="107"/>
        <v>0.77362243679247022</v>
      </c>
      <c r="AC237">
        <f t="shared" si="98"/>
        <v>44455.315384015441</v>
      </c>
      <c r="AD237">
        <f t="shared" si="99"/>
        <v>44455.315384015441</v>
      </c>
      <c r="AE237">
        <f t="shared" si="100"/>
        <v>0.69625632948663863</v>
      </c>
      <c r="AF237">
        <f t="shared" si="101"/>
        <v>0.77362243679247022</v>
      </c>
      <c r="AH237">
        <f t="shared" si="102"/>
        <v>0.37056727802630085</v>
      </c>
      <c r="AI237">
        <f t="shared" si="102"/>
        <v>8.8060872087729086E-2</v>
      </c>
      <c r="AK237">
        <f t="shared" si="103"/>
        <v>-2.9432721973699172E-2</v>
      </c>
      <c r="AL237">
        <f t="shared" si="104"/>
        <v>-1.1939127912270919E-2</v>
      </c>
      <c r="AN237">
        <f t="shared" si="109"/>
        <v>0.3989153405990265</v>
      </c>
      <c r="AO237">
        <f t="shared" si="105"/>
        <v>9.9534118093712987E-2</v>
      </c>
      <c r="AQ237">
        <f t="shared" si="118"/>
        <v>-193.42830411526666</v>
      </c>
    </row>
    <row r="238" spans="1:43" x14ac:dyDescent="0.2">
      <c r="A238">
        <v>1439256</v>
      </c>
      <c r="B238">
        <v>8500709</v>
      </c>
      <c r="C238">
        <v>8667822</v>
      </c>
      <c r="D238">
        <v>8953778</v>
      </c>
      <c r="E238">
        <v>8581626</v>
      </c>
      <c r="G238">
        <v>0.4</v>
      </c>
      <c r="H238">
        <v>0.1</v>
      </c>
      <c r="J238" s="1">
        <f t="shared" si="110"/>
        <v>8500574.5056262612</v>
      </c>
      <c r="K238" s="1">
        <f t="shared" si="111"/>
        <v>8667975.248761043</v>
      </c>
      <c r="L238" s="1">
        <f t="shared" si="112"/>
        <v>8953924.7722599171</v>
      </c>
      <c r="M238" s="1">
        <f t="shared" si="113"/>
        <v>8581454.119506387</v>
      </c>
      <c r="O238" s="1">
        <f t="shared" si="114"/>
        <v>9185.4056262616068</v>
      </c>
      <c r="P238" s="1">
        <f t="shared" si="115"/>
        <v>850.14876104332507</v>
      </c>
      <c r="Q238" s="1">
        <f t="shared" si="116"/>
        <v>21748.472259916365</v>
      </c>
      <c r="R238" s="1">
        <f t="shared" si="117"/>
        <v>12680.819506386295</v>
      </c>
      <c r="T238">
        <f t="shared" si="94"/>
        <v>44464.846153607592</v>
      </c>
      <c r="U238">
        <f t="shared" si="95"/>
        <v>30933.877886177972</v>
      </c>
      <c r="V238">
        <f t="shared" si="96"/>
        <v>34429.29176630266</v>
      </c>
      <c r="X238" s="1" t="str">
        <f t="shared" si="97"/>
        <v>x</v>
      </c>
      <c r="Z238">
        <f t="shared" si="106"/>
        <v>0.69569290264300609</v>
      </c>
      <c r="AA238">
        <f t="shared" si="107"/>
        <v>0.77430362959907129</v>
      </c>
      <c r="AC238">
        <f t="shared" si="98"/>
        <v>44464.846153607592</v>
      </c>
      <c r="AD238">
        <f t="shared" si="99"/>
        <v>44464.846153607592</v>
      </c>
      <c r="AE238">
        <f t="shared" si="100"/>
        <v>0.69569290264300609</v>
      </c>
      <c r="AF238">
        <f t="shared" si="101"/>
        <v>0.77430362959907129</v>
      </c>
      <c r="AH238">
        <f t="shared" si="102"/>
        <v>0.37125465877553254</v>
      </c>
      <c r="AI238">
        <f t="shared" si="102"/>
        <v>8.7795888085961268E-2</v>
      </c>
      <c r="AK238">
        <f t="shared" si="103"/>
        <v>-2.874534122446748E-2</v>
      </c>
      <c r="AL238">
        <f t="shared" si="104"/>
        <v>-1.2204111914038737E-2</v>
      </c>
      <c r="AN238">
        <f t="shared" si="109"/>
        <v>0.39951191835128469</v>
      </c>
      <c r="AO238">
        <f t="shared" si="105"/>
        <v>9.927764007840191E-2</v>
      </c>
      <c r="AQ238">
        <f t="shared" si="118"/>
        <v>-183.89753452311561</v>
      </c>
    </row>
    <row r="239" spans="1:43" x14ac:dyDescent="0.2">
      <c r="A239">
        <v>1439757</v>
      </c>
      <c r="B239">
        <v>8500806</v>
      </c>
      <c r="C239">
        <v>8667806</v>
      </c>
      <c r="D239">
        <v>8953814</v>
      </c>
      <c r="E239">
        <v>8581605</v>
      </c>
      <c r="G239">
        <v>0.4</v>
      </c>
      <c r="H239">
        <v>0.1</v>
      </c>
      <c r="J239" s="1">
        <f t="shared" si="110"/>
        <v>8500713.4022505041</v>
      </c>
      <c r="K239" s="1">
        <f t="shared" si="111"/>
        <v>8667873.6995044164</v>
      </c>
      <c r="L239" s="1">
        <f t="shared" si="112"/>
        <v>8953858.3089039661</v>
      </c>
      <c r="M239" s="1">
        <f t="shared" si="113"/>
        <v>8581544.6478025541</v>
      </c>
      <c r="O239" s="1">
        <f t="shared" si="114"/>
        <v>9324.3022505044937</v>
      </c>
      <c r="P239" s="1">
        <f t="shared" si="115"/>
        <v>748.59950441680849</v>
      </c>
      <c r="Q239" s="1">
        <f t="shared" si="116"/>
        <v>21682.008903965354</v>
      </c>
      <c r="R239" s="1">
        <f t="shared" si="117"/>
        <v>12771.347802553326</v>
      </c>
      <c r="T239">
        <f t="shared" si="94"/>
        <v>44526.258461439982</v>
      </c>
      <c r="U239">
        <f t="shared" si="95"/>
        <v>31006.311154469848</v>
      </c>
      <c r="V239">
        <f t="shared" si="96"/>
        <v>34453.35670651868</v>
      </c>
      <c r="X239" s="1" t="str">
        <f t="shared" si="97"/>
        <v>x</v>
      </c>
      <c r="Z239">
        <f t="shared" si="106"/>
        <v>0.69636013053559187</v>
      </c>
      <c r="AA239">
        <f t="shared" si="107"/>
        <v>0.77377614686299101</v>
      </c>
      <c r="AC239">
        <f t="shared" si="98"/>
        <v>44526.258461439982</v>
      </c>
      <c r="AD239">
        <f t="shared" si="99"/>
        <v>44526.258461439982</v>
      </c>
      <c r="AE239">
        <f t="shared" si="100"/>
        <v>0.69636013053559187</v>
      </c>
      <c r="AF239">
        <f t="shared" si="101"/>
        <v>0.77377614686299101</v>
      </c>
      <c r="AH239">
        <f t="shared" si="102"/>
        <v>0.3704406407465779</v>
      </c>
      <c r="AI239">
        <f t="shared" si="102"/>
        <v>8.8001078870296498E-2</v>
      </c>
      <c r="AK239">
        <f t="shared" si="103"/>
        <v>-2.9559359253422124E-2</v>
      </c>
      <c r="AL239">
        <f t="shared" si="104"/>
        <v>-1.1998921129703508E-2</v>
      </c>
      <c r="AN239">
        <f t="shared" si="109"/>
        <v>0.39880543210395497</v>
      </c>
      <c r="AO239">
        <f t="shared" si="105"/>
        <v>9.9476244238559983E-2</v>
      </c>
      <c r="AQ239">
        <f t="shared" si="118"/>
        <v>-122.48522669072554</v>
      </c>
    </row>
    <row r="240" spans="1:43" x14ac:dyDescent="0.2">
      <c r="A240">
        <v>1440259</v>
      </c>
      <c r="B240">
        <v>8500800</v>
      </c>
      <c r="C240">
        <v>8667818</v>
      </c>
      <c r="D240">
        <v>8953834</v>
      </c>
      <c r="E240">
        <v>8581654</v>
      </c>
      <c r="G240">
        <v>0.4</v>
      </c>
      <c r="H240">
        <v>0.1</v>
      </c>
      <c r="J240" s="1">
        <f t="shared" si="110"/>
        <v>8500765.3609002009</v>
      </c>
      <c r="K240" s="1">
        <f t="shared" si="111"/>
        <v>8667840.2798017673</v>
      </c>
      <c r="L240" s="1">
        <f t="shared" si="112"/>
        <v>8953843.7235615849</v>
      </c>
      <c r="M240" s="1">
        <f t="shared" si="113"/>
        <v>8581610.2591210213</v>
      </c>
      <c r="O240" s="1">
        <f t="shared" si="114"/>
        <v>9376.2609002012759</v>
      </c>
      <c r="P240" s="1">
        <f t="shared" si="115"/>
        <v>715.17980176769197</v>
      </c>
      <c r="Q240" s="1">
        <f t="shared" si="116"/>
        <v>21667.423561584204</v>
      </c>
      <c r="R240" s="1">
        <f t="shared" si="117"/>
        <v>12836.959121020511</v>
      </c>
      <c r="T240">
        <f t="shared" si="94"/>
        <v>44595.823384573683</v>
      </c>
      <c r="U240">
        <f t="shared" si="95"/>
        <v>31043.68446178548</v>
      </c>
      <c r="V240">
        <f t="shared" si="96"/>
        <v>34504.382682604715</v>
      </c>
      <c r="X240" s="1" t="str">
        <f t="shared" si="97"/>
        <v>x</v>
      </c>
      <c r="Z240">
        <f t="shared" si="106"/>
        <v>0.69611192496837992</v>
      </c>
      <c r="AA240">
        <f t="shared" si="107"/>
        <v>0.77371332254715719</v>
      </c>
      <c r="AC240">
        <f t="shared" si="98"/>
        <v>44595.823384573683</v>
      </c>
      <c r="AD240">
        <f t="shared" si="99"/>
        <v>44595.823384573683</v>
      </c>
      <c r="AE240">
        <f t="shared" si="100"/>
        <v>0.69611192496837992</v>
      </c>
      <c r="AF240">
        <f t="shared" si="101"/>
        <v>0.77371332254715719</v>
      </c>
      <c r="AH240">
        <f t="shared" si="102"/>
        <v>0.37074345153857646</v>
      </c>
      <c r="AI240">
        <f t="shared" si="102"/>
        <v>8.8025517529155856E-2</v>
      </c>
      <c r="AK240">
        <f t="shared" si="103"/>
        <v>-2.9256548461423559E-2</v>
      </c>
      <c r="AL240">
        <f t="shared" si="104"/>
        <v>-1.197448247084415E-2</v>
      </c>
      <c r="AN240">
        <f t="shared" si="109"/>
        <v>0.3990682415903305</v>
      </c>
      <c r="AO240">
        <f t="shared" si="105"/>
        <v>9.9499898416469945E-2</v>
      </c>
      <c r="AQ240">
        <f t="shared" si="118"/>
        <v>-52.920303557024454</v>
      </c>
    </row>
    <row r="241" spans="1:43" x14ac:dyDescent="0.2">
      <c r="A241">
        <v>1440760</v>
      </c>
      <c r="B241">
        <v>8500860</v>
      </c>
      <c r="C241">
        <v>8667757</v>
      </c>
      <c r="D241">
        <v>8953768</v>
      </c>
      <c r="E241">
        <v>8581723</v>
      </c>
      <c r="G241">
        <v>0.4</v>
      </c>
      <c r="H241">
        <v>0.1</v>
      </c>
      <c r="J241" s="1">
        <f t="shared" si="110"/>
        <v>8500822.1443600804</v>
      </c>
      <c r="K241" s="1">
        <f t="shared" si="111"/>
        <v>8667790.3119207062</v>
      </c>
      <c r="L241" s="1">
        <f t="shared" si="112"/>
        <v>8953798.2894246336</v>
      </c>
      <c r="M241" s="1">
        <f t="shared" si="113"/>
        <v>8581677.9036484081</v>
      </c>
      <c r="O241" s="1">
        <f t="shared" si="114"/>
        <v>9433.0443600807339</v>
      </c>
      <c r="P241" s="1">
        <f t="shared" si="115"/>
        <v>665.21192070655525</v>
      </c>
      <c r="Q241" s="1">
        <f t="shared" si="116"/>
        <v>21621.989424632862</v>
      </c>
      <c r="R241" s="1">
        <f t="shared" si="117"/>
        <v>12904.603648407385</v>
      </c>
      <c r="T241">
        <f t="shared" si="94"/>
        <v>44624.849353827536</v>
      </c>
      <c r="U241">
        <f t="shared" si="95"/>
        <v>31055.033784713596</v>
      </c>
      <c r="V241">
        <f t="shared" si="96"/>
        <v>34526.593073040247</v>
      </c>
      <c r="X241" s="1" t="str">
        <f t="shared" si="97"/>
        <v>x</v>
      </c>
      <c r="Z241">
        <f t="shared" si="106"/>
        <v>0.69591347050788332</v>
      </c>
      <c r="AA241">
        <f t="shared" si="107"/>
        <v>0.77370777880461017</v>
      </c>
      <c r="AC241">
        <f t="shared" si="98"/>
        <v>44624.849353827536</v>
      </c>
      <c r="AD241">
        <f t="shared" si="99"/>
        <v>44624.849353827536</v>
      </c>
      <c r="AE241">
        <f t="shared" si="100"/>
        <v>0.69591347050788332</v>
      </c>
      <c r="AF241">
        <f t="shared" si="101"/>
        <v>0.77370777880461017</v>
      </c>
      <c r="AH241">
        <f t="shared" si="102"/>
        <v>0.37098556598038235</v>
      </c>
      <c r="AI241">
        <f t="shared" si="102"/>
        <v>8.8027674045006651E-2</v>
      </c>
      <c r="AK241">
        <f t="shared" si="103"/>
        <v>-2.9014434019617674E-2</v>
      </c>
      <c r="AL241">
        <f t="shared" si="104"/>
        <v>-1.1972325954993354E-2</v>
      </c>
      <c r="AN241">
        <f t="shared" si="109"/>
        <v>0.39927837271437383</v>
      </c>
      <c r="AO241">
        <f t="shared" si="105"/>
        <v>9.9501985708161933E-2</v>
      </c>
      <c r="AQ241">
        <f t="shared" si="118"/>
        <v>-23.89433430317149</v>
      </c>
    </row>
    <row r="242" spans="1:43" x14ac:dyDescent="0.2">
      <c r="A242">
        <v>1441261</v>
      </c>
      <c r="B242">
        <v>8500660</v>
      </c>
      <c r="C242">
        <v>8667871</v>
      </c>
      <c r="D242">
        <v>8953865</v>
      </c>
      <c r="E242">
        <v>8581585</v>
      </c>
      <c r="G242">
        <v>0.4</v>
      </c>
      <c r="H242">
        <v>0.1</v>
      </c>
      <c r="J242" s="1">
        <f t="shared" si="110"/>
        <v>8500724.8577440325</v>
      </c>
      <c r="K242" s="1">
        <f t="shared" si="111"/>
        <v>8667838.7247682828</v>
      </c>
      <c r="L242" s="1">
        <f t="shared" si="112"/>
        <v>8953838.3157698531</v>
      </c>
      <c r="M242" s="1">
        <f t="shared" si="113"/>
        <v>8581622.161459364</v>
      </c>
      <c r="O242" s="1">
        <f t="shared" si="114"/>
        <v>9335.7577440328896</v>
      </c>
      <c r="P242" s="1">
        <f t="shared" si="115"/>
        <v>713.62476828321815</v>
      </c>
      <c r="Q242" s="1">
        <f t="shared" si="116"/>
        <v>21662.015769852325</v>
      </c>
      <c r="R242" s="1">
        <f t="shared" si="117"/>
        <v>12848.861459363252</v>
      </c>
      <c r="T242">
        <f t="shared" si="94"/>
        <v>44560.259741531685</v>
      </c>
      <c r="U242">
        <f t="shared" si="95"/>
        <v>30997.773513885215</v>
      </c>
      <c r="V242">
        <f t="shared" si="96"/>
        <v>34510.877229215577</v>
      </c>
      <c r="X242" s="1" t="str">
        <f t="shared" si="97"/>
        <v>x</v>
      </c>
      <c r="Z242">
        <f t="shared" si="106"/>
        <v>0.69563718195731772</v>
      </c>
      <c r="AA242">
        <f t="shared" si="107"/>
        <v>0.77447657238519774</v>
      </c>
      <c r="AC242">
        <f t="shared" si="98"/>
        <v>44560.259741531685</v>
      </c>
      <c r="AD242">
        <f t="shared" si="99"/>
        <v>44560.259741531685</v>
      </c>
      <c r="AE242">
        <f t="shared" si="100"/>
        <v>0.69563718195731772</v>
      </c>
      <c r="AF242">
        <f t="shared" si="101"/>
        <v>0.77447657238519774</v>
      </c>
      <c r="AH242">
        <f t="shared" si="102"/>
        <v>0.37132263801207238</v>
      </c>
      <c r="AI242">
        <f t="shared" si="102"/>
        <v>8.7728613342158077E-2</v>
      </c>
      <c r="AK242">
        <f t="shared" si="103"/>
        <v>-2.8677361987927641E-2</v>
      </c>
      <c r="AL242">
        <f t="shared" si="104"/>
        <v>-1.2271386657841929E-2</v>
      </c>
      <c r="AN242">
        <f t="shared" si="109"/>
        <v>0.39957091753067764</v>
      </c>
      <c r="AO242">
        <f t="shared" si="105"/>
        <v>9.9212524853874801E-2</v>
      </c>
      <c r="AQ242">
        <f t="shared" si="118"/>
        <v>-88.483946599022602</v>
      </c>
    </row>
    <row r="243" spans="1:43" x14ac:dyDescent="0.2">
      <c r="A243">
        <v>1441762</v>
      </c>
      <c r="B243">
        <v>8495314</v>
      </c>
      <c r="C243">
        <v>8666816</v>
      </c>
      <c r="D243">
        <v>8936425</v>
      </c>
      <c r="E243">
        <v>8572809</v>
      </c>
      <c r="G243">
        <v>0.4</v>
      </c>
      <c r="H243">
        <v>0.1</v>
      </c>
      <c r="J243" s="1">
        <f t="shared" si="110"/>
        <v>8497478.3430976123</v>
      </c>
      <c r="K243" s="1">
        <f t="shared" si="111"/>
        <v>8667225.0899073128</v>
      </c>
      <c r="L243" s="1">
        <f t="shared" si="112"/>
        <v>8943390.3263079412</v>
      </c>
      <c r="M243" s="1">
        <f t="shared" si="113"/>
        <v>8576334.2645837441</v>
      </c>
      <c r="O243" s="1">
        <f t="shared" si="114"/>
        <v>6089.2430976126343</v>
      </c>
      <c r="P243" s="1">
        <f t="shared" si="115"/>
        <v>99.989907313138247</v>
      </c>
      <c r="Q243" s="1">
        <f t="shared" si="116"/>
        <v>11214.026307940483</v>
      </c>
      <c r="R243" s="1">
        <f t="shared" si="117"/>
        <v>7560.9645837433636</v>
      </c>
      <c r="T243">
        <f t="shared" si="94"/>
        <v>24964.223896609619</v>
      </c>
      <c r="U243">
        <f t="shared" si="95"/>
        <v>17303.269405553117</v>
      </c>
      <c r="V243">
        <f t="shared" si="96"/>
        <v>18774.990891683847</v>
      </c>
      <c r="X243" s="1" t="str">
        <f t="shared" si="97"/>
        <v/>
      </c>
      <c r="Z243">
        <f t="shared" si="106"/>
        <v>0.69312266534763245</v>
      </c>
      <c r="AA243">
        <f t="shared" si="107"/>
        <v>0.75207588945850101</v>
      </c>
      <c r="AC243" t="e">
        <f t="shared" si="98"/>
        <v>#N/A</v>
      </c>
      <c r="AD243" t="str">
        <f t="shared" si="99"/>
        <v/>
      </c>
      <c r="AE243" t="e">
        <f t="shared" si="100"/>
        <v>#N/A</v>
      </c>
      <c r="AF243" t="e">
        <f t="shared" si="101"/>
        <v>#N/A</v>
      </c>
      <c r="AH243" t="e">
        <f t="shared" si="102"/>
        <v>#N/A</v>
      </c>
      <c r="AI243" t="e">
        <f t="shared" si="102"/>
        <v>#N/A</v>
      </c>
      <c r="AK243" t="e">
        <f t="shared" si="103"/>
        <v>#N/A</v>
      </c>
      <c r="AL243" t="e">
        <f t="shared" si="104"/>
        <v>#N/A</v>
      </c>
      <c r="AN243" t="e">
        <f t="shared" si="109"/>
        <v>#N/A</v>
      </c>
      <c r="AO243" t="e">
        <f t="shared" si="105"/>
        <v>#N/A</v>
      </c>
      <c r="AQ243" t="e">
        <f t="shared" si="118"/>
        <v>#N/A</v>
      </c>
    </row>
    <row r="244" spans="1:43" x14ac:dyDescent="0.2">
      <c r="A244">
        <v>1442264</v>
      </c>
      <c r="B244">
        <v>8496313</v>
      </c>
      <c r="C244">
        <v>8666240</v>
      </c>
      <c r="D244">
        <v>8934145</v>
      </c>
      <c r="E244">
        <v>8573596</v>
      </c>
      <c r="G244">
        <v>0.4</v>
      </c>
      <c r="H244">
        <v>0.1</v>
      </c>
      <c r="J244" s="1">
        <f t="shared" si="110"/>
        <v>8496779.1372390445</v>
      </c>
      <c r="K244" s="1">
        <f t="shared" si="111"/>
        <v>8666634.0359629244</v>
      </c>
      <c r="L244" s="1">
        <f t="shared" si="112"/>
        <v>8937843.1305231769</v>
      </c>
      <c r="M244" s="1">
        <f t="shared" si="113"/>
        <v>8574691.305833498</v>
      </c>
      <c r="O244" s="1">
        <f t="shared" si="114"/>
        <v>5390.0372390449047</v>
      </c>
      <c r="P244" s="1">
        <f t="shared" si="115"/>
        <v>-491.06403707526624</v>
      </c>
      <c r="Q244" s="1">
        <f t="shared" si="116"/>
        <v>5666.8305231761187</v>
      </c>
      <c r="R244" s="1">
        <f t="shared" si="117"/>
        <v>5918.0058334972709</v>
      </c>
      <c r="T244">
        <f t="shared" si="94"/>
        <v>16483.809558643028</v>
      </c>
      <c r="U244">
        <f t="shared" si="95"/>
        <v>11056.867762221023</v>
      </c>
      <c r="V244">
        <f t="shared" si="96"/>
        <v>11584.83635667339</v>
      </c>
      <c r="X244" s="1" t="str">
        <f t="shared" si="97"/>
        <v/>
      </c>
      <c r="Z244">
        <f t="shared" si="106"/>
        <v>0.6707713846659632</v>
      </c>
      <c r="AA244">
        <f t="shared" si="107"/>
        <v>0.70280090991460542</v>
      </c>
      <c r="AC244" t="e">
        <f t="shared" si="98"/>
        <v>#N/A</v>
      </c>
      <c r="AD244" t="str">
        <f t="shared" si="99"/>
        <v/>
      </c>
      <c r="AE244" t="e">
        <f t="shared" si="100"/>
        <v>#N/A</v>
      </c>
      <c r="AF244" t="e">
        <f t="shared" si="101"/>
        <v>#N/A</v>
      </c>
      <c r="AH244" t="e">
        <f t="shared" si="102"/>
        <v>#N/A</v>
      </c>
      <c r="AI244" t="e">
        <f t="shared" si="102"/>
        <v>#N/A</v>
      </c>
      <c r="AK244" t="e">
        <f t="shared" si="103"/>
        <v>#N/A</v>
      </c>
      <c r="AL244" t="e">
        <f t="shared" si="104"/>
        <v>#N/A</v>
      </c>
      <c r="AN244" t="e">
        <f t="shared" si="109"/>
        <v>#N/A</v>
      </c>
      <c r="AO244" t="e">
        <f t="shared" si="105"/>
        <v>#N/A</v>
      </c>
      <c r="AQ244" t="e">
        <f t="shared" si="118"/>
        <v>#N/A</v>
      </c>
    </row>
    <row r="245" spans="1:43" x14ac:dyDescent="0.2">
      <c r="A245">
        <v>1442766</v>
      </c>
      <c r="B245">
        <v>8509919</v>
      </c>
      <c r="C245">
        <v>8674399</v>
      </c>
      <c r="D245">
        <v>8969169</v>
      </c>
      <c r="E245">
        <v>8599576</v>
      </c>
      <c r="G245">
        <v>0.5</v>
      </c>
      <c r="H245">
        <v>0.1</v>
      </c>
      <c r="J245" s="1">
        <f t="shared" si="110"/>
        <v>8504663.0548956171</v>
      </c>
      <c r="K245" s="1">
        <f t="shared" si="111"/>
        <v>8671293.0143851694</v>
      </c>
      <c r="L245" s="1">
        <f t="shared" si="112"/>
        <v>8956638.6522092707</v>
      </c>
      <c r="M245" s="1">
        <f t="shared" si="113"/>
        <v>8589622.1223334</v>
      </c>
      <c r="O245" s="1">
        <f t="shared" si="114"/>
        <v>13273.95489561744</v>
      </c>
      <c r="P245" s="1">
        <f t="shared" si="115"/>
        <v>4167.9143851697445</v>
      </c>
      <c r="Q245" s="1">
        <f t="shared" si="116"/>
        <v>24462.35220927</v>
      </c>
      <c r="R245" s="1">
        <f t="shared" si="117"/>
        <v>20848.822333399206</v>
      </c>
      <c r="T245">
        <f t="shared" si="94"/>
        <v>62753.043823456392</v>
      </c>
      <c r="U245">
        <f t="shared" si="95"/>
        <v>37736.307104887441</v>
      </c>
      <c r="V245">
        <f t="shared" si="96"/>
        <v>45311.174542669207</v>
      </c>
      <c r="X245" s="1" t="str">
        <f t="shared" si="97"/>
        <v/>
      </c>
      <c r="Z245">
        <f t="shared" si="106"/>
        <v>0.60134624243966994</v>
      </c>
      <c r="AA245">
        <f t="shared" si="107"/>
        <v>0.72205540611135088</v>
      </c>
      <c r="AC245" t="e">
        <f t="shared" si="98"/>
        <v>#N/A</v>
      </c>
      <c r="AD245" t="str">
        <f t="shared" si="99"/>
        <v/>
      </c>
      <c r="AE245" t="e">
        <f t="shared" si="100"/>
        <v>#N/A</v>
      </c>
      <c r="AF245" t="e">
        <f t="shared" si="101"/>
        <v>#N/A</v>
      </c>
      <c r="AH245" t="e">
        <f t="shared" si="102"/>
        <v>#N/A</v>
      </c>
      <c r="AI245" t="e">
        <f t="shared" si="102"/>
        <v>#N/A</v>
      </c>
      <c r="AK245" t="e">
        <f t="shared" si="103"/>
        <v>#N/A</v>
      </c>
      <c r="AL245" t="e">
        <f t="shared" si="104"/>
        <v>#N/A</v>
      </c>
      <c r="AN245" t="e">
        <f t="shared" si="109"/>
        <v>#N/A</v>
      </c>
      <c r="AO245" t="e">
        <f t="shared" si="105"/>
        <v>#N/A</v>
      </c>
      <c r="AQ245" t="e">
        <f t="shared" si="118"/>
        <v>#N/A</v>
      </c>
    </row>
    <row r="246" spans="1:43" x14ac:dyDescent="0.2">
      <c r="A246">
        <v>1443267</v>
      </c>
      <c r="B246">
        <v>8499464</v>
      </c>
      <c r="C246">
        <v>8668958</v>
      </c>
      <c r="D246">
        <v>8950810</v>
      </c>
      <c r="E246">
        <v>8584500</v>
      </c>
      <c r="G246">
        <v>0.5</v>
      </c>
      <c r="H246">
        <v>0.1</v>
      </c>
      <c r="J246" s="1">
        <f t="shared" si="110"/>
        <v>8501543.6219582465</v>
      </c>
      <c r="K246" s="1">
        <f t="shared" si="111"/>
        <v>8669892.0057540685</v>
      </c>
      <c r="L246" s="1">
        <f t="shared" si="112"/>
        <v>8953141.4608837087</v>
      </c>
      <c r="M246" s="1">
        <f t="shared" si="113"/>
        <v>8586548.8489333596</v>
      </c>
      <c r="O246" s="1">
        <f t="shared" si="114"/>
        <v>10154.521958246827</v>
      </c>
      <c r="P246" s="1">
        <f t="shared" si="115"/>
        <v>2766.9057540688664</v>
      </c>
      <c r="Q246" s="1">
        <f t="shared" si="116"/>
        <v>20965.160883707926</v>
      </c>
      <c r="R246" s="1">
        <f t="shared" si="117"/>
        <v>17775.548933358863</v>
      </c>
      <c r="T246">
        <f t="shared" si="94"/>
        <v>51662.137529382482</v>
      </c>
      <c r="U246">
        <f t="shared" si="95"/>
        <v>31119.682841954753</v>
      </c>
      <c r="V246">
        <f t="shared" si="96"/>
        <v>38740.709817066789</v>
      </c>
      <c r="X246" s="1" t="str">
        <f t="shared" si="97"/>
        <v/>
      </c>
      <c r="Z246">
        <f t="shared" si="106"/>
        <v>0.60236924622516153</v>
      </c>
      <c r="AA246">
        <f t="shared" si="107"/>
        <v>0.74988592554911759</v>
      </c>
      <c r="AC246" t="e">
        <f t="shared" si="98"/>
        <v>#N/A</v>
      </c>
      <c r="AD246" t="str">
        <f t="shared" si="99"/>
        <v/>
      </c>
      <c r="AE246" t="e">
        <f t="shared" si="100"/>
        <v>#N/A</v>
      </c>
      <c r="AF246" t="e">
        <f t="shared" si="101"/>
        <v>#N/A</v>
      </c>
      <c r="AH246" t="e">
        <f t="shared" si="102"/>
        <v>#N/A</v>
      </c>
      <c r="AI246" t="e">
        <f t="shared" si="102"/>
        <v>#N/A</v>
      </c>
      <c r="AK246" t="e">
        <f t="shared" si="103"/>
        <v>#N/A</v>
      </c>
      <c r="AL246" t="e">
        <f t="shared" si="104"/>
        <v>#N/A</v>
      </c>
      <c r="AN246" t="e">
        <f t="shared" si="109"/>
        <v>#N/A</v>
      </c>
      <c r="AO246" t="e">
        <f t="shared" si="105"/>
        <v>#N/A</v>
      </c>
      <c r="AQ246" t="e">
        <f t="shared" si="118"/>
        <v>#N/A</v>
      </c>
    </row>
    <row r="247" spans="1:43" x14ac:dyDescent="0.2">
      <c r="A247">
        <v>1443768</v>
      </c>
      <c r="B247">
        <v>8499492</v>
      </c>
      <c r="C247">
        <v>8668979</v>
      </c>
      <c r="D247">
        <v>8950848</v>
      </c>
      <c r="E247">
        <v>8584607</v>
      </c>
      <c r="G247">
        <v>0.5</v>
      </c>
      <c r="H247">
        <v>0.1</v>
      </c>
      <c r="J247" s="1">
        <f t="shared" si="110"/>
        <v>8500312.6487833001</v>
      </c>
      <c r="K247" s="1">
        <f t="shared" si="111"/>
        <v>8669344.202301627</v>
      </c>
      <c r="L247" s="1">
        <f t="shared" si="112"/>
        <v>8951765.3843534831</v>
      </c>
      <c r="M247" s="1">
        <f t="shared" si="113"/>
        <v>8585383.7395733446</v>
      </c>
      <c r="O247" s="1">
        <f t="shared" si="114"/>
        <v>8923.5487833004445</v>
      </c>
      <c r="P247" s="1">
        <f t="shared" si="115"/>
        <v>2219.1023016273975</v>
      </c>
      <c r="Q247" s="1">
        <f t="shared" si="116"/>
        <v>19589.084353482351</v>
      </c>
      <c r="R247" s="1">
        <f t="shared" si="117"/>
        <v>16610.439573343843</v>
      </c>
      <c r="T247">
        <f t="shared" si="94"/>
        <v>47342.175011754036</v>
      </c>
      <c r="U247">
        <f t="shared" si="95"/>
        <v>28512.633136782795</v>
      </c>
      <c r="V247">
        <f t="shared" si="96"/>
        <v>36199.523926826194</v>
      </c>
      <c r="X247" s="1" t="str">
        <f t="shared" si="97"/>
        <v/>
      </c>
      <c r="Z247">
        <f t="shared" si="106"/>
        <v>0.60226707221845477</v>
      </c>
      <c r="AA247">
        <f t="shared" si="107"/>
        <v>0.76463584357581027</v>
      </c>
      <c r="AC247" t="e">
        <f t="shared" si="98"/>
        <v>#N/A</v>
      </c>
      <c r="AD247" t="str">
        <f t="shared" si="99"/>
        <v/>
      </c>
      <c r="AE247" t="e">
        <f t="shared" si="100"/>
        <v>#N/A</v>
      </c>
      <c r="AF247" t="e">
        <f t="shared" si="101"/>
        <v>#N/A</v>
      </c>
      <c r="AH247" t="e">
        <f t="shared" si="102"/>
        <v>#N/A</v>
      </c>
      <c r="AI247" t="e">
        <f t="shared" si="102"/>
        <v>#N/A</v>
      </c>
      <c r="AK247" t="e">
        <f t="shared" si="103"/>
        <v>#N/A</v>
      </c>
      <c r="AL247" t="e">
        <f t="shared" si="104"/>
        <v>#N/A</v>
      </c>
      <c r="AN247" t="e">
        <f t="shared" si="109"/>
        <v>#N/A</v>
      </c>
      <c r="AO247" t="e">
        <f t="shared" si="105"/>
        <v>#N/A</v>
      </c>
      <c r="AQ247" t="e">
        <f t="shared" si="118"/>
        <v>#N/A</v>
      </c>
    </row>
    <row r="248" spans="1:43" x14ac:dyDescent="0.2">
      <c r="A248">
        <v>1444269</v>
      </c>
      <c r="B248">
        <v>8499676</v>
      </c>
      <c r="C248">
        <v>8668841</v>
      </c>
      <c r="D248">
        <v>8950701</v>
      </c>
      <c r="E248">
        <v>8584678</v>
      </c>
      <c r="G248">
        <v>0.5</v>
      </c>
      <c r="H248">
        <v>0.1</v>
      </c>
      <c r="J248" s="1">
        <f t="shared" si="110"/>
        <v>8499930.6595133208</v>
      </c>
      <c r="K248" s="1">
        <f t="shared" si="111"/>
        <v>8669042.2809206508</v>
      </c>
      <c r="L248" s="1">
        <f t="shared" si="112"/>
        <v>8951126.7537413929</v>
      </c>
      <c r="M248" s="1">
        <f t="shared" si="113"/>
        <v>8584960.2958293371</v>
      </c>
      <c r="O248" s="1">
        <f t="shared" si="114"/>
        <v>8541.5595133211464</v>
      </c>
      <c r="P248" s="1">
        <f t="shared" si="115"/>
        <v>1917.1809206511825</v>
      </c>
      <c r="Q248" s="1">
        <f t="shared" si="116"/>
        <v>18950.453741392121</v>
      </c>
      <c r="R248" s="1">
        <f t="shared" si="117"/>
        <v>16186.995829336345</v>
      </c>
      <c r="T248">
        <f t="shared" si="94"/>
        <v>45596.190004700795</v>
      </c>
      <c r="U248">
        <f t="shared" si="95"/>
        <v>27492.013254713267</v>
      </c>
      <c r="V248">
        <f t="shared" si="96"/>
        <v>35137.449570728466</v>
      </c>
      <c r="X248" s="1" t="str">
        <f t="shared" si="97"/>
        <v/>
      </c>
      <c r="Z248">
        <f t="shared" si="106"/>
        <v>0.60294540512878259</v>
      </c>
      <c r="AA248">
        <f t="shared" si="107"/>
        <v>0.77062249207896383</v>
      </c>
      <c r="AC248" t="e">
        <f t="shared" si="98"/>
        <v>#N/A</v>
      </c>
      <c r="AD248" t="str">
        <f t="shared" si="99"/>
        <v/>
      </c>
      <c r="AE248" t="e">
        <f t="shared" si="100"/>
        <v>#N/A</v>
      </c>
      <c r="AF248" t="e">
        <f t="shared" si="101"/>
        <v>#N/A</v>
      </c>
      <c r="AH248" t="e">
        <f t="shared" si="102"/>
        <v>#N/A</v>
      </c>
      <c r="AI248" t="e">
        <f t="shared" si="102"/>
        <v>#N/A</v>
      </c>
      <c r="AK248" t="e">
        <f t="shared" si="103"/>
        <v>#N/A</v>
      </c>
      <c r="AL248" t="e">
        <f t="shared" si="104"/>
        <v>#N/A</v>
      </c>
      <c r="AN248" t="e">
        <f t="shared" si="109"/>
        <v>#N/A</v>
      </c>
      <c r="AO248" t="e">
        <f t="shared" si="105"/>
        <v>#N/A</v>
      </c>
      <c r="AQ248" t="e">
        <f t="shared" si="118"/>
        <v>#N/A</v>
      </c>
    </row>
    <row r="249" spans="1:43" x14ac:dyDescent="0.2">
      <c r="A249">
        <v>1444770</v>
      </c>
      <c r="B249">
        <v>8499899</v>
      </c>
      <c r="C249">
        <v>8668644</v>
      </c>
      <c r="D249">
        <v>8950491</v>
      </c>
      <c r="E249">
        <v>8584982</v>
      </c>
      <c r="G249">
        <v>0.5</v>
      </c>
      <c r="H249">
        <v>0.1</v>
      </c>
      <c r="J249" s="1">
        <f t="shared" si="110"/>
        <v>8499911.6638053283</v>
      </c>
      <c r="K249" s="1">
        <f t="shared" si="111"/>
        <v>8668803.3123682588</v>
      </c>
      <c r="L249" s="1">
        <f t="shared" si="112"/>
        <v>8950745.3014965579</v>
      </c>
      <c r="M249" s="1">
        <f t="shared" si="113"/>
        <v>8584973.3183317352</v>
      </c>
      <c r="O249" s="1">
        <f t="shared" si="114"/>
        <v>8522.5638053286821</v>
      </c>
      <c r="P249" s="1">
        <f t="shared" si="115"/>
        <v>1678.2123682592064</v>
      </c>
      <c r="Q249" s="1">
        <f t="shared" si="116"/>
        <v>18569.001496557146</v>
      </c>
      <c r="R249" s="1">
        <f t="shared" si="117"/>
        <v>16200.018331734464</v>
      </c>
      <c r="T249">
        <f t="shared" si="94"/>
        <v>44969.796001879498</v>
      </c>
      <c r="U249">
        <f t="shared" si="95"/>
        <v>27091.565301885828</v>
      </c>
      <c r="V249">
        <f t="shared" si="96"/>
        <v>34769.01982829161</v>
      </c>
      <c r="X249" s="1" t="str">
        <f t="shared" si="97"/>
        <v/>
      </c>
      <c r="Z249">
        <f t="shared" si="106"/>
        <v>0.60243914161304057</v>
      </c>
      <c r="AA249">
        <f t="shared" si="107"/>
        <v>0.77316383260529908</v>
      </c>
      <c r="AC249" t="e">
        <f t="shared" si="98"/>
        <v>#N/A</v>
      </c>
      <c r="AD249" t="str">
        <f t="shared" si="99"/>
        <v/>
      </c>
      <c r="AE249" t="e">
        <f t="shared" si="100"/>
        <v>#N/A</v>
      </c>
      <c r="AF249" t="e">
        <f t="shared" si="101"/>
        <v>#N/A</v>
      </c>
      <c r="AH249" t="e">
        <f t="shared" si="102"/>
        <v>#N/A</v>
      </c>
      <c r="AI249" t="e">
        <f t="shared" si="102"/>
        <v>#N/A</v>
      </c>
      <c r="AK249" t="e">
        <f t="shared" si="103"/>
        <v>#N/A</v>
      </c>
      <c r="AL249" t="e">
        <f t="shared" si="104"/>
        <v>#N/A</v>
      </c>
      <c r="AN249" t="e">
        <f t="shared" si="109"/>
        <v>#N/A</v>
      </c>
      <c r="AO249" t="e">
        <f t="shared" si="105"/>
        <v>#N/A</v>
      </c>
      <c r="AQ249" t="e">
        <f t="shared" si="118"/>
        <v>#N/A</v>
      </c>
    </row>
    <row r="250" spans="1:43" x14ac:dyDescent="0.2">
      <c r="A250">
        <v>1445271</v>
      </c>
      <c r="B250">
        <v>8499963</v>
      </c>
      <c r="C250">
        <v>8668581</v>
      </c>
      <c r="D250">
        <v>8950403</v>
      </c>
      <c r="E250">
        <v>8585016</v>
      </c>
      <c r="G250">
        <v>0.5</v>
      </c>
      <c r="H250">
        <v>0.1</v>
      </c>
      <c r="J250" s="1">
        <f t="shared" si="110"/>
        <v>8499942.465522131</v>
      </c>
      <c r="K250" s="1">
        <f t="shared" si="111"/>
        <v>8668669.9249473028</v>
      </c>
      <c r="L250" s="1">
        <f t="shared" si="112"/>
        <v>8950539.9205986224</v>
      </c>
      <c r="M250" s="1">
        <f t="shared" si="113"/>
        <v>8584998.9273326937</v>
      </c>
      <c r="O250" s="1">
        <f t="shared" si="114"/>
        <v>8553.3655221313238</v>
      </c>
      <c r="P250" s="1">
        <f t="shared" si="115"/>
        <v>1544.824947303161</v>
      </c>
      <c r="Q250" s="1">
        <f t="shared" si="116"/>
        <v>18363.620598621666</v>
      </c>
      <c r="R250" s="1">
        <f t="shared" si="117"/>
        <v>16225.627332692966</v>
      </c>
      <c r="T250">
        <f t="shared" si="94"/>
        <v>44687.438400749117</v>
      </c>
      <c r="U250">
        <f t="shared" si="95"/>
        <v>26916.98612075299</v>
      </c>
      <c r="V250">
        <f t="shared" si="96"/>
        <v>34589.247931314632</v>
      </c>
      <c r="X250" s="1" t="str">
        <f t="shared" si="97"/>
        <v/>
      </c>
      <c r="Z250">
        <f t="shared" si="106"/>
        <v>0.60233898124493457</v>
      </c>
      <c r="AA250">
        <f t="shared" si="107"/>
        <v>0.77402619548527973</v>
      </c>
      <c r="AC250" t="e">
        <f t="shared" si="98"/>
        <v>#N/A</v>
      </c>
      <c r="AD250" t="str">
        <f t="shared" si="99"/>
        <v/>
      </c>
      <c r="AE250" t="e">
        <f t="shared" si="100"/>
        <v>#N/A</v>
      </c>
      <c r="AF250" t="e">
        <f t="shared" si="101"/>
        <v>#N/A</v>
      </c>
      <c r="AH250" t="e">
        <f t="shared" si="102"/>
        <v>#N/A</v>
      </c>
      <c r="AI250" t="e">
        <f t="shared" si="102"/>
        <v>#N/A</v>
      </c>
      <c r="AK250" t="e">
        <f t="shared" si="103"/>
        <v>#N/A</v>
      </c>
      <c r="AL250" t="e">
        <f t="shared" si="104"/>
        <v>#N/A</v>
      </c>
      <c r="AN250" t="e">
        <f t="shared" si="109"/>
        <v>#N/A</v>
      </c>
      <c r="AO250" t="e">
        <f t="shared" si="105"/>
        <v>#N/A</v>
      </c>
      <c r="AQ250" t="e">
        <f t="shared" ref="AQ250:AQ281" si="119">AC250-AC$2</f>
        <v>#N/A</v>
      </c>
    </row>
    <row r="251" spans="1:43" x14ac:dyDescent="0.2">
      <c r="A251">
        <v>1445773</v>
      </c>
      <c r="B251">
        <v>8499631</v>
      </c>
      <c r="C251">
        <v>8668827</v>
      </c>
      <c r="D251">
        <v>8950763</v>
      </c>
      <c r="E251">
        <v>8584641</v>
      </c>
      <c r="G251">
        <v>0.5</v>
      </c>
      <c r="H251">
        <v>0.1</v>
      </c>
      <c r="J251" s="1">
        <f t="shared" si="110"/>
        <v>8499755.586208852</v>
      </c>
      <c r="K251" s="1">
        <f t="shared" si="111"/>
        <v>8668764.1699789204</v>
      </c>
      <c r="L251" s="1">
        <f t="shared" si="112"/>
        <v>8950673.7682394497</v>
      </c>
      <c r="M251" s="1">
        <f t="shared" si="113"/>
        <v>8584784.1709330771</v>
      </c>
      <c r="O251" s="1">
        <f t="shared" si="114"/>
        <v>8366.4862088523805</v>
      </c>
      <c r="P251" s="1">
        <f t="shared" si="115"/>
        <v>1639.0699789207429</v>
      </c>
      <c r="Q251" s="1">
        <f t="shared" si="116"/>
        <v>18497.468239448965</v>
      </c>
      <c r="R251" s="1">
        <f t="shared" si="117"/>
        <v>16010.870933076367</v>
      </c>
      <c r="T251">
        <f t="shared" si="94"/>
        <v>44513.895360298455</v>
      </c>
      <c r="U251">
        <f t="shared" si="95"/>
        <v>26863.954448301345</v>
      </c>
      <c r="V251">
        <f t="shared" si="96"/>
        <v>34508.339172525331</v>
      </c>
      <c r="X251" s="1" t="str">
        <f t="shared" si="97"/>
        <v/>
      </c>
      <c r="Z251">
        <f t="shared" si="106"/>
        <v>0.60349592483117231</v>
      </c>
      <c r="AA251">
        <f t="shared" si="107"/>
        <v>0.7752262275231705</v>
      </c>
      <c r="AC251" t="e">
        <f t="shared" si="98"/>
        <v>#N/A</v>
      </c>
      <c r="AD251" t="str">
        <f t="shared" si="99"/>
        <v/>
      </c>
      <c r="AE251" t="e">
        <f t="shared" si="100"/>
        <v>#N/A</v>
      </c>
      <c r="AF251" t="e">
        <f t="shared" si="101"/>
        <v>#N/A</v>
      </c>
      <c r="AH251" t="e">
        <f t="shared" si="102"/>
        <v>#N/A</v>
      </c>
      <c r="AI251" t="e">
        <f t="shared" si="102"/>
        <v>#N/A</v>
      </c>
      <c r="AK251" t="e">
        <f t="shared" si="103"/>
        <v>#N/A</v>
      </c>
      <c r="AL251" t="e">
        <f t="shared" si="104"/>
        <v>#N/A</v>
      </c>
      <c r="AN251" t="e">
        <f t="shared" si="109"/>
        <v>#N/A</v>
      </c>
      <c r="AO251" t="e">
        <f t="shared" si="105"/>
        <v>#N/A</v>
      </c>
      <c r="AQ251" t="e">
        <f t="shared" si="119"/>
        <v>#N/A</v>
      </c>
    </row>
    <row r="252" spans="1:43" x14ac:dyDescent="0.2">
      <c r="A252">
        <v>1446274</v>
      </c>
      <c r="B252">
        <v>8499552</v>
      </c>
      <c r="C252">
        <v>8668887</v>
      </c>
      <c r="D252">
        <v>8950802</v>
      </c>
      <c r="E252">
        <v>8584672</v>
      </c>
      <c r="G252">
        <v>0.5</v>
      </c>
      <c r="H252">
        <v>0.1</v>
      </c>
      <c r="J252" s="1">
        <f t="shared" si="110"/>
        <v>8499633.4344835412</v>
      </c>
      <c r="K252" s="1">
        <f t="shared" si="111"/>
        <v>8668837.8679915685</v>
      </c>
      <c r="L252" s="1">
        <f t="shared" si="112"/>
        <v>8950750.7072957791</v>
      </c>
      <c r="M252" s="1">
        <f t="shared" si="113"/>
        <v>8584716.8683732301</v>
      </c>
      <c r="O252" s="1">
        <f t="shared" si="114"/>
        <v>8244.3344835415483</v>
      </c>
      <c r="P252" s="1">
        <f t="shared" si="115"/>
        <v>1712.7679915688932</v>
      </c>
      <c r="Q252" s="1">
        <f t="shared" si="116"/>
        <v>18574.407295778394</v>
      </c>
      <c r="R252" s="1">
        <f t="shared" si="117"/>
        <v>15943.568373229355</v>
      </c>
      <c r="T252">
        <f t="shared" si="94"/>
        <v>44475.07814411819</v>
      </c>
      <c r="U252">
        <f t="shared" si="95"/>
        <v>26818.741779319942</v>
      </c>
      <c r="V252">
        <f t="shared" si="96"/>
        <v>34517.975669007748</v>
      </c>
      <c r="X252" s="1" t="str">
        <f t="shared" si="97"/>
        <v>x</v>
      </c>
      <c r="Z252">
        <f t="shared" si="106"/>
        <v>0.60300606313530913</v>
      </c>
      <c r="AA252">
        <f t="shared" si="107"/>
        <v>0.77611950578602273</v>
      </c>
      <c r="AC252">
        <f t="shared" si="98"/>
        <v>44475.07814411819</v>
      </c>
      <c r="AD252">
        <f t="shared" si="99"/>
        <v>44475.07814411819</v>
      </c>
      <c r="AE252">
        <f t="shared" si="100"/>
        <v>0.60300606313530913</v>
      </c>
      <c r="AF252">
        <f t="shared" si="101"/>
        <v>0.77611950578602273</v>
      </c>
      <c r="AH252">
        <f t="shared" si="102"/>
        <v>0.48433260297492287</v>
      </c>
      <c r="AI252">
        <f t="shared" si="102"/>
        <v>8.7089512249237153E-2</v>
      </c>
      <c r="AK252">
        <f t="shared" si="103"/>
        <v>-1.5667397025077134E-2</v>
      </c>
      <c r="AL252">
        <f t="shared" si="104"/>
        <v>-1.2910487750762853E-2</v>
      </c>
      <c r="AN252">
        <f t="shared" si="109"/>
        <v>0.49765226612193558</v>
      </c>
      <c r="AO252">
        <f t="shared" si="105"/>
        <v>9.8593938906036641E-2</v>
      </c>
      <c r="AQ252">
        <f t="shared" si="119"/>
        <v>-173.66554401251778</v>
      </c>
    </row>
    <row r="253" spans="1:43" x14ac:dyDescent="0.2">
      <c r="A253">
        <v>1446775</v>
      </c>
      <c r="B253">
        <v>8499598</v>
      </c>
      <c r="C253">
        <v>8668817</v>
      </c>
      <c r="D253">
        <v>8950723</v>
      </c>
      <c r="E253">
        <v>8584746</v>
      </c>
      <c r="G253">
        <v>0.5</v>
      </c>
      <c r="H253">
        <v>0.1</v>
      </c>
      <c r="J253" s="1">
        <f t="shared" si="110"/>
        <v>8499612.1737934165</v>
      </c>
      <c r="K253" s="1">
        <f t="shared" si="111"/>
        <v>8668825.3471966274</v>
      </c>
      <c r="L253" s="1">
        <f t="shared" si="112"/>
        <v>8950734.0829183124</v>
      </c>
      <c r="M253" s="1">
        <f t="shared" si="113"/>
        <v>8584734.3473492917</v>
      </c>
      <c r="O253" s="1">
        <f t="shared" si="114"/>
        <v>8223.0737934168428</v>
      </c>
      <c r="P253" s="1">
        <f t="shared" si="115"/>
        <v>1700.2471966277808</v>
      </c>
      <c r="Q253" s="1">
        <f t="shared" si="116"/>
        <v>18557.782918311656</v>
      </c>
      <c r="R253" s="1">
        <f t="shared" si="117"/>
        <v>15961.047349290922</v>
      </c>
      <c r="T253">
        <f t="shared" si="94"/>
        <v>44442.151257647201</v>
      </c>
      <c r="U253">
        <f t="shared" si="95"/>
        <v>26780.856711728498</v>
      </c>
      <c r="V253">
        <f t="shared" si="96"/>
        <v>34518.830267602578</v>
      </c>
      <c r="X253" s="1" t="str">
        <f t="shared" si="97"/>
        <v>x</v>
      </c>
      <c r="Z253">
        <f t="shared" si="106"/>
        <v>0.60260036820607987</v>
      </c>
      <c r="AA253">
        <f t="shared" si="107"/>
        <v>0.77671375689004007</v>
      </c>
      <c r="AC253">
        <f t="shared" si="98"/>
        <v>44442.151257647201</v>
      </c>
      <c r="AD253">
        <f t="shared" si="99"/>
        <v>44442.151257647201</v>
      </c>
      <c r="AE253">
        <f t="shared" si="100"/>
        <v>0.60260036820607987</v>
      </c>
      <c r="AF253">
        <f t="shared" si="101"/>
        <v>0.77671375689004007</v>
      </c>
      <c r="AH253">
        <f t="shared" si="102"/>
        <v>0.48482755078858253</v>
      </c>
      <c r="AI253">
        <f t="shared" si="102"/>
        <v>8.685834856977441E-2</v>
      </c>
      <c r="AK253">
        <f t="shared" si="103"/>
        <v>-1.5172449211417471E-2</v>
      </c>
      <c r="AL253">
        <f t="shared" si="104"/>
        <v>-1.3141651430225595E-2</v>
      </c>
      <c r="AN253">
        <f t="shared" si="109"/>
        <v>0.49808183132941075</v>
      </c>
      <c r="AO253">
        <f t="shared" si="105"/>
        <v>9.8370195580684647E-2</v>
      </c>
      <c r="AQ253">
        <f t="shared" si="119"/>
        <v>-206.59243048350618</v>
      </c>
    </row>
    <row r="254" spans="1:43" x14ac:dyDescent="0.2">
      <c r="A254">
        <v>1447276</v>
      </c>
      <c r="B254">
        <v>8499617</v>
      </c>
      <c r="C254">
        <v>8668912</v>
      </c>
      <c r="D254">
        <v>8950835</v>
      </c>
      <c r="E254">
        <v>8584583</v>
      </c>
      <c r="G254">
        <v>0.5</v>
      </c>
      <c r="H254">
        <v>0.1</v>
      </c>
      <c r="J254" s="1">
        <f t="shared" si="110"/>
        <v>8499615.0695173666</v>
      </c>
      <c r="K254" s="1">
        <f t="shared" si="111"/>
        <v>8668877.3388786502</v>
      </c>
      <c r="L254" s="1">
        <f t="shared" si="112"/>
        <v>8950794.6331673246</v>
      </c>
      <c r="M254" s="1">
        <f t="shared" si="113"/>
        <v>8584643.5389397163</v>
      </c>
      <c r="O254" s="1">
        <f t="shared" si="114"/>
        <v>8225.9695173669606</v>
      </c>
      <c r="P254" s="1">
        <f t="shared" si="115"/>
        <v>1752.2388786505908</v>
      </c>
      <c r="Q254" s="1">
        <f t="shared" si="116"/>
        <v>18618.333167323843</v>
      </c>
      <c r="R254" s="1">
        <f t="shared" si="117"/>
        <v>15870.238939715549</v>
      </c>
      <c r="T254">
        <f t="shared" si="94"/>
        <v>44466.780503056943</v>
      </c>
      <c r="U254">
        <f t="shared" si="95"/>
        <v>26844.302684690803</v>
      </c>
      <c r="V254">
        <f t="shared" si="96"/>
        <v>34488.572107039392</v>
      </c>
      <c r="X254" s="1" t="str">
        <f t="shared" si="97"/>
        <v>x</v>
      </c>
      <c r="Z254">
        <f t="shared" si="106"/>
        <v>0.60369341744553207</v>
      </c>
      <c r="AA254">
        <f t="shared" si="107"/>
        <v>0.77560308429948999</v>
      </c>
      <c r="AC254">
        <f t="shared" si="98"/>
        <v>44466.780503056943</v>
      </c>
      <c r="AD254">
        <f t="shared" si="99"/>
        <v>44466.780503056943</v>
      </c>
      <c r="AE254">
        <f t="shared" si="100"/>
        <v>0.60369341744553207</v>
      </c>
      <c r="AF254">
        <f t="shared" si="101"/>
        <v>0.77560308429948999</v>
      </c>
      <c r="AH254">
        <f t="shared" si="102"/>
        <v>0.48349403071645086</v>
      </c>
      <c r="AI254">
        <f t="shared" si="102"/>
        <v>8.7290400207498398E-2</v>
      </c>
      <c r="AK254">
        <f t="shared" si="103"/>
        <v>-1.6505969283549138E-2</v>
      </c>
      <c r="AL254">
        <f t="shared" si="104"/>
        <v>-1.2709599792501608E-2</v>
      </c>
      <c r="AN254">
        <f t="shared" si="109"/>
        <v>0.49692446925880773</v>
      </c>
      <c r="AO254">
        <f t="shared" si="105"/>
        <v>9.8788378360837703E-2</v>
      </c>
      <c r="AQ254">
        <f t="shared" si="119"/>
        <v>-181.96318507376418</v>
      </c>
    </row>
    <row r="255" spans="1:43" x14ac:dyDescent="0.2">
      <c r="A255">
        <v>1447777</v>
      </c>
      <c r="B255">
        <v>8500823</v>
      </c>
      <c r="C255">
        <v>8669654</v>
      </c>
      <c r="D255">
        <v>8953514</v>
      </c>
      <c r="E255">
        <v>8586966</v>
      </c>
      <c r="G255">
        <v>0.5</v>
      </c>
      <c r="H255">
        <v>0.1</v>
      </c>
      <c r="J255" s="1">
        <f t="shared" si="110"/>
        <v>8500339.8278069459</v>
      </c>
      <c r="K255" s="1">
        <f t="shared" si="111"/>
        <v>8669343.3355514593</v>
      </c>
      <c r="L255" s="1">
        <f t="shared" si="112"/>
        <v>8952426.2532669306</v>
      </c>
      <c r="M255" s="1">
        <f t="shared" si="113"/>
        <v>8586037.0155758858</v>
      </c>
      <c r="O255" s="1">
        <f t="shared" si="114"/>
        <v>8950.7278069462627</v>
      </c>
      <c r="P255" s="1">
        <f t="shared" si="115"/>
        <v>2218.2355514597148</v>
      </c>
      <c r="Q255" s="1">
        <f t="shared" si="116"/>
        <v>20249.953266929835</v>
      </c>
      <c r="R255" s="1">
        <f t="shared" si="117"/>
        <v>17263.715575885028</v>
      </c>
      <c r="T255">
        <f t="shared" si="94"/>
        <v>48682.63220122084</v>
      </c>
      <c r="U255">
        <f t="shared" si="95"/>
        <v>29200.681073876098</v>
      </c>
      <c r="V255">
        <f t="shared" si="96"/>
        <v>37513.668842814863</v>
      </c>
      <c r="X255" s="1" t="str">
        <f t="shared" si="97"/>
        <v/>
      </c>
      <c r="Z255">
        <f t="shared" si="106"/>
        <v>0.59981721927401899</v>
      </c>
      <c r="AA255">
        <f t="shared" si="107"/>
        <v>0.77057601749549842</v>
      </c>
      <c r="AC255" t="e">
        <f t="shared" si="98"/>
        <v>#N/A</v>
      </c>
      <c r="AD255" t="str">
        <f t="shared" si="99"/>
        <v/>
      </c>
      <c r="AE255" t="e">
        <f t="shared" si="100"/>
        <v>#N/A</v>
      </c>
      <c r="AF255" t="e">
        <f t="shared" si="101"/>
        <v>#N/A</v>
      </c>
      <c r="AH255" t="e">
        <f t="shared" si="102"/>
        <v>#N/A</v>
      </c>
      <c r="AI255" t="e">
        <f t="shared" si="102"/>
        <v>#N/A</v>
      </c>
      <c r="AK255" t="e">
        <f t="shared" si="103"/>
        <v>#N/A</v>
      </c>
      <c r="AL255" t="e">
        <f t="shared" si="104"/>
        <v>#N/A</v>
      </c>
      <c r="AN255" t="e">
        <f t="shared" si="109"/>
        <v>#N/A</v>
      </c>
      <c r="AO255" t="e">
        <f t="shared" si="105"/>
        <v>#N/A</v>
      </c>
      <c r="AQ255" t="e">
        <f t="shared" si="119"/>
        <v>#N/A</v>
      </c>
    </row>
    <row r="256" spans="1:43" x14ac:dyDescent="0.2">
      <c r="A256">
        <v>1448278</v>
      </c>
      <c r="B256">
        <v>8493883</v>
      </c>
      <c r="C256">
        <v>8664366</v>
      </c>
      <c r="D256">
        <v>8929623</v>
      </c>
      <c r="E256">
        <v>8571335</v>
      </c>
      <c r="G256">
        <v>0.5</v>
      </c>
      <c r="H256">
        <v>0.1</v>
      </c>
      <c r="J256" s="1">
        <f t="shared" si="110"/>
        <v>8496465.7311227787</v>
      </c>
      <c r="K256" s="1">
        <f t="shared" si="111"/>
        <v>8666356.9342205841</v>
      </c>
      <c r="L256" s="1">
        <f t="shared" si="112"/>
        <v>8938744.301306773</v>
      </c>
      <c r="M256" s="1">
        <f t="shared" si="113"/>
        <v>8577215.8062303551</v>
      </c>
      <c r="O256" s="1">
        <f t="shared" si="114"/>
        <v>5076.6311227791011</v>
      </c>
      <c r="P256" s="1">
        <f t="shared" si="115"/>
        <v>-768.16577941551805</v>
      </c>
      <c r="Q256" s="1">
        <f t="shared" si="116"/>
        <v>6568.0013067722321</v>
      </c>
      <c r="R256" s="1">
        <f t="shared" si="117"/>
        <v>8442.5062303543091</v>
      </c>
      <c r="T256">
        <f t="shared" si="94"/>
        <v>19318.972880490124</v>
      </c>
      <c r="U256">
        <f t="shared" si="95"/>
        <v>11644.632429551333</v>
      </c>
      <c r="V256">
        <f t="shared" si="96"/>
        <v>15010.507537126541</v>
      </c>
      <c r="X256" s="1" t="str">
        <f t="shared" si="97"/>
        <v/>
      </c>
      <c r="Z256">
        <f t="shared" si="106"/>
        <v>0.60275629049156298</v>
      </c>
      <c r="AA256">
        <f t="shared" si="107"/>
        <v>0.77698269105628159</v>
      </c>
      <c r="AC256" t="e">
        <f t="shared" si="98"/>
        <v>#N/A</v>
      </c>
      <c r="AD256" t="str">
        <f t="shared" si="99"/>
        <v/>
      </c>
      <c r="AE256" t="e">
        <f t="shared" si="100"/>
        <v>#N/A</v>
      </c>
      <c r="AF256" t="e">
        <f t="shared" si="101"/>
        <v>#N/A</v>
      </c>
      <c r="AH256" t="e">
        <f t="shared" si="102"/>
        <v>#N/A</v>
      </c>
      <c r="AI256" t="e">
        <f t="shared" si="102"/>
        <v>#N/A</v>
      </c>
      <c r="AK256" t="e">
        <f t="shared" si="103"/>
        <v>#N/A</v>
      </c>
      <c r="AL256" t="e">
        <f t="shared" si="104"/>
        <v>#N/A</v>
      </c>
      <c r="AN256" t="e">
        <f t="shared" si="109"/>
        <v>#N/A</v>
      </c>
      <c r="AO256" t="e">
        <f t="shared" si="105"/>
        <v>#N/A</v>
      </c>
      <c r="AQ256" t="e">
        <f t="shared" si="119"/>
        <v>#N/A</v>
      </c>
    </row>
    <row r="257" spans="1:43" x14ac:dyDescent="0.2">
      <c r="A257">
        <v>1448780</v>
      </c>
      <c r="B257">
        <v>8493976</v>
      </c>
      <c r="C257">
        <v>8664348</v>
      </c>
      <c r="D257">
        <v>8929633</v>
      </c>
      <c r="E257">
        <v>8571496</v>
      </c>
      <c r="G257">
        <v>0.6</v>
      </c>
      <c r="H257">
        <v>0.1</v>
      </c>
      <c r="J257" s="1">
        <f t="shared" si="110"/>
        <v>8494971.8924491107</v>
      </c>
      <c r="K257" s="1">
        <f t="shared" si="111"/>
        <v>8665151.5736882333</v>
      </c>
      <c r="L257" s="1">
        <f t="shared" si="112"/>
        <v>8933277.5205227099</v>
      </c>
      <c r="M257" s="1">
        <f t="shared" si="113"/>
        <v>8573783.9224921428</v>
      </c>
      <c r="O257" s="1">
        <f t="shared" si="114"/>
        <v>3582.7924491111189</v>
      </c>
      <c r="P257" s="1">
        <f t="shared" si="115"/>
        <v>-1973.5263117663562</v>
      </c>
      <c r="Q257" s="1">
        <f t="shared" si="116"/>
        <v>1101.2205227091908</v>
      </c>
      <c r="R257" s="1">
        <f t="shared" si="117"/>
        <v>5010.6224921420217</v>
      </c>
      <c r="T257">
        <f t="shared" si="94"/>
        <v>7721.1091521959752</v>
      </c>
      <c r="U257">
        <f t="shared" si="95"/>
        <v>4684.0129718203098</v>
      </c>
      <c r="V257">
        <f t="shared" si="96"/>
        <v>6111.8430148512125</v>
      </c>
      <c r="X257" s="1" t="str">
        <f t="shared" si="97"/>
        <v/>
      </c>
      <c r="Z257">
        <f t="shared" si="106"/>
        <v>0.60665027258267945</v>
      </c>
      <c r="AA257">
        <f t="shared" si="107"/>
        <v>0.7915757819733622</v>
      </c>
      <c r="AC257" t="e">
        <f t="shared" si="98"/>
        <v>#N/A</v>
      </c>
      <c r="AD257" t="str">
        <f t="shared" si="99"/>
        <v/>
      </c>
      <c r="AE257" t="e">
        <f t="shared" si="100"/>
        <v>#N/A</v>
      </c>
      <c r="AF257" t="e">
        <f t="shared" si="101"/>
        <v>#N/A</v>
      </c>
      <c r="AH257" t="e">
        <f t="shared" si="102"/>
        <v>#N/A</v>
      </c>
      <c r="AI257" t="e">
        <f t="shared" si="102"/>
        <v>#N/A</v>
      </c>
      <c r="AK257" t="e">
        <f t="shared" si="103"/>
        <v>#N/A</v>
      </c>
      <c r="AL257" t="e">
        <f t="shared" si="104"/>
        <v>#N/A</v>
      </c>
      <c r="AN257" t="e">
        <f t="shared" si="109"/>
        <v>#N/A</v>
      </c>
      <c r="AO257" t="e">
        <f t="shared" si="105"/>
        <v>#N/A</v>
      </c>
      <c r="AQ257" t="e">
        <f t="shared" si="119"/>
        <v>#N/A</v>
      </c>
    </row>
    <row r="258" spans="1:43" x14ac:dyDescent="0.2">
      <c r="A258">
        <v>1449281</v>
      </c>
      <c r="B258">
        <v>8499974</v>
      </c>
      <c r="C258">
        <v>8673251</v>
      </c>
      <c r="D258">
        <v>8960934</v>
      </c>
      <c r="E258">
        <v>8606648</v>
      </c>
      <c r="G258">
        <v>0.6</v>
      </c>
      <c r="H258">
        <v>0.1</v>
      </c>
      <c r="J258" s="1">
        <f t="shared" si="110"/>
        <v>8497973.1569796428</v>
      </c>
      <c r="K258" s="1">
        <f t="shared" si="111"/>
        <v>8670011.2294752933</v>
      </c>
      <c r="L258" s="1">
        <f t="shared" si="112"/>
        <v>8949871.4082090836</v>
      </c>
      <c r="M258" s="1">
        <f t="shared" si="113"/>
        <v>8593502.3689968567</v>
      </c>
      <c r="O258" s="1">
        <f t="shared" si="114"/>
        <v>6584.056979643181</v>
      </c>
      <c r="P258" s="1">
        <f t="shared" si="115"/>
        <v>2886.129475293681</v>
      </c>
      <c r="Q258" s="1">
        <f t="shared" si="116"/>
        <v>17695.108209082857</v>
      </c>
      <c r="R258" s="1">
        <f t="shared" si="117"/>
        <v>24729.068996855989</v>
      </c>
      <c r="T258">
        <f t="shared" si="94"/>
        <v>51894.363660875708</v>
      </c>
      <c r="U258">
        <f t="shared" si="95"/>
        <v>24279.165188726038</v>
      </c>
      <c r="V258">
        <f t="shared" si="96"/>
        <v>42424.177205938846</v>
      </c>
      <c r="X258" s="1" t="str">
        <f t="shared" si="97"/>
        <v/>
      </c>
      <c r="Z258">
        <f t="shared" si="106"/>
        <v>0.46785746034748338</v>
      </c>
      <c r="AA258">
        <f t="shared" si="107"/>
        <v>0.81751030773161515</v>
      </c>
      <c r="AC258" t="e">
        <f t="shared" si="98"/>
        <v>#N/A</v>
      </c>
      <c r="AD258" t="str">
        <f t="shared" si="99"/>
        <v/>
      </c>
      <c r="AE258" t="e">
        <f t="shared" si="100"/>
        <v>#N/A</v>
      </c>
      <c r="AF258" t="e">
        <f t="shared" si="101"/>
        <v>#N/A</v>
      </c>
      <c r="AH258" t="e">
        <f t="shared" si="102"/>
        <v>#N/A</v>
      </c>
      <c r="AI258" t="e">
        <f t="shared" si="102"/>
        <v>#N/A</v>
      </c>
      <c r="AK258" t="e">
        <f t="shared" si="103"/>
        <v>#N/A</v>
      </c>
      <c r="AL258" t="e">
        <f t="shared" si="104"/>
        <v>#N/A</v>
      </c>
      <c r="AN258" t="e">
        <f t="shared" si="109"/>
        <v>#N/A</v>
      </c>
      <c r="AO258" t="e">
        <f t="shared" si="105"/>
        <v>#N/A</v>
      </c>
      <c r="AQ258" t="e">
        <f t="shared" si="119"/>
        <v>#N/A</v>
      </c>
    </row>
    <row r="259" spans="1:43" x14ac:dyDescent="0.2">
      <c r="A259">
        <v>1449782</v>
      </c>
      <c r="B259">
        <v>8498356</v>
      </c>
      <c r="C259">
        <v>8670043</v>
      </c>
      <c r="D259">
        <v>8947763</v>
      </c>
      <c r="E259">
        <v>8587631</v>
      </c>
      <c r="G259">
        <v>0.6</v>
      </c>
      <c r="H259">
        <v>0.1</v>
      </c>
      <c r="J259" s="1">
        <f t="shared" si="110"/>
        <v>8498202.8627918568</v>
      </c>
      <c r="K259" s="1">
        <f t="shared" si="111"/>
        <v>8670030.2917901166</v>
      </c>
      <c r="L259" s="1">
        <f t="shared" si="112"/>
        <v>8948606.3632836342</v>
      </c>
      <c r="M259" s="1">
        <f t="shared" si="113"/>
        <v>8589979.5475987419</v>
      </c>
      <c r="O259" s="1">
        <f t="shared" si="114"/>
        <v>6813.7627918571234</v>
      </c>
      <c r="P259" s="1">
        <f t="shared" si="115"/>
        <v>2905.1917901169509</v>
      </c>
      <c r="Q259" s="1">
        <f t="shared" si="116"/>
        <v>16430.063283633441</v>
      </c>
      <c r="R259" s="1">
        <f t="shared" si="117"/>
        <v>21206.247598741204</v>
      </c>
      <c r="T259">
        <f t="shared" si="94"/>
        <v>47355.265464348719</v>
      </c>
      <c r="U259">
        <f t="shared" si="95"/>
        <v>23243.826075490564</v>
      </c>
      <c r="V259">
        <f t="shared" si="96"/>
        <v>37636.310882374644</v>
      </c>
      <c r="X259" s="1" t="str">
        <f t="shared" si="97"/>
        <v/>
      </c>
      <c r="Z259">
        <f t="shared" si="106"/>
        <v>0.490839315281415</v>
      </c>
      <c r="AA259">
        <f t="shared" si="107"/>
        <v>0.79476507022664755</v>
      </c>
      <c r="AC259" t="e">
        <f t="shared" si="98"/>
        <v>#N/A</v>
      </c>
      <c r="AD259" t="str">
        <f t="shared" si="99"/>
        <v/>
      </c>
      <c r="AE259" t="e">
        <f t="shared" si="100"/>
        <v>#N/A</v>
      </c>
      <c r="AF259" t="e">
        <f t="shared" si="101"/>
        <v>#N/A</v>
      </c>
      <c r="AH259" t="e">
        <f t="shared" si="102"/>
        <v>#N/A</v>
      </c>
      <c r="AI259" t="e">
        <f t="shared" si="102"/>
        <v>#N/A</v>
      </c>
      <c r="AK259" t="e">
        <f t="shared" si="103"/>
        <v>#N/A</v>
      </c>
      <c r="AL259" t="e">
        <f t="shared" si="104"/>
        <v>#N/A</v>
      </c>
      <c r="AN259" t="e">
        <f t="shared" si="109"/>
        <v>#N/A</v>
      </c>
      <c r="AO259" t="e">
        <f t="shared" si="105"/>
        <v>#N/A</v>
      </c>
      <c r="AQ259" t="e">
        <f t="shared" si="119"/>
        <v>#N/A</v>
      </c>
    </row>
    <row r="260" spans="1:43" x14ac:dyDescent="0.2">
      <c r="A260">
        <v>1450283</v>
      </c>
      <c r="B260">
        <v>8498546</v>
      </c>
      <c r="C260">
        <v>8669891</v>
      </c>
      <c r="D260">
        <v>8947553</v>
      </c>
      <c r="E260">
        <v>8587830</v>
      </c>
      <c r="G260">
        <v>0.6</v>
      </c>
      <c r="H260">
        <v>0.1</v>
      </c>
      <c r="J260" s="1">
        <f t="shared" si="110"/>
        <v>8498408.7451167423</v>
      </c>
      <c r="K260" s="1">
        <f t="shared" si="111"/>
        <v>8669946.7167160474</v>
      </c>
      <c r="L260" s="1">
        <f t="shared" si="112"/>
        <v>8947974.345313454</v>
      </c>
      <c r="M260" s="1">
        <f t="shared" si="113"/>
        <v>8588689.8190394975</v>
      </c>
      <c r="O260" s="1">
        <f t="shared" si="114"/>
        <v>7019.6451167427003</v>
      </c>
      <c r="P260" s="1">
        <f t="shared" si="115"/>
        <v>2821.6167160477489</v>
      </c>
      <c r="Q260" s="1">
        <f t="shared" si="116"/>
        <v>15798.045313453302</v>
      </c>
      <c r="R260" s="1">
        <f t="shared" si="117"/>
        <v>19916.519039496779</v>
      </c>
      <c r="T260">
        <f t="shared" ref="T260:T323" si="120">SUM(O260:R260)</f>
        <v>45555.82618574053</v>
      </c>
      <c r="U260">
        <f t="shared" ref="U260:U323" si="121">SUM(O260,Q260)</f>
        <v>22817.690430196002</v>
      </c>
      <c r="V260">
        <f t="shared" ref="V260:V323" si="122">SUM(Q260:R260)</f>
        <v>35714.564352950081</v>
      </c>
      <c r="X260" s="1" t="str">
        <f t="shared" ref="X260:X323" si="123">IF(ABS(T260-T259)&lt;X$2,"x","")</f>
        <v/>
      </c>
      <c r="Z260">
        <f t="shared" si="106"/>
        <v>0.50087315587612347</v>
      </c>
      <c r="AA260">
        <f t="shared" si="107"/>
        <v>0.78397358457147526</v>
      </c>
      <c r="AC260" t="e">
        <f t="shared" ref="AC260:AC323" si="124">IF(AND(T260&gt;AE$2,T260&lt;AF$2,X260="x"),T260,#N/A)</f>
        <v>#N/A</v>
      </c>
      <c r="AD260" t="str">
        <f t="shared" ref="AD260:AD323" si="125">IF(ISNUMBER(AC260),AC260,"")</f>
        <v/>
      </c>
      <c r="AE260" t="e">
        <f t="shared" ref="AE260:AE323" si="126">IF($X260="x",Z260,#N/A)</f>
        <v>#N/A</v>
      </c>
      <c r="AF260" t="e">
        <f t="shared" ref="AF260:AF323" si="127">IF($X260="x",AA260,#N/A)</f>
        <v>#N/A</v>
      </c>
      <c r="AH260" t="e">
        <f t="shared" ref="AH260:AI323" si="128">(1-AE260)*AH$2</f>
        <v>#N/A</v>
      </c>
      <c r="AI260" t="e">
        <f t="shared" si="128"/>
        <v>#N/A</v>
      </c>
      <c r="AK260" t="e">
        <f t="shared" ref="AK260:AK323" si="129">AH260-G260</f>
        <v>#N/A</v>
      </c>
      <c r="AL260" t="e">
        <f t="shared" ref="AL260:AL323" si="130">AI260-H260</f>
        <v>#N/A</v>
      </c>
      <c r="AN260" t="e">
        <f t="shared" si="109"/>
        <v>#N/A</v>
      </c>
      <c r="AO260" t="e">
        <f t="shared" ref="AO260:AO323" si="131">AI260-(AI260*0.0321-0.0143)</f>
        <v>#N/A</v>
      </c>
      <c r="AQ260" t="e">
        <f t="shared" si="119"/>
        <v>#N/A</v>
      </c>
    </row>
    <row r="261" spans="1:43" x14ac:dyDescent="0.2">
      <c r="A261">
        <v>1450784</v>
      </c>
      <c r="B261">
        <v>8498602</v>
      </c>
      <c r="C261">
        <v>8669826</v>
      </c>
      <c r="D261">
        <v>8947433</v>
      </c>
      <c r="E261">
        <v>8588029</v>
      </c>
      <c r="G261">
        <v>0.6</v>
      </c>
      <c r="H261">
        <v>0.1</v>
      </c>
      <c r="J261" s="1">
        <f t="shared" si="110"/>
        <v>8498524.6980466973</v>
      </c>
      <c r="K261" s="1">
        <f t="shared" si="111"/>
        <v>8669874.2866864186</v>
      </c>
      <c r="L261" s="1">
        <f t="shared" si="112"/>
        <v>8947649.5381253809</v>
      </c>
      <c r="M261" s="1">
        <f t="shared" si="113"/>
        <v>8588293.3276157975</v>
      </c>
      <c r="O261" s="1">
        <f t="shared" si="114"/>
        <v>7135.5980466976762</v>
      </c>
      <c r="P261" s="1">
        <f t="shared" si="115"/>
        <v>2749.1866864189506</v>
      </c>
      <c r="Q261" s="1">
        <f t="shared" si="116"/>
        <v>15473.238125380129</v>
      </c>
      <c r="R261" s="1">
        <f t="shared" si="117"/>
        <v>19520.027615796775</v>
      </c>
      <c r="T261">
        <f t="shared" si="120"/>
        <v>44878.05047429353</v>
      </c>
      <c r="U261">
        <f t="shared" si="121"/>
        <v>22608.836172077805</v>
      </c>
      <c r="V261">
        <f t="shared" si="122"/>
        <v>34993.265741176903</v>
      </c>
      <c r="X261" s="1" t="str">
        <f t="shared" si="123"/>
        <v/>
      </c>
      <c r="Z261">
        <f t="shared" ref="Z261:Z324" si="132">U261/T261</f>
        <v>0.5037838304725003</v>
      </c>
      <c r="AA261">
        <f t="shared" ref="AA261:AA324" si="133">V261/T261</f>
        <v>0.77974121806430285</v>
      </c>
      <c r="AC261" t="e">
        <f t="shared" si="124"/>
        <v>#N/A</v>
      </c>
      <c r="AD261" t="str">
        <f t="shared" si="125"/>
        <v/>
      </c>
      <c r="AE261" t="e">
        <f t="shared" si="126"/>
        <v>#N/A</v>
      </c>
      <c r="AF261" t="e">
        <f t="shared" si="127"/>
        <v>#N/A</v>
      </c>
      <c r="AH261" t="e">
        <f t="shared" si="128"/>
        <v>#N/A</v>
      </c>
      <c r="AI261" t="e">
        <f t="shared" si="128"/>
        <v>#N/A</v>
      </c>
      <c r="AK261" t="e">
        <f t="shared" si="129"/>
        <v>#N/A</v>
      </c>
      <c r="AL261" t="e">
        <f t="shared" si="130"/>
        <v>#N/A</v>
      </c>
      <c r="AN261" t="e">
        <f t="shared" si="109"/>
        <v>#N/A</v>
      </c>
      <c r="AO261" t="e">
        <f t="shared" si="131"/>
        <v>#N/A</v>
      </c>
      <c r="AQ261" t="e">
        <f t="shared" si="119"/>
        <v>#N/A</v>
      </c>
    </row>
    <row r="262" spans="1:43" x14ac:dyDescent="0.2">
      <c r="A262">
        <v>1451286</v>
      </c>
      <c r="B262">
        <v>8498541</v>
      </c>
      <c r="C262">
        <v>8669870</v>
      </c>
      <c r="D262">
        <v>8947505</v>
      </c>
      <c r="E262">
        <v>8587953</v>
      </c>
      <c r="G262">
        <v>0.6</v>
      </c>
      <c r="H262">
        <v>0.1</v>
      </c>
      <c r="J262" s="1">
        <f t="shared" si="110"/>
        <v>8498534.4792186785</v>
      </c>
      <c r="K262" s="1">
        <f t="shared" si="111"/>
        <v>8669871.7146745678</v>
      </c>
      <c r="L262" s="1">
        <f t="shared" si="112"/>
        <v>8947562.8152501527</v>
      </c>
      <c r="M262" s="1">
        <f t="shared" si="113"/>
        <v>8588089.1310463194</v>
      </c>
      <c r="O262" s="1">
        <f t="shared" si="114"/>
        <v>7145.3792186789215</v>
      </c>
      <c r="P262" s="1">
        <f t="shared" si="115"/>
        <v>2746.6146745681763</v>
      </c>
      <c r="Q262" s="1">
        <f t="shared" si="116"/>
        <v>15386.515250151977</v>
      </c>
      <c r="R262" s="1">
        <f t="shared" si="117"/>
        <v>19315.831046318635</v>
      </c>
      <c r="T262">
        <f t="shared" si="120"/>
        <v>44594.34018971771</v>
      </c>
      <c r="U262">
        <f t="shared" si="121"/>
        <v>22531.894468830898</v>
      </c>
      <c r="V262">
        <f t="shared" si="122"/>
        <v>34702.346296470612</v>
      </c>
      <c r="X262" s="1" t="str">
        <f t="shared" si="123"/>
        <v/>
      </c>
      <c r="Z262">
        <f t="shared" si="132"/>
        <v>0.50526354629249937</v>
      </c>
      <c r="AA262">
        <f t="shared" si="133"/>
        <v>0.77817826542194402</v>
      </c>
      <c r="AC262" t="e">
        <f t="shared" si="124"/>
        <v>#N/A</v>
      </c>
      <c r="AD262" t="str">
        <f t="shared" si="125"/>
        <v/>
      </c>
      <c r="AE262" t="e">
        <f t="shared" si="126"/>
        <v>#N/A</v>
      </c>
      <c r="AF262" t="e">
        <f t="shared" si="127"/>
        <v>#N/A</v>
      </c>
      <c r="AH262" t="e">
        <f t="shared" si="128"/>
        <v>#N/A</v>
      </c>
      <c r="AI262" t="e">
        <f t="shared" si="128"/>
        <v>#N/A</v>
      </c>
      <c r="AK262" t="e">
        <f t="shared" si="129"/>
        <v>#N/A</v>
      </c>
      <c r="AL262" t="e">
        <f t="shared" si="130"/>
        <v>#N/A</v>
      </c>
      <c r="AN262" t="e">
        <f t="shared" si="109"/>
        <v>#N/A</v>
      </c>
      <c r="AO262" t="e">
        <f t="shared" si="131"/>
        <v>#N/A</v>
      </c>
      <c r="AQ262" t="e">
        <f t="shared" si="119"/>
        <v>#N/A</v>
      </c>
    </row>
    <row r="263" spans="1:43" x14ac:dyDescent="0.2">
      <c r="A263">
        <v>1451787</v>
      </c>
      <c r="B263">
        <v>8498669</v>
      </c>
      <c r="C263">
        <v>8669737</v>
      </c>
      <c r="D263">
        <v>8947390</v>
      </c>
      <c r="E263">
        <v>8587978</v>
      </c>
      <c r="G263">
        <v>0.6</v>
      </c>
      <c r="H263">
        <v>0.1</v>
      </c>
      <c r="J263" s="1">
        <f t="shared" si="110"/>
        <v>8498615.1916874722</v>
      </c>
      <c r="K263" s="1">
        <f t="shared" si="111"/>
        <v>8669790.8858698271</v>
      </c>
      <c r="L263" s="1">
        <f t="shared" si="112"/>
        <v>8947459.1261000615</v>
      </c>
      <c r="M263" s="1">
        <f t="shared" si="113"/>
        <v>8588022.4524185285</v>
      </c>
      <c r="O263" s="1">
        <f t="shared" si="114"/>
        <v>7226.0916874725372</v>
      </c>
      <c r="P263" s="1">
        <f t="shared" si="115"/>
        <v>2665.785869827494</v>
      </c>
      <c r="Q263" s="1">
        <f t="shared" si="116"/>
        <v>15282.826100060716</v>
      </c>
      <c r="R263" s="1">
        <f t="shared" si="117"/>
        <v>19249.152418527752</v>
      </c>
      <c r="T263">
        <f t="shared" si="120"/>
        <v>44423.8560758885</v>
      </c>
      <c r="U263">
        <f t="shared" si="121"/>
        <v>22508.917787533253</v>
      </c>
      <c r="V263">
        <f t="shared" si="122"/>
        <v>34531.978518588468</v>
      </c>
      <c r="X263" s="1" t="str">
        <f t="shared" si="123"/>
        <v/>
      </c>
      <c r="Z263">
        <f t="shared" si="132"/>
        <v>0.50668536628341454</v>
      </c>
      <c r="AA263">
        <f t="shared" si="133"/>
        <v>0.77732960550741226</v>
      </c>
      <c r="AC263" t="e">
        <f t="shared" si="124"/>
        <v>#N/A</v>
      </c>
      <c r="AD263" t="str">
        <f t="shared" si="125"/>
        <v/>
      </c>
      <c r="AE263" t="e">
        <f t="shared" si="126"/>
        <v>#N/A</v>
      </c>
      <c r="AF263" t="e">
        <f t="shared" si="127"/>
        <v>#N/A</v>
      </c>
      <c r="AH263" t="e">
        <f t="shared" si="128"/>
        <v>#N/A</v>
      </c>
      <c r="AI263" t="e">
        <f t="shared" si="128"/>
        <v>#N/A</v>
      </c>
      <c r="AK263" t="e">
        <f t="shared" si="129"/>
        <v>#N/A</v>
      </c>
      <c r="AL263" t="e">
        <f t="shared" si="130"/>
        <v>#N/A</v>
      </c>
      <c r="AN263" t="e">
        <f t="shared" si="109"/>
        <v>#N/A</v>
      </c>
      <c r="AO263" t="e">
        <f t="shared" si="131"/>
        <v>#N/A</v>
      </c>
      <c r="AQ263" t="e">
        <f t="shared" si="119"/>
        <v>#N/A</v>
      </c>
    </row>
    <row r="264" spans="1:43" x14ac:dyDescent="0.2">
      <c r="A264">
        <v>1452288</v>
      </c>
      <c r="B264">
        <v>8498559</v>
      </c>
      <c r="C264">
        <v>8669921</v>
      </c>
      <c r="D264">
        <v>8947549</v>
      </c>
      <c r="E264">
        <v>8587881</v>
      </c>
      <c r="G264">
        <v>0.6</v>
      </c>
      <c r="H264">
        <v>0.1</v>
      </c>
      <c r="J264" s="1">
        <f t="shared" si="110"/>
        <v>8498581.4766749889</v>
      </c>
      <c r="K264" s="1">
        <f t="shared" si="111"/>
        <v>8669868.9543479308</v>
      </c>
      <c r="L264" s="1">
        <f t="shared" si="112"/>
        <v>8947513.0504400246</v>
      </c>
      <c r="M264" s="1">
        <f t="shared" si="113"/>
        <v>8587937.5809674114</v>
      </c>
      <c r="O264" s="1">
        <f t="shared" si="114"/>
        <v>7192.3766749892384</v>
      </c>
      <c r="P264" s="1">
        <f t="shared" si="115"/>
        <v>2743.8543479312211</v>
      </c>
      <c r="Q264" s="1">
        <f t="shared" si="116"/>
        <v>15336.750440023839</v>
      </c>
      <c r="R264" s="1">
        <f t="shared" si="117"/>
        <v>19164.280967410654</v>
      </c>
      <c r="T264">
        <f t="shared" si="120"/>
        <v>44437.262430354953</v>
      </c>
      <c r="U264">
        <f t="shared" si="121"/>
        <v>22529.127115013078</v>
      </c>
      <c r="V264">
        <f t="shared" si="122"/>
        <v>34501.031407434493</v>
      </c>
      <c r="X264" s="1" t="str">
        <f t="shared" si="123"/>
        <v>x</v>
      </c>
      <c r="Z264">
        <f t="shared" si="132"/>
        <v>0.50698728685913608</v>
      </c>
      <c r="AA264">
        <f t="shared" si="133"/>
        <v>0.77639866905633115</v>
      </c>
      <c r="AC264">
        <f t="shared" si="124"/>
        <v>44437.262430354953</v>
      </c>
      <c r="AD264">
        <f t="shared" si="125"/>
        <v>44437.262430354953</v>
      </c>
      <c r="AE264">
        <f t="shared" si="126"/>
        <v>0.50698728685913608</v>
      </c>
      <c r="AF264">
        <f t="shared" si="127"/>
        <v>0.77639866905633115</v>
      </c>
      <c r="AH264">
        <f t="shared" si="128"/>
        <v>0.60147551003185395</v>
      </c>
      <c r="AI264">
        <f t="shared" si="128"/>
        <v>8.6980917737087188E-2</v>
      </c>
      <c r="AK264">
        <f t="shared" si="129"/>
        <v>1.4755100318539771E-3</v>
      </c>
      <c r="AL264">
        <f t="shared" si="130"/>
        <v>-1.3019082262912818E-2</v>
      </c>
      <c r="AN264">
        <f t="shared" si="109"/>
        <v>0.59932059515664604</v>
      </c>
      <c r="AO264">
        <f t="shared" si="131"/>
        <v>9.8488830277726688E-2</v>
      </c>
      <c r="AQ264">
        <f t="shared" si="119"/>
        <v>-211.48125777575478</v>
      </c>
    </row>
    <row r="265" spans="1:43" x14ac:dyDescent="0.2">
      <c r="A265">
        <v>1452789</v>
      </c>
      <c r="B265">
        <v>8498575</v>
      </c>
      <c r="C265">
        <v>8669934</v>
      </c>
      <c r="D265">
        <v>8947511</v>
      </c>
      <c r="E265">
        <v>8587827</v>
      </c>
      <c r="G265">
        <v>0.6</v>
      </c>
      <c r="H265">
        <v>0.1</v>
      </c>
      <c r="J265" s="1">
        <f t="shared" si="110"/>
        <v>8498577.5906699952</v>
      </c>
      <c r="K265" s="1">
        <f t="shared" si="111"/>
        <v>8669907.9817391708</v>
      </c>
      <c r="L265" s="1">
        <f t="shared" si="112"/>
        <v>8947511.8201760091</v>
      </c>
      <c r="M265" s="1">
        <f t="shared" si="113"/>
        <v>8587871.2323869653</v>
      </c>
      <c r="O265" s="1">
        <f t="shared" si="114"/>
        <v>7188.4906699955463</v>
      </c>
      <c r="P265" s="1">
        <f t="shared" si="115"/>
        <v>2782.8817391712219</v>
      </c>
      <c r="Q265" s="1">
        <f t="shared" si="116"/>
        <v>15335.520176008344</v>
      </c>
      <c r="R265" s="1">
        <f t="shared" si="117"/>
        <v>19097.93238696456</v>
      </c>
      <c r="T265">
        <f t="shared" si="120"/>
        <v>44404.824972139671</v>
      </c>
      <c r="U265">
        <f t="shared" si="121"/>
        <v>22524.01084600389</v>
      </c>
      <c r="V265">
        <f t="shared" si="122"/>
        <v>34433.452562972903</v>
      </c>
      <c r="X265" s="1" t="str">
        <f t="shared" si="123"/>
        <v>x</v>
      </c>
      <c r="Z265">
        <f t="shared" si="132"/>
        <v>0.50724241926718172</v>
      </c>
      <c r="AA265">
        <f t="shared" si="133"/>
        <v>0.7754439429628881</v>
      </c>
      <c r="AC265">
        <f t="shared" si="124"/>
        <v>44404.824972139671</v>
      </c>
      <c r="AD265">
        <f t="shared" si="125"/>
        <v>44404.824972139671</v>
      </c>
      <c r="AE265">
        <f t="shared" si="126"/>
        <v>0.50724241926718172</v>
      </c>
      <c r="AF265">
        <f t="shared" si="127"/>
        <v>0.7754439429628881</v>
      </c>
      <c r="AH265">
        <f t="shared" si="128"/>
        <v>0.60116424849403827</v>
      </c>
      <c r="AI265">
        <f t="shared" si="128"/>
        <v>8.7352306187436529E-2</v>
      </c>
      <c r="AK265">
        <f t="shared" si="129"/>
        <v>1.1642484940382891E-3</v>
      </c>
      <c r="AL265">
        <f t="shared" si="130"/>
        <v>-1.2647693812563476E-2</v>
      </c>
      <c r="AN265">
        <f t="shared" si="109"/>
        <v>0.59905045126797585</v>
      </c>
      <c r="AO265">
        <f t="shared" si="131"/>
        <v>9.884829715881982E-2</v>
      </c>
      <c r="AQ265">
        <f t="shared" si="119"/>
        <v>-243.91871599103615</v>
      </c>
    </row>
    <row r="266" spans="1:43" x14ac:dyDescent="0.2">
      <c r="A266">
        <v>1453290</v>
      </c>
      <c r="B266">
        <v>8498597</v>
      </c>
      <c r="C266">
        <v>8669786</v>
      </c>
      <c r="D266">
        <v>8947462</v>
      </c>
      <c r="E266">
        <v>8587970</v>
      </c>
      <c r="G266">
        <v>0.6</v>
      </c>
      <c r="H266">
        <v>0.1</v>
      </c>
      <c r="J266" s="1">
        <f t="shared" si="110"/>
        <v>8498589.2362679988</v>
      </c>
      <c r="K266" s="1">
        <f t="shared" si="111"/>
        <v>8669834.7926956676</v>
      </c>
      <c r="L266" s="1">
        <f t="shared" si="112"/>
        <v>8947481.9280704036</v>
      </c>
      <c r="M266" s="1">
        <f t="shared" si="113"/>
        <v>8587930.4929547869</v>
      </c>
      <c r="O266" s="1">
        <f t="shared" si="114"/>
        <v>7200.1362679991871</v>
      </c>
      <c r="P266" s="1">
        <f t="shared" si="115"/>
        <v>2709.6926956679672</v>
      </c>
      <c r="Q266" s="1">
        <f t="shared" si="116"/>
        <v>15305.62807040289</v>
      </c>
      <c r="R266" s="1">
        <f t="shared" si="117"/>
        <v>19157.192954786122</v>
      </c>
      <c r="T266">
        <f t="shared" si="120"/>
        <v>44372.649988856167</v>
      </c>
      <c r="U266">
        <f t="shared" si="121"/>
        <v>22505.764338402078</v>
      </c>
      <c r="V266">
        <f t="shared" si="122"/>
        <v>34462.821025189012</v>
      </c>
      <c r="X266" s="1" t="str">
        <f t="shared" si="123"/>
        <v>x</v>
      </c>
      <c r="Z266">
        <f t="shared" si="132"/>
        <v>0.50719901434902392</v>
      </c>
      <c r="AA266">
        <f t="shared" si="133"/>
        <v>0.77666808346682181</v>
      </c>
      <c r="AC266">
        <f t="shared" si="124"/>
        <v>44372.649988856167</v>
      </c>
      <c r="AD266">
        <f t="shared" si="125"/>
        <v>44372.649988856167</v>
      </c>
      <c r="AE266">
        <f t="shared" si="126"/>
        <v>0.50719901434902392</v>
      </c>
      <c r="AF266">
        <f t="shared" si="127"/>
        <v>0.77666808346682181</v>
      </c>
      <c r="AH266">
        <f t="shared" si="128"/>
        <v>0.60121720249419075</v>
      </c>
      <c r="AI266">
        <f t="shared" si="128"/>
        <v>8.6876115531406312E-2</v>
      </c>
      <c r="AK266">
        <f t="shared" si="129"/>
        <v>1.2172024941907722E-3</v>
      </c>
      <c r="AL266">
        <f t="shared" si="130"/>
        <v>-1.3123884468593694E-2</v>
      </c>
      <c r="AN266">
        <f t="shared" si="109"/>
        <v>0.59909641004470815</v>
      </c>
      <c r="AO266">
        <f t="shared" si="131"/>
        <v>9.8387392222848175E-2</v>
      </c>
      <c r="AQ266">
        <f t="shared" si="119"/>
        <v>-276.093699274541</v>
      </c>
    </row>
    <row r="267" spans="1:43" x14ac:dyDescent="0.2">
      <c r="A267">
        <v>1453792</v>
      </c>
      <c r="B267">
        <v>8498754</v>
      </c>
      <c r="C267">
        <v>8669727</v>
      </c>
      <c r="D267">
        <v>8947390</v>
      </c>
      <c r="E267">
        <v>8588004</v>
      </c>
      <c r="G267">
        <v>0.6</v>
      </c>
      <c r="H267">
        <v>0.1</v>
      </c>
      <c r="J267" s="1">
        <f t="shared" si="110"/>
        <v>8498688.0945071988</v>
      </c>
      <c r="K267" s="1">
        <f t="shared" si="111"/>
        <v>8669770.117078267</v>
      </c>
      <c r="L267" s="1">
        <f t="shared" si="112"/>
        <v>8947426.7712281607</v>
      </c>
      <c r="M267" s="1">
        <f t="shared" si="113"/>
        <v>8587974.5971819144</v>
      </c>
      <c r="O267" s="1">
        <f t="shared" si="114"/>
        <v>7298.9945071991533</v>
      </c>
      <c r="P267" s="1">
        <f t="shared" si="115"/>
        <v>2645.0170782674104</v>
      </c>
      <c r="Q267" s="1">
        <f t="shared" si="116"/>
        <v>15250.471228159964</v>
      </c>
      <c r="R267" s="1">
        <f t="shared" si="117"/>
        <v>19201.297181913629</v>
      </c>
      <c r="T267">
        <f t="shared" si="120"/>
        <v>44395.779995540157</v>
      </c>
      <c r="U267">
        <f t="shared" si="121"/>
        <v>22549.465735359117</v>
      </c>
      <c r="V267">
        <f t="shared" si="122"/>
        <v>34451.768410073593</v>
      </c>
      <c r="X267" s="1" t="str">
        <f t="shared" si="123"/>
        <v>x</v>
      </c>
      <c r="Z267">
        <f t="shared" si="132"/>
        <v>0.50791912514262294</v>
      </c>
      <c r="AA267">
        <f t="shared" si="133"/>
        <v>0.77601448636637305</v>
      </c>
      <c r="AC267">
        <f t="shared" si="124"/>
        <v>44395.779995540157</v>
      </c>
      <c r="AD267">
        <f t="shared" si="125"/>
        <v>44395.779995540157</v>
      </c>
      <c r="AE267">
        <f t="shared" si="126"/>
        <v>0.50791912514262294</v>
      </c>
      <c r="AF267">
        <f t="shared" si="127"/>
        <v>0.77601448636637305</v>
      </c>
      <c r="AH267">
        <f t="shared" si="128"/>
        <v>0.60033866732600005</v>
      </c>
      <c r="AI267">
        <f t="shared" si="128"/>
        <v>8.7130364803480881E-2</v>
      </c>
      <c r="AK267">
        <f t="shared" si="129"/>
        <v>3.3866732600007499E-4</v>
      </c>
      <c r="AL267">
        <f t="shared" si="130"/>
        <v>-1.2869635196519125E-2</v>
      </c>
      <c r="AN267">
        <f t="shared" si="109"/>
        <v>0.5983339293722354</v>
      </c>
      <c r="AO267">
        <f t="shared" si="131"/>
        <v>9.863348009328915E-2</v>
      </c>
      <c r="AQ267">
        <f t="shared" si="119"/>
        <v>-252.96369259055064</v>
      </c>
    </row>
    <row r="268" spans="1:43" x14ac:dyDescent="0.2">
      <c r="A268">
        <v>1454293</v>
      </c>
      <c r="B268">
        <v>8498835</v>
      </c>
      <c r="C268">
        <v>8669640</v>
      </c>
      <c r="D268">
        <v>8947301</v>
      </c>
      <c r="E268">
        <v>8588124</v>
      </c>
      <c r="G268">
        <v>0.6</v>
      </c>
      <c r="H268">
        <v>0.1</v>
      </c>
      <c r="J268" s="1">
        <f t="shared" si="110"/>
        <v>8498776.2378028799</v>
      </c>
      <c r="K268" s="1">
        <f t="shared" si="111"/>
        <v>8669692.0468313061</v>
      </c>
      <c r="L268" s="1">
        <f t="shared" si="112"/>
        <v>8947351.3084912635</v>
      </c>
      <c r="M268" s="1">
        <f t="shared" si="113"/>
        <v>8588064.2388727665</v>
      </c>
      <c r="O268" s="1">
        <f t="shared" si="114"/>
        <v>7387.1378028802574</v>
      </c>
      <c r="P268" s="1">
        <f t="shared" si="115"/>
        <v>2566.9468313064426</v>
      </c>
      <c r="Q268" s="1">
        <f t="shared" si="116"/>
        <v>15175.008491262794</v>
      </c>
      <c r="R268" s="1">
        <f t="shared" si="117"/>
        <v>19290.93887276575</v>
      </c>
      <c r="T268">
        <f t="shared" si="120"/>
        <v>44420.031998215243</v>
      </c>
      <c r="U268">
        <f t="shared" si="121"/>
        <v>22562.146294143051</v>
      </c>
      <c r="V268">
        <f t="shared" si="122"/>
        <v>34465.947364028543</v>
      </c>
      <c r="X268" s="1" t="str">
        <f t="shared" si="123"/>
        <v>x</v>
      </c>
      <c r="Z268">
        <f t="shared" si="132"/>
        <v>0.50792728593823566</v>
      </c>
      <c r="AA268">
        <f t="shared" si="133"/>
        <v>0.7759100075707589</v>
      </c>
      <c r="AC268">
        <f t="shared" si="124"/>
        <v>44420.031998215243</v>
      </c>
      <c r="AD268">
        <f t="shared" si="125"/>
        <v>44420.031998215243</v>
      </c>
      <c r="AE268">
        <f t="shared" si="126"/>
        <v>0.50792728593823566</v>
      </c>
      <c r="AF268">
        <f t="shared" si="127"/>
        <v>0.7759100075707589</v>
      </c>
      <c r="AH268">
        <f t="shared" si="128"/>
        <v>0.60032871115535247</v>
      </c>
      <c r="AI268">
        <f t="shared" si="128"/>
        <v>8.7171007054974797E-2</v>
      </c>
      <c r="AK268">
        <f t="shared" si="129"/>
        <v>3.2871115535249018E-4</v>
      </c>
      <c r="AL268">
        <f t="shared" si="130"/>
        <v>-1.2828992945025208E-2</v>
      </c>
      <c r="AN268">
        <f t="shared" si="109"/>
        <v>0.59832528841173038</v>
      </c>
      <c r="AO268">
        <f t="shared" si="131"/>
        <v>9.8672817728510109E-2</v>
      </c>
      <c r="AQ268">
        <f t="shared" si="119"/>
        <v>-228.71168991546438</v>
      </c>
    </row>
    <row r="269" spans="1:43" x14ac:dyDescent="0.2">
      <c r="A269">
        <v>1454794</v>
      </c>
      <c r="B269">
        <v>8498806</v>
      </c>
      <c r="C269">
        <v>8669681</v>
      </c>
      <c r="D269">
        <v>8947318</v>
      </c>
      <c r="E269">
        <v>8588092</v>
      </c>
      <c r="G269">
        <v>0.6</v>
      </c>
      <c r="H269">
        <v>0.1</v>
      </c>
      <c r="J269" s="1">
        <f t="shared" si="110"/>
        <v>8498794.0951211527</v>
      </c>
      <c r="K269" s="1">
        <f t="shared" si="111"/>
        <v>8669685.4187325221</v>
      </c>
      <c r="L269" s="1">
        <f t="shared" si="112"/>
        <v>8947331.3233965058</v>
      </c>
      <c r="M269" s="1">
        <f t="shared" si="113"/>
        <v>8588080.8955491073</v>
      </c>
      <c r="O269" s="1">
        <f t="shared" si="114"/>
        <v>7404.9951211530715</v>
      </c>
      <c r="P269" s="1">
        <f t="shared" si="115"/>
        <v>2560.318732522428</v>
      </c>
      <c r="Q269" s="1">
        <f t="shared" si="116"/>
        <v>15155.023396505043</v>
      </c>
      <c r="R269" s="1">
        <f t="shared" si="117"/>
        <v>19307.595549106598</v>
      </c>
      <c r="T269">
        <f t="shared" si="120"/>
        <v>44427.93279928714</v>
      </c>
      <c r="U269">
        <f t="shared" si="121"/>
        <v>22560.018517658114</v>
      </c>
      <c r="V269">
        <f t="shared" si="122"/>
        <v>34462.618945611641</v>
      </c>
      <c r="X269" s="1" t="str">
        <f t="shared" si="123"/>
        <v>x</v>
      </c>
      <c r="Z269">
        <f t="shared" si="132"/>
        <v>0.50778906638708377</v>
      </c>
      <c r="AA269">
        <f t="shared" si="133"/>
        <v>0.77569710707234629</v>
      </c>
      <c r="AC269">
        <f t="shared" si="124"/>
        <v>44427.93279928714</v>
      </c>
      <c r="AD269">
        <f t="shared" si="125"/>
        <v>44427.93279928714</v>
      </c>
      <c r="AE269">
        <f t="shared" si="126"/>
        <v>0.50778906638708377</v>
      </c>
      <c r="AF269">
        <f t="shared" si="127"/>
        <v>0.77569710707234629</v>
      </c>
      <c r="AH269">
        <f t="shared" si="128"/>
        <v>0.60049733900775781</v>
      </c>
      <c r="AI269">
        <f t="shared" si="128"/>
        <v>8.7253825348857297E-2</v>
      </c>
      <c r="AK269">
        <f t="shared" si="129"/>
        <v>4.9733900775783546E-4</v>
      </c>
      <c r="AL269">
        <f t="shared" si="130"/>
        <v>-1.2746174651142708E-2</v>
      </c>
      <c r="AN269">
        <f t="shared" si="109"/>
        <v>0.59847164052483304</v>
      </c>
      <c r="AO269">
        <f t="shared" si="131"/>
        <v>9.875297755515898E-2</v>
      </c>
      <c r="AQ269">
        <f t="shared" si="119"/>
        <v>-220.81088884356723</v>
      </c>
    </row>
    <row r="270" spans="1:43" x14ac:dyDescent="0.2">
      <c r="A270">
        <v>1455295</v>
      </c>
      <c r="B270">
        <v>8498834</v>
      </c>
      <c r="C270">
        <v>8669582</v>
      </c>
      <c r="D270">
        <v>8947293</v>
      </c>
      <c r="E270">
        <v>8588104</v>
      </c>
      <c r="G270">
        <v>0.6</v>
      </c>
      <c r="H270">
        <v>0.1</v>
      </c>
      <c r="J270" s="1">
        <f t="shared" si="110"/>
        <v>8498818.0380484611</v>
      </c>
      <c r="K270" s="1">
        <f t="shared" si="111"/>
        <v>8669623.3674930092</v>
      </c>
      <c r="L270" s="1">
        <f t="shared" si="112"/>
        <v>8947308.3293586019</v>
      </c>
      <c r="M270" s="1">
        <f t="shared" si="113"/>
        <v>8588094.7582196426</v>
      </c>
      <c r="O270" s="1">
        <f t="shared" si="114"/>
        <v>7428.9380484614521</v>
      </c>
      <c r="P270" s="1">
        <f t="shared" si="115"/>
        <v>2498.2674930095673</v>
      </c>
      <c r="Q270" s="1">
        <f t="shared" si="116"/>
        <v>15132.029358601198</v>
      </c>
      <c r="R270" s="1">
        <f t="shared" si="117"/>
        <v>19321.45821964182</v>
      </c>
      <c r="T270">
        <f t="shared" si="120"/>
        <v>44380.693119714037</v>
      </c>
      <c r="U270">
        <f t="shared" si="121"/>
        <v>22560.96740706265</v>
      </c>
      <c r="V270">
        <f t="shared" si="122"/>
        <v>34453.487578243017</v>
      </c>
      <c r="X270" s="1" t="str">
        <f t="shared" si="123"/>
        <v>x</v>
      </c>
      <c r="Z270">
        <f t="shared" si="132"/>
        <v>0.50835094770164824</v>
      </c>
      <c r="AA270">
        <f t="shared" si="133"/>
        <v>0.77631702338012099</v>
      </c>
      <c r="AC270">
        <f t="shared" si="124"/>
        <v>44380.693119714037</v>
      </c>
      <c r="AD270">
        <f t="shared" si="125"/>
        <v>44380.693119714037</v>
      </c>
      <c r="AE270">
        <f t="shared" si="126"/>
        <v>0.50835094770164824</v>
      </c>
      <c r="AF270">
        <f t="shared" si="127"/>
        <v>0.77631702338012099</v>
      </c>
      <c r="AH270">
        <f t="shared" si="128"/>
        <v>0.59981184380398911</v>
      </c>
      <c r="AI270">
        <f t="shared" si="128"/>
        <v>8.7012677905132937E-2</v>
      </c>
      <c r="AK270">
        <f t="shared" si="129"/>
        <v>-1.8815619601086908E-4</v>
      </c>
      <c r="AL270">
        <f t="shared" si="130"/>
        <v>-1.2987322094867068E-2</v>
      </c>
      <c r="AN270">
        <f t="shared" si="109"/>
        <v>0.5978766992374821</v>
      </c>
      <c r="AO270">
        <f t="shared" si="131"/>
        <v>9.8519570944378174E-2</v>
      </c>
      <c r="AQ270">
        <f t="shared" si="119"/>
        <v>-268.05056841667101</v>
      </c>
    </row>
    <row r="271" spans="1:43" x14ac:dyDescent="0.2">
      <c r="A271">
        <v>1455796</v>
      </c>
      <c r="B271">
        <v>8498856</v>
      </c>
      <c r="C271">
        <v>8669608</v>
      </c>
      <c r="D271">
        <v>8947277</v>
      </c>
      <c r="E271">
        <v>8588144</v>
      </c>
      <c r="G271">
        <v>0.6</v>
      </c>
      <c r="H271">
        <v>0.1</v>
      </c>
      <c r="J271" s="1">
        <f t="shared" si="110"/>
        <v>8498840.8152193837</v>
      </c>
      <c r="K271" s="1">
        <f t="shared" si="111"/>
        <v>8669614.1469972041</v>
      </c>
      <c r="L271" s="1">
        <f t="shared" si="112"/>
        <v>8947289.5317434408</v>
      </c>
      <c r="M271" s="1">
        <f t="shared" si="113"/>
        <v>8588124.3032878563</v>
      </c>
      <c r="O271" s="1">
        <f t="shared" si="114"/>
        <v>7451.7152193840593</v>
      </c>
      <c r="P271" s="1">
        <f t="shared" si="115"/>
        <v>2489.046997204423</v>
      </c>
      <c r="Q271" s="1">
        <f t="shared" si="116"/>
        <v>15113.231743440032</v>
      </c>
      <c r="R271" s="1">
        <f t="shared" si="117"/>
        <v>19351.003287855536</v>
      </c>
      <c r="T271">
        <f t="shared" si="120"/>
        <v>44404.99724788405</v>
      </c>
      <c r="U271">
        <f t="shared" si="121"/>
        <v>22564.946962824091</v>
      </c>
      <c r="V271">
        <f t="shared" si="122"/>
        <v>34464.235031295568</v>
      </c>
      <c r="X271" s="1" t="str">
        <f t="shared" si="123"/>
        <v>x</v>
      </c>
      <c r="Z271">
        <f t="shared" si="132"/>
        <v>0.50816233220010698</v>
      </c>
      <c r="AA271">
        <f t="shared" si="133"/>
        <v>0.77613415532725494</v>
      </c>
      <c r="AC271">
        <f t="shared" si="124"/>
        <v>44404.99724788405</v>
      </c>
      <c r="AD271">
        <f t="shared" si="125"/>
        <v>44404.99724788405</v>
      </c>
      <c r="AE271">
        <f t="shared" si="126"/>
        <v>0.50816233220010698</v>
      </c>
      <c r="AF271">
        <f t="shared" si="127"/>
        <v>0.77613415532725494</v>
      </c>
      <c r="AH271">
        <f t="shared" si="128"/>
        <v>0.60004195471586952</v>
      </c>
      <c r="AI271">
        <f t="shared" si="128"/>
        <v>8.708381357769783E-2</v>
      </c>
      <c r="AK271">
        <f t="shared" si="129"/>
        <v>4.1954715869541026E-5</v>
      </c>
      <c r="AL271">
        <f t="shared" si="130"/>
        <v>-1.2916186422302176E-2</v>
      </c>
      <c r="AN271">
        <f t="shared" si="109"/>
        <v>0.59807641249790311</v>
      </c>
      <c r="AO271">
        <f t="shared" si="131"/>
        <v>9.8588423161853733E-2</v>
      </c>
      <c r="AQ271">
        <f t="shared" si="119"/>
        <v>-243.74644024665758</v>
      </c>
    </row>
    <row r="272" spans="1:43" x14ac:dyDescent="0.2">
      <c r="A272">
        <v>1456298</v>
      </c>
      <c r="B272">
        <v>8498857</v>
      </c>
      <c r="C272">
        <v>8669606</v>
      </c>
      <c r="D272">
        <v>8947246</v>
      </c>
      <c r="E272">
        <v>8588140</v>
      </c>
      <c r="G272">
        <v>0.6</v>
      </c>
      <c r="H272">
        <v>0.1</v>
      </c>
      <c r="J272" s="1">
        <f t="shared" si="110"/>
        <v>8498850.5260877535</v>
      </c>
      <c r="K272" s="1">
        <f t="shared" si="111"/>
        <v>8669609.2587988824</v>
      </c>
      <c r="L272" s="1">
        <f t="shared" si="112"/>
        <v>8947263.4126973767</v>
      </c>
      <c r="M272" s="1">
        <f t="shared" si="113"/>
        <v>8588133.7213151418</v>
      </c>
      <c r="O272" s="1">
        <f t="shared" si="114"/>
        <v>7461.4260877538472</v>
      </c>
      <c r="P272" s="1">
        <f t="shared" si="115"/>
        <v>2484.1587988827378</v>
      </c>
      <c r="Q272" s="1">
        <f t="shared" si="116"/>
        <v>15087.112697375938</v>
      </c>
      <c r="R272" s="1">
        <f t="shared" si="117"/>
        <v>19360.421315141022</v>
      </c>
      <c r="T272">
        <f t="shared" si="120"/>
        <v>44393.118899153545</v>
      </c>
      <c r="U272">
        <f t="shared" si="121"/>
        <v>22548.538785129786</v>
      </c>
      <c r="V272">
        <f t="shared" si="122"/>
        <v>34447.534012516961</v>
      </c>
      <c r="X272" s="1" t="str">
        <f t="shared" si="123"/>
        <v>x</v>
      </c>
      <c r="Z272">
        <f t="shared" si="132"/>
        <v>0.50792869129904106</v>
      </c>
      <c r="AA272">
        <f t="shared" si="133"/>
        <v>0.77596561959907218</v>
      </c>
      <c r="AC272">
        <f t="shared" si="124"/>
        <v>44393.118899153545</v>
      </c>
      <c r="AD272">
        <f t="shared" si="125"/>
        <v>44393.118899153545</v>
      </c>
      <c r="AE272">
        <f t="shared" si="126"/>
        <v>0.50792869129904106</v>
      </c>
      <c r="AF272">
        <f t="shared" si="127"/>
        <v>0.77596561959907218</v>
      </c>
      <c r="AH272">
        <f t="shared" si="128"/>
        <v>0.60032699661516986</v>
      </c>
      <c r="AI272">
        <f t="shared" si="128"/>
        <v>8.7149373975960925E-2</v>
      </c>
      <c r="AK272">
        <f t="shared" si="129"/>
        <v>3.2699661516988332E-4</v>
      </c>
      <c r="AL272">
        <f t="shared" si="130"/>
        <v>-1.285062602403908E-2</v>
      </c>
      <c r="AN272">
        <f t="shared" si="109"/>
        <v>0.59832380036230592</v>
      </c>
      <c r="AO272">
        <f t="shared" si="131"/>
        <v>9.8651879071332577E-2</v>
      </c>
      <c r="AQ272">
        <f t="shared" si="119"/>
        <v>-255.6247889771621</v>
      </c>
    </row>
    <row r="273" spans="1:43" x14ac:dyDescent="0.2">
      <c r="A273">
        <v>1456799</v>
      </c>
      <c r="B273">
        <v>8498847</v>
      </c>
      <c r="C273">
        <v>8669600</v>
      </c>
      <c r="D273">
        <v>8947273</v>
      </c>
      <c r="E273">
        <v>8588169</v>
      </c>
      <c r="G273">
        <v>0.6</v>
      </c>
      <c r="H273">
        <v>0.1</v>
      </c>
      <c r="J273" s="1">
        <f t="shared" si="110"/>
        <v>8498848.4104351029</v>
      </c>
      <c r="K273" s="1">
        <f t="shared" si="111"/>
        <v>8669603.7035195529</v>
      </c>
      <c r="L273" s="1">
        <f t="shared" si="112"/>
        <v>8947269.165078951</v>
      </c>
      <c r="M273" s="1">
        <f t="shared" si="113"/>
        <v>8588154.888526056</v>
      </c>
      <c r="O273" s="1">
        <f t="shared" si="114"/>
        <v>7459.3104351032525</v>
      </c>
      <c r="P273" s="1">
        <f t="shared" si="115"/>
        <v>2478.6035195533186</v>
      </c>
      <c r="Q273" s="1">
        <f t="shared" si="116"/>
        <v>15092.865078950301</v>
      </c>
      <c r="R273" s="1">
        <f t="shared" si="117"/>
        <v>19381.588526055217</v>
      </c>
      <c r="T273">
        <f t="shared" si="120"/>
        <v>44412.367559662089</v>
      </c>
      <c r="U273">
        <f t="shared" si="121"/>
        <v>22552.175514053553</v>
      </c>
      <c r="V273">
        <f t="shared" si="122"/>
        <v>34474.453605005518</v>
      </c>
      <c r="X273" s="1" t="str">
        <f t="shared" si="123"/>
        <v>x</v>
      </c>
      <c r="Z273">
        <f t="shared" si="132"/>
        <v>0.50779043661110201</v>
      </c>
      <c r="AA273">
        <f t="shared" si="133"/>
        <v>0.77623543844389042</v>
      </c>
      <c r="AC273">
        <f t="shared" si="124"/>
        <v>44412.367559662089</v>
      </c>
      <c r="AD273">
        <f t="shared" si="125"/>
        <v>44412.367559662089</v>
      </c>
      <c r="AE273">
        <f t="shared" si="126"/>
        <v>0.50779043661110201</v>
      </c>
      <c r="AF273">
        <f t="shared" si="127"/>
        <v>0.77623543844389042</v>
      </c>
      <c r="AH273">
        <f t="shared" si="128"/>
        <v>0.60049566733445559</v>
      </c>
      <c r="AI273">
        <f t="shared" si="128"/>
        <v>8.7044414445326623E-2</v>
      </c>
      <c r="AK273">
        <f t="shared" si="129"/>
        <v>4.9566733445560729E-4</v>
      </c>
      <c r="AL273">
        <f t="shared" si="130"/>
        <v>-1.2955585554673382E-2</v>
      </c>
      <c r="AN273">
        <f t="shared" ref="AN273:AN336" si="134">AH273-(AH273*0.1321-0.0773)</f>
        <v>0.59847018967957399</v>
      </c>
      <c r="AO273">
        <f t="shared" si="131"/>
        <v>9.8550288741631645E-2</v>
      </c>
      <c r="AQ273">
        <f t="shared" si="119"/>
        <v>-236.37612846861884</v>
      </c>
    </row>
    <row r="274" spans="1:43" x14ac:dyDescent="0.2">
      <c r="A274">
        <v>1457300</v>
      </c>
      <c r="B274">
        <v>8500330</v>
      </c>
      <c r="C274">
        <v>8668174</v>
      </c>
      <c r="D274">
        <v>8945904</v>
      </c>
      <c r="E274">
        <v>8589672</v>
      </c>
      <c r="G274">
        <v>0.6</v>
      </c>
      <c r="H274">
        <v>0.1</v>
      </c>
      <c r="J274" s="1">
        <f t="shared" si="110"/>
        <v>8499737.3641740419</v>
      </c>
      <c r="K274" s="1">
        <f t="shared" si="111"/>
        <v>8668745.8814078197</v>
      </c>
      <c r="L274" s="1">
        <f t="shared" si="112"/>
        <v>8946450.0660315789</v>
      </c>
      <c r="M274" s="1">
        <f t="shared" si="113"/>
        <v>8589065.1554104239</v>
      </c>
      <c r="O274" s="1">
        <f t="shared" si="114"/>
        <v>8348.2641740422696</v>
      </c>
      <c r="P274" s="1">
        <f t="shared" si="115"/>
        <v>1620.7814078200608</v>
      </c>
      <c r="Q274" s="1">
        <f t="shared" si="116"/>
        <v>14273.766031578183</v>
      </c>
      <c r="R274" s="1">
        <f t="shared" si="117"/>
        <v>20291.85541042313</v>
      </c>
      <c r="T274">
        <f t="shared" si="120"/>
        <v>44534.667023863643</v>
      </c>
      <c r="U274">
        <f t="shared" si="121"/>
        <v>22622.030205620453</v>
      </c>
      <c r="V274">
        <f t="shared" si="122"/>
        <v>34565.621442001313</v>
      </c>
      <c r="X274" s="1" t="str">
        <f t="shared" si="123"/>
        <v/>
      </c>
      <c r="Z274">
        <f t="shared" si="132"/>
        <v>0.50796450759356904</v>
      </c>
      <c r="AA274">
        <f t="shared" si="133"/>
        <v>0.77615088990065928</v>
      </c>
      <c r="AC274" t="e">
        <f t="shared" si="124"/>
        <v>#N/A</v>
      </c>
      <c r="AD274" t="str">
        <f t="shared" si="125"/>
        <v/>
      </c>
      <c r="AE274" t="e">
        <f t="shared" si="126"/>
        <v>#N/A</v>
      </c>
      <c r="AF274" t="e">
        <f t="shared" si="127"/>
        <v>#N/A</v>
      </c>
      <c r="AH274" t="e">
        <f t="shared" si="128"/>
        <v>#N/A</v>
      </c>
      <c r="AI274" t="e">
        <f t="shared" si="128"/>
        <v>#N/A</v>
      </c>
      <c r="AK274" t="e">
        <f t="shared" si="129"/>
        <v>#N/A</v>
      </c>
      <c r="AL274" t="e">
        <f t="shared" si="130"/>
        <v>#N/A</v>
      </c>
      <c r="AN274" t="e">
        <f t="shared" si="134"/>
        <v>#N/A</v>
      </c>
      <c r="AO274" t="e">
        <f t="shared" si="131"/>
        <v>#N/A</v>
      </c>
      <c r="AQ274" t="e">
        <f t="shared" si="119"/>
        <v>#N/A</v>
      </c>
    </row>
    <row r="275" spans="1:43" x14ac:dyDescent="0.2">
      <c r="A275">
        <v>1457801</v>
      </c>
      <c r="B275">
        <v>8497849</v>
      </c>
      <c r="C275">
        <v>8666353</v>
      </c>
      <c r="D275">
        <v>8939494</v>
      </c>
      <c r="E275">
        <v>8585056</v>
      </c>
      <c r="G275">
        <v>0.6</v>
      </c>
      <c r="H275">
        <v>0.1</v>
      </c>
      <c r="J275" s="1">
        <f t="shared" si="110"/>
        <v>8498604.345669616</v>
      </c>
      <c r="K275" s="1">
        <f t="shared" si="111"/>
        <v>8667310.1525631286</v>
      </c>
      <c r="L275" s="1">
        <f t="shared" si="112"/>
        <v>8942276.4264126308</v>
      </c>
      <c r="M275" s="1">
        <f t="shared" si="113"/>
        <v>8586659.6621641703</v>
      </c>
      <c r="O275" s="1">
        <f t="shared" si="114"/>
        <v>7215.2456696163863</v>
      </c>
      <c r="P275" s="1">
        <f t="shared" si="115"/>
        <v>185.05256312899292</v>
      </c>
      <c r="Q275" s="1">
        <f t="shared" si="116"/>
        <v>10100.126412630081</v>
      </c>
      <c r="R275" s="1">
        <f t="shared" si="117"/>
        <v>17886.36216416955</v>
      </c>
      <c r="T275">
        <f t="shared" si="120"/>
        <v>35386.78680954501</v>
      </c>
      <c r="U275">
        <f t="shared" si="121"/>
        <v>17315.372082246467</v>
      </c>
      <c r="V275">
        <f t="shared" si="122"/>
        <v>27986.488576799631</v>
      </c>
      <c r="X275" s="1" t="str">
        <f t="shared" si="123"/>
        <v/>
      </c>
      <c r="Z275">
        <f t="shared" si="132"/>
        <v>0.48931744426074669</v>
      </c>
      <c r="AA275">
        <f t="shared" si="133"/>
        <v>0.79087397020321526</v>
      </c>
      <c r="AC275" t="e">
        <f t="shared" si="124"/>
        <v>#N/A</v>
      </c>
      <c r="AD275" t="str">
        <f t="shared" si="125"/>
        <v/>
      </c>
      <c r="AE275" t="e">
        <f t="shared" si="126"/>
        <v>#N/A</v>
      </c>
      <c r="AF275" t="e">
        <f t="shared" si="127"/>
        <v>#N/A</v>
      </c>
      <c r="AH275" t="e">
        <f t="shared" si="128"/>
        <v>#N/A</v>
      </c>
      <c r="AI275" t="e">
        <f t="shared" si="128"/>
        <v>#N/A</v>
      </c>
      <c r="AK275" t="e">
        <f t="shared" si="129"/>
        <v>#N/A</v>
      </c>
      <c r="AL275" t="e">
        <f t="shared" si="130"/>
        <v>#N/A</v>
      </c>
      <c r="AN275" t="e">
        <f t="shared" si="134"/>
        <v>#N/A</v>
      </c>
      <c r="AO275" t="e">
        <f t="shared" si="131"/>
        <v>#N/A</v>
      </c>
      <c r="AQ275" t="e">
        <f t="shared" si="119"/>
        <v>#N/A</v>
      </c>
    </row>
    <row r="276" spans="1:43" x14ac:dyDescent="0.2">
      <c r="A276">
        <v>1458302</v>
      </c>
      <c r="B276">
        <v>8495949</v>
      </c>
      <c r="C276">
        <v>8664730</v>
      </c>
      <c r="D276">
        <v>8933137</v>
      </c>
      <c r="E276">
        <v>8577650</v>
      </c>
      <c r="G276">
        <v>0.6</v>
      </c>
      <c r="H276">
        <v>0.1</v>
      </c>
      <c r="J276" s="1">
        <f t="shared" si="110"/>
        <v>8497011.1382678449</v>
      </c>
      <c r="K276" s="1">
        <f t="shared" si="111"/>
        <v>8665762.0610252507</v>
      </c>
      <c r="L276" s="1">
        <f t="shared" si="112"/>
        <v>8936792.7705650516</v>
      </c>
      <c r="M276" s="1">
        <f t="shared" si="113"/>
        <v>8581253.8648656681</v>
      </c>
      <c r="O276" s="1">
        <f t="shared" si="114"/>
        <v>5622.0382678452879</v>
      </c>
      <c r="P276" s="1">
        <f t="shared" si="115"/>
        <v>-1363.0389747489244</v>
      </c>
      <c r="Q276" s="1">
        <f t="shared" si="116"/>
        <v>4616.4705650508404</v>
      </c>
      <c r="R276" s="1">
        <f t="shared" si="117"/>
        <v>12480.564865667373</v>
      </c>
      <c r="T276">
        <f t="shared" si="120"/>
        <v>21356.034723814577</v>
      </c>
      <c r="U276">
        <f t="shared" si="121"/>
        <v>10238.508832896128</v>
      </c>
      <c r="V276">
        <f t="shared" si="122"/>
        <v>17097.035430718213</v>
      </c>
      <c r="X276" s="1" t="str">
        <f t="shared" si="123"/>
        <v/>
      </c>
      <c r="Z276">
        <f t="shared" si="132"/>
        <v>0.47941993751672191</v>
      </c>
      <c r="AA276">
        <f t="shared" si="133"/>
        <v>0.8005716253894708</v>
      </c>
      <c r="AC276" t="e">
        <f t="shared" si="124"/>
        <v>#N/A</v>
      </c>
      <c r="AD276" t="str">
        <f t="shared" si="125"/>
        <v/>
      </c>
      <c r="AE276" t="e">
        <f t="shared" si="126"/>
        <v>#N/A</v>
      </c>
      <c r="AF276" t="e">
        <f t="shared" si="127"/>
        <v>#N/A</v>
      </c>
      <c r="AH276" t="e">
        <f t="shared" si="128"/>
        <v>#N/A</v>
      </c>
      <c r="AI276" t="e">
        <f t="shared" si="128"/>
        <v>#N/A</v>
      </c>
      <c r="AK276" t="e">
        <f t="shared" si="129"/>
        <v>#N/A</v>
      </c>
      <c r="AL276" t="e">
        <f t="shared" si="130"/>
        <v>#N/A</v>
      </c>
      <c r="AN276" t="e">
        <f t="shared" si="134"/>
        <v>#N/A</v>
      </c>
      <c r="AO276" t="e">
        <f t="shared" si="131"/>
        <v>#N/A</v>
      </c>
      <c r="AQ276" t="e">
        <f t="shared" si="119"/>
        <v>#N/A</v>
      </c>
    </row>
    <row r="277" spans="1:43" x14ac:dyDescent="0.2">
      <c r="A277">
        <v>1458804</v>
      </c>
      <c r="B277">
        <v>8502710</v>
      </c>
      <c r="C277">
        <v>8678483</v>
      </c>
      <c r="D277">
        <v>8966112</v>
      </c>
      <c r="E277">
        <v>8624832</v>
      </c>
      <c r="G277">
        <v>0.7</v>
      </c>
      <c r="H277">
        <v>0.1</v>
      </c>
      <c r="J277" s="1">
        <f t="shared" si="110"/>
        <v>8500430.4553071372</v>
      </c>
      <c r="K277" s="1">
        <f t="shared" si="111"/>
        <v>8673394.6244101003</v>
      </c>
      <c r="L277" s="1">
        <f t="shared" si="112"/>
        <v>8954384.308226021</v>
      </c>
      <c r="M277" s="1">
        <f t="shared" si="113"/>
        <v>8607400.7459462676</v>
      </c>
      <c r="O277" s="1">
        <f t="shared" si="114"/>
        <v>9041.3553071375936</v>
      </c>
      <c r="P277" s="1">
        <f t="shared" si="115"/>
        <v>6269.5244101006538</v>
      </c>
      <c r="Q277" s="1">
        <f t="shared" si="116"/>
        <v>22208.008226020262</v>
      </c>
      <c r="R277" s="1">
        <f t="shared" si="117"/>
        <v>38627.445946266875</v>
      </c>
      <c r="T277">
        <f t="shared" si="120"/>
        <v>76146.333889525384</v>
      </c>
      <c r="U277">
        <f t="shared" si="121"/>
        <v>31249.363533157855</v>
      </c>
      <c r="V277">
        <f t="shared" si="122"/>
        <v>60835.454172287136</v>
      </c>
      <c r="X277" s="1" t="str">
        <f t="shared" si="123"/>
        <v/>
      </c>
      <c r="Z277">
        <f t="shared" si="132"/>
        <v>0.41038566056896519</v>
      </c>
      <c r="AA277">
        <f t="shared" si="133"/>
        <v>0.7989282092102874</v>
      </c>
      <c r="AC277" t="e">
        <f t="shared" si="124"/>
        <v>#N/A</v>
      </c>
      <c r="AD277" t="str">
        <f t="shared" si="125"/>
        <v/>
      </c>
      <c r="AE277" t="e">
        <f t="shared" si="126"/>
        <v>#N/A</v>
      </c>
      <c r="AF277" t="e">
        <f t="shared" si="127"/>
        <v>#N/A</v>
      </c>
      <c r="AH277" t="e">
        <f t="shared" si="128"/>
        <v>#N/A</v>
      </c>
      <c r="AI277" t="e">
        <f t="shared" si="128"/>
        <v>#N/A</v>
      </c>
      <c r="AK277" t="e">
        <f t="shared" si="129"/>
        <v>#N/A</v>
      </c>
      <c r="AL277" t="e">
        <f t="shared" si="130"/>
        <v>#N/A</v>
      </c>
      <c r="AN277" t="e">
        <f t="shared" si="134"/>
        <v>#N/A</v>
      </c>
      <c r="AO277" t="e">
        <f t="shared" si="131"/>
        <v>#N/A</v>
      </c>
      <c r="AQ277" t="e">
        <f t="shared" si="119"/>
        <v>#N/A</v>
      </c>
    </row>
    <row r="278" spans="1:43" x14ac:dyDescent="0.2">
      <c r="A278">
        <v>1459305</v>
      </c>
      <c r="B278">
        <v>8498435</v>
      </c>
      <c r="C278">
        <v>8670054</v>
      </c>
      <c r="D278">
        <v>8943597</v>
      </c>
      <c r="E278">
        <v>8592031</v>
      </c>
      <c r="G278">
        <v>0.7</v>
      </c>
      <c r="H278">
        <v>0.1</v>
      </c>
      <c r="J278" s="1">
        <f t="shared" ref="J278:J341" si="135">J277*$J$2+B278*(1-$J$2)</f>
        <v>8499233.1821228545</v>
      </c>
      <c r="K278" s="1">
        <f t="shared" ref="K278:K341" si="136">K277*$J$2+C278*(1-$J$2)</f>
        <v>8671390.2497640401</v>
      </c>
      <c r="L278" s="1">
        <f t="shared" ref="L278:L341" si="137">L277*$J$2+D278*(1-$J$2)</f>
        <v>8947911.9232904091</v>
      </c>
      <c r="M278" s="1">
        <f t="shared" ref="M278:M341" si="138">M277*$J$2+E278*(1-$J$2)</f>
        <v>8598178.8983785063</v>
      </c>
      <c r="O278" s="1">
        <f t="shared" si="114"/>
        <v>7844.0821228548884</v>
      </c>
      <c r="P278" s="1">
        <f t="shared" si="115"/>
        <v>4265.149764040485</v>
      </c>
      <c r="Q278" s="1">
        <f t="shared" si="116"/>
        <v>15735.623290408403</v>
      </c>
      <c r="R278" s="1">
        <f t="shared" si="117"/>
        <v>29405.598378505558</v>
      </c>
      <c r="T278">
        <f t="shared" si="120"/>
        <v>57250.453555809334</v>
      </c>
      <c r="U278">
        <f t="shared" si="121"/>
        <v>23579.705413263291</v>
      </c>
      <c r="V278">
        <f t="shared" si="122"/>
        <v>45141.22166891396</v>
      </c>
      <c r="X278" s="1" t="str">
        <f t="shared" si="123"/>
        <v/>
      </c>
      <c r="Z278">
        <f t="shared" si="132"/>
        <v>0.4118693206557244</v>
      </c>
      <c r="AA278">
        <f t="shared" si="133"/>
        <v>0.78848670823033817</v>
      </c>
      <c r="AC278" t="e">
        <f t="shared" si="124"/>
        <v>#N/A</v>
      </c>
      <c r="AD278" t="str">
        <f t="shared" si="125"/>
        <v/>
      </c>
      <c r="AE278" t="e">
        <f t="shared" si="126"/>
        <v>#N/A</v>
      </c>
      <c r="AF278" t="e">
        <f t="shared" si="127"/>
        <v>#N/A</v>
      </c>
      <c r="AH278" t="e">
        <f t="shared" si="128"/>
        <v>#N/A</v>
      </c>
      <c r="AI278" t="e">
        <f t="shared" si="128"/>
        <v>#N/A</v>
      </c>
      <c r="AK278" t="e">
        <f t="shared" si="129"/>
        <v>#N/A</v>
      </c>
      <c r="AL278" t="e">
        <f t="shared" si="130"/>
        <v>#N/A</v>
      </c>
      <c r="AN278" t="e">
        <f t="shared" si="134"/>
        <v>#N/A</v>
      </c>
      <c r="AO278" t="e">
        <f t="shared" si="131"/>
        <v>#N/A</v>
      </c>
      <c r="AQ278" t="e">
        <f t="shared" si="119"/>
        <v>#N/A</v>
      </c>
    </row>
    <row r="279" spans="1:43" x14ac:dyDescent="0.2">
      <c r="A279">
        <v>1459806</v>
      </c>
      <c r="B279">
        <v>8498547</v>
      </c>
      <c r="C279">
        <v>8669920</v>
      </c>
      <c r="D279">
        <v>8943455</v>
      </c>
      <c r="E279">
        <v>8592191</v>
      </c>
      <c r="G279">
        <v>0.7</v>
      </c>
      <c r="H279">
        <v>0.1</v>
      </c>
      <c r="J279" s="1">
        <f t="shared" si="135"/>
        <v>8498821.4728491418</v>
      </c>
      <c r="K279" s="1">
        <f t="shared" si="136"/>
        <v>8670508.0999056157</v>
      </c>
      <c r="L279" s="1">
        <f t="shared" si="137"/>
        <v>8945237.7693161629</v>
      </c>
      <c r="M279" s="1">
        <f t="shared" si="138"/>
        <v>8594586.1593514029</v>
      </c>
      <c r="O279" s="1">
        <f t="shared" ref="O279:O342" si="139">J279-B$3</f>
        <v>7432.3728491421789</v>
      </c>
      <c r="P279" s="1">
        <f t="shared" ref="P279:P342" si="140">K279-C$3</f>
        <v>3382.999905616045</v>
      </c>
      <c r="Q279" s="1">
        <f t="shared" ref="Q279:Q342" si="141">L279-D$3</f>
        <v>13061.469316162169</v>
      </c>
      <c r="R279" s="1">
        <f t="shared" ref="R279:R342" si="142">M279-E$3</f>
        <v>25812.859351402149</v>
      </c>
      <c r="T279">
        <f t="shared" si="120"/>
        <v>49689.701422322541</v>
      </c>
      <c r="U279">
        <f t="shared" si="121"/>
        <v>20493.842165304348</v>
      </c>
      <c r="V279">
        <f t="shared" si="122"/>
        <v>38874.328667564318</v>
      </c>
      <c r="X279" s="1" t="str">
        <f t="shared" si="123"/>
        <v/>
      </c>
      <c r="Z279">
        <f t="shared" si="132"/>
        <v>0.4124364119462734</v>
      </c>
      <c r="AA279">
        <f t="shared" si="133"/>
        <v>0.7823417640843473</v>
      </c>
      <c r="AC279" t="e">
        <f t="shared" si="124"/>
        <v>#N/A</v>
      </c>
      <c r="AD279" t="str">
        <f t="shared" si="125"/>
        <v/>
      </c>
      <c r="AE279" t="e">
        <f t="shared" si="126"/>
        <v>#N/A</v>
      </c>
      <c r="AF279" t="e">
        <f t="shared" si="127"/>
        <v>#N/A</v>
      </c>
      <c r="AH279" t="e">
        <f t="shared" si="128"/>
        <v>#N/A</v>
      </c>
      <c r="AI279" t="e">
        <f t="shared" si="128"/>
        <v>#N/A</v>
      </c>
      <c r="AK279" t="e">
        <f t="shared" si="129"/>
        <v>#N/A</v>
      </c>
      <c r="AL279" t="e">
        <f t="shared" si="130"/>
        <v>#N/A</v>
      </c>
      <c r="AN279" t="e">
        <f t="shared" si="134"/>
        <v>#N/A</v>
      </c>
      <c r="AO279" t="e">
        <f t="shared" si="131"/>
        <v>#N/A</v>
      </c>
      <c r="AQ279" t="e">
        <f t="shared" si="119"/>
        <v>#N/A</v>
      </c>
    </row>
    <row r="280" spans="1:43" x14ac:dyDescent="0.2">
      <c r="A280">
        <v>1460307</v>
      </c>
      <c r="B280">
        <v>8498772</v>
      </c>
      <c r="C280">
        <v>8669775</v>
      </c>
      <c r="D280">
        <v>8943259</v>
      </c>
      <c r="E280">
        <v>8592310</v>
      </c>
      <c r="G280">
        <v>0.7</v>
      </c>
      <c r="H280">
        <v>0.1</v>
      </c>
      <c r="J280" s="1">
        <f t="shared" si="135"/>
        <v>8498791.7891396582</v>
      </c>
      <c r="K280" s="1">
        <f t="shared" si="136"/>
        <v>8670068.2399622463</v>
      </c>
      <c r="L280" s="1">
        <f t="shared" si="137"/>
        <v>8944050.5077264644</v>
      </c>
      <c r="M280" s="1">
        <f t="shared" si="138"/>
        <v>8593220.4637405612</v>
      </c>
      <c r="O280" s="1">
        <f t="shared" si="139"/>
        <v>7402.6891396585852</v>
      </c>
      <c r="P280" s="1">
        <f t="shared" si="140"/>
        <v>2943.1399622466415</v>
      </c>
      <c r="Q280" s="1">
        <f t="shared" si="141"/>
        <v>11874.207726463675</v>
      </c>
      <c r="R280" s="1">
        <f t="shared" si="142"/>
        <v>24447.163740560412</v>
      </c>
      <c r="T280">
        <f t="shared" si="120"/>
        <v>46667.200568929315</v>
      </c>
      <c r="U280">
        <f t="shared" si="121"/>
        <v>19276.896866122261</v>
      </c>
      <c r="V280">
        <f t="shared" si="122"/>
        <v>36321.371467024088</v>
      </c>
      <c r="X280" s="1" t="str">
        <f t="shared" si="123"/>
        <v/>
      </c>
      <c r="Z280">
        <f t="shared" si="132"/>
        <v>0.41307163556231569</v>
      </c>
      <c r="AA280">
        <f t="shared" si="133"/>
        <v>0.77830619844822224</v>
      </c>
      <c r="AC280" t="e">
        <f t="shared" si="124"/>
        <v>#N/A</v>
      </c>
      <c r="AD280" t="str">
        <f t="shared" si="125"/>
        <v/>
      </c>
      <c r="AE280" t="e">
        <f t="shared" si="126"/>
        <v>#N/A</v>
      </c>
      <c r="AF280" t="e">
        <f t="shared" si="127"/>
        <v>#N/A</v>
      </c>
      <c r="AH280" t="e">
        <f t="shared" si="128"/>
        <v>#N/A</v>
      </c>
      <c r="AI280" t="e">
        <f t="shared" si="128"/>
        <v>#N/A</v>
      </c>
      <c r="AK280" t="e">
        <f t="shared" si="129"/>
        <v>#N/A</v>
      </c>
      <c r="AL280" t="e">
        <f t="shared" si="130"/>
        <v>#N/A</v>
      </c>
      <c r="AN280" t="e">
        <f t="shared" si="134"/>
        <v>#N/A</v>
      </c>
      <c r="AO280" t="e">
        <f t="shared" si="131"/>
        <v>#N/A</v>
      </c>
      <c r="AQ280" t="e">
        <f t="shared" si="119"/>
        <v>#N/A</v>
      </c>
    </row>
    <row r="281" spans="1:43" x14ac:dyDescent="0.2">
      <c r="A281">
        <v>1460808</v>
      </c>
      <c r="B281">
        <v>8498710</v>
      </c>
      <c r="C281">
        <v>8669735</v>
      </c>
      <c r="D281">
        <v>8943203</v>
      </c>
      <c r="E281">
        <v>8592365</v>
      </c>
      <c r="G281">
        <v>0.7</v>
      </c>
      <c r="H281">
        <v>0.1</v>
      </c>
      <c r="J281" s="1">
        <f t="shared" si="135"/>
        <v>8498742.7156558633</v>
      </c>
      <c r="K281" s="1">
        <f t="shared" si="136"/>
        <v>8669868.2959848978</v>
      </c>
      <c r="L281" s="1">
        <f t="shared" si="137"/>
        <v>8943542.0030905865</v>
      </c>
      <c r="M281" s="1">
        <f t="shared" si="138"/>
        <v>8592707.1854962241</v>
      </c>
      <c r="O281" s="1">
        <f t="shared" si="139"/>
        <v>7353.6156558636576</v>
      </c>
      <c r="P281" s="1">
        <f t="shared" si="140"/>
        <v>2743.1959848981351</v>
      </c>
      <c r="Q281" s="1">
        <f t="shared" si="141"/>
        <v>11365.703090585768</v>
      </c>
      <c r="R281" s="1">
        <f t="shared" si="142"/>
        <v>23933.885496223345</v>
      </c>
      <c r="T281">
        <f t="shared" si="120"/>
        <v>45396.400227570906</v>
      </c>
      <c r="U281">
        <f t="shared" si="121"/>
        <v>18719.318746449426</v>
      </c>
      <c r="V281">
        <f t="shared" si="122"/>
        <v>35299.588586809114</v>
      </c>
      <c r="X281" s="1" t="str">
        <f t="shared" si="123"/>
        <v/>
      </c>
      <c r="Z281">
        <f t="shared" si="132"/>
        <v>0.41235249166475746</v>
      </c>
      <c r="AA281">
        <f t="shared" si="133"/>
        <v>0.77758563255793955</v>
      </c>
      <c r="AC281" t="e">
        <f t="shared" si="124"/>
        <v>#N/A</v>
      </c>
      <c r="AD281" t="str">
        <f t="shared" si="125"/>
        <v/>
      </c>
      <c r="AE281" t="e">
        <f t="shared" si="126"/>
        <v>#N/A</v>
      </c>
      <c r="AF281" t="e">
        <f t="shared" si="127"/>
        <v>#N/A</v>
      </c>
      <c r="AH281" t="e">
        <f t="shared" si="128"/>
        <v>#N/A</v>
      </c>
      <c r="AI281" t="e">
        <f t="shared" si="128"/>
        <v>#N/A</v>
      </c>
      <c r="AK281" t="e">
        <f t="shared" si="129"/>
        <v>#N/A</v>
      </c>
      <c r="AL281" t="e">
        <f t="shared" si="130"/>
        <v>#N/A</v>
      </c>
      <c r="AN281" t="e">
        <f t="shared" si="134"/>
        <v>#N/A</v>
      </c>
      <c r="AO281" t="e">
        <f t="shared" si="131"/>
        <v>#N/A</v>
      </c>
      <c r="AQ281" t="e">
        <f t="shared" si="119"/>
        <v>#N/A</v>
      </c>
    </row>
    <row r="282" spans="1:43" x14ac:dyDescent="0.2">
      <c r="A282">
        <v>1461309</v>
      </c>
      <c r="B282">
        <v>8498738</v>
      </c>
      <c r="C282">
        <v>8669770</v>
      </c>
      <c r="D282">
        <v>8943316</v>
      </c>
      <c r="E282">
        <v>8592278</v>
      </c>
      <c r="G282">
        <v>0.7</v>
      </c>
      <c r="H282">
        <v>0.1</v>
      </c>
      <c r="J282" s="1">
        <f t="shared" si="135"/>
        <v>8498739.8862623461</v>
      </c>
      <c r="K282" s="1">
        <f t="shared" si="136"/>
        <v>8669809.3183939587</v>
      </c>
      <c r="L282" s="1">
        <f t="shared" si="137"/>
        <v>8943406.4012362342</v>
      </c>
      <c r="M282" s="1">
        <f t="shared" si="138"/>
        <v>8592449.6741984896</v>
      </c>
      <c r="O282" s="1">
        <f t="shared" si="139"/>
        <v>7350.7862623464316</v>
      </c>
      <c r="P282" s="1">
        <f t="shared" si="140"/>
        <v>2684.218393959105</v>
      </c>
      <c r="Q282" s="1">
        <f t="shared" si="141"/>
        <v>11230.101236233488</v>
      </c>
      <c r="R282" s="1">
        <f t="shared" si="142"/>
        <v>23676.374198488891</v>
      </c>
      <c r="T282">
        <f t="shared" si="120"/>
        <v>44941.480091027915</v>
      </c>
      <c r="U282">
        <f t="shared" si="121"/>
        <v>18580.887498579919</v>
      </c>
      <c r="V282">
        <f t="shared" si="122"/>
        <v>34906.475434722379</v>
      </c>
      <c r="X282" s="1" t="str">
        <f t="shared" si="123"/>
        <v/>
      </c>
      <c r="Z282">
        <f t="shared" si="132"/>
        <v>0.41344627415351626</v>
      </c>
      <c r="AA282">
        <f t="shared" si="133"/>
        <v>0.77670952011416028</v>
      </c>
      <c r="AC282" t="e">
        <f t="shared" si="124"/>
        <v>#N/A</v>
      </c>
      <c r="AD282" t="str">
        <f t="shared" si="125"/>
        <v/>
      </c>
      <c r="AE282" t="e">
        <f t="shared" si="126"/>
        <v>#N/A</v>
      </c>
      <c r="AF282" t="e">
        <f t="shared" si="127"/>
        <v>#N/A</v>
      </c>
      <c r="AH282" t="e">
        <f t="shared" si="128"/>
        <v>#N/A</v>
      </c>
      <c r="AI282" t="e">
        <f t="shared" si="128"/>
        <v>#N/A</v>
      </c>
      <c r="AK282" t="e">
        <f t="shared" si="129"/>
        <v>#N/A</v>
      </c>
      <c r="AL282" t="e">
        <f t="shared" si="130"/>
        <v>#N/A</v>
      </c>
      <c r="AN282" t="e">
        <f t="shared" si="134"/>
        <v>#N/A</v>
      </c>
      <c r="AO282" t="e">
        <f t="shared" si="131"/>
        <v>#N/A</v>
      </c>
      <c r="AQ282" t="e">
        <f t="shared" ref="AQ282:AQ313" si="143">AC282-AC$2</f>
        <v>#N/A</v>
      </c>
    </row>
    <row r="283" spans="1:43" x14ac:dyDescent="0.2">
      <c r="A283">
        <v>1461810</v>
      </c>
      <c r="B283">
        <v>8498752</v>
      </c>
      <c r="C283">
        <v>8669568</v>
      </c>
      <c r="D283">
        <v>8943176</v>
      </c>
      <c r="E283">
        <v>8592447</v>
      </c>
      <c r="G283">
        <v>0.7</v>
      </c>
      <c r="H283">
        <v>0.1</v>
      </c>
      <c r="J283" s="1">
        <f t="shared" si="135"/>
        <v>8498747.1545049399</v>
      </c>
      <c r="K283" s="1">
        <f t="shared" si="136"/>
        <v>8669664.5273575839</v>
      </c>
      <c r="L283" s="1">
        <f t="shared" si="137"/>
        <v>8943268.1604944933</v>
      </c>
      <c r="M283" s="1">
        <f t="shared" si="138"/>
        <v>8592448.0696793962</v>
      </c>
      <c r="O283" s="1">
        <f t="shared" si="139"/>
        <v>7358.0545049402863</v>
      </c>
      <c r="P283" s="1">
        <f t="shared" si="140"/>
        <v>2539.4273575842381</v>
      </c>
      <c r="Q283" s="1">
        <f t="shared" si="141"/>
        <v>11091.860494492576</v>
      </c>
      <c r="R283" s="1">
        <f t="shared" si="142"/>
        <v>23674.769679395482</v>
      </c>
      <c r="T283">
        <f t="shared" si="120"/>
        <v>44664.112036412582</v>
      </c>
      <c r="U283">
        <f t="shared" si="121"/>
        <v>18449.914999432862</v>
      </c>
      <c r="V283">
        <f t="shared" si="122"/>
        <v>34766.630173888057</v>
      </c>
      <c r="X283" s="1" t="str">
        <f t="shared" si="123"/>
        <v/>
      </c>
      <c r="Z283">
        <f t="shared" si="132"/>
        <v>0.4130814239493108</v>
      </c>
      <c r="AA283">
        <f t="shared" si="133"/>
        <v>0.77840191126030744</v>
      </c>
      <c r="AC283" t="e">
        <f t="shared" si="124"/>
        <v>#N/A</v>
      </c>
      <c r="AD283" t="str">
        <f t="shared" si="125"/>
        <v/>
      </c>
      <c r="AE283" t="e">
        <f t="shared" si="126"/>
        <v>#N/A</v>
      </c>
      <c r="AF283" t="e">
        <f t="shared" si="127"/>
        <v>#N/A</v>
      </c>
      <c r="AH283" t="e">
        <f t="shared" si="128"/>
        <v>#N/A</v>
      </c>
      <c r="AI283" t="e">
        <f t="shared" si="128"/>
        <v>#N/A</v>
      </c>
      <c r="AK283" t="e">
        <f t="shared" si="129"/>
        <v>#N/A</v>
      </c>
      <c r="AL283" t="e">
        <f t="shared" si="130"/>
        <v>#N/A</v>
      </c>
      <c r="AN283" t="e">
        <f t="shared" si="134"/>
        <v>#N/A</v>
      </c>
      <c r="AO283" t="e">
        <f t="shared" si="131"/>
        <v>#N/A</v>
      </c>
      <c r="AQ283" t="e">
        <f t="shared" si="143"/>
        <v>#N/A</v>
      </c>
    </row>
    <row r="284" spans="1:43" x14ac:dyDescent="0.2">
      <c r="A284">
        <v>1462311</v>
      </c>
      <c r="B284">
        <v>8498966</v>
      </c>
      <c r="C284">
        <v>8669474</v>
      </c>
      <c r="D284">
        <v>8942918</v>
      </c>
      <c r="E284">
        <v>8592656</v>
      </c>
      <c r="G284">
        <v>0.7</v>
      </c>
      <c r="H284">
        <v>0.1</v>
      </c>
      <c r="J284" s="1">
        <f t="shared" si="135"/>
        <v>8498878.461801976</v>
      </c>
      <c r="K284" s="1">
        <f t="shared" si="136"/>
        <v>8669550.2109430321</v>
      </c>
      <c r="L284" s="1">
        <f t="shared" si="137"/>
        <v>8943058.0641977973</v>
      </c>
      <c r="M284" s="1">
        <f t="shared" si="138"/>
        <v>8592572.8278717585</v>
      </c>
      <c r="O284" s="1">
        <f t="shared" si="139"/>
        <v>7489.361801976338</v>
      </c>
      <c r="P284" s="1">
        <f t="shared" si="140"/>
        <v>2425.1109430324286</v>
      </c>
      <c r="Q284" s="1">
        <f t="shared" si="141"/>
        <v>10881.764197796583</v>
      </c>
      <c r="R284" s="1">
        <f t="shared" si="142"/>
        <v>23799.527871757746</v>
      </c>
      <c r="T284">
        <f t="shared" si="120"/>
        <v>44595.764814563096</v>
      </c>
      <c r="U284">
        <f t="shared" si="121"/>
        <v>18371.125999772921</v>
      </c>
      <c r="V284">
        <f t="shared" si="122"/>
        <v>34681.292069554329</v>
      </c>
      <c r="X284" s="1" t="str">
        <f t="shared" si="123"/>
        <v>x</v>
      </c>
      <c r="Z284">
        <f t="shared" si="132"/>
        <v>0.41194777298165514</v>
      </c>
      <c r="AA284">
        <f t="shared" si="133"/>
        <v>0.77768129358841898</v>
      </c>
      <c r="AC284">
        <f t="shared" si="124"/>
        <v>44595.764814563096</v>
      </c>
      <c r="AD284">
        <f t="shared" si="125"/>
        <v>44595.764814563096</v>
      </c>
      <c r="AE284">
        <f t="shared" si="126"/>
        <v>0.41194777298165514</v>
      </c>
      <c r="AF284">
        <f t="shared" si="127"/>
        <v>0.77768129358841898</v>
      </c>
      <c r="AH284">
        <f t="shared" si="128"/>
        <v>0.71742371696238061</v>
      </c>
      <c r="AI284">
        <f t="shared" si="128"/>
        <v>8.648197679410502E-2</v>
      </c>
      <c r="AK284">
        <f t="shared" si="129"/>
        <v>1.7423716962380653E-2</v>
      </c>
      <c r="AL284">
        <f t="shared" si="130"/>
        <v>-1.3518023205894986E-2</v>
      </c>
      <c r="AN284">
        <f t="shared" si="134"/>
        <v>0.69995204395165012</v>
      </c>
      <c r="AO284">
        <f t="shared" si="131"/>
        <v>9.8005905339014251E-2</v>
      </c>
      <c r="AQ284">
        <f t="shared" si="143"/>
        <v>-52.978873567612027</v>
      </c>
    </row>
    <row r="285" spans="1:43" x14ac:dyDescent="0.2">
      <c r="A285">
        <v>1462813</v>
      </c>
      <c r="B285">
        <v>8499019</v>
      </c>
      <c r="C285">
        <v>8669393</v>
      </c>
      <c r="D285">
        <v>8942958</v>
      </c>
      <c r="E285">
        <v>8592618</v>
      </c>
      <c r="G285">
        <v>0.7</v>
      </c>
      <c r="H285">
        <v>0.1</v>
      </c>
      <c r="J285" s="1">
        <f t="shared" si="135"/>
        <v>8498962.7847207896</v>
      </c>
      <c r="K285" s="1">
        <f t="shared" si="136"/>
        <v>8669455.8843772132</v>
      </c>
      <c r="L285" s="1">
        <f t="shared" si="137"/>
        <v>8942998.0256791189</v>
      </c>
      <c r="M285" s="1">
        <f t="shared" si="138"/>
        <v>8592599.9311487041</v>
      </c>
      <c r="O285" s="1">
        <f t="shared" si="139"/>
        <v>7573.6847207900137</v>
      </c>
      <c r="P285" s="1">
        <f t="shared" si="140"/>
        <v>2330.7843772135675</v>
      </c>
      <c r="Q285" s="1">
        <f t="shared" si="141"/>
        <v>10821.725679118186</v>
      </c>
      <c r="R285" s="1">
        <f t="shared" si="142"/>
        <v>23826.631148703396</v>
      </c>
      <c r="T285">
        <f t="shared" si="120"/>
        <v>44552.825925825164</v>
      </c>
      <c r="U285">
        <f t="shared" si="121"/>
        <v>18395.4103999082</v>
      </c>
      <c r="V285">
        <f t="shared" si="122"/>
        <v>34648.356827821583</v>
      </c>
      <c r="X285" s="1" t="str">
        <f t="shared" si="123"/>
        <v>x</v>
      </c>
      <c r="Z285">
        <f t="shared" si="132"/>
        <v>0.41288986764911922</v>
      </c>
      <c r="AA285">
        <f t="shared" si="133"/>
        <v>0.77769156294387987</v>
      </c>
      <c r="AC285">
        <f t="shared" si="124"/>
        <v>44552.825925825164</v>
      </c>
      <c r="AD285">
        <f t="shared" si="125"/>
        <v>44552.825925825164</v>
      </c>
      <c r="AE285">
        <f t="shared" si="126"/>
        <v>0.41288986764911922</v>
      </c>
      <c r="AF285">
        <f t="shared" si="127"/>
        <v>0.77769156294387987</v>
      </c>
      <c r="AH285">
        <f t="shared" si="128"/>
        <v>0.71627436146807444</v>
      </c>
      <c r="AI285">
        <f t="shared" si="128"/>
        <v>8.6477982014830729E-2</v>
      </c>
      <c r="AK285">
        <f t="shared" si="129"/>
        <v>1.6274361468074483E-2</v>
      </c>
      <c r="AL285">
        <f t="shared" si="130"/>
        <v>-1.3522017985169277E-2</v>
      </c>
      <c r="AN285">
        <f t="shared" si="134"/>
        <v>0.69895451831814182</v>
      </c>
      <c r="AO285">
        <f t="shared" si="131"/>
        <v>9.8002038792154661E-2</v>
      </c>
      <c r="AQ285">
        <f t="shared" si="143"/>
        <v>-95.917762305543874</v>
      </c>
    </row>
    <row r="286" spans="1:43" x14ac:dyDescent="0.2">
      <c r="A286">
        <v>1463314</v>
      </c>
      <c r="B286">
        <v>8499052</v>
      </c>
      <c r="C286">
        <v>8669353</v>
      </c>
      <c r="D286">
        <v>8942920</v>
      </c>
      <c r="E286">
        <v>8592648</v>
      </c>
      <c r="G286">
        <v>0.7</v>
      </c>
      <c r="H286">
        <v>0.1</v>
      </c>
      <c r="J286" s="1">
        <f t="shared" si="135"/>
        <v>8499016.3138883151</v>
      </c>
      <c r="K286" s="1">
        <f t="shared" si="136"/>
        <v>8669394.1537508853</v>
      </c>
      <c r="L286" s="1">
        <f t="shared" si="137"/>
        <v>8942951.2102716472</v>
      </c>
      <c r="M286" s="1">
        <f t="shared" si="138"/>
        <v>8592628.7724594809</v>
      </c>
      <c r="O286" s="1">
        <f t="shared" si="139"/>
        <v>7627.2138883154839</v>
      </c>
      <c r="P286" s="1">
        <f t="shared" si="140"/>
        <v>2269.0537508856505</v>
      </c>
      <c r="Q286" s="1">
        <f t="shared" si="141"/>
        <v>10774.910271646455</v>
      </c>
      <c r="R286" s="1">
        <f t="shared" si="142"/>
        <v>23855.472459480166</v>
      </c>
      <c r="T286">
        <f t="shared" si="120"/>
        <v>44526.650370327756</v>
      </c>
      <c r="U286">
        <f t="shared" si="121"/>
        <v>18402.124159961939</v>
      </c>
      <c r="V286">
        <f t="shared" si="122"/>
        <v>34630.382731126621</v>
      </c>
      <c r="X286" s="1" t="str">
        <f t="shared" si="123"/>
        <v>x</v>
      </c>
      <c r="Z286">
        <f t="shared" si="132"/>
        <v>0.41328337090060974</v>
      </c>
      <c r="AA286">
        <f t="shared" si="133"/>
        <v>0.77774506824802758</v>
      </c>
      <c r="AC286">
        <f t="shared" si="124"/>
        <v>44526.650370327756</v>
      </c>
      <c r="AD286">
        <f t="shared" si="125"/>
        <v>44526.650370327756</v>
      </c>
      <c r="AE286">
        <f t="shared" si="126"/>
        <v>0.41328337090060974</v>
      </c>
      <c r="AF286">
        <f t="shared" si="127"/>
        <v>0.77774506824802758</v>
      </c>
      <c r="AH286">
        <f t="shared" si="128"/>
        <v>0.71579428750125607</v>
      </c>
      <c r="AI286">
        <f t="shared" si="128"/>
        <v>8.6457168451517269E-2</v>
      </c>
      <c r="AK286">
        <f t="shared" si="129"/>
        <v>1.579428750125611E-2</v>
      </c>
      <c r="AL286">
        <f t="shared" si="130"/>
        <v>-1.3542831548482737E-2</v>
      </c>
      <c r="AN286">
        <f t="shared" si="134"/>
        <v>0.69853786212234015</v>
      </c>
      <c r="AO286">
        <f t="shared" si="131"/>
        <v>9.7981893344223567E-2</v>
      </c>
      <c r="AQ286">
        <f t="shared" si="143"/>
        <v>-122.09331780295179</v>
      </c>
    </row>
    <row r="287" spans="1:43" x14ac:dyDescent="0.2">
      <c r="A287">
        <v>1463815</v>
      </c>
      <c r="B287">
        <v>8499000</v>
      </c>
      <c r="C287">
        <v>8669481</v>
      </c>
      <c r="D287">
        <v>8942955</v>
      </c>
      <c r="E287">
        <v>8592619</v>
      </c>
      <c r="G287">
        <v>0.7</v>
      </c>
      <c r="H287">
        <v>0.1</v>
      </c>
      <c r="J287" s="1">
        <f t="shared" si="135"/>
        <v>8499006.5255553257</v>
      </c>
      <c r="K287" s="1">
        <f t="shared" si="136"/>
        <v>8669446.2615003549</v>
      </c>
      <c r="L287" s="1">
        <f t="shared" si="137"/>
        <v>8942953.4841086585</v>
      </c>
      <c r="M287" s="1">
        <f t="shared" si="138"/>
        <v>8592622.9089837931</v>
      </c>
      <c r="O287" s="1">
        <f t="shared" si="139"/>
        <v>7617.4255553260446</v>
      </c>
      <c r="P287" s="1">
        <f t="shared" si="140"/>
        <v>2321.1615003552288</v>
      </c>
      <c r="Q287" s="1">
        <f t="shared" si="141"/>
        <v>10777.184108657762</v>
      </c>
      <c r="R287" s="1">
        <f t="shared" si="142"/>
        <v>23849.608983792365</v>
      </c>
      <c r="T287">
        <f t="shared" si="120"/>
        <v>44565.3801481314</v>
      </c>
      <c r="U287">
        <f t="shared" si="121"/>
        <v>18394.609663983807</v>
      </c>
      <c r="V287">
        <f t="shared" si="122"/>
        <v>34626.793092450127</v>
      </c>
      <c r="X287" s="1" t="str">
        <f t="shared" si="123"/>
        <v>x</v>
      </c>
      <c r="Z287">
        <f t="shared" si="132"/>
        <v>0.41275558747264679</v>
      </c>
      <c r="AA287">
        <f t="shared" si="133"/>
        <v>0.77698861711386091</v>
      </c>
      <c r="AC287">
        <f t="shared" si="124"/>
        <v>44565.3801481314</v>
      </c>
      <c r="AD287">
        <f t="shared" si="125"/>
        <v>44565.3801481314</v>
      </c>
      <c r="AE287">
        <f t="shared" si="126"/>
        <v>0.41275558747264679</v>
      </c>
      <c r="AF287">
        <f t="shared" si="127"/>
        <v>0.77698861711386091</v>
      </c>
      <c r="AH287">
        <f t="shared" si="128"/>
        <v>0.71643818328337094</v>
      </c>
      <c r="AI287">
        <f t="shared" si="128"/>
        <v>8.6751427942708112E-2</v>
      </c>
      <c r="AK287">
        <f t="shared" si="129"/>
        <v>1.6438183283370988E-2</v>
      </c>
      <c r="AL287">
        <f t="shared" si="130"/>
        <v>-1.3248572057291894E-2</v>
      </c>
      <c r="AN287">
        <f t="shared" si="134"/>
        <v>0.69909669927163764</v>
      </c>
      <c r="AO287">
        <f t="shared" si="131"/>
        <v>9.8266707105747184E-2</v>
      </c>
      <c r="AQ287">
        <f t="shared" si="143"/>
        <v>-83.36353999930725</v>
      </c>
    </row>
    <row r="288" spans="1:43" x14ac:dyDescent="0.2">
      <c r="A288">
        <v>1464316</v>
      </c>
      <c r="B288">
        <v>8498974</v>
      </c>
      <c r="C288">
        <v>8669435</v>
      </c>
      <c r="D288">
        <v>8942941</v>
      </c>
      <c r="E288">
        <v>8592664</v>
      </c>
      <c r="G288">
        <v>0.7</v>
      </c>
      <c r="H288">
        <v>0.1</v>
      </c>
      <c r="J288" s="1">
        <f t="shared" si="135"/>
        <v>8498987.0102221295</v>
      </c>
      <c r="K288" s="1">
        <f t="shared" si="136"/>
        <v>8669439.5046001412</v>
      </c>
      <c r="L288" s="1">
        <f t="shared" si="137"/>
        <v>8942945.9936434627</v>
      </c>
      <c r="M288" s="1">
        <f t="shared" si="138"/>
        <v>8592647.563593518</v>
      </c>
      <c r="O288" s="1">
        <f t="shared" si="139"/>
        <v>7597.9102221298963</v>
      </c>
      <c r="P288" s="1">
        <f t="shared" si="140"/>
        <v>2314.40460014157</v>
      </c>
      <c r="Q288" s="1">
        <f t="shared" si="141"/>
        <v>10769.693643461913</v>
      </c>
      <c r="R288" s="1">
        <f t="shared" si="142"/>
        <v>23874.263593517244</v>
      </c>
      <c r="T288">
        <f t="shared" si="120"/>
        <v>44556.272059250623</v>
      </c>
      <c r="U288">
        <f t="shared" si="121"/>
        <v>18367.603865591809</v>
      </c>
      <c r="V288">
        <f t="shared" si="122"/>
        <v>34643.957236979157</v>
      </c>
      <c r="X288" s="1" t="str">
        <f t="shared" si="123"/>
        <v>x</v>
      </c>
      <c r="Z288">
        <f t="shared" si="132"/>
        <v>0.41223385657504508</v>
      </c>
      <c r="AA288">
        <f t="shared" si="133"/>
        <v>0.77753267129058423</v>
      </c>
      <c r="AC288">
        <f t="shared" si="124"/>
        <v>44556.272059250623</v>
      </c>
      <c r="AD288">
        <f t="shared" si="125"/>
        <v>44556.272059250623</v>
      </c>
      <c r="AE288">
        <f t="shared" si="126"/>
        <v>0.41223385657504508</v>
      </c>
      <c r="AF288">
        <f t="shared" si="127"/>
        <v>0.77753267129058423</v>
      </c>
      <c r="AH288">
        <f t="shared" si="128"/>
        <v>0.717074694978445</v>
      </c>
      <c r="AI288">
        <f t="shared" si="128"/>
        <v>8.6539790867962735E-2</v>
      </c>
      <c r="AK288">
        <f t="shared" si="129"/>
        <v>1.7074694978445049E-2</v>
      </c>
      <c r="AL288">
        <f t="shared" si="130"/>
        <v>-1.3460209132037271E-2</v>
      </c>
      <c r="AN288">
        <f t="shared" si="134"/>
        <v>0.69964912777179245</v>
      </c>
      <c r="AO288">
        <f t="shared" si="131"/>
        <v>9.8061863581101139E-2</v>
      </c>
      <c r="AQ288">
        <f t="shared" si="143"/>
        <v>-92.471628880084609</v>
      </c>
    </row>
    <row r="289" spans="1:43" x14ac:dyDescent="0.2">
      <c r="A289">
        <v>1464817</v>
      </c>
      <c r="B289">
        <v>8498996</v>
      </c>
      <c r="C289">
        <v>8669409</v>
      </c>
      <c r="D289">
        <v>8942883</v>
      </c>
      <c r="E289">
        <v>8592579</v>
      </c>
      <c r="G289">
        <v>0.7</v>
      </c>
      <c r="H289">
        <v>0.1</v>
      </c>
      <c r="J289" s="1">
        <f t="shared" si="135"/>
        <v>8498992.4040888511</v>
      </c>
      <c r="K289" s="1">
        <f t="shared" si="136"/>
        <v>8669421.2018400561</v>
      </c>
      <c r="L289" s="1">
        <f t="shared" si="137"/>
        <v>8942908.1974573843</v>
      </c>
      <c r="M289" s="1">
        <f t="shared" si="138"/>
        <v>8592606.4254374057</v>
      </c>
      <c r="O289" s="1">
        <f t="shared" si="139"/>
        <v>7603.304088851437</v>
      </c>
      <c r="P289" s="1">
        <f t="shared" si="140"/>
        <v>2296.101840056479</v>
      </c>
      <c r="Q289" s="1">
        <f t="shared" si="141"/>
        <v>10731.897457383573</v>
      </c>
      <c r="R289" s="1">
        <f t="shared" si="142"/>
        <v>23833.12543740496</v>
      </c>
      <c r="T289">
        <f t="shared" si="120"/>
        <v>44464.428823696449</v>
      </c>
      <c r="U289">
        <f t="shared" si="121"/>
        <v>18335.20154623501</v>
      </c>
      <c r="V289">
        <f t="shared" si="122"/>
        <v>34565.022894788533</v>
      </c>
      <c r="X289" s="1" t="str">
        <f t="shared" si="123"/>
        <v>x</v>
      </c>
      <c r="Z289">
        <f t="shared" si="132"/>
        <v>0.4123566192413029</v>
      </c>
      <c r="AA289">
        <f t="shared" si="133"/>
        <v>0.7773634747865642</v>
      </c>
      <c r="AC289">
        <f t="shared" si="124"/>
        <v>44464.428823696449</v>
      </c>
      <c r="AD289">
        <f t="shared" si="125"/>
        <v>44464.428823696449</v>
      </c>
      <c r="AE289">
        <f t="shared" si="126"/>
        <v>0.4123566192413029</v>
      </c>
      <c r="AF289">
        <f t="shared" si="127"/>
        <v>0.7773634747865642</v>
      </c>
      <c r="AH289">
        <f t="shared" si="128"/>
        <v>0.71692492452561052</v>
      </c>
      <c r="AI289">
        <f t="shared" si="128"/>
        <v>8.6605608308026522E-2</v>
      </c>
      <c r="AK289">
        <f t="shared" si="129"/>
        <v>1.6924924525610563E-2</v>
      </c>
      <c r="AL289">
        <f t="shared" si="130"/>
        <v>-1.3394391691973484E-2</v>
      </c>
      <c r="AN289">
        <f t="shared" si="134"/>
        <v>0.69951914199577736</v>
      </c>
      <c r="AO289">
        <f t="shared" si="131"/>
        <v>9.8125568281338865E-2</v>
      </c>
      <c r="AQ289">
        <f t="shared" si="143"/>
        <v>-184.3148644342582</v>
      </c>
    </row>
    <row r="290" spans="1:43" x14ac:dyDescent="0.2">
      <c r="A290">
        <v>1465319</v>
      </c>
      <c r="B290">
        <v>8499020</v>
      </c>
      <c r="C290">
        <v>8669479</v>
      </c>
      <c r="D290">
        <v>8943025</v>
      </c>
      <c r="E290">
        <v>8592603</v>
      </c>
      <c r="G290">
        <v>0.7</v>
      </c>
      <c r="H290">
        <v>0.1</v>
      </c>
      <c r="J290" s="1">
        <f t="shared" si="135"/>
        <v>8499008.9616355412</v>
      </c>
      <c r="K290" s="1">
        <f t="shared" si="136"/>
        <v>8669455.8807360232</v>
      </c>
      <c r="L290" s="1">
        <f t="shared" si="137"/>
        <v>8942978.2789829541</v>
      </c>
      <c r="M290" s="1">
        <f t="shared" si="138"/>
        <v>8592604.370174963</v>
      </c>
      <c r="O290" s="1">
        <f t="shared" si="139"/>
        <v>7619.8616355415434</v>
      </c>
      <c r="P290" s="1">
        <f t="shared" si="140"/>
        <v>2330.7807360235602</v>
      </c>
      <c r="Q290" s="1">
        <f t="shared" si="141"/>
        <v>10801.978982953355</v>
      </c>
      <c r="R290" s="1">
        <f t="shared" si="142"/>
        <v>23831.070174962282</v>
      </c>
      <c r="T290">
        <f t="shared" si="120"/>
        <v>44583.69152948074</v>
      </c>
      <c r="U290">
        <f t="shared" si="121"/>
        <v>18421.840618494898</v>
      </c>
      <c r="V290">
        <f t="shared" si="122"/>
        <v>34633.049157915637</v>
      </c>
      <c r="X290" s="1" t="str">
        <f t="shared" si="123"/>
        <v/>
      </c>
      <c r="Z290">
        <f t="shared" si="132"/>
        <v>0.41319684365556741</v>
      </c>
      <c r="AA290">
        <f t="shared" si="133"/>
        <v>0.77680981475064059</v>
      </c>
      <c r="AC290" t="e">
        <f t="shared" si="124"/>
        <v>#N/A</v>
      </c>
      <c r="AD290" t="str">
        <f t="shared" si="125"/>
        <v/>
      </c>
      <c r="AE290" t="e">
        <f t="shared" si="126"/>
        <v>#N/A</v>
      </c>
      <c r="AF290" t="e">
        <f t="shared" si="127"/>
        <v>#N/A</v>
      </c>
      <c r="AH290" t="e">
        <f t="shared" si="128"/>
        <v>#N/A</v>
      </c>
      <c r="AI290" t="e">
        <f t="shared" si="128"/>
        <v>#N/A</v>
      </c>
      <c r="AK290" t="e">
        <f t="shared" si="129"/>
        <v>#N/A</v>
      </c>
      <c r="AL290" t="e">
        <f t="shared" si="130"/>
        <v>#N/A</v>
      </c>
      <c r="AN290" t="e">
        <f t="shared" si="134"/>
        <v>#N/A</v>
      </c>
      <c r="AO290" t="e">
        <f t="shared" si="131"/>
        <v>#N/A</v>
      </c>
      <c r="AQ290" t="e">
        <f t="shared" si="143"/>
        <v>#N/A</v>
      </c>
    </row>
    <row r="291" spans="1:43" x14ac:dyDescent="0.2">
      <c r="A291">
        <v>1465820</v>
      </c>
      <c r="B291">
        <v>8499014</v>
      </c>
      <c r="C291">
        <v>8669734</v>
      </c>
      <c r="D291">
        <v>8946826</v>
      </c>
      <c r="E291">
        <v>8594803</v>
      </c>
      <c r="G291">
        <v>0.7</v>
      </c>
      <c r="H291">
        <v>0.1</v>
      </c>
      <c r="J291" s="1">
        <f t="shared" si="135"/>
        <v>8499011.9846542161</v>
      </c>
      <c r="K291" s="1">
        <f t="shared" si="136"/>
        <v>8669622.75229441</v>
      </c>
      <c r="L291" s="1">
        <f t="shared" si="137"/>
        <v>8945286.911593182</v>
      </c>
      <c r="M291" s="1">
        <f t="shared" si="138"/>
        <v>8593923.5480699856</v>
      </c>
      <c r="O291" s="1">
        <f t="shared" si="139"/>
        <v>7622.8846542164683</v>
      </c>
      <c r="P291" s="1">
        <f t="shared" si="140"/>
        <v>2497.6522944103926</v>
      </c>
      <c r="Q291" s="1">
        <f t="shared" si="141"/>
        <v>13110.611593181267</v>
      </c>
      <c r="R291" s="1">
        <f t="shared" si="142"/>
        <v>25150.248069984838</v>
      </c>
      <c r="T291">
        <f t="shared" si="120"/>
        <v>48381.396611792967</v>
      </c>
      <c r="U291">
        <f t="shared" si="121"/>
        <v>20733.496247397736</v>
      </c>
      <c r="V291">
        <f t="shared" si="122"/>
        <v>38260.859663166106</v>
      </c>
      <c r="X291" s="1" t="str">
        <f t="shared" si="123"/>
        <v/>
      </c>
      <c r="Z291">
        <f t="shared" si="132"/>
        <v>0.42854273955258138</v>
      </c>
      <c r="AA291">
        <f t="shared" si="133"/>
        <v>0.7908175940055443</v>
      </c>
      <c r="AC291" t="e">
        <f t="shared" si="124"/>
        <v>#N/A</v>
      </c>
      <c r="AD291" t="str">
        <f t="shared" si="125"/>
        <v/>
      </c>
      <c r="AE291" t="e">
        <f t="shared" si="126"/>
        <v>#N/A</v>
      </c>
      <c r="AF291" t="e">
        <f t="shared" si="127"/>
        <v>#N/A</v>
      </c>
      <c r="AH291" t="e">
        <f t="shared" si="128"/>
        <v>#N/A</v>
      </c>
      <c r="AI291" t="e">
        <f t="shared" si="128"/>
        <v>#N/A</v>
      </c>
      <c r="AK291" t="e">
        <f t="shared" si="129"/>
        <v>#N/A</v>
      </c>
      <c r="AL291" t="e">
        <f t="shared" si="130"/>
        <v>#N/A</v>
      </c>
      <c r="AN291" t="e">
        <f t="shared" si="134"/>
        <v>#N/A</v>
      </c>
      <c r="AO291" t="e">
        <f t="shared" si="131"/>
        <v>#N/A</v>
      </c>
      <c r="AQ291" t="e">
        <f t="shared" si="143"/>
        <v>#N/A</v>
      </c>
    </row>
    <row r="292" spans="1:43" x14ac:dyDescent="0.2">
      <c r="A292">
        <v>1466321</v>
      </c>
      <c r="B292">
        <v>8495308</v>
      </c>
      <c r="C292">
        <v>8662902</v>
      </c>
      <c r="D292">
        <v>8928110</v>
      </c>
      <c r="E292">
        <v>8572801</v>
      </c>
      <c r="G292">
        <v>0.7</v>
      </c>
      <c r="H292">
        <v>0.1</v>
      </c>
      <c r="J292" s="1">
        <f t="shared" si="135"/>
        <v>8496789.5938616861</v>
      </c>
      <c r="K292" s="1">
        <f t="shared" si="136"/>
        <v>8665590.3009177633</v>
      </c>
      <c r="L292" s="1">
        <f t="shared" si="137"/>
        <v>8934980.7646372728</v>
      </c>
      <c r="M292" s="1">
        <f t="shared" si="138"/>
        <v>8581250.0192279946</v>
      </c>
      <c r="O292" s="1">
        <f t="shared" si="139"/>
        <v>5400.4938616864383</v>
      </c>
      <c r="P292" s="1">
        <f t="shared" si="140"/>
        <v>-1534.7990822363645</v>
      </c>
      <c r="Q292" s="1">
        <f t="shared" si="141"/>
        <v>2804.4646372720599</v>
      </c>
      <c r="R292" s="1">
        <f t="shared" si="142"/>
        <v>12476.719227993861</v>
      </c>
      <c r="T292">
        <f t="shared" si="120"/>
        <v>19146.878644715995</v>
      </c>
      <c r="U292">
        <f t="shared" si="121"/>
        <v>8204.9584989584982</v>
      </c>
      <c r="V292">
        <f t="shared" si="122"/>
        <v>15281.183865265921</v>
      </c>
      <c r="X292" s="1" t="str">
        <f t="shared" si="123"/>
        <v/>
      </c>
      <c r="Z292">
        <f t="shared" si="132"/>
        <v>0.42852721068573957</v>
      </c>
      <c r="AA292">
        <f t="shared" si="133"/>
        <v>0.79810313465809224</v>
      </c>
      <c r="AC292" t="e">
        <f t="shared" si="124"/>
        <v>#N/A</v>
      </c>
      <c r="AD292" t="str">
        <f t="shared" si="125"/>
        <v/>
      </c>
      <c r="AE292" t="e">
        <f t="shared" si="126"/>
        <v>#N/A</v>
      </c>
      <c r="AF292" t="e">
        <f t="shared" si="127"/>
        <v>#N/A</v>
      </c>
      <c r="AH292" t="e">
        <f t="shared" si="128"/>
        <v>#N/A</v>
      </c>
      <c r="AI292" t="e">
        <f t="shared" si="128"/>
        <v>#N/A</v>
      </c>
      <c r="AK292" t="e">
        <f t="shared" si="129"/>
        <v>#N/A</v>
      </c>
      <c r="AL292" t="e">
        <f t="shared" si="130"/>
        <v>#N/A</v>
      </c>
      <c r="AN292" t="e">
        <f t="shared" si="134"/>
        <v>#N/A</v>
      </c>
      <c r="AO292" t="e">
        <f t="shared" si="131"/>
        <v>#N/A</v>
      </c>
      <c r="AQ292" t="e">
        <f t="shared" si="143"/>
        <v>#N/A</v>
      </c>
    </row>
    <row r="293" spans="1:43" x14ac:dyDescent="0.2">
      <c r="A293">
        <v>1466822</v>
      </c>
      <c r="B293">
        <v>8495499</v>
      </c>
      <c r="C293">
        <v>8662659</v>
      </c>
      <c r="D293">
        <v>8927948</v>
      </c>
      <c r="E293">
        <v>8573046</v>
      </c>
      <c r="G293">
        <v>0.7</v>
      </c>
      <c r="H293">
        <v>0.1</v>
      </c>
      <c r="J293" s="1">
        <f t="shared" si="135"/>
        <v>8496015.2375446744</v>
      </c>
      <c r="K293" s="1">
        <f t="shared" si="136"/>
        <v>8663831.5203671046</v>
      </c>
      <c r="L293" s="1">
        <f t="shared" si="137"/>
        <v>8930761.1058549099</v>
      </c>
      <c r="M293" s="1">
        <f t="shared" si="138"/>
        <v>8576327.6076911986</v>
      </c>
      <c r="O293" s="1">
        <f t="shared" si="139"/>
        <v>4626.1375446747988</v>
      </c>
      <c r="P293" s="1">
        <f t="shared" si="140"/>
        <v>-3293.5796328950673</v>
      </c>
      <c r="Q293" s="1">
        <f t="shared" si="141"/>
        <v>-1415.194145090878</v>
      </c>
      <c r="R293" s="1">
        <f t="shared" si="142"/>
        <v>7554.3076911978424</v>
      </c>
      <c r="T293">
        <f t="shared" si="120"/>
        <v>7471.6714578866959</v>
      </c>
      <c r="U293">
        <f t="shared" si="121"/>
        <v>3210.9433995839208</v>
      </c>
      <c r="V293">
        <f t="shared" si="122"/>
        <v>6139.1135461069643</v>
      </c>
      <c r="X293" s="1" t="str">
        <f t="shared" si="123"/>
        <v/>
      </c>
      <c r="Z293">
        <f t="shared" si="132"/>
        <v>0.42974900832860113</v>
      </c>
      <c r="AA293">
        <f t="shared" si="133"/>
        <v>0.82165196645883631</v>
      </c>
      <c r="AC293" t="e">
        <f t="shared" si="124"/>
        <v>#N/A</v>
      </c>
      <c r="AD293" t="str">
        <f t="shared" si="125"/>
        <v/>
      </c>
      <c r="AE293" t="e">
        <f t="shared" si="126"/>
        <v>#N/A</v>
      </c>
      <c r="AF293" t="e">
        <f t="shared" si="127"/>
        <v>#N/A</v>
      </c>
      <c r="AH293" t="e">
        <f t="shared" si="128"/>
        <v>#N/A</v>
      </c>
      <c r="AI293" t="e">
        <f t="shared" si="128"/>
        <v>#N/A</v>
      </c>
      <c r="AK293" t="e">
        <f t="shared" si="129"/>
        <v>#N/A</v>
      </c>
      <c r="AL293" t="e">
        <f t="shared" si="130"/>
        <v>#N/A</v>
      </c>
      <c r="AN293" t="e">
        <f t="shared" si="134"/>
        <v>#N/A</v>
      </c>
      <c r="AO293" t="e">
        <f t="shared" si="131"/>
        <v>#N/A</v>
      </c>
      <c r="AQ293" t="e">
        <f t="shared" si="143"/>
        <v>#N/A</v>
      </c>
    </row>
    <row r="294" spans="1:43" x14ac:dyDescent="0.2">
      <c r="A294">
        <v>1467323</v>
      </c>
      <c r="B294">
        <v>8495576</v>
      </c>
      <c r="C294">
        <v>8662589</v>
      </c>
      <c r="D294">
        <v>8927779</v>
      </c>
      <c r="E294">
        <v>8573144</v>
      </c>
      <c r="G294">
        <v>0.7</v>
      </c>
      <c r="H294">
        <v>0.1</v>
      </c>
      <c r="J294" s="1">
        <f t="shared" si="135"/>
        <v>8495751.6950178705</v>
      </c>
      <c r="K294" s="1">
        <f t="shared" si="136"/>
        <v>8663086.0081468411</v>
      </c>
      <c r="L294" s="1">
        <f t="shared" si="137"/>
        <v>8928971.8423419632</v>
      </c>
      <c r="M294" s="1">
        <f t="shared" si="138"/>
        <v>8574417.4430764802</v>
      </c>
      <c r="O294" s="1">
        <f t="shared" si="139"/>
        <v>4362.5950178708881</v>
      </c>
      <c r="P294" s="1">
        <f t="shared" si="140"/>
        <v>-4039.0918531585485</v>
      </c>
      <c r="Q294" s="1">
        <f t="shared" si="141"/>
        <v>-3204.4576580375433</v>
      </c>
      <c r="R294" s="1">
        <f t="shared" si="142"/>
        <v>5644.143076479435</v>
      </c>
      <c r="T294">
        <f t="shared" si="120"/>
        <v>2763.1885831542313</v>
      </c>
      <c r="U294">
        <f t="shared" si="121"/>
        <v>1158.1373598333448</v>
      </c>
      <c r="V294">
        <f t="shared" si="122"/>
        <v>2439.6854184418917</v>
      </c>
      <c r="X294" s="1" t="str">
        <f t="shared" si="123"/>
        <v/>
      </c>
      <c r="Z294">
        <f t="shared" si="132"/>
        <v>0.41913077047796332</v>
      </c>
      <c r="AA294">
        <f t="shared" si="133"/>
        <v>0.88292396447908927</v>
      </c>
      <c r="AC294" t="e">
        <f t="shared" si="124"/>
        <v>#N/A</v>
      </c>
      <c r="AD294" t="str">
        <f t="shared" si="125"/>
        <v/>
      </c>
      <c r="AE294" t="e">
        <f t="shared" si="126"/>
        <v>#N/A</v>
      </c>
      <c r="AF294" t="e">
        <f t="shared" si="127"/>
        <v>#N/A</v>
      </c>
      <c r="AH294" t="e">
        <f t="shared" si="128"/>
        <v>#N/A</v>
      </c>
      <c r="AI294" t="e">
        <f t="shared" si="128"/>
        <v>#N/A</v>
      </c>
      <c r="AK294" t="e">
        <f t="shared" si="129"/>
        <v>#N/A</v>
      </c>
      <c r="AL294" t="e">
        <f t="shared" si="130"/>
        <v>#N/A</v>
      </c>
      <c r="AN294" t="e">
        <f t="shared" si="134"/>
        <v>#N/A</v>
      </c>
      <c r="AO294" t="e">
        <f t="shared" si="131"/>
        <v>#N/A</v>
      </c>
      <c r="AQ294" t="e">
        <f t="shared" si="143"/>
        <v>#N/A</v>
      </c>
    </row>
    <row r="295" spans="1:43" x14ac:dyDescent="0.2">
      <c r="A295">
        <v>1467824</v>
      </c>
      <c r="B295">
        <v>8495575</v>
      </c>
      <c r="C295">
        <v>8662536</v>
      </c>
      <c r="D295">
        <v>8927738</v>
      </c>
      <c r="E295">
        <v>8573128</v>
      </c>
      <c r="G295">
        <v>0.8</v>
      </c>
      <c r="H295">
        <v>0.1</v>
      </c>
      <c r="J295" s="1">
        <f t="shared" si="135"/>
        <v>8495645.6780071482</v>
      </c>
      <c r="K295" s="1">
        <f t="shared" si="136"/>
        <v>8662756.0032587368</v>
      </c>
      <c r="L295" s="1">
        <f t="shared" si="137"/>
        <v>8928231.536936786</v>
      </c>
      <c r="M295" s="1">
        <f t="shared" si="138"/>
        <v>8573643.7772305924</v>
      </c>
      <c r="O295" s="1">
        <f t="shared" si="139"/>
        <v>4256.5780071485788</v>
      </c>
      <c r="P295" s="1">
        <f t="shared" si="140"/>
        <v>-4369.0967412628233</v>
      </c>
      <c r="Q295" s="1">
        <f t="shared" si="141"/>
        <v>-3944.7630632147193</v>
      </c>
      <c r="R295" s="1">
        <f t="shared" si="142"/>
        <v>4870.4772305916995</v>
      </c>
      <c r="T295">
        <f t="shared" si="120"/>
        <v>813.19543326273561</v>
      </c>
      <c r="U295">
        <f t="shared" si="121"/>
        <v>311.81494393385947</v>
      </c>
      <c r="V295">
        <f t="shared" si="122"/>
        <v>925.71416737698019</v>
      </c>
      <c r="X295" s="1" t="str">
        <f t="shared" si="123"/>
        <v/>
      </c>
      <c r="Z295">
        <f t="shared" si="132"/>
        <v>0.38344404208319632</v>
      </c>
      <c r="AA295">
        <f t="shared" si="133"/>
        <v>1.1383661657601696</v>
      </c>
      <c r="AC295" t="e">
        <f t="shared" si="124"/>
        <v>#N/A</v>
      </c>
      <c r="AD295" t="str">
        <f t="shared" si="125"/>
        <v/>
      </c>
      <c r="AE295" t="e">
        <f t="shared" si="126"/>
        <v>#N/A</v>
      </c>
      <c r="AF295" t="e">
        <f t="shared" si="127"/>
        <v>#N/A</v>
      </c>
      <c r="AH295" t="e">
        <f t="shared" si="128"/>
        <v>#N/A</v>
      </c>
      <c r="AI295" t="e">
        <f t="shared" si="128"/>
        <v>#N/A</v>
      </c>
      <c r="AK295" t="e">
        <f t="shared" si="129"/>
        <v>#N/A</v>
      </c>
      <c r="AL295" t="e">
        <f t="shared" si="130"/>
        <v>#N/A</v>
      </c>
      <c r="AN295" t="e">
        <f t="shared" si="134"/>
        <v>#N/A</v>
      </c>
      <c r="AO295" t="e">
        <f t="shared" si="131"/>
        <v>#N/A</v>
      </c>
      <c r="AQ295" t="e">
        <f t="shared" si="143"/>
        <v>#N/A</v>
      </c>
    </row>
    <row r="296" spans="1:43" x14ac:dyDescent="0.2">
      <c r="A296">
        <v>1468325</v>
      </c>
      <c r="B296">
        <v>8498714</v>
      </c>
      <c r="C296">
        <v>8674024</v>
      </c>
      <c r="D296">
        <v>8947502</v>
      </c>
      <c r="E296">
        <v>8609345</v>
      </c>
      <c r="G296">
        <v>0.8</v>
      </c>
      <c r="H296">
        <v>0.1</v>
      </c>
      <c r="J296" s="1">
        <f t="shared" si="135"/>
        <v>8497486.6712028589</v>
      </c>
      <c r="K296" s="1">
        <f t="shared" si="136"/>
        <v>8669516.8013034947</v>
      </c>
      <c r="L296" s="1">
        <f t="shared" si="137"/>
        <v>8939793.8147747144</v>
      </c>
      <c r="M296" s="1">
        <f t="shared" si="138"/>
        <v>8595064.5108922366</v>
      </c>
      <c r="O296" s="1">
        <f t="shared" si="139"/>
        <v>6097.5712028592825</v>
      </c>
      <c r="P296" s="1">
        <f t="shared" si="140"/>
        <v>2391.7013034950942</v>
      </c>
      <c r="Q296" s="1">
        <f t="shared" si="141"/>
        <v>7617.5147747136652</v>
      </c>
      <c r="R296" s="1">
        <f t="shared" si="142"/>
        <v>26291.21089223586</v>
      </c>
      <c r="T296">
        <f t="shared" si="120"/>
        <v>42397.998173303902</v>
      </c>
      <c r="U296">
        <f t="shared" si="121"/>
        <v>13715.085977572948</v>
      </c>
      <c r="V296">
        <f t="shared" si="122"/>
        <v>33908.725666949525</v>
      </c>
      <c r="X296" s="1" t="str">
        <f t="shared" si="123"/>
        <v/>
      </c>
      <c r="Z296">
        <f t="shared" si="132"/>
        <v>0.32348428153404457</v>
      </c>
      <c r="AA296">
        <f t="shared" si="133"/>
        <v>0.7997718554622778</v>
      </c>
      <c r="AC296" t="e">
        <f t="shared" si="124"/>
        <v>#N/A</v>
      </c>
      <c r="AD296" t="str">
        <f t="shared" si="125"/>
        <v/>
      </c>
      <c r="AE296" t="e">
        <f t="shared" si="126"/>
        <v>#N/A</v>
      </c>
      <c r="AF296" t="e">
        <f t="shared" si="127"/>
        <v>#N/A</v>
      </c>
      <c r="AH296" t="e">
        <f t="shared" si="128"/>
        <v>#N/A</v>
      </c>
      <c r="AI296" t="e">
        <f t="shared" si="128"/>
        <v>#N/A</v>
      </c>
      <c r="AK296" t="e">
        <f t="shared" si="129"/>
        <v>#N/A</v>
      </c>
      <c r="AL296" t="e">
        <f t="shared" si="130"/>
        <v>#N/A</v>
      </c>
      <c r="AN296" t="e">
        <f t="shared" si="134"/>
        <v>#N/A</v>
      </c>
      <c r="AO296" t="e">
        <f t="shared" si="131"/>
        <v>#N/A</v>
      </c>
      <c r="AQ296" t="e">
        <f t="shared" si="143"/>
        <v>#N/A</v>
      </c>
    </row>
    <row r="297" spans="1:43" x14ac:dyDescent="0.2">
      <c r="A297">
        <v>1468826</v>
      </c>
      <c r="B297">
        <v>8497595</v>
      </c>
      <c r="C297">
        <v>8672799</v>
      </c>
      <c r="D297">
        <v>8940295</v>
      </c>
      <c r="E297">
        <v>8599155</v>
      </c>
      <c r="G297">
        <v>0.8</v>
      </c>
      <c r="H297">
        <v>0.1</v>
      </c>
      <c r="J297" s="1">
        <f t="shared" si="135"/>
        <v>8497551.6684811432</v>
      </c>
      <c r="K297" s="1">
        <f t="shared" si="136"/>
        <v>8671486.1205213964</v>
      </c>
      <c r="L297" s="1">
        <f t="shared" si="137"/>
        <v>8940094.5259098858</v>
      </c>
      <c r="M297" s="1">
        <f t="shared" si="138"/>
        <v>8597518.8043568954</v>
      </c>
      <c r="O297" s="1">
        <f t="shared" si="139"/>
        <v>6162.568481143564</v>
      </c>
      <c r="P297" s="1">
        <f t="shared" si="140"/>
        <v>4361.0205213967711</v>
      </c>
      <c r="Q297" s="1">
        <f t="shared" si="141"/>
        <v>7918.2259098850191</v>
      </c>
      <c r="R297" s="1">
        <f t="shared" si="142"/>
        <v>28745.504356894642</v>
      </c>
      <c r="T297">
        <f t="shared" si="120"/>
        <v>47187.319269319996</v>
      </c>
      <c r="U297">
        <f t="shared" si="121"/>
        <v>14080.794391028583</v>
      </c>
      <c r="V297">
        <f t="shared" si="122"/>
        <v>36663.730266779661</v>
      </c>
      <c r="X297" s="1" t="str">
        <f t="shared" si="123"/>
        <v/>
      </c>
      <c r="Z297">
        <f t="shared" si="132"/>
        <v>0.29840208363316711</v>
      </c>
      <c r="AA297">
        <f t="shared" si="133"/>
        <v>0.77698269014865384</v>
      </c>
      <c r="AC297" t="e">
        <f t="shared" si="124"/>
        <v>#N/A</v>
      </c>
      <c r="AD297" t="str">
        <f t="shared" si="125"/>
        <v/>
      </c>
      <c r="AE297" t="e">
        <f t="shared" si="126"/>
        <v>#N/A</v>
      </c>
      <c r="AF297" t="e">
        <f t="shared" si="127"/>
        <v>#N/A</v>
      </c>
      <c r="AH297" t="e">
        <f t="shared" si="128"/>
        <v>#N/A</v>
      </c>
      <c r="AI297" t="e">
        <f t="shared" si="128"/>
        <v>#N/A</v>
      </c>
      <c r="AK297" t="e">
        <f t="shared" si="129"/>
        <v>#N/A</v>
      </c>
      <c r="AL297" t="e">
        <f t="shared" si="130"/>
        <v>#N/A</v>
      </c>
      <c r="AN297" t="e">
        <f t="shared" si="134"/>
        <v>#N/A</v>
      </c>
      <c r="AO297" t="e">
        <f t="shared" si="131"/>
        <v>#N/A</v>
      </c>
      <c r="AQ297" t="e">
        <f t="shared" si="143"/>
        <v>#N/A</v>
      </c>
    </row>
    <row r="298" spans="1:43" x14ac:dyDescent="0.2">
      <c r="A298">
        <v>1469327</v>
      </c>
      <c r="B298">
        <v>8497680</v>
      </c>
      <c r="C298">
        <v>8671583</v>
      </c>
      <c r="D298">
        <v>8940951</v>
      </c>
      <c r="E298">
        <v>8595490</v>
      </c>
      <c r="G298">
        <v>0.8</v>
      </c>
      <c r="H298">
        <v>0.1</v>
      </c>
      <c r="J298" s="1">
        <f t="shared" si="135"/>
        <v>8497628.6673924569</v>
      </c>
      <c r="K298" s="1">
        <f t="shared" si="136"/>
        <v>8671544.2482085582</v>
      </c>
      <c r="L298" s="1">
        <f t="shared" si="137"/>
        <v>8940608.4103639536</v>
      </c>
      <c r="M298" s="1">
        <f t="shared" si="138"/>
        <v>8596301.5217427574</v>
      </c>
      <c r="O298" s="1">
        <f t="shared" si="139"/>
        <v>6239.5673924572766</v>
      </c>
      <c r="P298" s="1">
        <f t="shared" si="140"/>
        <v>4419.1482085585594</v>
      </c>
      <c r="Q298" s="1">
        <f t="shared" si="141"/>
        <v>8432.1103639528155</v>
      </c>
      <c r="R298" s="1">
        <f t="shared" si="142"/>
        <v>27528.221742756665</v>
      </c>
      <c r="T298">
        <f t="shared" si="120"/>
        <v>46619.047707725316</v>
      </c>
      <c r="U298">
        <f t="shared" si="121"/>
        <v>14671.677756410092</v>
      </c>
      <c r="V298">
        <f t="shared" si="122"/>
        <v>35960.33210670948</v>
      </c>
      <c r="X298" s="1" t="str">
        <f t="shared" si="123"/>
        <v/>
      </c>
      <c r="Z298">
        <f t="shared" si="132"/>
        <v>0.31471423115274888</v>
      </c>
      <c r="AA298">
        <f t="shared" si="133"/>
        <v>0.77136565148563596</v>
      </c>
      <c r="AC298" t="e">
        <f t="shared" si="124"/>
        <v>#N/A</v>
      </c>
      <c r="AD298" t="str">
        <f t="shared" si="125"/>
        <v/>
      </c>
      <c r="AE298" t="e">
        <f t="shared" si="126"/>
        <v>#N/A</v>
      </c>
      <c r="AF298" t="e">
        <f t="shared" si="127"/>
        <v>#N/A</v>
      </c>
      <c r="AH298" t="e">
        <f t="shared" si="128"/>
        <v>#N/A</v>
      </c>
      <c r="AI298" t="e">
        <f t="shared" si="128"/>
        <v>#N/A</v>
      </c>
      <c r="AK298" t="e">
        <f t="shared" si="129"/>
        <v>#N/A</v>
      </c>
      <c r="AL298" t="e">
        <f t="shared" si="130"/>
        <v>#N/A</v>
      </c>
      <c r="AN298" t="e">
        <f t="shared" si="134"/>
        <v>#N/A</v>
      </c>
      <c r="AO298" t="e">
        <f t="shared" si="131"/>
        <v>#N/A</v>
      </c>
      <c r="AQ298" t="e">
        <f t="shared" si="143"/>
        <v>#N/A</v>
      </c>
    </row>
    <row r="299" spans="1:43" x14ac:dyDescent="0.2">
      <c r="A299">
        <v>1469829</v>
      </c>
      <c r="B299">
        <v>8496510</v>
      </c>
      <c r="C299">
        <v>8671981</v>
      </c>
      <c r="D299">
        <v>8941196</v>
      </c>
      <c r="E299">
        <v>8594415</v>
      </c>
      <c r="G299">
        <v>0.8</v>
      </c>
      <c r="H299">
        <v>0.1</v>
      </c>
      <c r="J299" s="1">
        <f t="shared" si="135"/>
        <v>8496957.4669569824</v>
      </c>
      <c r="K299" s="1">
        <f t="shared" si="136"/>
        <v>8671806.2992834225</v>
      </c>
      <c r="L299" s="1">
        <f t="shared" si="137"/>
        <v>8940960.9641455822</v>
      </c>
      <c r="M299" s="1">
        <f t="shared" si="138"/>
        <v>8595169.6086971033</v>
      </c>
      <c r="O299" s="1">
        <f t="shared" si="139"/>
        <v>5568.3669569827616</v>
      </c>
      <c r="P299" s="1">
        <f t="shared" si="140"/>
        <v>4681.1992834229022</v>
      </c>
      <c r="Q299" s="1">
        <f t="shared" si="141"/>
        <v>8784.6641455814242</v>
      </c>
      <c r="R299" s="1">
        <f t="shared" si="142"/>
        <v>26396.308697102591</v>
      </c>
      <c r="T299">
        <f t="shared" si="120"/>
        <v>45430.539083089679</v>
      </c>
      <c r="U299">
        <f t="shared" si="121"/>
        <v>14353.031102564186</v>
      </c>
      <c r="V299">
        <f t="shared" si="122"/>
        <v>35180.972842684016</v>
      </c>
      <c r="X299" s="1" t="str">
        <f t="shared" si="123"/>
        <v/>
      </c>
      <c r="Z299">
        <f t="shared" si="132"/>
        <v>0.31593354145134334</v>
      </c>
      <c r="AA299">
        <f t="shared" si="133"/>
        <v>0.77439038921242309</v>
      </c>
      <c r="AC299" t="e">
        <f t="shared" si="124"/>
        <v>#N/A</v>
      </c>
      <c r="AD299" t="str">
        <f t="shared" si="125"/>
        <v/>
      </c>
      <c r="AE299" t="e">
        <f t="shared" si="126"/>
        <v>#N/A</v>
      </c>
      <c r="AF299" t="e">
        <f t="shared" si="127"/>
        <v>#N/A</v>
      </c>
      <c r="AH299" t="e">
        <f t="shared" si="128"/>
        <v>#N/A</v>
      </c>
      <c r="AI299" t="e">
        <f t="shared" si="128"/>
        <v>#N/A</v>
      </c>
      <c r="AK299" t="e">
        <f t="shared" si="129"/>
        <v>#N/A</v>
      </c>
      <c r="AL299" t="e">
        <f t="shared" si="130"/>
        <v>#N/A</v>
      </c>
      <c r="AN299" t="e">
        <f t="shared" si="134"/>
        <v>#N/A</v>
      </c>
      <c r="AO299" t="e">
        <f t="shared" si="131"/>
        <v>#N/A</v>
      </c>
      <c r="AQ299" t="e">
        <f t="shared" si="143"/>
        <v>#N/A</v>
      </c>
    </row>
    <row r="300" spans="1:43" x14ac:dyDescent="0.2">
      <c r="A300">
        <v>1470330</v>
      </c>
      <c r="B300">
        <v>8497184</v>
      </c>
      <c r="C300">
        <v>8671208</v>
      </c>
      <c r="D300">
        <v>8940509</v>
      </c>
      <c r="E300">
        <v>8595197</v>
      </c>
      <c r="G300">
        <v>0.8</v>
      </c>
      <c r="H300">
        <v>0.1</v>
      </c>
      <c r="J300" s="1">
        <f t="shared" si="135"/>
        <v>8497093.3867827915</v>
      </c>
      <c r="K300" s="1">
        <f t="shared" si="136"/>
        <v>8671447.319713369</v>
      </c>
      <c r="L300" s="1">
        <f t="shared" si="137"/>
        <v>8940689.7856582329</v>
      </c>
      <c r="M300" s="1">
        <f t="shared" si="138"/>
        <v>8595186.0434788428</v>
      </c>
      <c r="O300" s="1">
        <f t="shared" si="139"/>
        <v>5704.286782791838</v>
      </c>
      <c r="P300" s="1">
        <f t="shared" si="140"/>
        <v>4322.2197133693844</v>
      </c>
      <c r="Q300" s="1">
        <f t="shared" si="141"/>
        <v>8513.4856582321227</v>
      </c>
      <c r="R300" s="1">
        <f t="shared" si="142"/>
        <v>26412.74347884208</v>
      </c>
      <c r="T300">
        <f t="shared" si="120"/>
        <v>44952.735633235425</v>
      </c>
      <c r="U300">
        <f t="shared" si="121"/>
        <v>14217.772441023961</v>
      </c>
      <c r="V300">
        <f t="shared" si="122"/>
        <v>34926.229137074202</v>
      </c>
      <c r="X300" s="1" t="str">
        <f t="shared" si="123"/>
        <v/>
      </c>
      <c r="Z300">
        <f t="shared" si="132"/>
        <v>0.31628269649761137</v>
      </c>
      <c r="AA300">
        <f t="shared" si="133"/>
        <v>0.7769544755192116</v>
      </c>
      <c r="AC300" t="e">
        <f t="shared" si="124"/>
        <v>#N/A</v>
      </c>
      <c r="AD300" t="str">
        <f t="shared" si="125"/>
        <v/>
      </c>
      <c r="AE300" t="e">
        <f t="shared" si="126"/>
        <v>#N/A</v>
      </c>
      <c r="AF300" t="e">
        <f t="shared" si="127"/>
        <v>#N/A</v>
      </c>
      <c r="AH300" t="e">
        <f t="shared" si="128"/>
        <v>#N/A</v>
      </c>
      <c r="AI300" t="e">
        <f t="shared" si="128"/>
        <v>#N/A</v>
      </c>
      <c r="AK300" t="e">
        <f t="shared" si="129"/>
        <v>#N/A</v>
      </c>
      <c r="AL300" t="e">
        <f t="shared" si="130"/>
        <v>#N/A</v>
      </c>
      <c r="AN300" t="e">
        <f t="shared" si="134"/>
        <v>#N/A</v>
      </c>
      <c r="AO300" t="e">
        <f t="shared" si="131"/>
        <v>#N/A</v>
      </c>
      <c r="AQ300" t="e">
        <f t="shared" si="143"/>
        <v>#N/A</v>
      </c>
    </row>
    <row r="301" spans="1:43" x14ac:dyDescent="0.2">
      <c r="A301">
        <v>1470831</v>
      </c>
      <c r="B301">
        <v>8496742</v>
      </c>
      <c r="C301">
        <v>8671695</v>
      </c>
      <c r="D301">
        <v>8940910</v>
      </c>
      <c r="E301">
        <v>8594733</v>
      </c>
      <c r="G301">
        <v>0.8</v>
      </c>
      <c r="H301">
        <v>0.1</v>
      </c>
      <c r="J301" s="1">
        <f t="shared" si="135"/>
        <v>8496882.554713117</v>
      </c>
      <c r="K301" s="1">
        <f t="shared" si="136"/>
        <v>8671595.927885348</v>
      </c>
      <c r="L301" s="1">
        <f t="shared" si="137"/>
        <v>8940821.9142632931</v>
      </c>
      <c r="M301" s="1">
        <f t="shared" si="138"/>
        <v>8594914.2173915375</v>
      </c>
      <c r="O301" s="1">
        <f t="shared" si="139"/>
        <v>5493.4547131173313</v>
      </c>
      <c r="P301" s="1">
        <f t="shared" si="140"/>
        <v>4470.8278853483498</v>
      </c>
      <c r="Q301" s="1">
        <f t="shared" si="141"/>
        <v>8645.614263292402</v>
      </c>
      <c r="R301" s="1">
        <f t="shared" si="142"/>
        <v>26140.917391536757</v>
      </c>
      <c r="T301">
        <f t="shared" si="120"/>
        <v>44750.81425329484</v>
      </c>
      <c r="U301">
        <f t="shared" si="121"/>
        <v>14139.068976409733</v>
      </c>
      <c r="V301">
        <f t="shared" si="122"/>
        <v>34786.531654829159</v>
      </c>
      <c r="X301" s="1" t="str">
        <f t="shared" si="123"/>
        <v/>
      </c>
      <c r="Z301">
        <f t="shared" si="132"/>
        <v>0.31595109971364876</v>
      </c>
      <c r="AA301">
        <f t="shared" si="133"/>
        <v>0.77733851853361424</v>
      </c>
      <c r="AC301" t="e">
        <f t="shared" si="124"/>
        <v>#N/A</v>
      </c>
      <c r="AD301" t="str">
        <f t="shared" si="125"/>
        <v/>
      </c>
      <c r="AE301" t="e">
        <f t="shared" si="126"/>
        <v>#N/A</v>
      </c>
      <c r="AF301" t="e">
        <f t="shared" si="127"/>
        <v>#N/A</v>
      </c>
      <c r="AH301" t="e">
        <f t="shared" si="128"/>
        <v>#N/A</v>
      </c>
      <c r="AI301" t="e">
        <f t="shared" si="128"/>
        <v>#N/A</v>
      </c>
      <c r="AK301" t="e">
        <f t="shared" si="129"/>
        <v>#N/A</v>
      </c>
      <c r="AL301" t="e">
        <f t="shared" si="130"/>
        <v>#N/A</v>
      </c>
      <c r="AN301" t="e">
        <f t="shared" si="134"/>
        <v>#N/A</v>
      </c>
      <c r="AO301" t="e">
        <f t="shared" si="131"/>
        <v>#N/A</v>
      </c>
      <c r="AQ301" t="e">
        <f t="shared" si="143"/>
        <v>#N/A</v>
      </c>
    </row>
    <row r="302" spans="1:43" x14ac:dyDescent="0.2">
      <c r="A302">
        <v>1471332</v>
      </c>
      <c r="B302">
        <v>8496547</v>
      </c>
      <c r="C302">
        <v>8671973</v>
      </c>
      <c r="D302">
        <v>8941195</v>
      </c>
      <c r="E302">
        <v>8594392</v>
      </c>
      <c r="G302">
        <v>0.8</v>
      </c>
      <c r="H302">
        <v>0.1</v>
      </c>
      <c r="J302" s="1">
        <f t="shared" si="135"/>
        <v>8496681.2218852472</v>
      </c>
      <c r="K302" s="1">
        <f t="shared" si="136"/>
        <v>8671822.1711541396</v>
      </c>
      <c r="L302" s="1">
        <f t="shared" si="137"/>
        <v>8941045.7657053173</v>
      </c>
      <c r="M302" s="1">
        <f t="shared" si="138"/>
        <v>8594600.8869566154</v>
      </c>
      <c r="O302" s="1">
        <f t="shared" si="139"/>
        <v>5292.1218852475286</v>
      </c>
      <c r="P302" s="1">
        <f t="shared" si="140"/>
        <v>4697.071154139936</v>
      </c>
      <c r="Q302" s="1">
        <f t="shared" si="141"/>
        <v>8869.4657053165138</v>
      </c>
      <c r="R302" s="1">
        <f t="shared" si="142"/>
        <v>25827.586956614628</v>
      </c>
      <c r="T302">
        <f t="shared" si="120"/>
        <v>44686.245701318607</v>
      </c>
      <c r="U302">
        <f t="shared" si="121"/>
        <v>14161.587590564042</v>
      </c>
      <c r="V302">
        <f t="shared" si="122"/>
        <v>34697.052661931142</v>
      </c>
      <c r="X302" s="1" t="str">
        <f t="shared" si="123"/>
        <v>x</v>
      </c>
      <c r="Z302">
        <f t="shared" si="132"/>
        <v>0.31691155451320807</v>
      </c>
      <c r="AA302">
        <f t="shared" si="133"/>
        <v>0.77645933591837402</v>
      </c>
      <c r="AC302">
        <f t="shared" si="124"/>
        <v>44686.245701318607</v>
      </c>
      <c r="AD302">
        <f t="shared" si="125"/>
        <v>44686.245701318607</v>
      </c>
      <c r="AE302">
        <f t="shared" si="126"/>
        <v>0.31691155451320807</v>
      </c>
      <c r="AF302">
        <f t="shared" si="127"/>
        <v>0.77645933591837402</v>
      </c>
      <c r="AH302">
        <f t="shared" si="128"/>
        <v>0.83336790349388612</v>
      </c>
      <c r="AI302">
        <f t="shared" si="128"/>
        <v>8.6957318327752511E-2</v>
      </c>
      <c r="AK302">
        <f t="shared" si="129"/>
        <v>3.3367903493886075E-2</v>
      </c>
      <c r="AL302">
        <f t="shared" si="130"/>
        <v>-1.3042681672247494E-2</v>
      </c>
      <c r="AN302">
        <f t="shared" si="134"/>
        <v>0.80058000344234381</v>
      </c>
      <c r="AO302">
        <f t="shared" si="131"/>
        <v>9.846598840943166E-2</v>
      </c>
      <c r="AQ302">
        <f t="shared" si="143"/>
        <v>37.502013187899138</v>
      </c>
    </row>
    <row r="303" spans="1:43" x14ac:dyDescent="0.2">
      <c r="A303">
        <v>1471833</v>
      </c>
      <c r="B303">
        <v>8496383</v>
      </c>
      <c r="C303">
        <v>8672109</v>
      </c>
      <c r="D303">
        <v>8941362</v>
      </c>
      <c r="E303">
        <v>8594274</v>
      </c>
      <c r="G303">
        <v>0.8</v>
      </c>
      <c r="H303">
        <v>0.1</v>
      </c>
      <c r="J303" s="1">
        <f t="shared" si="135"/>
        <v>8496502.2887540981</v>
      </c>
      <c r="K303" s="1">
        <f t="shared" si="136"/>
        <v>8671994.2684616558</v>
      </c>
      <c r="L303" s="1">
        <f t="shared" si="137"/>
        <v>8941235.5062821284</v>
      </c>
      <c r="M303" s="1">
        <f t="shared" si="138"/>
        <v>8594404.7547826469</v>
      </c>
      <c r="O303" s="1">
        <f t="shared" si="139"/>
        <v>5113.1887540984899</v>
      </c>
      <c r="P303" s="1">
        <f t="shared" si="140"/>
        <v>4869.1684616561979</v>
      </c>
      <c r="Q303" s="1">
        <f t="shared" si="141"/>
        <v>9059.2062821276486</v>
      </c>
      <c r="R303" s="1">
        <f t="shared" si="142"/>
        <v>25631.454782646149</v>
      </c>
      <c r="T303">
        <f t="shared" si="120"/>
        <v>44673.018280528486</v>
      </c>
      <c r="U303">
        <f t="shared" si="121"/>
        <v>14172.395036226138</v>
      </c>
      <c r="V303">
        <f t="shared" si="122"/>
        <v>34690.661064773798</v>
      </c>
      <c r="X303" s="1" t="str">
        <f t="shared" si="123"/>
        <v>x</v>
      </c>
      <c r="Z303">
        <f t="shared" si="132"/>
        <v>0.31724731351773078</v>
      </c>
      <c r="AA303">
        <f t="shared" si="133"/>
        <v>0.77654616589661518</v>
      </c>
      <c r="AC303">
        <f t="shared" si="124"/>
        <v>44673.018280528486</v>
      </c>
      <c r="AD303">
        <f t="shared" si="125"/>
        <v>44673.018280528486</v>
      </c>
      <c r="AE303">
        <f t="shared" si="126"/>
        <v>0.31724731351773078</v>
      </c>
      <c r="AF303">
        <f t="shared" si="127"/>
        <v>0.77654616589661518</v>
      </c>
      <c r="AH303">
        <f t="shared" si="128"/>
        <v>0.83295827750836848</v>
      </c>
      <c r="AI303">
        <f t="shared" si="128"/>
        <v>8.6923541466216697E-2</v>
      </c>
      <c r="AK303">
        <f t="shared" si="129"/>
        <v>3.2958277508368439E-2</v>
      </c>
      <c r="AL303">
        <f t="shared" si="130"/>
        <v>-1.3076458533783308E-2</v>
      </c>
      <c r="AN303">
        <f t="shared" si="134"/>
        <v>0.80022448904951304</v>
      </c>
      <c r="AO303">
        <f t="shared" si="131"/>
        <v>9.8433295785151143E-2</v>
      </c>
      <c r="AQ303">
        <f t="shared" si="143"/>
        <v>24.274592397778179</v>
      </c>
    </row>
    <row r="304" spans="1:43" x14ac:dyDescent="0.2">
      <c r="A304">
        <v>1472333</v>
      </c>
      <c r="B304">
        <v>8496361</v>
      </c>
      <c r="C304">
        <v>8672103</v>
      </c>
      <c r="D304">
        <v>8941362</v>
      </c>
      <c r="E304">
        <v>8594171</v>
      </c>
      <c r="G304">
        <v>0.8</v>
      </c>
      <c r="H304">
        <v>0.1</v>
      </c>
      <c r="J304" s="1">
        <f t="shared" si="135"/>
        <v>8496417.5155016389</v>
      </c>
      <c r="K304" s="1">
        <f t="shared" si="136"/>
        <v>8672059.5073846616</v>
      </c>
      <c r="L304" s="1">
        <f t="shared" si="137"/>
        <v>8941311.4025128521</v>
      </c>
      <c r="M304" s="1">
        <f t="shared" si="138"/>
        <v>8594264.5019130595</v>
      </c>
      <c r="O304" s="1">
        <f t="shared" si="139"/>
        <v>5028.4155016392469</v>
      </c>
      <c r="P304" s="1">
        <f t="shared" si="140"/>
        <v>4934.4073846619576</v>
      </c>
      <c r="Q304" s="1">
        <f t="shared" si="141"/>
        <v>9135.1025128513575</v>
      </c>
      <c r="R304" s="1">
        <f t="shared" si="142"/>
        <v>25491.201913058758</v>
      </c>
      <c r="T304">
        <f t="shared" si="120"/>
        <v>44589.12731221132</v>
      </c>
      <c r="U304">
        <f t="shared" si="121"/>
        <v>14163.518014490604</v>
      </c>
      <c r="V304">
        <f t="shared" si="122"/>
        <v>34626.304425910115</v>
      </c>
      <c r="X304" s="1" t="str">
        <f t="shared" si="123"/>
        <v>x</v>
      </c>
      <c r="Z304">
        <f t="shared" si="132"/>
        <v>0.31764510472066892</v>
      </c>
      <c r="AA304">
        <f t="shared" si="133"/>
        <v>0.77656385117066973</v>
      </c>
      <c r="AC304">
        <f t="shared" si="124"/>
        <v>44589.12731221132</v>
      </c>
      <c r="AD304">
        <f t="shared" si="125"/>
        <v>44589.12731221132</v>
      </c>
      <c r="AE304">
        <f t="shared" si="126"/>
        <v>0.31764510472066892</v>
      </c>
      <c r="AF304">
        <f t="shared" si="127"/>
        <v>0.77656385117066973</v>
      </c>
      <c r="AH304">
        <f t="shared" si="128"/>
        <v>0.83247297224078387</v>
      </c>
      <c r="AI304">
        <f t="shared" si="128"/>
        <v>8.6916661894609476E-2</v>
      </c>
      <c r="AK304">
        <f t="shared" si="129"/>
        <v>3.2472972240783826E-2</v>
      </c>
      <c r="AL304">
        <f t="shared" si="130"/>
        <v>-1.308333810539053E-2</v>
      </c>
      <c r="AN304">
        <f t="shared" si="134"/>
        <v>0.79980329260777627</v>
      </c>
      <c r="AO304">
        <f t="shared" si="131"/>
        <v>9.8426637047792517E-2</v>
      </c>
      <c r="AQ304">
        <f t="shared" si="143"/>
        <v>-59.616375919387792</v>
      </c>
    </row>
    <row r="305" spans="1:43" x14ac:dyDescent="0.2">
      <c r="A305">
        <v>1472834</v>
      </c>
      <c r="B305">
        <v>8496328</v>
      </c>
      <c r="C305">
        <v>8672120</v>
      </c>
      <c r="D305">
        <v>8941407</v>
      </c>
      <c r="E305">
        <v>8594190</v>
      </c>
      <c r="G305">
        <v>0.8</v>
      </c>
      <c r="H305">
        <v>0.1</v>
      </c>
      <c r="J305" s="1">
        <f t="shared" si="135"/>
        <v>8496363.8062006552</v>
      </c>
      <c r="K305" s="1">
        <f t="shared" si="136"/>
        <v>8672095.8029538654</v>
      </c>
      <c r="L305" s="1">
        <f t="shared" si="137"/>
        <v>8941368.7610051408</v>
      </c>
      <c r="M305" s="1">
        <f t="shared" si="138"/>
        <v>8594219.8007652238</v>
      </c>
      <c r="O305" s="1">
        <f t="shared" si="139"/>
        <v>4974.7062006555498</v>
      </c>
      <c r="P305" s="1">
        <f t="shared" si="140"/>
        <v>4970.7029538657516</v>
      </c>
      <c r="Q305" s="1">
        <f t="shared" si="141"/>
        <v>9192.4610051400959</v>
      </c>
      <c r="R305" s="1">
        <f t="shared" si="142"/>
        <v>25446.500765223056</v>
      </c>
      <c r="T305">
        <f t="shared" si="120"/>
        <v>44584.370924884453</v>
      </c>
      <c r="U305">
        <f t="shared" si="121"/>
        <v>14167.167205795646</v>
      </c>
      <c r="V305">
        <f t="shared" si="122"/>
        <v>34638.961770363152</v>
      </c>
      <c r="X305" s="1" t="str">
        <f t="shared" si="123"/>
        <v>x</v>
      </c>
      <c r="Z305">
        <f t="shared" si="132"/>
        <v>0.31776084111771868</v>
      </c>
      <c r="AA305">
        <f t="shared" si="133"/>
        <v>0.77693059365405692</v>
      </c>
      <c r="AC305">
        <f t="shared" si="124"/>
        <v>44584.370924884453</v>
      </c>
      <c r="AD305">
        <f t="shared" si="125"/>
        <v>44584.370924884453</v>
      </c>
      <c r="AE305">
        <f t="shared" si="126"/>
        <v>0.31776084111771868</v>
      </c>
      <c r="AF305">
        <f t="shared" si="127"/>
        <v>0.77693059365405692</v>
      </c>
      <c r="AH305">
        <f t="shared" si="128"/>
        <v>0.83233177383638324</v>
      </c>
      <c r="AI305">
        <f t="shared" si="128"/>
        <v>8.6773999068571861E-2</v>
      </c>
      <c r="AK305">
        <f t="shared" si="129"/>
        <v>3.2331773836383193E-2</v>
      </c>
      <c r="AL305">
        <f t="shared" si="130"/>
        <v>-1.3226000931428145E-2</v>
      </c>
      <c r="AN305">
        <f t="shared" si="134"/>
        <v>0.79968074651259702</v>
      </c>
      <c r="AO305">
        <f t="shared" si="131"/>
        <v>9.8288553698470699E-2</v>
      </c>
      <c r="AQ305">
        <f t="shared" si="143"/>
        <v>-64.372763246254181</v>
      </c>
    </row>
    <row r="306" spans="1:43" x14ac:dyDescent="0.2">
      <c r="A306">
        <v>1473335</v>
      </c>
      <c r="B306">
        <v>8496332</v>
      </c>
      <c r="C306">
        <v>8672151</v>
      </c>
      <c r="D306">
        <v>8941327</v>
      </c>
      <c r="E306">
        <v>8594175</v>
      </c>
      <c r="G306">
        <v>0.8</v>
      </c>
      <c r="H306">
        <v>0.1</v>
      </c>
      <c r="J306" s="1">
        <f t="shared" si="135"/>
        <v>8496344.7224802636</v>
      </c>
      <c r="K306" s="1">
        <f t="shared" si="136"/>
        <v>8672128.9211815465</v>
      </c>
      <c r="L306" s="1">
        <f t="shared" si="137"/>
        <v>8941343.7044020556</v>
      </c>
      <c r="M306" s="1">
        <f t="shared" si="138"/>
        <v>8594192.9203060903</v>
      </c>
      <c r="O306" s="1">
        <f t="shared" si="139"/>
        <v>4955.6224802639335</v>
      </c>
      <c r="P306" s="1">
        <f t="shared" si="140"/>
        <v>5003.8211815468967</v>
      </c>
      <c r="Q306" s="1">
        <f t="shared" si="141"/>
        <v>9167.4044020548463</v>
      </c>
      <c r="R306" s="1">
        <f t="shared" si="142"/>
        <v>25419.62030608952</v>
      </c>
      <c r="T306">
        <f t="shared" si="120"/>
        <v>44546.468369955197</v>
      </c>
      <c r="U306">
        <f t="shared" si="121"/>
        <v>14123.02688231878</v>
      </c>
      <c r="V306">
        <f t="shared" si="122"/>
        <v>34587.024708144367</v>
      </c>
      <c r="X306" s="1" t="str">
        <f t="shared" si="123"/>
        <v>x</v>
      </c>
      <c r="Z306">
        <f t="shared" si="132"/>
        <v>0.31704032663213755</v>
      </c>
      <c r="AA306">
        <f t="shared" si="133"/>
        <v>0.77642574088930305</v>
      </c>
      <c r="AC306">
        <f t="shared" si="124"/>
        <v>44546.468369955197</v>
      </c>
      <c r="AD306">
        <f t="shared" si="125"/>
        <v>44546.468369955197</v>
      </c>
      <c r="AE306">
        <f t="shared" si="126"/>
        <v>0.31704032663213755</v>
      </c>
      <c r="AF306">
        <f t="shared" si="127"/>
        <v>0.77642574088930305</v>
      </c>
      <c r="AH306">
        <f t="shared" si="128"/>
        <v>0.83321080150879212</v>
      </c>
      <c r="AI306">
        <f t="shared" si="128"/>
        <v>8.6970386794061119E-2</v>
      </c>
      <c r="AK306">
        <f t="shared" si="129"/>
        <v>3.3210801508792076E-2</v>
      </c>
      <c r="AL306">
        <f t="shared" si="130"/>
        <v>-1.3029613205938886E-2</v>
      </c>
      <c r="AN306">
        <f t="shared" si="134"/>
        <v>0.80044365462948064</v>
      </c>
      <c r="AO306">
        <f t="shared" si="131"/>
        <v>9.8478637377971759E-2</v>
      </c>
      <c r="AQ306">
        <f t="shared" si="143"/>
        <v>-102.27531817551062</v>
      </c>
    </row>
    <row r="307" spans="1:43" x14ac:dyDescent="0.2">
      <c r="A307">
        <v>1473836</v>
      </c>
      <c r="B307">
        <v>8496886</v>
      </c>
      <c r="C307">
        <v>8673523</v>
      </c>
      <c r="D307">
        <v>8942859</v>
      </c>
      <c r="E307">
        <v>8596571</v>
      </c>
      <c r="G307">
        <v>0.8</v>
      </c>
      <c r="H307">
        <v>0.1</v>
      </c>
      <c r="J307" s="1">
        <f t="shared" si="135"/>
        <v>8496669.4889921062</v>
      </c>
      <c r="K307" s="1">
        <f t="shared" si="136"/>
        <v>8672965.368472619</v>
      </c>
      <c r="L307" s="1">
        <f t="shared" si="137"/>
        <v>8942252.8817608207</v>
      </c>
      <c r="M307" s="1">
        <f t="shared" si="138"/>
        <v>8595619.7681224365</v>
      </c>
      <c r="O307" s="1">
        <f t="shared" si="139"/>
        <v>5280.388992106542</v>
      </c>
      <c r="P307" s="1">
        <f t="shared" si="140"/>
        <v>5840.2684726193547</v>
      </c>
      <c r="Q307" s="1">
        <f t="shared" si="141"/>
        <v>10076.581760820001</v>
      </c>
      <c r="R307" s="1">
        <f t="shared" si="142"/>
        <v>26846.468122435734</v>
      </c>
      <c r="T307">
        <f t="shared" si="120"/>
        <v>48043.707347981632</v>
      </c>
      <c r="U307">
        <f t="shared" si="121"/>
        <v>15356.970752926543</v>
      </c>
      <c r="V307">
        <f t="shared" si="122"/>
        <v>36923.049883255735</v>
      </c>
      <c r="X307" s="1" t="str">
        <f t="shared" si="123"/>
        <v/>
      </c>
      <c r="Z307">
        <f t="shared" si="132"/>
        <v>0.3196458308617956</v>
      </c>
      <c r="AA307">
        <f t="shared" si="133"/>
        <v>0.76853040536237704</v>
      </c>
      <c r="AC307" t="e">
        <f t="shared" si="124"/>
        <v>#N/A</v>
      </c>
      <c r="AD307" t="str">
        <f t="shared" si="125"/>
        <v/>
      </c>
      <c r="AE307" t="e">
        <f t="shared" si="126"/>
        <v>#N/A</v>
      </c>
      <c r="AF307" t="e">
        <f t="shared" si="127"/>
        <v>#N/A</v>
      </c>
      <c r="AH307" t="e">
        <f t="shared" si="128"/>
        <v>#N/A</v>
      </c>
      <c r="AI307" t="e">
        <f t="shared" si="128"/>
        <v>#N/A</v>
      </c>
      <c r="AK307" t="e">
        <f t="shared" si="129"/>
        <v>#N/A</v>
      </c>
      <c r="AL307" t="e">
        <f t="shared" si="130"/>
        <v>#N/A</v>
      </c>
      <c r="AN307" t="e">
        <f t="shared" si="134"/>
        <v>#N/A</v>
      </c>
      <c r="AO307" t="e">
        <f t="shared" si="131"/>
        <v>#N/A</v>
      </c>
      <c r="AQ307" t="e">
        <f t="shared" si="143"/>
        <v>#N/A</v>
      </c>
    </row>
    <row r="308" spans="1:43" x14ac:dyDescent="0.2">
      <c r="A308">
        <v>1474338</v>
      </c>
      <c r="B308">
        <v>8496101</v>
      </c>
      <c r="C308">
        <v>8680127</v>
      </c>
      <c r="D308">
        <v>8945037</v>
      </c>
      <c r="E308">
        <v>8616442</v>
      </c>
      <c r="G308">
        <v>0.8</v>
      </c>
      <c r="H308">
        <v>0.1</v>
      </c>
      <c r="J308" s="1">
        <f t="shared" si="135"/>
        <v>8496328.3955968432</v>
      </c>
      <c r="K308" s="1">
        <f t="shared" si="136"/>
        <v>8677262.347389048</v>
      </c>
      <c r="L308" s="1">
        <f t="shared" si="137"/>
        <v>8943923.3527043276</v>
      </c>
      <c r="M308" s="1">
        <f t="shared" si="138"/>
        <v>8608113.107248975</v>
      </c>
      <c r="O308" s="1">
        <f t="shared" si="139"/>
        <v>4939.2955968435854</v>
      </c>
      <c r="P308" s="1">
        <f t="shared" si="140"/>
        <v>10137.247389048338</v>
      </c>
      <c r="Q308" s="1">
        <f t="shared" si="141"/>
        <v>11747.052704326808</v>
      </c>
      <c r="R308" s="1">
        <f t="shared" si="142"/>
        <v>39339.807248974219</v>
      </c>
      <c r="T308">
        <f t="shared" si="120"/>
        <v>66163.402939192951</v>
      </c>
      <c r="U308">
        <f t="shared" si="121"/>
        <v>16686.348301170394</v>
      </c>
      <c r="V308">
        <f t="shared" si="122"/>
        <v>51086.859953301027</v>
      </c>
      <c r="X308" s="1" t="str">
        <f t="shared" si="123"/>
        <v/>
      </c>
      <c r="Z308">
        <f t="shared" si="132"/>
        <v>0.25219906413377613</v>
      </c>
      <c r="AA308">
        <f t="shared" si="133"/>
        <v>0.77213168736577953</v>
      </c>
      <c r="AC308" t="e">
        <f t="shared" si="124"/>
        <v>#N/A</v>
      </c>
      <c r="AD308" t="str">
        <f t="shared" si="125"/>
        <v/>
      </c>
      <c r="AE308" t="e">
        <f t="shared" si="126"/>
        <v>#N/A</v>
      </c>
      <c r="AF308" t="e">
        <f t="shared" si="127"/>
        <v>#N/A</v>
      </c>
      <c r="AH308" t="e">
        <f t="shared" si="128"/>
        <v>#N/A</v>
      </c>
      <c r="AI308" t="e">
        <f t="shared" si="128"/>
        <v>#N/A</v>
      </c>
      <c r="AK308" t="e">
        <f t="shared" si="129"/>
        <v>#N/A</v>
      </c>
      <c r="AL308" t="e">
        <f t="shared" si="130"/>
        <v>#N/A</v>
      </c>
      <c r="AN308" t="e">
        <f t="shared" si="134"/>
        <v>#N/A</v>
      </c>
      <c r="AO308" t="e">
        <f t="shared" si="131"/>
        <v>#N/A</v>
      </c>
      <c r="AQ308" t="e">
        <f t="shared" si="143"/>
        <v>#N/A</v>
      </c>
    </row>
    <row r="309" spans="1:43" x14ac:dyDescent="0.2">
      <c r="A309">
        <v>1474839</v>
      </c>
      <c r="B309">
        <v>8496606</v>
      </c>
      <c r="C309">
        <v>8681436</v>
      </c>
      <c r="D309">
        <v>8948745</v>
      </c>
      <c r="E309">
        <v>8626548</v>
      </c>
      <c r="G309">
        <v>0.9</v>
      </c>
      <c r="H309">
        <v>0.1</v>
      </c>
      <c r="J309" s="1">
        <f t="shared" si="135"/>
        <v>8496494.9582387377</v>
      </c>
      <c r="K309" s="1">
        <f t="shared" si="136"/>
        <v>8679766.5389556196</v>
      </c>
      <c r="L309" s="1">
        <f t="shared" si="137"/>
        <v>8946816.341081731</v>
      </c>
      <c r="M309" s="1">
        <f t="shared" si="138"/>
        <v>8619174.04289959</v>
      </c>
      <c r="O309" s="1">
        <f t="shared" si="139"/>
        <v>5105.8582387380302</v>
      </c>
      <c r="P309" s="1">
        <f t="shared" si="140"/>
        <v>12641.438955619931</v>
      </c>
      <c r="Q309" s="1">
        <f t="shared" si="141"/>
        <v>14640.041081730276</v>
      </c>
      <c r="R309" s="1">
        <f t="shared" si="142"/>
        <v>50400.742899589241</v>
      </c>
      <c r="T309">
        <f t="shared" si="120"/>
        <v>82788.081175677478</v>
      </c>
      <c r="U309">
        <f t="shared" si="121"/>
        <v>19745.899320468307</v>
      </c>
      <c r="V309">
        <f t="shared" si="122"/>
        <v>65040.783981319517</v>
      </c>
      <c r="X309" s="1" t="str">
        <f t="shared" si="123"/>
        <v/>
      </c>
      <c r="Z309">
        <f t="shared" si="132"/>
        <v>0.23851137796716448</v>
      </c>
      <c r="AA309">
        <f t="shared" si="133"/>
        <v>0.78562980392433612</v>
      </c>
      <c r="AC309" t="e">
        <f t="shared" si="124"/>
        <v>#N/A</v>
      </c>
      <c r="AD309" t="str">
        <f t="shared" si="125"/>
        <v/>
      </c>
      <c r="AE309" t="e">
        <f t="shared" si="126"/>
        <v>#N/A</v>
      </c>
      <c r="AF309" t="e">
        <f t="shared" si="127"/>
        <v>#N/A</v>
      </c>
      <c r="AH309" t="e">
        <f t="shared" si="128"/>
        <v>#N/A</v>
      </c>
      <c r="AI309" t="e">
        <f t="shared" si="128"/>
        <v>#N/A</v>
      </c>
      <c r="AK309" t="e">
        <f t="shared" si="129"/>
        <v>#N/A</v>
      </c>
      <c r="AL309" t="e">
        <f t="shared" si="130"/>
        <v>#N/A</v>
      </c>
      <c r="AN309" t="e">
        <f t="shared" si="134"/>
        <v>#N/A</v>
      </c>
      <c r="AO309" t="e">
        <f t="shared" si="131"/>
        <v>#N/A</v>
      </c>
      <c r="AQ309" t="e">
        <f t="shared" si="143"/>
        <v>#N/A</v>
      </c>
    </row>
    <row r="310" spans="1:43" x14ac:dyDescent="0.2">
      <c r="A310">
        <v>1475340</v>
      </c>
      <c r="B310">
        <v>8494834</v>
      </c>
      <c r="C310">
        <v>8673718</v>
      </c>
      <c r="D310">
        <v>8938626</v>
      </c>
      <c r="E310">
        <v>8596893</v>
      </c>
      <c r="G310">
        <v>0.9</v>
      </c>
      <c r="H310">
        <v>0.1</v>
      </c>
      <c r="J310" s="1">
        <f t="shared" si="135"/>
        <v>8495498.3832954951</v>
      </c>
      <c r="K310" s="1">
        <f t="shared" si="136"/>
        <v>8676137.4155822471</v>
      </c>
      <c r="L310" s="1">
        <f t="shared" si="137"/>
        <v>8941902.1364326924</v>
      </c>
      <c r="M310" s="1">
        <f t="shared" si="138"/>
        <v>8605805.4171598367</v>
      </c>
      <c r="O310" s="1">
        <f t="shared" si="139"/>
        <v>4109.2832954954356</v>
      </c>
      <c r="P310" s="1">
        <f t="shared" si="140"/>
        <v>9012.3155822474509</v>
      </c>
      <c r="Q310" s="1">
        <f t="shared" si="141"/>
        <v>9725.8364326916635</v>
      </c>
      <c r="R310" s="1">
        <f t="shared" si="142"/>
        <v>37032.117159835994</v>
      </c>
      <c r="T310">
        <f t="shared" si="120"/>
        <v>59879.552470270544</v>
      </c>
      <c r="U310">
        <f t="shared" si="121"/>
        <v>13835.119728187099</v>
      </c>
      <c r="V310">
        <f t="shared" si="122"/>
        <v>46757.953592527658</v>
      </c>
      <c r="X310" s="1" t="str">
        <f t="shared" si="123"/>
        <v/>
      </c>
      <c r="Z310">
        <f t="shared" si="132"/>
        <v>0.2310491504601018</v>
      </c>
      <c r="AA310">
        <f t="shared" si="133"/>
        <v>0.78086678446273294</v>
      </c>
      <c r="AC310" t="e">
        <f t="shared" si="124"/>
        <v>#N/A</v>
      </c>
      <c r="AD310" t="str">
        <f t="shared" si="125"/>
        <v/>
      </c>
      <c r="AE310" t="e">
        <f t="shared" si="126"/>
        <v>#N/A</v>
      </c>
      <c r="AF310" t="e">
        <f t="shared" si="127"/>
        <v>#N/A</v>
      </c>
      <c r="AH310" t="e">
        <f t="shared" si="128"/>
        <v>#N/A</v>
      </c>
      <c r="AI310" t="e">
        <f t="shared" si="128"/>
        <v>#N/A</v>
      </c>
      <c r="AK310" t="e">
        <f t="shared" si="129"/>
        <v>#N/A</v>
      </c>
      <c r="AL310" t="e">
        <f t="shared" si="130"/>
        <v>#N/A</v>
      </c>
      <c r="AN310" t="e">
        <f t="shared" si="134"/>
        <v>#N/A</v>
      </c>
      <c r="AO310" t="e">
        <f t="shared" si="131"/>
        <v>#N/A</v>
      </c>
      <c r="AQ310" t="e">
        <f t="shared" si="143"/>
        <v>#N/A</v>
      </c>
    </row>
    <row r="311" spans="1:43" x14ac:dyDescent="0.2">
      <c r="A311">
        <v>1475841</v>
      </c>
      <c r="B311">
        <v>8495130</v>
      </c>
      <c r="C311">
        <v>8673411</v>
      </c>
      <c r="D311">
        <v>8938334</v>
      </c>
      <c r="E311">
        <v>8597240</v>
      </c>
      <c r="G311">
        <v>0.9</v>
      </c>
      <c r="H311">
        <v>0.1</v>
      </c>
      <c r="J311" s="1">
        <f t="shared" si="135"/>
        <v>8495277.3533181977</v>
      </c>
      <c r="K311" s="1">
        <f t="shared" si="136"/>
        <v>8674501.5662328992</v>
      </c>
      <c r="L311" s="1">
        <f t="shared" si="137"/>
        <v>8939761.254573077</v>
      </c>
      <c r="M311" s="1">
        <f t="shared" si="138"/>
        <v>8600666.1668639351</v>
      </c>
      <c r="O311" s="1">
        <f t="shared" si="139"/>
        <v>3888.2533181980252</v>
      </c>
      <c r="P311" s="1">
        <f t="shared" si="140"/>
        <v>7376.4662328995764</v>
      </c>
      <c r="Q311" s="1">
        <f t="shared" si="141"/>
        <v>7584.9545730762184</v>
      </c>
      <c r="R311" s="1">
        <f t="shared" si="142"/>
        <v>31892.866863934323</v>
      </c>
      <c r="T311">
        <f t="shared" si="120"/>
        <v>50742.540988108143</v>
      </c>
      <c r="U311">
        <f t="shared" si="121"/>
        <v>11473.207891274244</v>
      </c>
      <c r="V311">
        <f t="shared" si="122"/>
        <v>39477.821437010542</v>
      </c>
      <c r="X311" s="1" t="str">
        <f t="shared" si="123"/>
        <v/>
      </c>
      <c r="Z311">
        <f t="shared" si="132"/>
        <v>0.22610629400610954</v>
      </c>
      <c r="AA311">
        <f t="shared" si="133"/>
        <v>0.77800245451370742</v>
      </c>
      <c r="AC311" t="e">
        <f t="shared" si="124"/>
        <v>#N/A</v>
      </c>
      <c r="AD311" t="str">
        <f t="shared" si="125"/>
        <v/>
      </c>
      <c r="AE311" t="e">
        <f t="shared" si="126"/>
        <v>#N/A</v>
      </c>
      <c r="AF311" t="e">
        <f t="shared" si="127"/>
        <v>#N/A</v>
      </c>
      <c r="AH311" t="e">
        <f t="shared" si="128"/>
        <v>#N/A</v>
      </c>
      <c r="AI311" t="e">
        <f t="shared" si="128"/>
        <v>#N/A</v>
      </c>
      <c r="AK311" t="e">
        <f t="shared" si="129"/>
        <v>#N/A</v>
      </c>
      <c r="AL311" t="e">
        <f t="shared" si="130"/>
        <v>#N/A</v>
      </c>
      <c r="AN311" t="e">
        <f t="shared" si="134"/>
        <v>#N/A</v>
      </c>
      <c r="AO311" t="e">
        <f t="shared" si="131"/>
        <v>#N/A</v>
      </c>
      <c r="AQ311" t="e">
        <f t="shared" si="143"/>
        <v>#N/A</v>
      </c>
    </row>
    <row r="312" spans="1:43" x14ac:dyDescent="0.2">
      <c r="A312">
        <v>1476342</v>
      </c>
      <c r="B312">
        <v>8495015</v>
      </c>
      <c r="C312">
        <v>8673573</v>
      </c>
      <c r="D312">
        <v>8938322</v>
      </c>
      <c r="E312">
        <v>8597174</v>
      </c>
      <c r="G312">
        <v>0.9</v>
      </c>
      <c r="H312">
        <v>0.1</v>
      </c>
      <c r="J312" s="1">
        <f t="shared" si="135"/>
        <v>8495119.9413272794</v>
      </c>
      <c r="K312" s="1">
        <f t="shared" si="136"/>
        <v>8673944.4264931604</v>
      </c>
      <c r="L312" s="1">
        <f t="shared" si="137"/>
        <v>8938897.7018292323</v>
      </c>
      <c r="M312" s="1">
        <f t="shared" si="138"/>
        <v>8598570.8667455725</v>
      </c>
      <c r="O312" s="1">
        <f t="shared" si="139"/>
        <v>3730.8413272798061</v>
      </c>
      <c r="P312" s="1">
        <f t="shared" si="140"/>
        <v>6819.3264931607991</v>
      </c>
      <c r="Q312" s="1">
        <f t="shared" si="141"/>
        <v>6721.4018292315304</v>
      </c>
      <c r="R312" s="1">
        <f t="shared" si="142"/>
        <v>29797.566745571792</v>
      </c>
      <c r="T312">
        <f t="shared" si="120"/>
        <v>47069.136395243928</v>
      </c>
      <c r="U312">
        <f t="shared" si="121"/>
        <v>10452.243156511337</v>
      </c>
      <c r="V312">
        <f t="shared" si="122"/>
        <v>36518.968574803323</v>
      </c>
      <c r="X312" s="1" t="str">
        <f t="shared" si="123"/>
        <v/>
      </c>
      <c r="Z312">
        <f t="shared" si="132"/>
        <v>0.22206150265309471</v>
      </c>
      <c r="AA312">
        <f t="shared" si="133"/>
        <v>0.77585805416420084</v>
      </c>
      <c r="AC312" t="e">
        <f t="shared" si="124"/>
        <v>#N/A</v>
      </c>
      <c r="AD312" t="str">
        <f t="shared" si="125"/>
        <v/>
      </c>
      <c r="AE312" t="e">
        <f t="shared" si="126"/>
        <v>#N/A</v>
      </c>
      <c r="AF312" t="e">
        <f t="shared" si="127"/>
        <v>#N/A</v>
      </c>
      <c r="AH312" t="e">
        <f t="shared" si="128"/>
        <v>#N/A</v>
      </c>
      <c r="AI312" t="e">
        <f t="shared" si="128"/>
        <v>#N/A</v>
      </c>
      <c r="AK312" t="e">
        <f t="shared" si="129"/>
        <v>#N/A</v>
      </c>
      <c r="AL312" t="e">
        <f t="shared" si="130"/>
        <v>#N/A</v>
      </c>
      <c r="AN312" t="e">
        <f t="shared" si="134"/>
        <v>#N/A</v>
      </c>
      <c r="AO312" t="e">
        <f t="shared" si="131"/>
        <v>#N/A</v>
      </c>
      <c r="AQ312" t="e">
        <f t="shared" si="143"/>
        <v>#N/A</v>
      </c>
    </row>
    <row r="313" spans="1:43" x14ac:dyDescent="0.2">
      <c r="A313">
        <v>1476844</v>
      </c>
      <c r="B313">
        <v>8494754</v>
      </c>
      <c r="C313">
        <v>8673916</v>
      </c>
      <c r="D313">
        <v>8938402</v>
      </c>
      <c r="E313">
        <v>8596864</v>
      </c>
      <c r="G313">
        <v>0.9</v>
      </c>
      <c r="H313">
        <v>0.1</v>
      </c>
      <c r="J313" s="1">
        <f t="shared" si="135"/>
        <v>8494900.3765309118</v>
      </c>
      <c r="K313" s="1">
        <f t="shared" si="136"/>
        <v>8673927.3705972638</v>
      </c>
      <c r="L313" s="1">
        <f t="shared" si="137"/>
        <v>8938600.2807316929</v>
      </c>
      <c r="M313" s="1">
        <f t="shared" si="138"/>
        <v>8597546.7466982286</v>
      </c>
      <c r="O313" s="1">
        <f t="shared" si="139"/>
        <v>3511.276530912146</v>
      </c>
      <c r="P313" s="1">
        <f t="shared" si="140"/>
        <v>6802.2705972641706</v>
      </c>
      <c r="Q313" s="1">
        <f t="shared" si="141"/>
        <v>6423.9807316921651</v>
      </c>
      <c r="R313" s="1">
        <f t="shared" si="142"/>
        <v>28773.446698227897</v>
      </c>
      <c r="T313">
        <f t="shared" si="120"/>
        <v>45510.974558096379</v>
      </c>
      <c r="U313">
        <f t="shared" si="121"/>
        <v>9935.2572626043111</v>
      </c>
      <c r="V313">
        <f t="shared" si="122"/>
        <v>35197.427429920062</v>
      </c>
      <c r="X313" s="1" t="str">
        <f t="shared" si="123"/>
        <v/>
      </c>
      <c r="Z313">
        <f t="shared" si="132"/>
        <v>0.2183046475948697</v>
      </c>
      <c r="AA313">
        <f t="shared" si="133"/>
        <v>0.77338329428628894</v>
      </c>
      <c r="AC313" t="e">
        <f t="shared" si="124"/>
        <v>#N/A</v>
      </c>
      <c r="AD313" t="str">
        <f t="shared" si="125"/>
        <v/>
      </c>
      <c r="AE313" t="e">
        <f t="shared" si="126"/>
        <v>#N/A</v>
      </c>
      <c r="AF313" t="e">
        <f t="shared" si="127"/>
        <v>#N/A</v>
      </c>
      <c r="AH313" t="e">
        <f t="shared" si="128"/>
        <v>#N/A</v>
      </c>
      <c r="AI313" t="e">
        <f t="shared" si="128"/>
        <v>#N/A</v>
      </c>
      <c r="AK313" t="e">
        <f t="shared" si="129"/>
        <v>#N/A</v>
      </c>
      <c r="AL313" t="e">
        <f t="shared" si="130"/>
        <v>#N/A</v>
      </c>
      <c r="AN313" t="e">
        <f t="shared" si="134"/>
        <v>#N/A</v>
      </c>
      <c r="AO313" t="e">
        <f t="shared" si="131"/>
        <v>#N/A</v>
      </c>
      <c r="AQ313" t="e">
        <f t="shared" si="143"/>
        <v>#N/A</v>
      </c>
    </row>
    <row r="314" spans="1:43" x14ac:dyDescent="0.2">
      <c r="A314">
        <v>1477345</v>
      </c>
      <c r="B314">
        <v>8493844</v>
      </c>
      <c r="C314">
        <v>8674782</v>
      </c>
      <c r="D314">
        <v>8939545</v>
      </c>
      <c r="E314">
        <v>8595827</v>
      </c>
      <c r="G314">
        <v>0.9</v>
      </c>
      <c r="H314">
        <v>0.1</v>
      </c>
      <c r="J314" s="1">
        <f t="shared" si="135"/>
        <v>8494266.550612364</v>
      </c>
      <c r="K314" s="1">
        <f t="shared" si="136"/>
        <v>8674440.1482389048</v>
      </c>
      <c r="L314" s="1">
        <f t="shared" si="137"/>
        <v>8939167.1122926772</v>
      </c>
      <c r="M314" s="1">
        <f t="shared" si="138"/>
        <v>8596514.8986792918</v>
      </c>
      <c r="O314" s="1">
        <f t="shared" si="139"/>
        <v>2877.4506123643368</v>
      </c>
      <c r="P314" s="1">
        <f t="shared" si="140"/>
        <v>7315.0482389051467</v>
      </c>
      <c r="Q314" s="1">
        <f t="shared" si="141"/>
        <v>6990.812292676419</v>
      </c>
      <c r="R314" s="1">
        <f t="shared" si="142"/>
        <v>27741.598679291084</v>
      </c>
      <c r="T314">
        <f t="shared" si="120"/>
        <v>44924.909823236987</v>
      </c>
      <c r="U314">
        <f t="shared" si="121"/>
        <v>9868.2629050407559</v>
      </c>
      <c r="V314">
        <f t="shared" si="122"/>
        <v>34732.410971967503</v>
      </c>
      <c r="X314" s="1" t="str">
        <f t="shared" si="123"/>
        <v/>
      </c>
      <c r="Z314">
        <f t="shared" si="132"/>
        <v>0.21966127353107096</v>
      </c>
      <c r="AA314">
        <f t="shared" si="133"/>
        <v>0.77312143994560656</v>
      </c>
      <c r="AC314" t="e">
        <f t="shared" si="124"/>
        <v>#N/A</v>
      </c>
      <c r="AD314" t="str">
        <f t="shared" si="125"/>
        <v/>
      </c>
      <c r="AE314" t="e">
        <f t="shared" si="126"/>
        <v>#N/A</v>
      </c>
      <c r="AF314" t="e">
        <f t="shared" si="127"/>
        <v>#N/A</v>
      </c>
      <c r="AH314" t="e">
        <f t="shared" si="128"/>
        <v>#N/A</v>
      </c>
      <c r="AI314" t="e">
        <f t="shared" si="128"/>
        <v>#N/A</v>
      </c>
      <c r="AK314" t="e">
        <f t="shared" si="129"/>
        <v>#N/A</v>
      </c>
      <c r="AL314" t="e">
        <f t="shared" si="130"/>
        <v>#N/A</v>
      </c>
      <c r="AN314" t="e">
        <f t="shared" si="134"/>
        <v>#N/A</v>
      </c>
      <c r="AO314" t="e">
        <f t="shared" si="131"/>
        <v>#N/A</v>
      </c>
      <c r="AQ314" t="e">
        <f t="shared" ref="AQ314:AQ340" si="144">AC314-AC$2</f>
        <v>#N/A</v>
      </c>
    </row>
    <row r="315" spans="1:43" x14ac:dyDescent="0.2">
      <c r="A315">
        <v>1477847</v>
      </c>
      <c r="B315">
        <v>8493399</v>
      </c>
      <c r="C315">
        <v>8675225</v>
      </c>
      <c r="D315">
        <v>8939990</v>
      </c>
      <c r="E315">
        <v>8595489</v>
      </c>
      <c r="G315">
        <v>0.9</v>
      </c>
      <c r="H315">
        <v>0.1</v>
      </c>
      <c r="J315" s="1">
        <f t="shared" si="135"/>
        <v>8493746.0202449448</v>
      </c>
      <c r="K315" s="1">
        <f t="shared" si="136"/>
        <v>8674911.0592955612</v>
      </c>
      <c r="L315" s="1">
        <f t="shared" si="137"/>
        <v>8939660.8449170701</v>
      </c>
      <c r="M315" s="1">
        <f t="shared" si="138"/>
        <v>8595899.359471716</v>
      </c>
      <c r="O315" s="1">
        <f t="shared" si="139"/>
        <v>2356.9202449452132</v>
      </c>
      <c r="P315" s="1">
        <f t="shared" si="140"/>
        <v>7785.9592955615371</v>
      </c>
      <c r="Q315" s="1">
        <f t="shared" si="141"/>
        <v>7484.5449170693755</v>
      </c>
      <c r="R315" s="1">
        <f t="shared" si="142"/>
        <v>27126.059471715242</v>
      </c>
      <c r="T315">
        <f t="shared" si="120"/>
        <v>44753.483929291368</v>
      </c>
      <c r="U315">
        <f t="shared" si="121"/>
        <v>9841.4651620145887</v>
      </c>
      <c r="V315">
        <f t="shared" si="122"/>
        <v>34610.604388784617</v>
      </c>
      <c r="X315" s="1" t="str">
        <f t="shared" si="123"/>
        <v/>
      </c>
      <c r="Z315">
        <f t="shared" si="132"/>
        <v>0.21990388899250149</v>
      </c>
      <c r="AA315">
        <f t="shared" si="133"/>
        <v>0.77336111851019074</v>
      </c>
      <c r="AC315" t="e">
        <f t="shared" si="124"/>
        <v>#N/A</v>
      </c>
      <c r="AD315" t="str">
        <f t="shared" si="125"/>
        <v/>
      </c>
      <c r="AE315" t="e">
        <f t="shared" si="126"/>
        <v>#N/A</v>
      </c>
      <c r="AF315" t="e">
        <f t="shared" si="127"/>
        <v>#N/A</v>
      </c>
      <c r="AH315" t="e">
        <f t="shared" si="128"/>
        <v>#N/A</v>
      </c>
      <c r="AI315" t="e">
        <f t="shared" si="128"/>
        <v>#N/A</v>
      </c>
      <c r="AK315" t="e">
        <f t="shared" si="129"/>
        <v>#N/A</v>
      </c>
      <c r="AL315" t="e">
        <f t="shared" si="130"/>
        <v>#N/A</v>
      </c>
      <c r="AN315" t="e">
        <f t="shared" si="134"/>
        <v>#N/A</v>
      </c>
      <c r="AO315" t="e">
        <f t="shared" si="131"/>
        <v>#N/A</v>
      </c>
      <c r="AQ315" t="e">
        <f t="shared" si="144"/>
        <v>#N/A</v>
      </c>
    </row>
    <row r="316" spans="1:43" x14ac:dyDescent="0.2">
      <c r="A316">
        <v>1478348</v>
      </c>
      <c r="B316">
        <v>8493285</v>
      </c>
      <c r="C316">
        <v>8675339</v>
      </c>
      <c r="D316">
        <v>8940126</v>
      </c>
      <c r="E316">
        <v>8595351</v>
      </c>
      <c r="G316">
        <v>0.9</v>
      </c>
      <c r="H316">
        <v>0.1</v>
      </c>
      <c r="J316" s="1">
        <f t="shared" si="135"/>
        <v>8493469.4080979787</v>
      </c>
      <c r="K316" s="1">
        <f t="shared" si="136"/>
        <v>8675167.8237182237</v>
      </c>
      <c r="L316" s="1">
        <f t="shared" si="137"/>
        <v>8939939.9379668273</v>
      </c>
      <c r="M316" s="1">
        <f t="shared" si="138"/>
        <v>8595570.3437886871</v>
      </c>
      <c r="O316" s="1">
        <f t="shared" si="139"/>
        <v>2080.3080979790539</v>
      </c>
      <c r="P316" s="1">
        <f t="shared" si="140"/>
        <v>8042.7237182240933</v>
      </c>
      <c r="Q316" s="1">
        <f t="shared" si="141"/>
        <v>7763.6379668265581</v>
      </c>
      <c r="R316" s="1">
        <f t="shared" si="142"/>
        <v>26797.043788686395</v>
      </c>
      <c r="T316">
        <f t="shared" si="120"/>
        <v>44683.7135717161</v>
      </c>
      <c r="U316">
        <f t="shared" si="121"/>
        <v>9843.946064805612</v>
      </c>
      <c r="V316">
        <f t="shared" si="122"/>
        <v>34560.681755512953</v>
      </c>
      <c r="X316" s="1" t="str">
        <f t="shared" si="123"/>
        <v>x</v>
      </c>
      <c r="Z316">
        <f t="shared" si="132"/>
        <v>0.22030277427605377</v>
      </c>
      <c r="AA316">
        <f t="shared" si="133"/>
        <v>0.7734514209532749</v>
      </c>
      <c r="AC316">
        <f t="shared" si="124"/>
        <v>44683.7135717161</v>
      </c>
      <c r="AD316">
        <f t="shared" si="125"/>
        <v>44683.7135717161</v>
      </c>
      <c r="AE316">
        <f t="shared" si="126"/>
        <v>0.22030277427605377</v>
      </c>
      <c r="AF316">
        <f t="shared" si="127"/>
        <v>0.7734514209532749</v>
      </c>
      <c r="AH316">
        <f t="shared" si="128"/>
        <v>0.95123061538321441</v>
      </c>
      <c r="AI316">
        <f t="shared" si="128"/>
        <v>8.8127397249176065E-2</v>
      </c>
      <c r="AK316">
        <f t="shared" si="129"/>
        <v>5.1230615383214384E-2</v>
      </c>
      <c r="AL316">
        <f t="shared" si="130"/>
        <v>-1.1872602750823941E-2</v>
      </c>
      <c r="AN316">
        <f t="shared" si="134"/>
        <v>0.90287305109109173</v>
      </c>
      <c r="AO316">
        <f t="shared" si="131"/>
        <v>9.9598507797477517E-2</v>
      </c>
      <c r="AQ316">
        <f t="shared" si="144"/>
        <v>34.969883585392381</v>
      </c>
    </row>
    <row r="317" spans="1:43" x14ac:dyDescent="0.2">
      <c r="A317">
        <v>1478849</v>
      </c>
      <c r="B317">
        <v>8493317</v>
      </c>
      <c r="C317">
        <v>8675292</v>
      </c>
      <c r="D317">
        <v>8940085</v>
      </c>
      <c r="E317">
        <v>8595362</v>
      </c>
      <c r="G317">
        <v>0.9</v>
      </c>
      <c r="H317">
        <v>0.1</v>
      </c>
      <c r="J317" s="1">
        <f t="shared" si="135"/>
        <v>8493377.963239193</v>
      </c>
      <c r="K317" s="1">
        <f t="shared" si="136"/>
        <v>8675242.3294872902</v>
      </c>
      <c r="L317" s="1">
        <f t="shared" si="137"/>
        <v>8940026.9751867317</v>
      </c>
      <c r="M317" s="1">
        <f t="shared" si="138"/>
        <v>8595445.3375154752</v>
      </c>
      <c r="O317" s="1">
        <f t="shared" si="139"/>
        <v>1988.8632391933352</v>
      </c>
      <c r="P317" s="1">
        <f t="shared" si="140"/>
        <v>8117.2294872906059</v>
      </c>
      <c r="Q317" s="1">
        <f t="shared" si="141"/>
        <v>7850.6751867309213</v>
      </c>
      <c r="R317" s="1">
        <f t="shared" si="142"/>
        <v>26672.037515474483</v>
      </c>
      <c r="T317">
        <f t="shared" si="120"/>
        <v>44628.805428689346</v>
      </c>
      <c r="U317">
        <f t="shared" si="121"/>
        <v>9839.5384259242564</v>
      </c>
      <c r="V317">
        <f t="shared" si="122"/>
        <v>34522.712702205405</v>
      </c>
      <c r="X317" s="1" t="str">
        <f t="shared" si="123"/>
        <v>x</v>
      </c>
      <c r="Z317">
        <f t="shared" si="132"/>
        <v>0.22047505711633883</v>
      </c>
      <c r="AA317">
        <f t="shared" si="133"/>
        <v>0.77355224659481248</v>
      </c>
      <c r="AC317">
        <f t="shared" si="124"/>
        <v>44628.805428689346</v>
      </c>
      <c r="AD317">
        <f t="shared" si="125"/>
        <v>44628.805428689346</v>
      </c>
      <c r="AE317">
        <f t="shared" si="126"/>
        <v>0.22047505711633883</v>
      </c>
      <c r="AF317">
        <f t="shared" si="127"/>
        <v>0.77355224659481248</v>
      </c>
      <c r="AH317">
        <f t="shared" si="128"/>
        <v>0.9510204303180666</v>
      </c>
      <c r="AI317">
        <f t="shared" si="128"/>
        <v>8.8088176074617955E-2</v>
      </c>
      <c r="AK317">
        <f t="shared" si="129"/>
        <v>5.1020430318066579E-2</v>
      </c>
      <c r="AL317">
        <f t="shared" si="130"/>
        <v>-1.1911823925382051E-2</v>
      </c>
      <c r="AN317">
        <f t="shared" si="134"/>
        <v>0.90269063147304995</v>
      </c>
      <c r="AO317">
        <f t="shared" si="131"/>
        <v>9.9560545622622718E-2</v>
      </c>
      <c r="AQ317">
        <f t="shared" si="144"/>
        <v>-19.938259441361879</v>
      </c>
    </row>
    <row r="318" spans="1:43" x14ac:dyDescent="0.2">
      <c r="A318">
        <v>1479350</v>
      </c>
      <c r="B318">
        <v>8493416</v>
      </c>
      <c r="C318">
        <v>8675187</v>
      </c>
      <c r="D318">
        <v>8939971</v>
      </c>
      <c r="E318">
        <v>8595434</v>
      </c>
      <c r="G318">
        <v>0.9</v>
      </c>
      <c r="H318">
        <v>0.1</v>
      </c>
      <c r="J318" s="1">
        <f t="shared" si="135"/>
        <v>8493400.7852956764</v>
      </c>
      <c r="K318" s="1">
        <f t="shared" si="136"/>
        <v>8675209.1317949165</v>
      </c>
      <c r="L318" s="1">
        <f t="shared" si="137"/>
        <v>8939993.3900746927</v>
      </c>
      <c r="M318" s="1">
        <f t="shared" si="138"/>
        <v>8595438.5350061897</v>
      </c>
      <c r="O318" s="1">
        <f t="shared" si="139"/>
        <v>2011.6852956768125</v>
      </c>
      <c r="P318" s="1">
        <f t="shared" si="140"/>
        <v>8084.0317949168384</v>
      </c>
      <c r="Q318" s="1">
        <f t="shared" si="141"/>
        <v>7817.0900746919215</v>
      </c>
      <c r="R318" s="1">
        <f t="shared" si="142"/>
        <v>26665.235006188974</v>
      </c>
      <c r="T318">
        <f t="shared" si="120"/>
        <v>44578.042171474546</v>
      </c>
      <c r="U318">
        <f t="shared" si="121"/>
        <v>9828.775370368734</v>
      </c>
      <c r="V318">
        <f t="shared" si="122"/>
        <v>34482.325080880895</v>
      </c>
      <c r="X318" s="1" t="str">
        <f t="shared" si="123"/>
        <v>x</v>
      </c>
      <c r="Z318">
        <f t="shared" si="132"/>
        <v>0.22048468016072181</v>
      </c>
      <c r="AA318">
        <f t="shared" si="133"/>
        <v>0.77352713132265172</v>
      </c>
      <c r="AC318">
        <f t="shared" si="124"/>
        <v>44578.042171474546</v>
      </c>
      <c r="AD318">
        <f t="shared" si="125"/>
        <v>44578.042171474546</v>
      </c>
      <c r="AE318">
        <f t="shared" si="126"/>
        <v>0.22048468016072181</v>
      </c>
      <c r="AF318">
        <f t="shared" si="127"/>
        <v>0.77352713132265172</v>
      </c>
      <c r="AH318">
        <f t="shared" si="128"/>
        <v>0.95100869020391932</v>
      </c>
      <c r="AI318">
        <f t="shared" si="128"/>
        <v>8.8097945915488488E-2</v>
      </c>
      <c r="AK318">
        <f t="shared" si="129"/>
        <v>5.1008690203919294E-2</v>
      </c>
      <c r="AL318">
        <f t="shared" si="130"/>
        <v>-1.1902054084511518E-2</v>
      </c>
      <c r="AN318">
        <f t="shared" si="134"/>
        <v>0.90268044222798161</v>
      </c>
      <c r="AO318">
        <f t="shared" si="131"/>
        <v>9.9570001851601309E-2</v>
      </c>
      <c r="AQ318">
        <f t="shared" si="144"/>
        <v>-70.701516656161402</v>
      </c>
    </row>
    <row r="319" spans="1:43" x14ac:dyDescent="0.2">
      <c r="A319">
        <v>1479851</v>
      </c>
      <c r="B319">
        <v>8493435</v>
      </c>
      <c r="C319">
        <v>8675261</v>
      </c>
      <c r="D319">
        <v>8939996</v>
      </c>
      <c r="E319">
        <v>8595462</v>
      </c>
      <c r="G319">
        <v>0.9</v>
      </c>
      <c r="H319">
        <v>0.1</v>
      </c>
      <c r="J319" s="1">
        <f t="shared" si="135"/>
        <v>8493421.3141182698</v>
      </c>
      <c r="K319" s="1">
        <f t="shared" si="136"/>
        <v>8675240.2527179662</v>
      </c>
      <c r="L319" s="1">
        <f t="shared" si="137"/>
        <v>8939994.9560298771</v>
      </c>
      <c r="M319" s="1">
        <f t="shared" si="138"/>
        <v>8595452.6140024774</v>
      </c>
      <c r="O319" s="1">
        <f t="shared" si="139"/>
        <v>2032.2141182702035</v>
      </c>
      <c r="P319" s="1">
        <f t="shared" si="140"/>
        <v>8115.1527179665864</v>
      </c>
      <c r="Q319" s="1">
        <f t="shared" si="141"/>
        <v>7818.6560298763216</v>
      </c>
      <c r="R319" s="1">
        <f t="shared" si="142"/>
        <v>26679.314002476633</v>
      </c>
      <c r="T319">
        <f t="shared" si="120"/>
        <v>44645.336868589744</v>
      </c>
      <c r="U319">
        <f t="shared" si="121"/>
        <v>9850.870148146525</v>
      </c>
      <c r="V319">
        <f t="shared" si="122"/>
        <v>34497.970032352954</v>
      </c>
      <c r="X319" s="1" t="str">
        <f t="shared" si="123"/>
        <v>x</v>
      </c>
      <c r="Z319">
        <f t="shared" si="132"/>
        <v>0.22064723527883404</v>
      </c>
      <c r="AA319">
        <f t="shared" si="133"/>
        <v>0.7727116077966929</v>
      </c>
      <c r="AC319">
        <f t="shared" si="124"/>
        <v>44645.336868589744</v>
      </c>
      <c r="AD319">
        <f t="shared" si="125"/>
        <v>44645.336868589744</v>
      </c>
      <c r="AE319">
        <f t="shared" si="126"/>
        <v>0.22064723527883404</v>
      </c>
      <c r="AF319">
        <f t="shared" si="127"/>
        <v>0.7727116077966929</v>
      </c>
      <c r="AH319">
        <f t="shared" si="128"/>
        <v>0.95081037295982251</v>
      </c>
      <c r="AI319">
        <f t="shared" si="128"/>
        <v>8.8415184567086469E-2</v>
      </c>
      <c r="AK319">
        <f t="shared" si="129"/>
        <v>5.0810372959822492E-2</v>
      </c>
      <c r="AL319">
        <f t="shared" si="130"/>
        <v>-1.1584815432913537E-2</v>
      </c>
      <c r="AN319">
        <f t="shared" si="134"/>
        <v>0.90250832269183001</v>
      </c>
      <c r="AO319">
        <f t="shared" si="131"/>
        <v>9.9877057142482989E-2</v>
      </c>
      <c r="AQ319">
        <f t="shared" si="144"/>
        <v>-3.4068195409636246</v>
      </c>
    </row>
    <row r="320" spans="1:43" x14ac:dyDescent="0.2">
      <c r="A320">
        <v>1480352</v>
      </c>
      <c r="B320">
        <v>8493341</v>
      </c>
      <c r="C320">
        <v>8675278</v>
      </c>
      <c r="D320">
        <v>8940072</v>
      </c>
      <c r="E320">
        <v>8595371</v>
      </c>
      <c r="G320">
        <v>0.9</v>
      </c>
      <c r="H320">
        <v>0.1</v>
      </c>
      <c r="J320" s="1">
        <f t="shared" si="135"/>
        <v>8493373.1256473083</v>
      </c>
      <c r="K320" s="1">
        <f t="shared" si="136"/>
        <v>8675262.9010871872</v>
      </c>
      <c r="L320" s="1">
        <f t="shared" si="137"/>
        <v>8940041.1824119501</v>
      </c>
      <c r="M320" s="1">
        <f t="shared" si="138"/>
        <v>8595403.6456009913</v>
      </c>
      <c r="O320" s="1">
        <f t="shared" si="139"/>
        <v>1984.0256473086774</v>
      </c>
      <c r="P320" s="1">
        <f t="shared" si="140"/>
        <v>8137.8010871876031</v>
      </c>
      <c r="Q320" s="1">
        <f t="shared" si="141"/>
        <v>7864.8824119493365</v>
      </c>
      <c r="R320" s="1">
        <f t="shared" si="142"/>
        <v>26630.345600990579</v>
      </c>
      <c r="T320">
        <f t="shared" si="120"/>
        <v>44617.054747436196</v>
      </c>
      <c r="U320">
        <f t="shared" si="121"/>
        <v>9848.908059258014</v>
      </c>
      <c r="V320">
        <f t="shared" si="122"/>
        <v>34495.228012939915</v>
      </c>
      <c r="X320" s="1" t="str">
        <f t="shared" si="123"/>
        <v>x</v>
      </c>
      <c r="Z320">
        <f t="shared" si="132"/>
        <v>0.22074312423824785</v>
      </c>
      <c r="AA320">
        <f t="shared" si="133"/>
        <v>0.77313996202140833</v>
      </c>
      <c r="AC320">
        <f t="shared" si="124"/>
        <v>44617.054747436196</v>
      </c>
      <c r="AD320">
        <f t="shared" si="125"/>
        <v>44617.054747436196</v>
      </c>
      <c r="AE320">
        <f t="shared" si="126"/>
        <v>0.22074312423824785</v>
      </c>
      <c r="AF320">
        <f t="shared" si="127"/>
        <v>0.77313996202140833</v>
      </c>
      <c r="AH320">
        <f t="shared" si="128"/>
        <v>0.95069338842933759</v>
      </c>
      <c r="AI320">
        <f t="shared" si="128"/>
        <v>8.8248554773672161E-2</v>
      </c>
      <c r="AK320">
        <f t="shared" si="129"/>
        <v>5.0693388429337571E-2</v>
      </c>
      <c r="AL320">
        <f t="shared" si="130"/>
        <v>-1.1751445226327845E-2</v>
      </c>
      <c r="AN320">
        <f t="shared" si="134"/>
        <v>0.90240679181782213</v>
      </c>
      <c r="AO320">
        <f t="shared" si="131"/>
        <v>9.9715776165437281E-2</v>
      </c>
      <c r="AQ320">
        <f t="shared" si="144"/>
        <v>-31.688940694511984</v>
      </c>
    </row>
    <row r="321" spans="1:43" x14ac:dyDescent="0.2">
      <c r="A321">
        <v>1480854</v>
      </c>
      <c r="B321">
        <v>8493178</v>
      </c>
      <c r="C321">
        <v>8669701</v>
      </c>
      <c r="D321">
        <v>8938023</v>
      </c>
      <c r="E321">
        <v>8585876</v>
      </c>
      <c r="G321">
        <v>0.9</v>
      </c>
      <c r="H321">
        <v>0.1</v>
      </c>
      <c r="J321" s="1">
        <f t="shared" si="135"/>
        <v>8493256.0502589233</v>
      </c>
      <c r="K321" s="1">
        <f t="shared" si="136"/>
        <v>8671925.7604348753</v>
      </c>
      <c r="L321" s="1">
        <f t="shared" si="137"/>
        <v>8938830.2729647793</v>
      </c>
      <c r="M321" s="1">
        <f t="shared" si="138"/>
        <v>8589687.0582403969</v>
      </c>
      <c r="O321" s="1">
        <f t="shared" si="139"/>
        <v>1866.9502589236945</v>
      </c>
      <c r="P321" s="1">
        <f t="shared" si="140"/>
        <v>4800.6604348756373</v>
      </c>
      <c r="Q321" s="1">
        <f t="shared" si="141"/>
        <v>6653.9729647785425</v>
      </c>
      <c r="R321" s="1">
        <f t="shared" si="142"/>
        <v>20913.758240396157</v>
      </c>
      <c r="T321">
        <f t="shared" si="120"/>
        <v>34235.341898974031</v>
      </c>
      <c r="U321">
        <f t="shared" si="121"/>
        <v>8520.923223702237</v>
      </c>
      <c r="V321">
        <f t="shared" si="122"/>
        <v>27567.731205174699</v>
      </c>
      <c r="X321" s="1" t="str">
        <f t="shared" si="123"/>
        <v/>
      </c>
      <c r="Z321">
        <f t="shared" si="132"/>
        <v>0.24889259902374725</v>
      </c>
      <c r="AA321">
        <f t="shared" si="133"/>
        <v>0.80524188385572548</v>
      </c>
      <c r="AC321" t="e">
        <f t="shared" si="124"/>
        <v>#N/A</v>
      </c>
      <c r="AD321" t="str">
        <f t="shared" si="125"/>
        <v/>
      </c>
      <c r="AE321" t="e">
        <f t="shared" si="126"/>
        <v>#N/A</v>
      </c>
      <c r="AF321" t="e">
        <f t="shared" si="127"/>
        <v>#N/A</v>
      </c>
      <c r="AH321" t="e">
        <f t="shared" si="128"/>
        <v>#N/A</v>
      </c>
      <c r="AI321" t="e">
        <f t="shared" si="128"/>
        <v>#N/A</v>
      </c>
      <c r="AK321" t="e">
        <f t="shared" si="129"/>
        <v>#N/A</v>
      </c>
      <c r="AL321" t="e">
        <f t="shared" si="130"/>
        <v>#N/A</v>
      </c>
      <c r="AN321" t="e">
        <f t="shared" si="134"/>
        <v>#N/A</v>
      </c>
      <c r="AO321" t="e">
        <f t="shared" si="131"/>
        <v>#N/A</v>
      </c>
      <c r="AQ321" t="e">
        <f t="shared" si="144"/>
        <v>#N/A</v>
      </c>
    </row>
    <row r="322" spans="1:43" x14ac:dyDescent="0.2">
      <c r="A322">
        <v>1481355</v>
      </c>
      <c r="B322">
        <v>8491898</v>
      </c>
      <c r="C322">
        <v>8666300</v>
      </c>
      <c r="D322">
        <v>8931339</v>
      </c>
      <c r="E322">
        <v>8569463</v>
      </c>
      <c r="G322">
        <v>1</v>
      </c>
      <c r="H322">
        <v>0.1</v>
      </c>
      <c r="J322" s="1">
        <f t="shared" si="135"/>
        <v>8492441.2201035693</v>
      </c>
      <c r="K322" s="1">
        <f t="shared" si="136"/>
        <v>8668550.3041739501</v>
      </c>
      <c r="L322" s="1">
        <f t="shared" si="137"/>
        <v>8934335.5091859102</v>
      </c>
      <c r="M322" s="1">
        <f t="shared" si="138"/>
        <v>8577552.6232961584</v>
      </c>
      <c r="O322" s="1">
        <f t="shared" si="139"/>
        <v>1052.1201035697013</v>
      </c>
      <c r="P322" s="1">
        <f t="shared" si="140"/>
        <v>1425.2041739504784</v>
      </c>
      <c r="Q322" s="1">
        <f t="shared" si="141"/>
        <v>2159.2091859094799</v>
      </c>
      <c r="R322" s="1">
        <f t="shared" si="142"/>
        <v>8779.3232961576432</v>
      </c>
      <c r="T322">
        <f t="shared" si="120"/>
        <v>13415.856759587303</v>
      </c>
      <c r="U322">
        <f t="shared" si="121"/>
        <v>3211.3292894791812</v>
      </c>
      <c r="V322">
        <f t="shared" si="122"/>
        <v>10938.532482067123</v>
      </c>
      <c r="X322" s="1" t="str">
        <f t="shared" si="123"/>
        <v/>
      </c>
      <c r="Z322">
        <f t="shared" si="132"/>
        <v>0.23936818550066033</v>
      </c>
      <c r="AA322">
        <f t="shared" si="133"/>
        <v>0.81534356531126329</v>
      </c>
      <c r="AC322" t="e">
        <f t="shared" si="124"/>
        <v>#N/A</v>
      </c>
      <c r="AD322" t="str">
        <f t="shared" si="125"/>
        <v/>
      </c>
      <c r="AE322" t="e">
        <f t="shared" si="126"/>
        <v>#N/A</v>
      </c>
      <c r="AF322" t="e">
        <f t="shared" si="127"/>
        <v>#N/A</v>
      </c>
      <c r="AH322" t="e">
        <f t="shared" si="128"/>
        <v>#N/A</v>
      </c>
      <c r="AI322" t="e">
        <f t="shared" si="128"/>
        <v>#N/A</v>
      </c>
      <c r="AK322" t="e">
        <f t="shared" si="129"/>
        <v>#N/A</v>
      </c>
      <c r="AL322" t="e">
        <f t="shared" si="130"/>
        <v>#N/A</v>
      </c>
      <c r="AN322" t="e">
        <f t="shared" si="134"/>
        <v>#N/A</v>
      </c>
      <c r="AO322" t="e">
        <f t="shared" si="131"/>
        <v>#N/A</v>
      </c>
      <c r="AQ322" t="e">
        <f t="shared" si="144"/>
        <v>#N/A</v>
      </c>
    </row>
    <row r="323" spans="1:43" x14ac:dyDescent="0.2">
      <c r="A323">
        <v>1481856</v>
      </c>
      <c r="B323">
        <v>8492869</v>
      </c>
      <c r="C323">
        <v>8673882</v>
      </c>
      <c r="D323">
        <v>8937623</v>
      </c>
      <c r="E323">
        <v>8602078</v>
      </c>
      <c r="G323">
        <v>1</v>
      </c>
      <c r="H323">
        <v>0.1</v>
      </c>
      <c r="J323" s="1">
        <f t="shared" si="135"/>
        <v>8492697.8880414274</v>
      </c>
      <c r="K323" s="1">
        <f t="shared" si="136"/>
        <v>8671749.3216695804</v>
      </c>
      <c r="L323" s="1">
        <f t="shared" si="137"/>
        <v>8936308.0036743637</v>
      </c>
      <c r="M323" s="1">
        <f t="shared" si="138"/>
        <v>8592267.8493184634</v>
      </c>
      <c r="O323" s="1">
        <f t="shared" si="139"/>
        <v>1308.7880414277315</v>
      </c>
      <c r="P323" s="1">
        <f t="shared" si="140"/>
        <v>4624.2216695807874</v>
      </c>
      <c r="Q323" s="1">
        <f t="shared" si="141"/>
        <v>4131.7036743629724</v>
      </c>
      <c r="R323" s="1">
        <f t="shared" si="142"/>
        <v>23494.54931846261</v>
      </c>
      <c r="T323">
        <f t="shared" si="120"/>
        <v>33559.262703834102</v>
      </c>
      <c r="U323">
        <f t="shared" si="121"/>
        <v>5440.4917157907039</v>
      </c>
      <c r="V323">
        <f t="shared" si="122"/>
        <v>27626.252992825583</v>
      </c>
      <c r="X323" s="1" t="str">
        <f t="shared" si="123"/>
        <v/>
      </c>
      <c r="Z323">
        <f t="shared" si="132"/>
        <v>0.16211594884559652</v>
      </c>
      <c r="AA323">
        <f t="shared" si="133"/>
        <v>0.82320798393670669</v>
      </c>
      <c r="AC323" t="e">
        <f t="shared" si="124"/>
        <v>#N/A</v>
      </c>
      <c r="AD323" t="str">
        <f t="shared" si="125"/>
        <v/>
      </c>
      <c r="AE323" t="e">
        <f t="shared" si="126"/>
        <v>#N/A</v>
      </c>
      <c r="AF323" t="e">
        <f t="shared" si="127"/>
        <v>#N/A</v>
      </c>
      <c r="AH323" t="e">
        <f t="shared" si="128"/>
        <v>#N/A</v>
      </c>
      <c r="AI323" t="e">
        <f t="shared" si="128"/>
        <v>#N/A</v>
      </c>
      <c r="AK323" t="e">
        <f t="shared" si="129"/>
        <v>#N/A</v>
      </c>
      <c r="AL323" t="e">
        <f t="shared" si="130"/>
        <v>#N/A</v>
      </c>
      <c r="AN323" t="e">
        <f t="shared" si="134"/>
        <v>#N/A</v>
      </c>
      <c r="AO323" t="e">
        <f t="shared" si="131"/>
        <v>#N/A</v>
      </c>
      <c r="AQ323" t="e">
        <f t="shared" si="144"/>
        <v>#N/A</v>
      </c>
    </row>
    <row r="324" spans="1:43" x14ac:dyDescent="0.2">
      <c r="A324">
        <v>1482357</v>
      </c>
      <c r="B324">
        <v>8492046</v>
      </c>
      <c r="C324">
        <v>8676856</v>
      </c>
      <c r="D324">
        <v>8937110</v>
      </c>
      <c r="E324">
        <v>8598094</v>
      </c>
      <c r="G324">
        <v>1</v>
      </c>
      <c r="H324">
        <v>0.1</v>
      </c>
      <c r="J324" s="1">
        <f t="shared" si="135"/>
        <v>8492306.7552165706</v>
      </c>
      <c r="K324" s="1">
        <f t="shared" si="136"/>
        <v>8674813.3286678325</v>
      </c>
      <c r="L324" s="1">
        <f t="shared" si="137"/>
        <v>8936789.2014697455</v>
      </c>
      <c r="M324" s="1">
        <f t="shared" si="138"/>
        <v>8595763.5397273861</v>
      </c>
      <c r="O324" s="1">
        <f t="shared" si="139"/>
        <v>917.65521657094359</v>
      </c>
      <c r="P324" s="1">
        <f t="shared" si="140"/>
        <v>7688.228667832911</v>
      </c>
      <c r="Q324" s="1">
        <f t="shared" si="141"/>
        <v>4612.9014697447419</v>
      </c>
      <c r="R324" s="1">
        <f t="shared" si="142"/>
        <v>26990.239727385342</v>
      </c>
      <c r="T324">
        <f t="shared" ref="T324:T387" si="145">SUM(O324:R324)</f>
        <v>40209.025081533939</v>
      </c>
      <c r="U324">
        <f t="shared" ref="U324:U387" si="146">SUM(O324,Q324)</f>
        <v>5530.5566863156855</v>
      </c>
      <c r="V324">
        <f t="shared" ref="V324:V387" si="147">SUM(Q324:R324)</f>
        <v>31603.141197130084</v>
      </c>
      <c r="X324" s="1" t="str">
        <f t="shared" ref="X324:X387" si="148">IF(ABS(T324-T323)&lt;X$2,"x","")</f>
        <v/>
      </c>
      <c r="Z324">
        <f t="shared" si="132"/>
        <v>0.13754515746405407</v>
      </c>
      <c r="AA324">
        <f t="shared" si="133"/>
        <v>0.7859713368589949</v>
      </c>
      <c r="AC324" t="e">
        <f t="shared" ref="AC324:AC387" si="149">IF(AND(T324&gt;AE$2,T324&lt;AF$2,X324="x"),T324,#N/A)</f>
        <v>#N/A</v>
      </c>
      <c r="AD324" t="str">
        <f t="shared" ref="AD324:AD387" si="150">IF(ISNUMBER(AC324),AC324,"")</f>
        <v/>
      </c>
      <c r="AE324" t="e">
        <f t="shared" ref="AE324:AE387" si="151">IF($X324="x",Z324,#N/A)</f>
        <v>#N/A</v>
      </c>
      <c r="AF324" t="e">
        <f t="shared" ref="AF324:AF387" si="152">IF($X324="x",AA324,#N/A)</f>
        <v>#N/A</v>
      </c>
      <c r="AH324" t="e">
        <f t="shared" ref="AH324:AI387" si="153">(1-AE324)*AH$2</f>
        <v>#N/A</v>
      </c>
      <c r="AI324" t="e">
        <f t="shared" si="153"/>
        <v>#N/A</v>
      </c>
      <c r="AK324" t="e">
        <f t="shared" ref="AK324:AK387" si="154">AH324-G324</f>
        <v>#N/A</v>
      </c>
      <c r="AL324" t="e">
        <f t="shared" ref="AL324:AL387" si="155">AI324-H324</f>
        <v>#N/A</v>
      </c>
      <c r="AN324" t="e">
        <f t="shared" si="134"/>
        <v>#N/A</v>
      </c>
      <c r="AO324" t="e">
        <f t="shared" ref="AO324:AO387" si="156">AI324-(AI324*0.0321-0.0143)</f>
        <v>#N/A</v>
      </c>
      <c r="AQ324" t="e">
        <f t="shared" si="144"/>
        <v>#N/A</v>
      </c>
    </row>
    <row r="325" spans="1:43" x14ac:dyDescent="0.2">
      <c r="A325">
        <v>1482858</v>
      </c>
      <c r="B325">
        <v>8492301</v>
      </c>
      <c r="C325">
        <v>8676601</v>
      </c>
      <c r="D325">
        <v>8936869</v>
      </c>
      <c r="E325">
        <v>8598341</v>
      </c>
      <c r="G325">
        <v>1</v>
      </c>
      <c r="H325">
        <v>0.1</v>
      </c>
      <c r="J325" s="1">
        <f t="shared" si="135"/>
        <v>8492303.302086629</v>
      </c>
      <c r="K325" s="1">
        <f t="shared" si="136"/>
        <v>8675885.9314671326</v>
      </c>
      <c r="L325" s="1">
        <f t="shared" si="137"/>
        <v>8936837.0805878974</v>
      </c>
      <c r="M325" s="1">
        <f t="shared" si="138"/>
        <v>8597310.0158909541</v>
      </c>
      <c r="O325" s="1">
        <f t="shared" si="139"/>
        <v>914.20208662934601</v>
      </c>
      <c r="P325" s="1">
        <f t="shared" si="140"/>
        <v>8760.8314671330154</v>
      </c>
      <c r="Q325" s="1">
        <f t="shared" si="141"/>
        <v>4660.7805878967047</v>
      </c>
      <c r="R325" s="1">
        <f t="shared" si="142"/>
        <v>28536.715890953317</v>
      </c>
      <c r="T325">
        <f t="shared" si="145"/>
        <v>42872.530032612383</v>
      </c>
      <c r="U325">
        <f t="shared" si="146"/>
        <v>5574.9826745260507</v>
      </c>
      <c r="V325">
        <f t="shared" si="147"/>
        <v>33197.496478850022</v>
      </c>
      <c r="X325" s="1" t="str">
        <f t="shared" si="148"/>
        <v/>
      </c>
      <c r="Z325">
        <f t="shared" ref="Z325:Z388" si="157">U325/T325</f>
        <v>0.13003624162803684</v>
      </c>
      <c r="AA325">
        <f t="shared" ref="AA325:AA388" si="158">V325/T325</f>
        <v>0.77433024021669039</v>
      </c>
      <c r="AC325" t="e">
        <f t="shared" si="149"/>
        <v>#N/A</v>
      </c>
      <c r="AD325" t="str">
        <f t="shared" si="150"/>
        <v/>
      </c>
      <c r="AE325" t="e">
        <f t="shared" si="151"/>
        <v>#N/A</v>
      </c>
      <c r="AF325" t="e">
        <f t="shared" si="152"/>
        <v>#N/A</v>
      </c>
      <c r="AH325" t="e">
        <f t="shared" si="153"/>
        <v>#N/A</v>
      </c>
      <c r="AI325" t="e">
        <f t="shared" si="153"/>
        <v>#N/A</v>
      </c>
      <c r="AK325" t="e">
        <f t="shared" si="154"/>
        <v>#N/A</v>
      </c>
      <c r="AL325" t="e">
        <f t="shared" si="155"/>
        <v>#N/A</v>
      </c>
      <c r="AN325" t="e">
        <f t="shared" si="134"/>
        <v>#N/A</v>
      </c>
      <c r="AO325" t="e">
        <f t="shared" si="156"/>
        <v>#N/A</v>
      </c>
      <c r="AQ325" t="e">
        <f t="shared" si="144"/>
        <v>#N/A</v>
      </c>
    </row>
    <row r="326" spans="1:43" x14ac:dyDescent="0.2">
      <c r="A326">
        <v>1483360</v>
      </c>
      <c r="B326">
        <v>8493279</v>
      </c>
      <c r="C326">
        <v>8675803</v>
      </c>
      <c r="D326">
        <v>8935837</v>
      </c>
      <c r="E326">
        <v>8599346</v>
      </c>
      <c r="G326">
        <v>1</v>
      </c>
      <c r="H326">
        <v>0.1</v>
      </c>
      <c r="J326" s="1">
        <f t="shared" si="135"/>
        <v>8492888.7208346501</v>
      </c>
      <c r="K326" s="1">
        <f t="shared" si="136"/>
        <v>8675836.1725868527</v>
      </c>
      <c r="L326" s="1">
        <f t="shared" si="137"/>
        <v>8936237.0322351605</v>
      </c>
      <c r="M326" s="1">
        <f t="shared" si="138"/>
        <v>8598531.6063563824</v>
      </c>
      <c r="O326" s="1">
        <f t="shared" si="139"/>
        <v>1499.6208346504718</v>
      </c>
      <c r="P326" s="1">
        <f t="shared" si="140"/>
        <v>8711.0725868530571</v>
      </c>
      <c r="Q326" s="1">
        <f t="shared" si="141"/>
        <v>4060.732235159725</v>
      </c>
      <c r="R326" s="1">
        <f t="shared" si="142"/>
        <v>29758.306356381625</v>
      </c>
      <c r="T326">
        <f t="shared" si="145"/>
        <v>44029.732013044879</v>
      </c>
      <c r="U326">
        <f t="shared" si="146"/>
        <v>5560.3530698101968</v>
      </c>
      <c r="V326">
        <f t="shared" si="147"/>
        <v>33819.03859154135</v>
      </c>
      <c r="X326" s="1" t="str">
        <f t="shared" si="148"/>
        <v/>
      </c>
      <c r="Z326">
        <f t="shared" si="157"/>
        <v>0.12628632552573354</v>
      </c>
      <c r="AA326">
        <f t="shared" si="158"/>
        <v>0.76809549014565059</v>
      </c>
      <c r="AC326" t="e">
        <f t="shared" si="149"/>
        <v>#N/A</v>
      </c>
      <c r="AD326" t="str">
        <f t="shared" si="150"/>
        <v/>
      </c>
      <c r="AE326" t="e">
        <f t="shared" si="151"/>
        <v>#N/A</v>
      </c>
      <c r="AF326" t="e">
        <f t="shared" si="152"/>
        <v>#N/A</v>
      </c>
      <c r="AH326" t="e">
        <f t="shared" si="153"/>
        <v>#N/A</v>
      </c>
      <c r="AI326" t="e">
        <f t="shared" si="153"/>
        <v>#N/A</v>
      </c>
      <c r="AK326" t="e">
        <f t="shared" si="154"/>
        <v>#N/A</v>
      </c>
      <c r="AL326" t="e">
        <f t="shared" si="155"/>
        <v>#N/A</v>
      </c>
      <c r="AN326" t="e">
        <f t="shared" si="134"/>
        <v>#N/A</v>
      </c>
      <c r="AO326" t="e">
        <f t="shared" si="156"/>
        <v>#N/A</v>
      </c>
      <c r="AQ326" t="e">
        <f t="shared" si="144"/>
        <v>#N/A</v>
      </c>
    </row>
    <row r="327" spans="1:43" x14ac:dyDescent="0.2">
      <c r="A327">
        <v>1483861</v>
      </c>
      <c r="B327">
        <v>8493931</v>
      </c>
      <c r="C327">
        <v>8674968</v>
      </c>
      <c r="D327">
        <v>8935284</v>
      </c>
      <c r="E327">
        <v>8600035</v>
      </c>
      <c r="G327">
        <v>1</v>
      </c>
      <c r="H327">
        <v>0.1</v>
      </c>
      <c r="J327" s="1">
        <f t="shared" si="135"/>
        <v>8493514.08833386</v>
      </c>
      <c r="K327" s="1">
        <f t="shared" si="136"/>
        <v>8675315.2690347414</v>
      </c>
      <c r="L327" s="1">
        <f t="shared" si="137"/>
        <v>8935665.2128940634</v>
      </c>
      <c r="M327" s="1">
        <f t="shared" si="138"/>
        <v>8599433.6425425522</v>
      </c>
      <c r="O327" s="1">
        <f t="shared" si="139"/>
        <v>2124.9883338604122</v>
      </c>
      <c r="P327" s="1">
        <f t="shared" si="140"/>
        <v>8190.1690347418189</v>
      </c>
      <c r="Q327" s="1">
        <f t="shared" si="141"/>
        <v>3488.9128940626979</v>
      </c>
      <c r="R327" s="1">
        <f t="shared" si="142"/>
        <v>30660.342542551458</v>
      </c>
      <c r="T327">
        <f t="shared" si="145"/>
        <v>44464.412805216387</v>
      </c>
      <c r="U327">
        <f t="shared" si="146"/>
        <v>5613.9012279231101</v>
      </c>
      <c r="V327">
        <f t="shared" si="147"/>
        <v>34149.255436614156</v>
      </c>
      <c r="X327" s="1" t="str">
        <f t="shared" si="148"/>
        <v/>
      </c>
      <c r="Z327">
        <f t="shared" si="157"/>
        <v>0.12625605228423278</v>
      </c>
      <c r="AA327">
        <f t="shared" si="158"/>
        <v>0.76801318812441177</v>
      </c>
      <c r="AC327" t="e">
        <f t="shared" si="149"/>
        <v>#N/A</v>
      </c>
      <c r="AD327" t="str">
        <f t="shared" si="150"/>
        <v/>
      </c>
      <c r="AE327" t="e">
        <f t="shared" si="151"/>
        <v>#N/A</v>
      </c>
      <c r="AF327" t="e">
        <f t="shared" si="152"/>
        <v>#N/A</v>
      </c>
      <c r="AH327" t="e">
        <f t="shared" si="153"/>
        <v>#N/A</v>
      </c>
      <c r="AI327" t="e">
        <f t="shared" si="153"/>
        <v>#N/A</v>
      </c>
      <c r="AK327" t="e">
        <f t="shared" si="154"/>
        <v>#N/A</v>
      </c>
      <c r="AL327" t="e">
        <f t="shared" si="155"/>
        <v>#N/A</v>
      </c>
      <c r="AN327" t="e">
        <f t="shared" si="134"/>
        <v>#N/A</v>
      </c>
      <c r="AO327" t="e">
        <f t="shared" si="156"/>
        <v>#N/A</v>
      </c>
      <c r="AQ327" t="e">
        <f t="shared" si="144"/>
        <v>#N/A</v>
      </c>
    </row>
    <row r="328" spans="1:43" x14ac:dyDescent="0.2">
      <c r="A328">
        <v>1484362</v>
      </c>
      <c r="B328">
        <v>8493226</v>
      </c>
      <c r="C328">
        <v>8675731</v>
      </c>
      <c r="D328">
        <v>8936081</v>
      </c>
      <c r="E328">
        <v>8599258</v>
      </c>
      <c r="G328">
        <v>1</v>
      </c>
      <c r="H328">
        <v>0.1</v>
      </c>
      <c r="J328" s="1">
        <f t="shared" si="135"/>
        <v>8493341.2353335433</v>
      </c>
      <c r="K328" s="1">
        <f t="shared" si="136"/>
        <v>8675564.7076138966</v>
      </c>
      <c r="L328" s="1">
        <f t="shared" si="137"/>
        <v>8935914.685157625</v>
      </c>
      <c r="M328" s="1">
        <f t="shared" si="138"/>
        <v>8599328.2570170201</v>
      </c>
      <c r="O328" s="1">
        <f t="shared" si="139"/>
        <v>1952.1353335436434</v>
      </c>
      <c r="P328" s="1">
        <f t="shared" si="140"/>
        <v>8439.6076138969511</v>
      </c>
      <c r="Q328" s="1">
        <f t="shared" si="141"/>
        <v>3738.3851576242596</v>
      </c>
      <c r="R328" s="1">
        <f t="shared" si="142"/>
        <v>30554.957017019391</v>
      </c>
      <c r="T328">
        <f t="shared" si="145"/>
        <v>44685.085122084245</v>
      </c>
      <c r="U328">
        <f t="shared" si="146"/>
        <v>5690.5204911679029</v>
      </c>
      <c r="V328">
        <f t="shared" si="147"/>
        <v>34293.342174643651</v>
      </c>
      <c r="X328" s="1" t="str">
        <f t="shared" si="148"/>
        <v/>
      </c>
      <c r="Z328">
        <f t="shared" si="157"/>
        <v>0.12734720042763298</v>
      </c>
      <c r="AA328">
        <f t="shared" si="158"/>
        <v>0.76744493338103115</v>
      </c>
      <c r="AC328" t="e">
        <f t="shared" si="149"/>
        <v>#N/A</v>
      </c>
      <c r="AD328" t="str">
        <f t="shared" si="150"/>
        <v/>
      </c>
      <c r="AE328" t="e">
        <f t="shared" si="151"/>
        <v>#N/A</v>
      </c>
      <c r="AF328" t="e">
        <f t="shared" si="152"/>
        <v>#N/A</v>
      </c>
      <c r="AH328" t="e">
        <f t="shared" si="153"/>
        <v>#N/A</v>
      </c>
      <c r="AI328" t="e">
        <f t="shared" si="153"/>
        <v>#N/A</v>
      </c>
      <c r="AK328" t="e">
        <f t="shared" si="154"/>
        <v>#N/A</v>
      </c>
      <c r="AL328" t="e">
        <f t="shared" si="155"/>
        <v>#N/A</v>
      </c>
      <c r="AN328" t="e">
        <f t="shared" si="134"/>
        <v>#N/A</v>
      </c>
      <c r="AO328" t="e">
        <f t="shared" si="156"/>
        <v>#N/A</v>
      </c>
      <c r="AQ328" t="e">
        <f t="shared" si="144"/>
        <v>#N/A</v>
      </c>
    </row>
    <row r="329" spans="1:43" x14ac:dyDescent="0.2">
      <c r="A329">
        <v>1484863</v>
      </c>
      <c r="B329">
        <v>8493242</v>
      </c>
      <c r="C329">
        <v>8675666</v>
      </c>
      <c r="D329">
        <v>8935992</v>
      </c>
      <c r="E329">
        <v>8599250</v>
      </c>
      <c r="G329">
        <v>1</v>
      </c>
      <c r="H329">
        <v>0.1</v>
      </c>
      <c r="J329" s="1">
        <f t="shared" si="135"/>
        <v>8493281.6941334177</v>
      </c>
      <c r="K329" s="1">
        <f t="shared" si="136"/>
        <v>8675625.4830455594</v>
      </c>
      <c r="L329" s="1">
        <f t="shared" si="137"/>
        <v>8935961.0740630515</v>
      </c>
      <c r="M329" s="1">
        <f t="shared" si="138"/>
        <v>8599281.3028068077</v>
      </c>
      <c r="O329" s="1">
        <f t="shared" si="139"/>
        <v>1892.5941334180534</v>
      </c>
      <c r="P329" s="1">
        <f t="shared" si="140"/>
        <v>8500.383045559749</v>
      </c>
      <c r="Q329" s="1">
        <f t="shared" si="141"/>
        <v>3784.7740630507469</v>
      </c>
      <c r="R329" s="1">
        <f t="shared" si="142"/>
        <v>30508.002806806937</v>
      </c>
      <c r="T329">
        <f t="shared" si="145"/>
        <v>44685.754048835486</v>
      </c>
      <c r="U329">
        <f t="shared" si="146"/>
        <v>5677.3681964688003</v>
      </c>
      <c r="V329">
        <f t="shared" si="147"/>
        <v>34292.776869857684</v>
      </c>
      <c r="X329" s="1" t="str">
        <f t="shared" si="148"/>
        <v>x</v>
      </c>
      <c r="Z329">
        <f t="shared" si="157"/>
        <v>0.12705096551048919</v>
      </c>
      <c r="AA329">
        <f t="shared" si="158"/>
        <v>0.76742079438517063</v>
      </c>
      <c r="AC329">
        <f t="shared" si="149"/>
        <v>44685.754048835486</v>
      </c>
      <c r="AD329">
        <f t="shared" si="150"/>
        <v>44685.754048835486</v>
      </c>
      <c r="AE329">
        <f t="shared" si="151"/>
        <v>0.12705096551048919</v>
      </c>
      <c r="AF329">
        <f t="shared" si="152"/>
        <v>0.76742079438517063</v>
      </c>
      <c r="AH329">
        <f t="shared" si="153"/>
        <v>1.0649978220772032</v>
      </c>
      <c r="AI329">
        <f t="shared" si="153"/>
        <v>9.0473310984168623E-2</v>
      </c>
      <c r="AK329">
        <f t="shared" si="154"/>
        <v>6.4997822077203171E-2</v>
      </c>
      <c r="AL329">
        <f t="shared" si="155"/>
        <v>-9.5266890158313827E-3</v>
      </c>
      <c r="AN329">
        <f t="shared" si="134"/>
        <v>1.0016116097808045</v>
      </c>
      <c r="AO329">
        <f t="shared" si="156"/>
        <v>0.10186911770157681</v>
      </c>
      <c r="AQ329">
        <f t="shared" si="144"/>
        <v>37.010360704778577</v>
      </c>
    </row>
    <row r="330" spans="1:43" x14ac:dyDescent="0.2">
      <c r="A330">
        <v>1485364</v>
      </c>
      <c r="B330">
        <v>8492921</v>
      </c>
      <c r="C330">
        <v>8675992</v>
      </c>
      <c r="D330">
        <v>8936343</v>
      </c>
      <c r="E330">
        <v>8598972</v>
      </c>
      <c r="G330">
        <v>1</v>
      </c>
      <c r="H330">
        <v>0.1</v>
      </c>
      <c r="J330" s="1">
        <f t="shared" si="135"/>
        <v>8493065.2776533663</v>
      </c>
      <c r="K330" s="1">
        <f t="shared" si="136"/>
        <v>8675845.393218223</v>
      </c>
      <c r="L330" s="1">
        <f t="shared" si="137"/>
        <v>8936190.2296252213</v>
      </c>
      <c r="M330" s="1">
        <f t="shared" si="138"/>
        <v>8599095.7211227231</v>
      </c>
      <c r="O330" s="1">
        <f t="shared" si="139"/>
        <v>1676.1776533666998</v>
      </c>
      <c r="P330" s="1">
        <f t="shared" si="140"/>
        <v>8720.2932182233781</v>
      </c>
      <c r="Q330" s="1">
        <f t="shared" si="141"/>
        <v>4013.9296252205968</v>
      </c>
      <c r="R330" s="1">
        <f t="shared" si="142"/>
        <v>30322.421122722328</v>
      </c>
      <c r="T330">
        <f t="shared" si="145"/>
        <v>44732.821619533002</v>
      </c>
      <c r="U330">
        <f t="shared" si="146"/>
        <v>5690.1072785872966</v>
      </c>
      <c r="V330">
        <f t="shared" si="147"/>
        <v>34336.350747942924</v>
      </c>
      <c r="X330" s="1" t="str">
        <f t="shared" si="148"/>
        <v>x</v>
      </c>
      <c r="Z330">
        <f t="shared" si="157"/>
        <v>0.12720206489506708</v>
      </c>
      <c r="AA330">
        <f t="shared" si="158"/>
        <v>0.76758741131924568</v>
      </c>
      <c r="AC330">
        <f t="shared" si="149"/>
        <v>44732.821619533002</v>
      </c>
      <c r="AD330">
        <f t="shared" si="150"/>
        <v>44732.821619533002</v>
      </c>
      <c r="AE330">
        <f t="shared" si="151"/>
        <v>0.12720206489506708</v>
      </c>
      <c r="AF330">
        <f t="shared" si="152"/>
        <v>0.76758741131924568</v>
      </c>
      <c r="AH330">
        <f t="shared" si="153"/>
        <v>1.0648134808280181</v>
      </c>
      <c r="AI330">
        <f t="shared" si="153"/>
        <v>9.0408496996813428E-2</v>
      </c>
      <c r="AK330">
        <f t="shared" si="154"/>
        <v>6.4813480828018077E-2</v>
      </c>
      <c r="AL330">
        <f t="shared" si="155"/>
        <v>-9.5915030031865772E-3</v>
      </c>
      <c r="AN330">
        <f t="shared" si="134"/>
        <v>1.0014516200106369</v>
      </c>
      <c r="AO330">
        <f t="shared" si="156"/>
        <v>0.10180638424321573</v>
      </c>
      <c r="AQ330">
        <f t="shared" si="144"/>
        <v>84.07793140229478</v>
      </c>
    </row>
    <row r="331" spans="1:43" x14ac:dyDescent="0.2">
      <c r="A331">
        <v>1485865</v>
      </c>
      <c r="B331">
        <v>8493132</v>
      </c>
      <c r="C331">
        <v>8675798</v>
      </c>
      <c r="D331">
        <v>8936138</v>
      </c>
      <c r="E331">
        <v>8599171</v>
      </c>
      <c r="G331">
        <v>1</v>
      </c>
      <c r="H331">
        <v>0.1</v>
      </c>
      <c r="J331" s="1">
        <f t="shared" si="135"/>
        <v>8493105.3110613469</v>
      </c>
      <c r="K331" s="1">
        <f t="shared" si="136"/>
        <v>8675816.9572872892</v>
      </c>
      <c r="L331" s="1">
        <f t="shared" si="137"/>
        <v>8936158.8918500878</v>
      </c>
      <c r="M331" s="1">
        <f t="shared" si="138"/>
        <v>8599140.8884490896</v>
      </c>
      <c r="O331" s="1">
        <f t="shared" si="139"/>
        <v>1716.211061347276</v>
      </c>
      <c r="P331" s="1">
        <f t="shared" si="140"/>
        <v>8691.8572872895747</v>
      </c>
      <c r="Q331" s="1">
        <f t="shared" si="141"/>
        <v>3982.5918500870466</v>
      </c>
      <c r="R331" s="1">
        <f t="shared" si="142"/>
        <v>30367.588449088857</v>
      </c>
      <c r="T331">
        <f t="shared" si="145"/>
        <v>44758.248647812754</v>
      </c>
      <c r="U331">
        <f t="shared" si="146"/>
        <v>5698.8029114343226</v>
      </c>
      <c r="V331">
        <f t="shared" si="147"/>
        <v>34350.180299175903</v>
      </c>
      <c r="X331" s="1" t="str">
        <f t="shared" si="148"/>
        <v>x</v>
      </c>
      <c r="Z331">
        <f t="shared" si="157"/>
        <v>0.12732408178604665</v>
      </c>
      <c r="AA331">
        <f t="shared" si="158"/>
        <v>0.76746033048490447</v>
      </c>
      <c r="AC331">
        <f t="shared" si="149"/>
        <v>44758.248647812754</v>
      </c>
      <c r="AD331">
        <f t="shared" si="150"/>
        <v>44758.248647812754</v>
      </c>
      <c r="AE331">
        <f t="shared" si="151"/>
        <v>0.12732408178604665</v>
      </c>
      <c r="AF331">
        <f t="shared" si="152"/>
        <v>0.76746033048490447</v>
      </c>
      <c r="AH331">
        <f t="shared" si="153"/>
        <v>1.064664620221023</v>
      </c>
      <c r="AI331">
        <f t="shared" si="153"/>
        <v>9.0457931441372166E-2</v>
      </c>
      <c r="AK331">
        <f t="shared" si="154"/>
        <v>6.4664620221023039E-2</v>
      </c>
      <c r="AL331">
        <f t="shared" si="155"/>
        <v>-9.5420685586278392E-3</v>
      </c>
      <c r="AN331">
        <f t="shared" si="134"/>
        <v>1.001322423889826</v>
      </c>
      <c r="AO331">
        <f t="shared" si="156"/>
        <v>0.10185423184210413</v>
      </c>
      <c r="AQ331">
        <f t="shared" si="144"/>
        <v>109.50495968204632</v>
      </c>
    </row>
    <row r="332" spans="1:43" x14ac:dyDescent="0.2">
      <c r="A332">
        <v>1486367</v>
      </c>
      <c r="B332">
        <v>8493153</v>
      </c>
      <c r="C332">
        <v>8675800</v>
      </c>
      <c r="D332">
        <v>8936152</v>
      </c>
      <c r="E332">
        <v>8599132</v>
      </c>
      <c r="G332">
        <v>1</v>
      </c>
      <c r="H332">
        <v>0.1</v>
      </c>
      <c r="J332" s="1">
        <f t="shared" si="135"/>
        <v>8493133.9244245384</v>
      </c>
      <c r="K332" s="1">
        <f t="shared" si="136"/>
        <v>8675806.7829149161</v>
      </c>
      <c r="L332" s="1">
        <f t="shared" si="137"/>
        <v>8936154.7567400355</v>
      </c>
      <c r="M332" s="1">
        <f t="shared" si="138"/>
        <v>8599135.5553796366</v>
      </c>
      <c r="O332" s="1">
        <f t="shared" si="139"/>
        <v>1744.8244245387614</v>
      </c>
      <c r="P332" s="1">
        <f t="shared" si="140"/>
        <v>8681.6829149164259</v>
      </c>
      <c r="Q332" s="1">
        <f t="shared" si="141"/>
        <v>3978.4567400347441</v>
      </c>
      <c r="R332" s="1">
        <f t="shared" si="142"/>
        <v>30362.255379635841</v>
      </c>
      <c r="T332">
        <f t="shared" si="145"/>
        <v>44767.219459125772</v>
      </c>
      <c r="U332">
        <f t="shared" si="146"/>
        <v>5723.2811645735055</v>
      </c>
      <c r="V332">
        <f t="shared" si="147"/>
        <v>34340.712119670585</v>
      </c>
      <c r="X332" s="1" t="str">
        <f t="shared" si="148"/>
        <v>x</v>
      </c>
      <c r="Z332">
        <f t="shared" si="157"/>
        <v>0.12784535724402285</v>
      </c>
      <c r="AA332">
        <f t="shared" si="158"/>
        <v>0.76709504263549366</v>
      </c>
      <c r="AC332">
        <f t="shared" si="149"/>
        <v>44767.219459125772</v>
      </c>
      <c r="AD332">
        <f t="shared" si="150"/>
        <v>44767.219459125772</v>
      </c>
      <c r="AE332">
        <f t="shared" si="151"/>
        <v>0.12784535724402285</v>
      </c>
      <c r="AF332">
        <f t="shared" si="152"/>
        <v>0.76709504263549366</v>
      </c>
      <c r="AH332">
        <f t="shared" si="153"/>
        <v>1.0640286641622922</v>
      </c>
      <c r="AI332">
        <f t="shared" si="153"/>
        <v>9.0600028414792963E-2</v>
      </c>
      <c r="AK332">
        <f t="shared" si="154"/>
        <v>6.4028664162292248E-2</v>
      </c>
      <c r="AL332">
        <f t="shared" si="155"/>
        <v>-9.3999715852070426E-3</v>
      </c>
      <c r="AN332">
        <f t="shared" si="134"/>
        <v>1.0007704776264534</v>
      </c>
      <c r="AO332">
        <f t="shared" si="156"/>
        <v>0.1019917675026781</v>
      </c>
      <c r="AQ332">
        <f t="shared" si="144"/>
        <v>118.47577099506452</v>
      </c>
    </row>
    <row r="333" spans="1:43" x14ac:dyDescent="0.2">
      <c r="A333">
        <v>1486868</v>
      </c>
      <c r="B333">
        <v>8492997</v>
      </c>
      <c r="C333">
        <v>8675910</v>
      </c>
      <c r="D333">
        <v>8936286</v>
      </c>
      <c r="E333">
        <v>8599062</v>
      </c>
      <c r="G333">
        <v>1</v>
      </c>
      <c r="H333">
        <v>0.1</v>
      </c>
      <c r="J333" s="1">
        <f t="shared" si="135"/>
        <v>8493051.7697698157</v>
      </c>
      <c r="K333" s="1">
        <f t="shared" si="136"/>
        <v>8675868.7131659668</v>
      </c>
      <c r="L333" s="1">
        <f t="shared" si="137"/>
        <v>8936233.5026960149</v>
      </c>
      <c r="M333" s="1">
        <f t="shared" si="138"/>
        <v>8599091.4221518561</v>
      </c>
      <c r="O333" s="1">
        <f t="shared" si="139"/>
        <v>1662.6697698161006</v>
      </c>
      <c r="P333" s="1">
        <f t="shared" si="140"/>
        <v>8743.6131659671664</v>
      </c>
      <c r="Q333" s="1">
        <f t="shared" si="141"/>
        <v>4057.2026960141957</v>
      </c>
      <c r="R333" s="1">
        <f t="shared" si="142"/>
        <v>30318.122151855379</v>
      </c>
      <c r="T333">
        <f t="shared" si="145"/>
        <v>44781.607783652842</v>
      </c>
      <c r="U333">
        <f t="shared" si="146"/>
        <v>5719.8724658302963</v>
      </c>
      <c r="V333">
        <f t="shared" si="147"/>
        <v>34375.324847869575</v>
      </c>
      <c r="X333" s="1" t="str">
        <f t="shared" si="148"/>
        <v>x</v>
      </c>
      <c r="Z333">
        <f t="shared" si="157"/>
        <v>0.12772816227286704</v>
      </c>
      <c r="AA333">
        <f t="shared" si="158"/>
        <v>0.76762149795832035</v>
      </c>
      <c r="AC333">
        <f t="shared" si="149"/>
        <v>44781.607783652842</v>
      </c>
      <c r="AD333">
        <f t="shared" si="150"/>
        <v>44781.607783652842</v>
      </c>
      <c r="AE333">
        <f t="shared" si="151"/>
        <v>0.12772816227286704</v>
      </c>
      <c r="AF333">
        <f t="shared" si="152"/>
        <v>0.76762149795832035</v>
      </c>
      <c r="AH333">
        <f t="shared" si="153"/>
        <v>1.0641716420271023</v>
      </c>
      <c r="AI333">
        <f t="shared" si="153"/>
        <v>9.0395237294213379E-2</v>
      </c>
      <c r="AK333">
        <f t="shared" si="154"/>
        <v>6.4171642027102349E-2</v>
      </c>
      <c r="AL333">
        <f t="shared" si="155"/>
        <v>-9.6047627057866264E-3</v>
      </c>
      <c r="AN333">
        <f t="shared" si="134"/>
        <v>1.0008945681153221</v>
      </c>
      <c r="AO333">
        <f t="shared" si="156"/>
        <v>0.10179355017706913</v>
      </c>
      <c r="AQ333">
        <f t="shared" si="144"/>
        <v>132.86409552213445</v>
      </c>
    </row>
    <row r="334" spans="1:43" x14ac:dyDescent="0.2">
      <c r="A334">
        <v>1487369</v>
      </c>
      <c r="B334">
        <v>8492862</v>
      </c>
      <c r="C334">
        <v>8675985</v>
      </c>
      <c r="D334">
        <v>8936336</v>
      </c>
      <c r="E334">
        <v>8598920</v>
      </c>
      <c r="G334">
        <v>1</v>
      </c>
      <c r="H334">
        <v>0.1</v>
      </c>
      <c r="J334" s="1">
        <f t="shared" si="135"/>
        <v>8492937.9079079255</v>
      </c>
      <c r="K334" s="1">
        <f t="shared" si="136"/>
        <v>8675938.4852663875</v>
      </c>
      <c r="L334" s="1">
        <f t="shared" si="137"/>
        <v>8936295.0010784063</v>
      </c>
      <c r="M334" s="1">
        <f t="shared" si="138"/>
        <v>8598988.5688607432</v>
      </c>
      <c r="O334" s="1">
        <f t="shared" si="139"/>
        <v>1548.8079079259187</v>
      </c>
      <c r="P334" s="1">
        <f t="shared" si="140"/>
        <v>8813.3852663878351</v>
      </c>
      <c r="Q334" s="1">
        <f t="shared" si="141"/>
        <v>4118.7010784056038</v>
      </c>
      <c r="R334" s="1">
        <f t="shared" si="142"/>
        <v>30215.26886074245</v>
      </c>
      <c r="T334">
        <f t="shared" si="145"/>
        <v>44696.163113461807</v>
      </c>
      <c r="U334">
        <f t="shared" si="146"/>
        <v>5667.5089863315225</v>
      </c>
      <c r="V334">
        <f t="shared" si="147"/>
        <v>34333.969939148054</v>
      </c>
      <c r="X334" s="1" t="str">
        <f t="shared" si="148"/>
        <v>x</v>
      </c>
      <c r="Z334">
        <f t="shared" si="157"/>
        <v>0.12680079433092445</v>
      </c>
      <c r="AA334">
        <f t="shared" si="158"/>
        <v>0.76816369789932104</v>
      </c>
      <c r="AC334">
        <f t="shared" si="149"/>
        <v>44696.163113461807</v>
      </c>
      <c r="AD334">
        <f t="shared" si="150"/>
        <v>44696.163113461807</v>
      </c>
      <c r="AE334">
        <f t="shared" si="151"/>
        <v>0.12680079433092445</v>
      </c>
      <c r="AF334">
        <f t="shared" si="152"/>
        <v>0.76816369789932104</v>
      </c>
      <c r="AH334">
        <f t="shared" si="153"/>
        <v>1.0653030309162723</v>
      </c>
      <c r="AI334">
        <f t="shared" si="153"/>
        <v>9.0184321517164115E-2</v>
      </c>
      <c r="AK334">
        <f t="shared" si="154"/>
        <v>6.530303091627232E-2</v>
      </c>
      <c r="AL334">
        <f t="shared" si="155"/>
        <v>-9.8156784828358906E-3</v>
      </c>
      <c r="AN334">
        <f t="shared" si="134"/>
        <v>1.0018765005322328</v>
      </c>
      <c r="AO334">
        <f t="shared" si="156"/>
        <v>0.10158940479646314</v>
      </c>
      <c r="AQ334">
        <f t="shared" si="144"/>
        <v>47.419425331099774</v>
      </c>
    </row>
    <row r="335" spans="1:43" x14ac:dyDescent="0.2">
      <c r="A335">
        <v>1487870</v>
      </c>
      <c r="B335">
        <v>8492659</v>
      </c>
      <c r="C335">
        <v>8676257</v>
      </c>
      <c r="D335">
        <v>8936601</v>
      </c>
      <c r="E335">
        <v>8598627</v>
      </c>
      <c r="G335">
        <v>1</v>
      </c>
      <c r="H335">
        <v>0.1</v>
      </c>
      <c r="J335" s="1">
        <f t="shared" si="135"/>
        <v>8492770.5631631687</v>
      </c>
      <c r="K335" s="1">
        <f t="shared" si="136"/>
        <v>8676129.594106555</v>
      </c>
      <c r="L335" s="1">
        <f t="shared" si="137"/>
        <v>8936478.6004313622</v>
      </c>
      <c r="M335" s="1">
        <f t="shared" si="138"/>
        <v>8598771.6275442988</v>
      </c>
      <c r="O335" s="1">
        <f t="shared" si="139"/>
        <v>1381.4631631691009</v>
      </c>
      <c r="P335" s="1">
        <f t="shared" si="140"/>
        <v>9004.4941065553576</v>
      </c>
      <c r="Q335" s="1">
        <f t="shared" si="141"/>
        <v>4302.3004313614219</v>
      </c>
      <c r="R335" s="1">
        <f t="shared" si="142"/>
        <v>29998.327544298023</v>
      </c>
      <c r="T335">
        <f t="shared" si="145"/>
        <v>44686.585245383903</v>
      </c>
      <c r="U335">
        <f t="shared" si="146"/>
        <v>5683.7635945305228</v>
      </c>
      <c r="V335">
        <f t="shared" si="147"/>
        <v>34300.627975659445</v>
      </c>
      <c r="X335" s="1" t="str">
        <f t="shared" si="148"/>
        <v>x</v>
      </c>
      <c r="Z335">
        <f t="shared" si="157"/>
        <v>0.12719171902081403</v>
      </c>
      <c r="AA335">
        <f t="shared" si="158"/>
        <v>0.76758221258812065</v>
      </c>
      <c r="AC335">
        <f t="shared" si="149"/>
        <v>44686.585245383903</v>
      </c>
      <c r="AD335">
        <f t="shared" si="150"/>
        <v>44686.585245383903</v>
      </c>
      <c r="AE335">
        <f t="shared" si="151"/>
        <v>0.12719171902081403</v>
      </c>
      <c r="AF335">
        <f t="shared" si="152"/>
        <v>0.76758221258812065</v>
      </c>
      <c r="AH335">
        <f t="shared" si="153"/>
        <v>1.0648261027946069</v>
      </c>
      <c r="AI335">
        <f t="shared" si="153"/>
        <v>9.0410519303221068E-2</v>
      </c>
      <c r="AK335">
        <f t="shared" si="154"/>
        <v>6.4826102794606877E-2</v>
      </c>
      <c r="AL335">
        <f t="shared" si="155"/>
        <v>-9.5894806967789376E-3</v>
      </c>
      <c r="AN335">
        <f t="shared" si="134"/>
        <v>1.0014625746154393</v>
      </c>
      <c r="AO335">
        <f t="shared" si="156"/>
        <v>0.10180834163358768</v>
      </c>
      <c r="AQ335">
        <f t="shared" si="144"/>
        <v>37.841557253195788</v>
      </c>
    </row>
    <row r="336" spans="1:43" x14ac:dyDescent="0.2">
      <c r="A336">
        <v>1488371</v>
      </c>
      <c r="B336">
        <v>8492459</v>
      </c>
      <c r="C336">
        <v>8676493</v>
      </c>
      <c r="D336">
        <v>8936675</v>
      </c>
      <c r="E336">
        <v>8598518</v>
      </c>
      <c r="G336">
        <v>1</v>
      </c>
      <c r="H336">
        <v>0.1</v>
      </c>
      <c r="J336" s="1">
        <f t="shared" si="135"/>
        <v>8492583.6252652667</v>
      </c>
      <c r="K336" s="1">
        <f t="shared" si="136"/>
        <v>8676347.637642622</v>
      </c>
      <c r="L336" s="1">
        <f t="shared" si="137"/>
        <v>8936596.4401725456</v>
      </c>
      <c r="M336" s="1">
        <f t="shared" si="138"/>
        <v>8598619.4510177188</v>
      </c>
      <c r="O336" s="1">
        <f t="shared" si="139"/>
        <v>1194.5252652671188</v>
      </c>
      <c r="P336" s="1">
        <f t="shared" si="140"/>
        <v>9222.5376426223665</v>
      </c>
      <c r="Q336" s="1">
        <f t="shared" si="141"/>
        <v>4420.1401725448668</v>
      </c>
      <c r="R336" s="1">
        <f t="shared" si="142"/>
        <v>29846.151017718017</v>
      </c>
      <c r="T336">
        <f t="shared" si="145"/>
        <v>44683.354098152369</v>
      </c>
      <c r="U336">
        <f t="shared" si="146"/>
        <v>5614.6654378119856</v>
      </c>
      <c r="V336">
        <f t="shared" si="147"/>
        <v>34266.291190262884</v>
      </c>
      <c r="X336" s="1" t="str">
        <f t="shared" si="148"/>
        <v>x</v>
      </c>
      <c r="Z336">
        <f t="shared" si="157"/>
        <v>0.12565452059571663</v>
      </c>
      <c r="AA336">
        <f t="shared" si="158"/>
        <v>0.76686927116063952</v>
      </c>
      <c r="AC336">
        <f t="shared" si="149"/>
        <v>44683.354098152369</v>
      </c>
      <c r="AD336">
        <f t="shared" si="150"/>
        <v>44683.354098152369</v>
      </c>
      <c r="AE336">
        <f t="shared" si="151"/>
        <v>0.12565452059571663</v>
      </c>
      <c r="AF336">
        <f t="shared" si="152"/>
        <v>0.76686927116063952</v>
      </c>
      <c r="AH336">
        <f t="shared" si="153"/>
        <v>1.0667014848732257</v>
      </c>
      <c r="AI336">
        <f t="shared" si="153"/>
        <v>9.0687853518511233E-2</v>
      </c>
      <c r="AK336">
        <f t="shared" si="154"/>
        <v>6.6701484873225692E-2</v>
      </c>
      <c r="AL336">
        <f t="shared" si="155"/>
        <v>-9.3121464814887728E-3</v>
      </c>
      <c r="AN336">
        <f t="shared" si="134"/>
        <v>1.0030902187214725</v>
      </c>
      <c r="AO336">
        <f t="shared" si="156"/>
        <v>0.10207677342056702</v>
      </c>
      <c r="AQ336">
        <f t="shared" si="144"/>
        <v>34.610410021661664</v>
      </c>
    </row>
    <row r="337" spans="1:43" x14ac:dyDescent="0.2">
      <c r="A337">
        <v>1488872</v>
      </c>
      <c r="B337">
        <v>8492395</v>
      </c>
      <c r="C337">
        <v>8676481</v>
      </c>
      <c r="D337">
        <v>8936766</v>
      </c>
      <c r="E337">
        <v>8598463</v>
      </c>
      <c r="G337">
        <v>1</v>
      </c>
      <c r="H337">
        <v>0.1</v>
      </c>
      <c r="J337" s="1">
        <f t="shared" si="135"/>
        <v>8492470.4501061067</v>
      </c>
      <c r="K337" s="1">
        <f t="shared" si="136"/>
        <v>8676427.6550570484</v>
      </c>
      <c r="L337" s="1">
        <f t="shared" si="137"/>
        <v>8936698.1760690175</v>
      </c>
      <c r="M337" s="1">
        <f t="shared" si="138"/>
        <v>8598525.5804070868</v>
      </c>
      <c r="O337" s="1">
        <f t="shared" si="139"/>
        <v>1081.350106107071</v>
      </c>
      <c r="P337" s="1">
        <f t="shared" si="140"/>
        <v>9302.5550570487976</v>
      </c>
      <c r="Q337" s="1">
        <f t="shared" si="141"/>
        <v>4521.8760690167546</v>
      </c>
      <c r="R337" s="1">
        <f t="shared" si="142"/>
        <v>29752.280407086015</v>
      </c>
      <c r="T337">
        <f t="shared" si="145"/>
        <v>44658.061639258638</v>
      </c>
      <c r="U337">
        <f t="shared" si="146"/>
        <v>5603.2261751238257</v>
      </c>
      <c r="V337">
        <f t="shared" si="147"/>
        <v>34274.156476102769</v>
      </c>
      <c r="X337" s="1" t="str">
        <f t="shared" si="148"/>
        <v>x</v>
      </c>
      <c r="Z337">
        <f t="shared" si="157"/>
        <v>0.12546953381868375</v>
      </c>
      <c r="AA337">
        <f t="shared" si="158"/>
        <v>0.76747971627081457</v>
      </c>
      <c r="AC337">
        <f t="shared" si="149"/>
        <v>44658.061639258638</v>
      </c>
      <c r="AD337">
        <f t="shared" si="150"/>
        <v>44658.061639258638</v>
      </c>
      <c r="AE337">
        <f t="shared" si="151"/>
        <v>0.12546953381868375</v>
      </c>
      <c r="AF337">
        <f t="shared" si="152"/>
        <v>0.76747971627081457</v>
      </c>
      <c r="AH337">
        <f t="shared" si="153"/>
        <v>1.0669271687412059</v>
      </c>
      <c r="AI337">
        <f t="shared" si="153"/>
        <v>9.0450390370653139E-2</v>
      </c>
      <c r="AK337">
        <f t="shared" si="154"/>
        <v>6.6927168741205856E-2</v>
      </c>
      <c r="AL337">
        <f t="shared" si="155"/>
        <v>-9.5496096293468669E-3</v>
      </c>
      <c r="AN337">
        <f t="shared" ref="AN337:AN400" si="159">AH337-(AH337*0.1321-0.0773)</f>
        <v>1.0032860897504925</v>
      </c>
      <c r="AO337">
        <f t="shared" si="156"/>
        <v>0.10184693283975517</v>
      </c>
      <c r="AQ337">
        <f t="shared" si="144"/>
        <v>9.3179511279304279</v>
      </c>
    </row>
    <row r="338" spans="1:43" x14ac:dyDescent="0.2">
      <c r="A338">
        <v>1489373</v>
      </c>
      <c r="B338">
        <v>8492417</v>
      </c>
      <c r="C338">
        <v>8676460</v>
      </c>
      <c r="D338">
        <v>8936813</v>
      </c>
      <c r="E338">
        <v>8598419</v>
      </c>
      <c r="G338">
        <v>1</v>
      </c>
      <c r="H338">
        <v>0.1</v>
      </c>
      <c r="J338" s="1">
        <f t="shared" si="135"/>
        <v>8492438.3800424431</v>
      </c>
      <c r="K338" s="1">
        <f t="shared" si="136"/>
        <v>8676447.0620228201</v>
      </c>
      <c r="L338" s="1">
        <f t="shared" si="137"/>
        <v>8936767.0704276077</v>
      </c>
      <c r="M338" s="1">
        <f t="shared" si="138"/>
        <v>8598461.6321628354</v>
      </c>
      <c r="O338" s="1">
        <f t="shared" si="139"/>
        <v>1049.2800424434245</v>
      </c>
      <c r="P338" s="1">
        <f t="shared" si="140"/>
        <v>9321.9620228204876</v>
      </c>
      <c r="Q338" s="1">
        <f t="shared" si="141"/>
        <v>4590.7704276069999</v>
      </c>
      <c r="R338" s="1">
        <f t="shared" si="142"/>
        <v>29688.332162834704</v>
      </c>
      <c r="T338">
        <f t="shared" si="145"/>
        <v>44650.344655705616</v>
      </c>
      <c r="U338">
        <f t="shared" si="146"/>
        <v>5640.0504700504243</v>
      </c>
      <c r="V338">
        <f t="shared" si="147"/>
        <v>34279.102590441704</v>
      </c>
      <c r="X338" s="1" t="str">
        <f t="shared" si="148"/>
        <v>x</v>
      </c>
      <c r="Z338">
        <f t="shared" si="157"/>
        <v>0.12631594478251612</v>
      </c>
      <c r="AA338">
        <f t="shared" si="158"/>
        <v>0.76772313528068969</v>
      </c>
      <c r="AC338">
        <f t="shared" si="149"/>
        <v>44650.344655705616</v>
      </c>
      <c r="AD338">
        <f t="shared" si="150"/>
        <v>44650.344655705616</v>
      </c>
      <c r="AE338">
        <f t="shared" si="151"/>
        <v>0.12631594478251612</v>
      </c>
      <c r="AF338">
        <f t="shared" si="152"/>
        <v>0.76772313528068969</v>
      </c>
      <c r="AH338">
        <f t="shared" si="153"/>
        <v>1.0658945473653303</v>
      </c>
      <c r="AI338">
        <f t="shared" si="153"/>
        <v>9.0355700375811712E-2</v>
      </c>
      <c r="AK338">
        <f t="shared" si="154"/>
        <v>6.5894547365330292E-2</v>
      </c>
      <c r="AL338">
        <f t="shared" si="155"/>
        <v>-9.6442996241882933E-3</v>
      </c>
      <c r="AN338">
        <f t="shared" si="159"/>
        <v>1.0023898776583702</v>
      </c>
      <c r="AO338">
        <f t="shared" si="156"/>
        <v>0.10175528239374816</v>
      </c>
      <c r="AQ338">
        <f t="shared" si="144"/>
        <v>1.6009675749082817</v>
      </c>
    </row>
    <row r="339" spans="1:43" x14ac:dyDescent="0.2">
      <c r="A339">
        <v>1489875</v>
      </c>
      <c r="B339">
        <v>8492611</v>
      </c>
      <c r="C339">
        <v>8676334</v>
      </c>
      <c r="D339">
        <v>8936705</v>
      </c>
      <c r="E339">
        <v>8598647</v>
      </c>
      <c r="G339">
        <v>1</v>
      </c>
      <c r="H339">
        <v>0.1</v>
      </c>
      <c r="J339" s="1">
        <f t="shared" si="135"/>
        <v>8492541.9520169776</v>
      </c>
      <c r="K339" s="1">
        <f t="shared" si="136"/>
        <v>8676379.2248091288</v>
      </c>
      <c r="L339" s="1">
        <f t="shared" si="137"/>
        <v>8936729.8281710427</v>
      </c>
      <c r="M339" s="1">
        <f t="shared" si="138"/>
        <v>8598572.8528651334</v>
      </c>
      <c r="O339" s="1">
        <f t="shared" si="139"/>
        <v>1152.8520169779658</v>
      </c>
      <c r="P339" s="1">
        <f t="shared" si="140"/>
        <v>9254.1248091291636</v>
      </c>
      <c r="Q339" s="1">
        <f t="shared" si="141"/>
        <v>4553.5281710419804</v>
      </c>
      <c r="R339" s="1">
        <f t="shared" si="142"/>
        <v>29799.552865132689</v>
      </c>
      <c r="T339">
        <f t="shared" si="145"/>
        <v>44760.057862281799</v>
      </c>
      <c r="U339">
        <f t="shared" si="146"/>
        <v>5706.3801880199462</v>
      </c>
      <c r="V339">
        <f t="shared" si="147"/>
        <v>34353.08103617467</v>
      </c>
      <c r="X339" s="1" t="str">
        <f t="shared" si="148"/>
        <v/>
      </c>
      <c r="Z339">
        <f t="shared" si="157"/>
        <v>0.12748822187802783</v>
      </c>
      <c r="AA339">
        <f t="shared" si="158"/>
        <v>0.76749411588949634</v>
      </c>
      <c r="AC339" t="e">
        <f t="shared" si="149"/>
        <v>#N/A</v>
      </c>
      <c r="AD339" t="str">
        <f t="shared" si="150"/>
        <v/>
      </c>
      <c r="AE339" t="e">
        <f t="shared" si="151"/>
        <v>#N/A</v>
      </c>
      <c r="AF339" t="e">
        <f t="shared" si="152"/>
        <v>#N/A</v>
      </c>
      <c r="AH339" t="e">
        <f t="shared" si="153"/>
        <v>#N/A</v>
      </c>
      <c r="AI339" t="e">
        <f t="shared" si="153"/>
        <v>#N/A</v>
      </c>
      <c r="AK339" t="e">
        <f t="shared" si="154"/>
        <v>#N/A</v>
      </c>
      <c r="AL339" t="e">
        <f t="shared" si="155"/>
        <v>#N/A</v>
      </c>
      <c r="AN339" t="e">
        <f t="shared" si="159"/>
        <v>#N/A</v>
      </c>
      <c r="AO339" t="e">
        <f t="shared" si="156"/>
        <v>#N/A</v>
      </c>
      <c r="AQ339" t="e">
        <f t="shared" si="144"/>
        <v>#N/A</v>
      </c>
    </row>
    <row r="340" spans="1:43" x14ac:dyDescent="0.2">
      <c r="A340">
        <v>1490376</v>
      </c>
      <c r="B340">
        <v>8492401</v>
      </c>
      <c r="C340">
        <v>8676550</v>
      </c>
      <c r="D340">
        <v>8936818</v>
      </c>
      <c r="E340">
        <v>8598489</v>
      </c>
      <c r="G340">
        <v>1</v>
      </c>
      <c r="H340">
        <v>0.1</v>
      </c>
      <c r="J340" s="1">
        <f t="shared" si="135"/>
        <v>8492457.3808067907</v>
      </c>
      <c r="K340" s="1">
        <f t="shared" si="136"/>
        <v>8676481.6899236515</v>
      </c>
      <c r="L340" s="1">
        <f t="shared" si="137"/>
        <v>8936782.7312684171</v>
      </c>
      <c r="M340" s="1">
        <f t="shared" si="138"/>
        <v>8598522.541146053</v>
      </c>
      <c r="O340" s="1">
        <f t="shared" si="139"/>
        <v>1068.2808067910373</v>
      </c>
      <c r="P340" s="1">
        <f t="shared" si="140"/>
        <v>9356.589923651889</v>
      </c>
      <c r="Q340" s="1">
        <f t="shared" si="141"/>
        <v>4606.4312684163451</v>
      </c>
      <c r="R340" s="1">
        <f t="shared" si="142"/>
        <v>29749.241146052256</v>
      </c>
      <c r="T340">
        <f t="shared" si="145"/>
        <v>44780.543144911528</v>
      </c>
      <c r="U340">
        <f t="shared" si="146"/>
        <v>5674.7120752073824</v>
      </c>
      <c r="V340">
        <f t="shared" si="147"/>
        <v>34355.672414468601</v>
      </c>
      <c r="X340" s="1" t="str">
        <f t="shared" si="148"/>
        <v>x</v>
      </c>
      <c r="Z340">
        <f t="shared" si="157"/>
        <v>0.12672271653436182</v>
      </c>
      <c r="AA340">
        <f t="shared" si="158"/>
        <v>0.76720088685151377</v>
      </c>
      <c r="AC340">
        <f t="shared" si="149"/>
        <v>44780.543144911528</v>
      </c>
      <c r="AD340">
        <f t="shared" si="150"/>
        <v>44780.543144911528</v>
      </c>
      <c r="AE340">
        <f t="shared" si="151"/>
        <v>0.12672271653436182</v>
      </c>
      <c r="AF340">
        <f t="shared" si="152"/>
        <v>0.76720088685151377</v>
      </c>
      <c r="AH340">
        <f t="shared" si="153"/>
        <v>1.0653982858280786</v>
      </c>
      <c r="AI340">
        <f t="shared" si="153"/>
        <v>9.0558855014761144E-2</v>
      </c>
      <c r="AK340">
        <f t="shared" si="154"/>
        <v>6.5398285828078606E-2</v>
      </c>
      <c r="AL340">
        <f t="shared" si="155"/>
        <v>-9.4411449852388613E-3</v>
      </c>
      <c r="AN340">
        <f t="shared" si="159"/>
        <v>1.0019591722701895</v>
      </c>
      <c r="AO340">
        <f t="shared" si="156"/>
        <v>0.10195191576878732</v>
      </c>
      <c r="AQ340">
        <f t="shared" si="144"/>
        <v>131.79945678082004</v>
      </c>
    </row>
    <row r="341" spans="1:43" x14ac:dyDescent="0.2">
      <c r="A341">
        <v>1490877</v>
      </c>
      <c r="B341">
        <v>8492562</v>
      </c>
      <c r="C341">
        <v>8676493</v>
      </c>
      <c r="D341">
        <v>8936842</v>
      </c>
      <c r="E341">
        <v>8598664</v>
      </c>
      <c r="G341">
        <v>1</v>
      </c>
      <c r="H341">
        <v>0.1</v>
      </c>
      <c r="J341" s="1">
        <f t="shared" si="135"/>
        <v>8492520.152322717</v>
      </c>
      <c r="K341" s="1">
        <f t="shared" si="136"/>
        <v>8676488.4759694599</v>
      </c>
      <c r="L341" s="1">
        <f t="shared" si="137"/>
        <v>8936818.2925073672</v>
      </c>
      <c r="M341" s="1">
        <f t="shared" si="138"/>
        <v>8598607.4164584205</v>
      </c>
      <c r="O341" s="1">
        <f t="shared" si="139"/>
        <v>1131.0523227173835</v>
      </c>
      <c r="P341" s="1">
        <f t="shared" si="140"/>
        <v>9363.375969460234</v>
      </c>
      <c r="Q341" s="1">
        <f t="shared" si="141"/>
        <v>4641.9925073664635</v>
      </c>
      <c r="R341" s="1">
        <f t="shared" si="142"/>
        <v>29834.11645841971</v>
      </c>
      <c r="T341">
        <f t="shared" si="145"/>
        <v>44970.537257963791</v>
      </c>
      <c r="U341">
        <f t="shared" si="146"/>
        <v>5773.044830083847</v>
      </c>
      <c r="V341">
        <f t="shared" si="147"/>
        <v>34476.108965786174</v>
      </c>
      <c r="X341" s="1" t="str">
        <f t="shared" si="148"/>
        <v/>
      </c>
      <c r="Z341">
        <f t="shared" si="157"/>
        <v>0.12837393507148959</v>
      </c>
      <c r="AA341">
        <f t="shared" si="158"/>
        <v>0.76663769365310019</v>
      </c>
      <c r="AC341" t="e">
        <f t="shared" si="149"/>
        <v>#N/A</v>
      </c>
      <c r="AD341" t="str">
        <f t="shared" si="150"/>
        <v/>
      </c>
      <c r="AE341" t="e">
        <f t="shared" si="151"/>
        <v>#N/A</v>
      </c>
      <c r="AF341" t="e">
        <f t="shared" si="152"/>
        <v>#N/A</v>
      </c>
      <c r="AH341" t="e">
        <f t="shared" si="153"/>
        <v>#N/A</v>
      </c>
      <c r="AI341" t="e">
        <f t="shared" si="153"/>
        <v>#N/A</v>
      </c>
      <c r="AK341" t="e">
        <f t="shared" si="154"/>
        <v>#N/A</v>
      </c>
      <c r="AL341" t="e">
        <f t="shared" si="155"/>
        <v>#N/A</v>
      </c>
      <c r="AN341" t="e">
        <f t="shared" si="159"/>
        <v>#N/A</v>
      </c>
      <c r="AO341" t="e">
        <f t="shared" si="156"/>
        <v>#N/A</v>
      </c>
    </row>
    <row r="342" spans="1:43" x14ac:dyDescent="0.2">
      <c r="A342">
        <v>1491378</v>
      </c>
      <c r="B342">
        <v>8492072</v>
      </c>
      <c r="C342">
        <v>8666163</v>
      </c>
      <c r="D342">
        <v>8931305</v>
      </c>
      <c r="E342">
        <v>8569552</v>
      </c>
      <c r="G342">
        <v>1</v>
      </c>
      <c r="H342">
        <v>0.1</v>
      </c>
      <c r="J342" s="1">
        <f t="shared" ref="J342:J405" si="160">J341*$J$2+B342*(1-$J$2)</f>
        <v>8492251.2609290872</v>
      </c>
      <c r="K342" s="1">
        <f t="shared" ref="K342:K405" si="161">K341*$J$2+C342*(1-$J$2)</f>
        <v>8670293.1903877836</v>
      </c>
      <c r="L342" s="1">
        <f t="shared" ref="L342:L405" si="162">L341*$J$2+D342*(1-$J$2)</f>
        <v>8933510.3170029465</v>
      </c>
      <c r="M342" s="1">
        <f t="shared" ref="M342:M405" si="163">M341*$J$2+E342*(1-$J$2)</f>
        <v>8581174.1665833686</v>
      </c>
      <c r="O342" s="1">
        <f t="shared" si="139"/>
        <v>862.16092908754945</v>
      </c>
      <c r="P342" s="1">
        <f t="shared" si="140"/>
        <v>3168.0903877839446</v>
      </c>
      <c r="Q342" s="1">
        <f t="shared" si="141"/>
        <v>1334.0170029457659</v>
      </c>
      <c r="R342" s="1">
        <f t="shared" si="142"/>
        <v>12400.86658336781</v>
      </c>
      <c r="T342">
        <f t="shared" si="145"/>
        <v>17765.13490318507</v>
      </c>
      <c r="U342">
        <f t="shared" si="146"/>
        <v>2196.1779320333153</v>
      </c>
      <c r="V342">
        <f t="shared" si="147"/>
        <v>13734.883586313576</v>
      </c>
      <c r="X342" s="1" t="str">
        <f t="shared" si="148"/>
        <v/>
      </c>
      <c r="Z342">
        <f t="shared" si="157"/>
        <v>0.12362292456555271</v>
      </c>
      <c r="AA342">
        <f t="shared" si="158"/>
        <v>0.77313702716949706</v>
      </c>
      <c r="AC342" t="e">
        <f t="shared" si="149"/>
        <v>#N/A</v>
      </c>
      <c r="AD342" t="str">
        <f t="shared" si="150"/>
        <v/>
      </c>
      <c r="AE342" t="e">
        <f t="shared" si="151"/>
        <v>#N/A</v>
      </c>
      <c r="AF342" t="e">
        <f t="shared" si="152"/>
        <v>#N/A</v>
      </c>
      <c r="AH342" t="e">
        <f t="shared" si="153"/>
        <v>#N/A</v>
      </c>
      <c r="AI342" t="e">
        <f t="shared" si="153"/>
        <v>#N/A</v>
      </c>
      <c r="AK342" t="e">
        <f t="shared" si="154"/>
        <v>#N/A</v>
      </c>
      <c r="AL342" t="e">
        <f t="shared" si="155"/>
        <v>#N/A</v>
      </c>
      <c r="AN342" t="e">
        <f t="shared" si="159"/>
        <v>#N/A</v>
      </c>
      <c r="AO342" t="e">
        <f t="shared" si="156"/>
        <v>#N/A</v>
      </c>
      <c r="AQ342" t="e">
        <f>AC342-AC$2</f>
        <v>#N/A</v>
      </c>
    </row>
    <row r="343" spans="1:43" x14ac:dyDescent="0.2">
      <c r="A343">
        <v>1491879</v>
      </c>
      <c r="B343">
        <v>8492070</v>
      </c>
      <c r="C343">
        <v>8666216</v>
      </c>
      <c r="D343">
        <v>8931355</v>
      </c>
      <c r="E343">
        <v>8569464</v>
      </c>
      <c r="G343">
        <v>1.1000000000000001</v>
      </c>
      <c r="H343">
        <v>0.1</v>
      </c>
      <c r="J343" s="1">
        <f t="shared" si="160"/>
        <v>8492142.5043716356</v>
      </c>
      <c r="K343" s="1">
        <f t="shared" si="161"/>
        <v>8667846.8761551138</v>
      </c>
      <c r="L343" s="1">
        <f t="shared" si="162"/>
        <v>8932217.1268011779</v>
      </c>
      <c r="M343" s="1">
        <f t="shared" si="163"/>
        <v>8574148.0666333474</v>
      </c>
      <c r="O343" s="1">
        <f t="shared" ref="O343:O406" si="164">J343-B$3</f>
        <v>753.40437163598835</v>
      </c>
      <c r="P343" s="1">
        <f t="shared" ref="P343:P406" si="165">K343-C$3</f>
        <v>721.77615511417389</v>
      </c>
      <c r="Q343" s="1">
        <f t="shared" ref="Q343:Q406" si="166">L343-D$3</f>
        <v>40.826801177114248</v>
      </c>
      <c r="R343" s="1">
        <f t="shared" ref="R343:R406" si="167">M343-E$3</f>
        <v>5374.7666333466768</v>
      </c>
      <c r="T343">
        <f t="shared" si="145"/>
        <v>6890.7739612739533</v>
      </c>
      <c r="U343">
        <f t="shared" si="146"/>
        <v>794.2311728131026</v>
      </c>
      <c r="V343">
        <f t="shared" si="147"/>
        <v>5415.5934345237911</v>
      </c>
      <c r="X343" s="1" t="str">
        <f t="shared" si="148"/>
        <v/>
      </c>
      <c r="Z343">
        <f t="shared" si="157"/>
        <v>0.11526008214413504</v>
      </c>
      <c r="AA343">
        <f t="shared" si="158"/>
        <v>0.78591947217530933</v>
      </c>
      <c r="AC343" t="e">
        <f t="shared" si="149"/>
        <v>#N/A</v>
      </c>
      <c r="AD343" t="str">
        <f t="shared" si="150"/>
        <v/>
      </c>
      <c r="AE343" t="e">
        <f t="shared" si="151"/>
        <v>#N/A</v>
      </c>
      <c r="AF343" t="e">
        <f t="shared" si="152"/>
        <v>#N/A</v>
      </c>
      <c r="AH343" t="e">
        <f t="shared" si="153"/>
        <v>#N/A</v>
      </c>
      <c r="AI343" t="e">
        <f t="shared" si="153"/>
        <v>#N/A</v>
      </c>
      <c r="AK343" t="e">
        <f t="shared" si="154"/>
        <v>#N/A</v>
      </c>
      <c r="AL343" t="e">
        <f t="shared" si="155"/>
        <v>#N/A</v>
      </c>
      <c r="AN343" t="e">
        <f t="shared" si="159"/>
        <v>#N/A</v>
      </c>
      <c r="AO343" t="e">
        <f t="shared" si="156"/>
        <v>#N/A</v>
      </c>
      <c r="AQ343" t="e">
        <f>AC343-AC$2</f>
        <v>#N/A</v>
      </c>
    </row>
    <row r="344" spans="1:43" x14ac:dyDescent="0.2">
      <c r="A344">
        <v>1492380</v>
      </c>
      <c r="B344">
        <v>8491930</v>
      </c>
      <c r="C344">
        <v>8666418</v>
      </c>
      <c r="D344">
        <v>8931530</v>
      </c>
      <c r="E344">
        <v>8569411</v>
      </c>
      <c r="G344">
        <v>1.1000000000000001</v>
      </c>
      <c r="H344">
        <v>0.1</v>
      </c>
      <c r="J344" s="1">
        <f t="shared" si="160"/>
        <v>8492015.001748655</v>
      </c>
      <c r="K344" s="1">
        <f t="shared" si="161"/>
        <v>8666989.5504620448</v>
      </c>
      <c r="L344" s="1">
        <f t="shared" si="162"/>
        <v>8931804.8507204708</v>
      </c>
      <c r="M344" s="1">
        <f t="shared" si="163"/>
        <v>8571305.826653339</v>
      </c>
      <c r="O344" s="1">
        <f t="shared" si="164"/>
        <v>625.90174865536392</v>
      </c>
      <c r="P344" s="1">
        <f t="shared" si="165"/>
        <v>-135.54953795485198</v>
      </c>
      <c r="Q344" s="1">
        <f t="shared" si="166"/>
        <v>-371.44927952997386</v>
      </c>
      <c r="R344" s="1">
        <f t="shared" si="167"/>
        <v>2532.5266533382237</v>
      </c>
      <c r="T344">
        <f t="shared" si="145"/>
        <v>2651.4295845087618</v>
      </c>
      <c r="U344">
        <f t="shared" si="146"/>
        <v>254.45246912539005</v>
      </c>
      <c r="V344">
        <f t="shared" si="147"/>
        <v>2161.0773738082498</v>
      </c>
      <c r="X344" s="1" t="str">
        <f t="shared" si="148"/>
        <v/>
      </c>
      <c r="Z344">
        <f t="shared" si="157"/>
        <v>9.5968028195828253E-2</v>
      </c>
      <c r="AA344">
        <f t="shared" si="158"/>
        <v>0.81506119809274102</v>
      </c>
      <c r="AC344" t="e">
        <f t="shared" si="149"/>
        <v>#N/A</v>
      </c>
      <c r="AD344" t="str">
        <f t="shared" si="150"/>
        <v/>
      </c>
      <c r="AE344" t="e">
        <f t="shared" si="151"/>
        <v>#N/A</v>
      </c>
      <c r="AF344" t="e">
        <f t="shared" si="152"/>
        <v>#N/A</v>
      </c>
      <c r="AH344" t="e">
        <f t="shared" si="153"/>
        <v>#N/A</v>
      </c>
      <c r="AI344" t="e">
        <f t="shared" si="153"/>
        <v>#N/A</v>
      </c>
      <c r="AK344" t="e">
        <f t="shared" si="154"/>
        <v>#N/A</v>
      </c>
      <c r="AL344" t="e">
        <f t="shared" si="155"/>
        <v>#N/A</v>
      </c>
      <c r="AN344" t="e">
        <f t="shared" si="159"/>
        <v>#N/A</v>
      </c>
      <c r="AO344" t="e">
        <f t="shared" si="156"/>
        <v>#N/A</v>
      </c>
      <c r="AQ344" t="e">
        <f>AC344-AC$2</f>
        <v>#N/A</v>
      </c>
    </row>
    <row r="345" spans="1:43" x14ac:dyDescent="0.2">
      <c r="A345">
        <v>1492881</v>
      </c>
      <c r="B345">
        <v>8491786</v>
      </c>
      <c r="C345">
        <v>8666432</v>
      </c>
      <c r="D345">
        <v>8931515</v>
      </c>
      <c r="E345">
        <v>8569278</v>
      </c>
      <c r="G345">
        <v>1.1000000000000001</v>
      </c>
      <c r="H345">
        <v>0.1</v>
      </c>
      <c r="J345" s="1">
        <f t="shared" si="160"/>
        <v>8491877.600699462</v>
      </c>
      <c r="K345" s="1">
        <f t="shared" si="161"/>
        <v>8666655.0201848187</v>
      </c>
      <c r="L345" s="1">
        <f t="shared" si="162"/>
        <v>8931630.9402881879</v>
      </c>
      <c r="M345" s="1">
        <f t="shared" si="163"/>
        <v>8570089.1306613348</v>
      </c>
      <c r="O345" s="1">
        <f t="shared" si="164"/>
        <v>488.50069946236908</v>
      </c>
      <c r="P345" s="1">
        <f t="shared" si="165"/>
        <v>-470.07981518097222</v>
      </c>
      <c r="Q345" s="1">
        <f t="shared" si="166"/>
        <v>-545.35971181280911</v>
      </c>
      <c r="R345" s="1">
        <f t="shared" si="167"/>
        <v>1315.8306613340974</v>
      </c>
      <c r="T345">
        <f t="shared" si="145"/>
        <v>788.89183380268514</v>
      </c>
      <c r="U345">
        <f t="shared" si="146"/>
        <v>-56.859012350440025</v>
      </c>
      <c r="V345">
        <f t="shared" si="147"/>
        <v>770.47094952128828</v>
      </c>
      <c r="X345" s="1" t="str">
        <f t="shared" si="148"/>
        <v/>
      </c>
      <c r="Z345">
        <f t="shared" si="157"/>
        <v>-7.2074535334411133E-2</v>
      </c>
      <c r="AA345">
        <f t="shared" si="158"/>
        <v>0.97664967047180229</v>
      </c>
      <c r="AC345" t="e">
        <f t="shared" si="149"/>
        <v>#N/A</v>
      </c>
      <c r="AD345" t="str">
        <f t="shared" si="150"/>
        <v/>
      </c>
      <c r="AE345" t="e">
        <f t="shared" si="151"/>
        <v>#N/A</v>
      </c>
      <c r="AF345" t="e">
        <f t="shared" si="152"/>
        <v>#N/A</v>
      </c>
      <c r="AH345" t="e">
        <f t="shared" si="153"/>
        <v>#N/A</v>
      </c>
      <c r="AI345" t="e">
        <f t="shared" si="153"/>
        <v>#N/A</v>
      </c>
      <c r="AK345" t="e">
        <f t="shared" si="154"/>
        <v>#N/A</v>
      </c>
      <c r="AL345" t="e">
        <f t="shared" si="155"/>
        <v>#N/A</v>
      </c>
      <c r="AN345" t="e">
        <f t="shared" si="159"/>
        <v>#N/A</v>
      </c>
      <c r="AO345" t="e">
        <f t="shared" si="156"/>
        <v>#N/A</v>
      </c>
      <c r="AQ345" t="e">
        <f>AC345-AC$2</f>
        <v>#N/A</v>
      </c>
    </row>
    <row r="346" spans="1:43" x14ac:dyDescent="0.2">
      <c r="A346">
        <v>1493383</v>
      </c>
      <c r="B346">
        <v>8491015</v>
      </c>
      <c r="C346">
        <v>8679418</v>
      </c>
      <c r="D346">
        <v>8934596</v>
      </c>
      <c r="E346">
        <v>8605058</v>
      </c>
      <c r="G346">
        <v>1.1000000000000001</v>
      </c>
      <c r="H346">
        <v>0.1</v>
      </c>
      <c r="J346" s="1">
        <f t="shared" si="160"/>
        <v>8491360.0402797852</v>
      </c>
      <c r="K346" s="1">
        <f t="shared" si="161"/>
        <v>8674312.8080739267</v>
      </c>
      <c r="L346" s="1">
        <f t="shared" si="162"/>
        <v>8933409.9761152752</v>
      </c>
      <c r="M346" s="1">
        <f t="shared" si="163"/>
        <v>8591070.4522645343</v>
      </c>
      <c r="O346" s="1">
        <f t="shared" si="164"/>
        <v>-29.05972021445632</v>
      </c>
      <c r="P346" s="1">
        <f t="shared" si="165"/>
        <v>7187.7080739270896</v>
      </c>
      <c r="Q346" s="1">
        <f t="shared" si="166"/>
        <v>1233.6761152744293</v>
      </c>
      <c r="R346" s="1">
        <f t="shared" si="167"/>
        <v>22297.152264533564</v>
      </c>
      <c r="T346">
        <f t="shared" si="145"/>
        <v>30689.476733520627</v>
      </c>
      <c r="U346">
        <f t="shared" si="146"/>
        <v>1204.616395059973</v>
      </c>
      <c r="V346">
        <f t="shared" si="147"/>
        <v>23530.828379807994</v>
      </c>
      <c r="X346" s="1" t="str">
        <f t="shared" si="148"/>
        <v/>
      </c>
      <c r="Z346">
        <f t="shared" si="157"/>
        <v>3.925177367863783E-2</v>
      </c>
      <c r="AA346">
        <f t="shared" si="158"/>
        <v>0.76673931537276463</v>
      </c>
      <c r="AC346" t="e">
        <f t="shared" si="149"/>
        <v>#N/A</v>
      </c>
      <c r="AD346" t="str">
        <f t="shared" si="150"/>
        <v/>
      </c>
      <c r="AE346" t="e">
        <f t="shared" si="151"/>
        <v>#N/A</v>
      </c>
      <c r="AF346" t="e">
        <f t="shared" si="152"/>
        <v>#N/A</v>
      </c>
      <c r="AH346" t="e">
        <f t="shared" si="153"/>
        <v>#N/A</v>
      </c>
      <c r="AI346" t="e">
        <f t="shared" si="153"/>
        <v>#N/A</v>
      </c>
      <c r="AK346" t="e">
        <f t="shared" si="154"/>
        <v>#N/A</v>
      </c>
      <c r="AL346" t="e">
        <f t="shared" si="155"/>
        <v>#N/A</v>
      </c>
      <c r="AN346" t="e">
        <f t="shared" si="159"/>
        <v>#N/A</v>
      </c>
      <c r="AO346" t="e">
        <f t="shared" si="156"/>
        <v>#N/A</v>
      </c>
    </row>
    <row r="347" spans="1:43" x14ac:dyDescent="0.2">
      <c r="A347">
        <v>1493884</v>
      </c>
      <c r="B347">
        <v>8490898</v>
      </c>
      <c r="C347">
        <v>8678437</v>
      </c>
      <c r="D347">
        <v>8934103</v>
      </c>
      <c r="E347">
        <v>8603345</v>
      </c>
      <c r="G347">
        <v>1.1000000000000001</v>
      </c>
      <c r="H347">
        <v>0.1</v>
      </c>
      <c r="J347" s="1">
        <f t="shared" si="160"/>
        <v>8491082.8161119148</v>
      </c>
      <c r="K347" s="1">
        <f t="shared" si="161"/>
        <v>8676787.3232295699</v>
      </c>
      <c r="L347" s="1">
        <f t="shared" si="162"/>
        <v>8933825.7904461101</v>
      </c>
      <c r="M347" s="1">
        <f t="shared" si="163"/>
        <v>8598435.1809058134</v>
      </c>
      <c r="O347" s="1">
        <f t="shared" si="164"/>
        <v>-306.28388808481395</v>
      </c>
      <c r="P347" s="1">
        <f t="shared" si="165"/>
        <v>9662.2232295703143</v>
      </c>
      <c r="Q347" s="1">
        <f t="shared" si="166"/>
        <v>1649.4904461093247</v>
      </c>
      <c r="R347" s="1">
        <f t="shared" si="167"/>
        <v>29661.880905812606</v>
      </c>
      <c r="T347">
        <f t="shared" si="145"/>
        <v>40667.310693407431</v>
      </c>
      <c r="U347">
        <f t="shared" si="146"/>
        <v>1343.2065580245107</v>
      </c>
      <c r="V347">
        <f t="shared" si="147"/>
        <v>31311.371351921931</v>
      </c>
      <c r="X347" s="1" t="str">
        <f t="shared" si="148"/>
        <v/>
      </c>
      <c r="Z347">
        <f t="shared" si="157"/>
        <v>3.3029146386172464E-2</v>
      </c>
      <c r="AA347">
        <f t="shared" si="158"/>
        <v>0.76993956123579643</v>
      </c>
      <c r="AC347" t="e">
        <f t="shared" si="149"/>
        <v>#N/A</v>
      </c>
      <c r="AD347" t="str">
        <f t="shared" si="150"/>
        <v/>
      </c>
      <c r="AE347" t="e">
        <f t="shared" si="151"/>
        <v>#N/A</v>
      </c>
      <c r="AF347" t="e">
        <f t="shared" si="152"/>
        <v>#N/A</v>
      </c>
      <c r="AH347" t="e">
        <f t="shared" si="153"/>
        <v>#N/A</v>
      </c>
      <c r="AI347" t="e">
        <f t="shared" si="153"/>
        <v>#N/A</v>
      </c>
      <c r="AK347" t="e">
        <f t="shared" si="154"/>
        <v>#N/A</v>
      </c>
      <c r="AL347" t="e">
        <f t="shared" si="155"/>
        <v>#N/A</v>
      </c>
      <c r="AN347" t="e">
        <f t="shared" si="159"/>
        <v>#N/A</v>
      </c>
      <c r="AO347" t="e">
        <f t="shared" si="156"/>
        <v>#N/A</v>
      </c>
      <c r="AQ347" t="e">
        <f t="shared" ref="AQ347:AQ378" si="168">AC347-AC$2</f>
        <v>#N/A</v>
      </c>
    </row>
    <row r="348" spans="1:43" x14ac:dyDescent="0.2">
      <c r="A348">
        <v>1494385</v>
      </c>
      <c r="B348">
        <v>8491538</v>
      </c>
      <c r="C348">
        <v>8677583</v>
      </c>
      <c r="D348">
        <v>8933641</v>
      </c>
      <c r="E348">
        <v>8601522</v>
      </c>
      <c r="G348">
        <v>1.1000000000000001</v>
      </c>
      <c r="H348">
        <v>0.1</v>
      </c>
      <c r="J348" s="1">
        <f t="shared" si="160"/>
        <v>8491355.9264447652</v>
      </c>
      <c r="K348" s="1">
        <f t="shared" si="161"/>
        <v>8677264.7292918283</v>
      </c>
      <c r="L348" s="1">
        <f t="shared" si="162"/>
        <v>8933714.9161784444</v>
      </c>
      <c r="M348" s="1">
        <f t="shared" si="163"/>
        <v>8600287.2723623253</v>
      </c>
      <c r="O348" s="1">
        <f t="shared" si="164"/>
        <v>-33.173555234447122</v>
      </c>
      <c r="P348" s="1">
        <f t="shared" si="165"/>
        <v>10139.629291828722</v>
      </c>
      <c r="Q348" s="1">
        <f t="shared" si="166"/>
        <v>1538.6161784436554</v>
      </c>
      <c r="R348" s="1">
        <f t="shared" si="167"/>
        <v>31513.972362324595</v>
      </c>
      <c r="T348">
        <f t="shared" si="145"/>
        <v>43159.044277362525</v>
      </c>
      <c r="U348">
        <f t="shared" si="146"/>
        <v>1505.4426232092083</v>
      </c>
      <c r="V348">
        <f t="shared" si="147"/>
        <v>33052.588540768251</v>
      </c>
      <c r="X348" s="1" t="str">
        <f t="shared" si="148"/>
        <v/>
      </c>
      <c r="Z348">
        <f t="shared" si="157"/>
        <v>3.4881278036057721E-2</v>
      </c>
      <c r="AA348">
        <f t="shared" si="158"/>
        <v>0.76583226283592098</v>
      </c>
      <c r="AC348" t="e">
        <f t="shared" si="149"/>
        <v>#N/A</v>
      </c>
      <c r="AD348" t="str">
        <f t="shared" si="150"/>
        <v/>
      </c>
      <c r="AE348" t="e">
        <f t="shared" si="151"/>
        <v>#N/A</v>
      </c>
      <c r="AF348" t="e">
        <f t="shared" si="152"/>
        <v>#N/A</v>
      </c>
      <c r="AH348" t="e">
        <f t="shared" si="153"/>
        <v>#N/A</v>
      </c>
      <c r="AI348" t="e">
        <f t="shared" si="153"/>
        <v>#N/A</v>
      </c>
      <c r="AK348" t="e">
        <f t="shared" si="154"/>
        <v>#N/A</v>
      </c>
      <c r="AL348" t="e">
        <f t="shared" si="155"/>
        <v>#N/A</v>
      </c>
      <c r="AN348" t="e">
        <f t="shared" si="159"/>
        <v>#N/A</v>
      </c>
      <c r="AO348" t="e">
        <f t="shared" si="156"/>
        <v>#N/A</v>
      </c>
      <c r="AQ348" t="e">
        <f t="shared" si="168"/>
        <v>#N/A</v>
      </c>
    </row>
    <row r="349" spans="1:43" x14ac:dyDescent="0.2">
      <c r="A349">
        <v>1494886</v>
      </c>
      <c r="B349">
        <v>8491683</v>
      </c>
      <c r="C349">
        <v>8677431</v>
      </c>
      <c r="D349">
        <v>8933489</v>
      </c>
      <c r="E349">
        <v>8601726</v>
      </c>
      <c r="G349">
        <v>1.1000000000000001</v>
      </c>
      <c r="H349">
        <v>0.1</v>
      </c>
      <c r="J349" s="1">
        <f t="shared" si="160"/>
        <v>8491552.1705779061</v>
      </c>
      <c r="K349" s="1">
        <f t="shared" si="161"/>
        <v>8677364.4917167313</v>
      </c>
      <c r="L349" s="1">
        <f t="shared" si="162"/>
        <v>8933579.3664713763</v>
      </c>
      <c r="M349" s="1">
        <f t="shared" si="163"/>
        <v>8601150.5089449305</v>
      </c>
      <c r="O349" s="1">
        <f t="shared" si="164"/>
        <v>163.07057790644467</v>
      </c>
      <c r="P349" s="1">
        <f t="shared" si="165"/>
        <v>10239.391716731712</v>
      </c>
      <c r="Q349" s="1">
        <f t="shared" si="166"/>
        <v>1403.066471375525</v>
      </c>
      <c r="R349" s="1">
        <f t="shared" si="167"/>
        <v>32377.208944929764</v>
      </c>
      <c r="T349">
        <f t="shared" si="145"/>
        <v>44182.737710943446</v>
      </c>
      <c r="U349">
        <f t="shared" si="146"/>
        <v>1566.1370492819697</v>
      </c>
      <c r="V349">
        <f t="shared" si="147"/>
        <v>33780.275416305289</v>
      </c>
      <c r="X349" s="1" t="str">
        <f t="shared" si="148"/>
        <v/>
      </c>
      <c r="Z349">
        <f t="shared" si="157"/>
        <v>3.5446808650204116E-2</v>
      </c>
      <c r="AA349">
        <f t="shared" si="158"/>
        <v>0.7645582226548715</v>
      </c>
      <c r="AC349" t="e">
        <f t="shared" si="149"/>
        <v>#N/A</v>
      </c>
      <c r="AD349" t="str">
        <f t="shared" si="150"/>
        <v/>
      </c>
      <c r="AE349" t="e">
        <f t="shared" si="151"/>
        <v>#N/A</v>
      </c>
      <c r="AF349" t="e">
        <f t="shared" si="152"/>
        <v>#N/A</v>
      </c>
      <c r="AH349" t="e">
        <f t="shared" si="153"/>
        <v>#N/A</v>
      </c>
      <c r="AI349" t="e">
        <f t="shared" si="153"/>
        <v>#N/A</v>
      </c>
      <c r="AK349" t="e">
        <f t="shared" si="154"/>
        <v>#N/A</v>
      </c>
      <c r="AL349" t="e">
        <f t="shared" si="155"/>
        <v>#N/A</v>
      </c>
      <c r="AN349" t="e">
        <f t="shared" si="159"/>
        <v>#N/A</v>
      </c>
      <c r="AO349" t="e">
        <f t="shared" si="156"/>
        <v>#N/A</v>
      </c>
      <c r="AQ349" t="e">
        <f t="shared" si="168"/>
        <v>#N/A</v>
      </c>
    </row>
    <row r="350" spans="1:43" x14ac:dyDescent="0.2">
      <c r="A350">
        <v>1495387</v>
      </c>
      <c r="B350">
        <v>8491752</v>
      </c>
      <c r="C350">
        <v>8677291</v>
      </c>
      <c r="D350">
        <v>8933357</v>
      </c>
      <c r="E350">
        <v>8601806</v>
      </c>
      <c r="G350">
        <v>1.1000000000000001</v>
      </c>
      <c r="H350">
        <v>0.1</v>
      </c>
      <c r="J350" s="1">
        <f t="shared" si="160"/>
        <v>8491672.0682311617</v>
      </c>
      <c r="K350" s="1">
        <f t="shared" si="161"/>
        <v>8677320.3966866918</v>
      </c>
      <c r="L350" s="1">
        <f t="shared" si="162"/>
        <v>8933445.9465885498</v>
      </c>
      <c r="M350" s="1">
        <f t="shared" si="163"/>
        <v>8601543.8035779726</v>
      </c>
      <c r="O350" s="1">
        <f t="shared" si="164"/>
        <v>282.96823116205633</v>
      </c>
      <c r="P350" s="1">
        <f t="shared" si="165"/>
        <v>10195.296686692163</v>
      </c>
      <c r="Q350" s="1">
        <f t="shared" si="166"/>
        <v>1269.6465885490179</v>
      </c>
      <c r="R350" s="1">
        <f t="shared" si="167"/>
        <v>32770.503577971831</v>
      </c>
      <c r="T350">
        <f t="shared" si="145"/>
        <v>44518.415084375069</v>
      </c>
      <c r="U350">
        <f t="shared" si="146"/>
        <v>1552.6148197110742</v>
      </c>
      <c r="V350">
        <f t="shared" si="147"/>
        <v>34040.150166520849</v>
      </c>
      <c r="X350" s="1" t="str">
        <f t="shared" si="148"/>
        <v/>
      </c>
      <c r="Z350">
        <f t="shared" si="157"/>
        <v>3.4875788294988205E-2</v>
      </c>
      <c r="AA350">
        <f t="shared" si="158"/>
        <v>0.76463077362491627</v>
      </c>
      <c r="AC350" t="e">
        <f t="shared" si="149"/>
        <v>#N/A</v>
      </c>
      <c r="AD350" t="str">
        <f t="shared" si="150"/>
        <v/>
      </c>
      <c r="AE350" t="e">
        <f t="shared" si="151"/>
        <v>#N/A</v>
      </c>
      <c r="AF350" t="e">
        <f t="shared" si="152"/>
        <v>#N/A</v>
      </c>
      <c r="AH350" t="e">
        <f t="shared" si="153"/>
        <v>#N/A</v>
      </c>
      <c r="AI350" t="e">
        <f t="shared" si="153"/>
        <v>#N/A</v>
      </c>
      <c r="AK350" t="e">
        <f t="shared" si="154"/>
        <v>#N/A</v>
      </c>
      <c r="AL350" t="e">
        <f t="shared" si="155"/>
        <v>#N/A</v>
      </c>
      <c r="AN350" t="e">
        <f t="shared" si="159"/>
        <v>#N/A</v>
      </c>
      <c r="AO350" t="e">
        <f t="shared" si="156"/>
        <v>#N/A</v>
      </c>
      <c r="AQ350" t="e">
        <f t="shared" si="168"/>
        <v>#N/A</v>
      </c>
    </row>
    <row r="351" spans="1:43" x14ac:dyDescent="0.2">
      <c r="A351">
        <v>1495888</v>
      </c>
      <c r="B351">
        <v>8491808</v>
      </c>
      <c r="C351">
        <v>8677304</v>
      </c>
      <c r="D351">
        <v>8933364</v>
      </c>
      <c r="E351">
        <v>8601806</v>
      </c>
      <c r="G351">
        <v>1.1000000000000001</v>
      </c>
      <c r="H351">
        <v>0.1</v>
      </c>
      <c r="J351" s="1">
        <f t="shared" si="160"/>
        <v>8491753.6272924654</v>
      </c>
      <c r="K351" s="1">
        <f t="shared" si="161"/>
        <v>8677310.5586746763</v>
      </c>
      <c r="L351" s="1">
        <f t="shared" si="162"/>
        <v>8933396.7786354199</v>
      </c>
      <c r="M351" s="1">
        <f t="shared" si="163"/>
        <v>8601701.1214311887</v>
      </c>
      <c r="O351" s="1">
        <f t="shared" si="164"/>
        <v>364.52729246579111</v>
      </c>
      <c r="P351" s="1">
        <f t="shared" si="165"/>
        <v>10185.458674676716</v>
      </c>
      <c r="Q351" s="1">
        <f t="shared" si="166"/>
        <v>1220.4786354191601</v>
      </c>
      <c r="R351" s="1">
        <f t="shared" si="167"/>
        <v>32927.821431187913</v>
      </c>
      <c r="T351">
        <f t="shared" si="145"/>
        <v>44698.28603374958</v>
      </c>
      <c r="U351">
        <f t="shared" si="146"/>
        <v>1585.0059278849512</v>
      </c>
      <c r="V351">
        <f t="shared" si="147"/>
        <v>34148.300066607073</v>
      </c>
      <c r="X351" s="1" t="str">
        <f t="shared" si="148"/>
        <v/>
      </c>
      <c r="Z351">
        <f t="shared" si="157"/>
        <v>3.5460105264174729E-2</v>
      </c>
      <c r="AA351">
        <f t="shared" si="158"/>
        <v>0.76397336669292626</v>
      </c>
      <c r="AC351" t="e">
        <f t="shared" si="149"/>
        <v>#N/A</v>
      </c>
      <c r="AD351" t="str">
        <f t="shared" si="150"/>
        <v/>
      </c>
      <c r="AE351" t="e">
        <f t="shared" si="151"/>
        <v>#N/A</v>
      </c>
      <c r="AF351" t="e">
        <f t="shared" si="152"/>
        <v>#N/A</v>
      </c>
      <c r="AH351" t="e">
        <f t="shared" si="153"/>
        <v>#N/A</v>
      </c>
      <c r="AI351" t="e">
        <f t="shared" si="153"/>
        <v>#N/A</v>
      </c>
      <c r="AK351" t="e">
        <f t="shared" si="154"/>
        <v>#N/A</v>
      </c>
      <c r="AL351" t="e">
        <f t="shared" si="155"/>
        <v>#N/A</v>
      </c>
      <c r="AN351" t="e">
        <f t="shared" si="159"/>
        <v>#N/A</v>
      </c>
      <c r="AO351" t="e">
        <f t="shared" si="156"/>
        <v>#N/A</v>
      </c>
      <c r="AQ351" t="e">
        <f t="shared" si="168"/>
        <v>#N/A</v>
      </c>
    </row>
    <row r="352" spans="1:43" x14ac:dyDescent="0.2">
      <c r="A352">
        <v>1496389</v>
      </c>
      <c r="B352">
        <v>8491743</v>
      </c>
      <c r="C352">
        <v>8677344</v>
      </c>
      <c r="D352">
        <v>8933408</v>
      </c>
      <c r="E352">
        <v>8601808</v>
      </c>
      <c r="G352">
        <v>1.1000000000000001</v>
      </c>
      <c r="H352">
        <v>0.1</v>
      </c>
      <c r="J352" s="1">
        <f t="shared" si="160"/>
        <v>8491747.2509169858</v>
      </c>
      <c r="K352" s="1">
        <f t="shared" si="161"/>
        <v>8677330.6234698705</v>
      </c>
      <c r="L352" s="1">
        <f t="shared" si="162"/>
        <v>8933403.5114541687</v>
      </c>
      <c r="M352" s="1">
        <f t="shared" si="163"/>
        <v>8601765.2485724762</v>
      </c>
      <c r="O352" s="1">
        <f t="shared" si="164"/>
        <v>358.15091698616743</v>
      </c>
      <c r="P352" s="1">
        <f t="shared" si="165"/>
        <v>10205.52346987091</v>
      </c>
      <c r="Q352" s="1">
        <f t="shared" si="166"/>
        <v>1227.2114541679621</v>
      </c>
      <c r="R352" s="1">
        <f t="shared" si="167"/>
        <v>32991.948572475463</v>
      </c>
      <c r="T352">
        <f t="shared" si="145"/>
        <v>44782.834413500503</v>
      </c>
      <c r="U352">
        <f t="shared" si="146"/>
        <v>1585.3623711541295</v>
      </c>
      <c r="V352">
        <f t="shared" si="147"/>
        <v>34219.160026643425</v>
      </c>
      <c r="X352" s="1" t="str">
        <f t="shared" si="148"/>
        <v>x</v>
      </c>
      <c r="Z352">
        <f t="shared" si="157"/>
        <v>3.5401117234245376E-2</v>
      </c>
      <c r="AA352">
        <f t="shared" si="158"/>
        <v>0.76411331428203466</v>
      </c>
      <c r="AC352">
        <f t="shared" si="149"/>
        <v>44782.834413500503</v>
      </c>
      <c r="AD352">
        <f t="shared" si="150"/>
        <v>44782.834413500503</v>
      </c>
      <c r="AE352">
        <f t="shared" si="151"/>
        <v>3.5401117234245376E-2</v>
      </c>
      <c r="AF352">
        <f t="shared" si="152"/>
        <v>0.76411331428203466</v>
      </c>
      <c r="AH352">
        <f t="shared" si="153"/>
        <v>1.1768106369742206</v>
      </c>
      <c r="AI352">
        <f t="shared" si="153"/>
        <v>9.1759920744288515E-2</v>
      </c>
      <c r="AK352">
        <f t="shared" si="154"/>
        <v>7.6810636974220525E-2</v>
      </c>
      <c r="AL352">
        <f t="shared" si="155"/>
        <v>-8.240079255711491E-3</v>
      </c>
      <c r="AN352">
        <f t="shared" si="159"/>
        <v>1.0986539518299261</v>
      </c>
      <c r="AO352">
        <f t="shared" si="156"/>
        <v>0.10311442728839686</v>
      </c>
      <c r="AQ352">
        <f t="shared" si="168"/>
        <v>134.09072536979511</v>
      </c>
    </row>
    <row r="353" spans="1:43" x14ac:dyDescent="0.2">
      <c r="A353">
        <v>1496891</v>
      </c>
      <c r="B353">
        <v>8491859</v>
      </c>
      <c r="C353">
        <v>8677253</v>
      </c>
      <c r="D353">
        <v>8933325</v>
      </c>
      <c r="E353">
        <v>8601898</v>
      </c>
      <c r="G353">
        <v>1.1000000000000001</v>
      </c>
      <c r="H353">
        <v>0.1</v>
      </c>
      <c r="J353" s="1">
        <f t="shared" si="160"/>
        <v>8491814.3003667928</v>
      </c>
      <c r="K353" s="1">
        <f t="shared" si="161"/>
        <v>8677284.0493879486</v>
      </c>
      <c r="L353" s="1">
        <f t="shared" si="162"/>
        <v>8933356.4045816679</v>
      </c>
      <c r="M353" s="1">
        <f t="shared" si="163"/>
        <v>8601844.8994289897</v>
      </c>
      <c r="O353" s="1">
        <f t="shared" si="164"/>
        <v>425.20036679320037</v>
      </c>
      <c r="P353" s="1">
        <f t="shared" si="165"/>
        <v>10158.94938794896</v>
      </c>
      <c r="Q353" s="1">
        <f t="shared" si="166"/>
        <v>1180.1045816671103</v>
      </c>
      <c r="R353" s="1">
        <f t="shared" si="167"/>
        <v>33071.599428988993</v>
      </c>
      <c r="T353">
        <f t="shared" si="145"/>
        <v>44835.853765398264</v>
      </c>
      <c r="U353">
        <f t="shared" si="146"/>
        <v>1605.3049484603107</v>
      </c>
      <c r="V353">
        <f t="shared" si="147"/>
        <v>34251.704010656103</v>
      </c>
      <c r="X353" s="1" t="str">
        <f t="shared" si="148"/>
        <v>x</v>
      </c>
      <c r="Z353">
        <f t="shared" si="157"/>
        <v>3.580404550474274E-2</v>
      </c>
      <c r="AA353">
        <f t="shared" si="158"/>
        <v>0.76393558132910144</v>
      </c>
      <c r="AC353">
        <f t="shared" si="149"/>
        <v>44835.853765398264</v>
      </c>
      <c r="AD353">
        <f t="shared" si="150"/>
        <v>44835.853765398264</v>
      </c>
      <c r="AE353">
        <f t="shared" si="151"/>
        <v>3.580404550474274E-2</v>
      </c>
      <c r="AF353">
        <f t="shared" si="152"/>
        <v>0.76393558132910144</v>
      </c>
      <c r="AH353">
        <f t="shared" si="153"/>
        <v>1.1763190644842139</v>
      </c>
      <c r="AI353">
        <f t="shared" si="153"/>
        <v>9.182905886297954E-2</v>
      </c>
      <c r="AK353">
        <f t="shared" si="154"/>
        <v>7.6319064484213772E-2</v>
      </c>
      <c r="AL353">
        <f t="shared" si="155"/>
        <v>-8.1709411370204654E-3</v>
      </c>
      <c r="AN353">
        <f t="shared" si="159"/>
        <v>1.0982273160658491</v>
      </c>
      <c r="AO353">
        <f t="shared" si="156"/>
        <v>0.1031813460734779</v>
      </c>
      <c r="AQ353">
        <f t="shared" si="168"/>
        <v>187.11007726755633</v>
      </c>
    </row>
    <row r="354" spans="1:43" x14ac:dyDescent="0.2">
      <c r="A354">
        <v>1497392</v>
      </c>
      <c r="B354">
        <v>8491812</v>
      </c>
      <c r="C354">
        <v>8677246</v>
      </c>
      <c r="D354">
        <v>8933287</v>
      </c>
      <c r="E354">
        <v>8601903</v>
      </c>
      <c r="G354">
        <v>1.1000000000000001</v>
      </c>
      <c r="H354">
        <v>0.1</v>
      </c>
      <c r="J354" s="1">
        <f t="shared" si="160"/>
        <v>8491812.9201467186</v>
      </c>
      <c r="K354" s="1">
        <f t="shared" si="161"/>
        <v>8677261.2197551802</v>
      </c>
      <c r="L354" s="1">
        <f t="shared" si="162"/>
        <v>8933314.7618326675</v>
      </c>
      <c r="M354" s="1">
        <f t="shared" si="163"/>
        <v>8601879.7597715966</v>
      </c>
      <c r="O354" s="1">
        <f t="shared" si="164"/>
        <v>423.82014671899378</v>
      </c>
      <c r="P354" s="1">
        <f t="shared" si="165"/>
        <v>10136.119755180553</v>
      </c>
      <c r="Q354" s="1">
        <f t="shared" si="166"/>
        <v>1138.4618326667696</v>
      </c>
      <c r="R354" s="1">
        <f t="shared" si="167"/>
        <v>33106.459771595895</v>
      </c>
      <c r="T354">
        <f t="shared" si="145"/>
        <v>44804.861506162211</v>
      </c>
      <c r="U354">
        <f t="shared" si="146"/>
        <v>1562.2819793857634</v>
      </c>
      <c r="V354">
        <f t="shared" si="147"/>
        <v>34244.921604262665</v>
      </c>
      <c r="X354" s="1" t="str">
        <f t="shared" si="148"/>
        <v>x</v>
      </c>
      <c r="Z354">
        <f t="shared" si="157"/>
        <v>3.4868581820544094E-2</v>
      </c>
      <c r="AA354">
        <f t="shared" si="158"/>
        <v>0.76431263155568085</v>
      </c>
      <c r="AC354">
        <f t="shared" si="149"/>
        <v>44804.861506162211</v>
      </c>
      <c r="AD354">
        <f t="shared" si="150"/>
        <v>44804.861506162211</v>
      </c>
      <c r="AE354">
        <f t="shared" si="151"/>
        <v>3.4868581820544094E-2</v>
      </c>
      <c r="AF354">
        <f t="shared" si="152"/>
        <v>0.76431263155568085</v>
      </c>
      <c r="AH354">
        <f t="shared" si="153"/>
        <v>1.1774603301789361</v>
      </c>
      <c r="AI354">
        <f t="shared" si="153"/>
        <v>9.1682386324840145E-2</v>
      </c>
      <c r="AK354">
        <f t="shared" si="154"/>
        <v>7.7460330178936054E-2</v>
      </c>
      <c r="AL354">
        <f t="shared" si="155"/>
        <v>-8.3176136751598601E-3</v>
      </c>
      <c r="AN354">
        <f t="shared" si="159"/>
        <v>1.0992178205622987</v>
      </c>
      <c r="AO354">
        <f t="shared" si="156"/>
        <v>0.10303938172381277</v>
      </c>
      <c r="AQ354">
        <f t="shared" si="168"/>
        <v>156.1178180315037</v>
      </c>
    </row>
    <row r="355" spans="1:43" x14ac:dyDescent="0.2">
      <c r="A355">
        <v>1497893</v>
      </c>
      <c r="B355">
        <v>8491890</v>
      </c>
      <c r="C355">
        <v>8677258</v>
      </c>
      <c r="D355">
        <v>8933233</v>
      </c>
      <c r="E355">
        <v>8601904</v>
      </c>
      <c r="G355">
        <v>1.1000000000000001</v>
      </c>
      <c r="H355">
        <v>0.1</v>
      </c>
      <c r="J355" s="1">
        <f t="shared" si="160"/>
        <v>8491859.1680586878</v>
      </c>
      <c r="K355" s="1">
        <f t="shared" si="161"/>
        <v>8677259.2879020721</v>
      </c>
      <c r="L355" s="1">
        <f t="shared" si="162"/>
        <v>8933265.7047330663</v>
      </c>
      <c r="M355" s="1">
        <f t="shared" si="163"/>
        <v>8601894.3039086387</v>
      </c>
      <c r="O355" s="1">
        <f t="shared" si="164"/>
        <v>470.06805868819356</v>
      </c>
      <c r="P355" s="1">
        <f t="shared" si="165"/>
        <v>10134.187902072445</v>
      </c>
      <c r="Q355" s="1">
        <f t="shared" si="166"/>
        <v>1089.4047330655158</v>
      </c>
      <c r="R355" s="1">
        <f t="shared" si="167"/>
        <v>33121.003908637911</v>
      </c>
      <c r="T355">
        <f t="shared" si="145"/>
        <v>44814.664602464065</v>
      </c>
      <c r="U355">
        <f t="shared" si="146"/>
        <v>1559.4727917537093</v>
      </c>
      <c r="V355">
        <f t="shared" si="147"/>
        <v>34210.408641703427</v>
      </c>
      <c r="X355" s="1" t="str">
        <f t="shared" si="148"/>
        <v>x</v>
      </c>
      <c r="Z355">
        <f t="shared" si="157"/>
        <v>3.4798269842857735E-2</v>
      </c>
      <c r="AA355">
        <f t="shared" si="158"/>
        <v>0.76337531353124133</v>
      </c>
      <c r="AC355">
        <f t="shared" si="149"/>
        <v>44814.664602464065</v>
      </c>
      <c r="AD355">
        <f t="shared" si="150"/>
        <v>44814.664602464065</v>
      </c>
      <c r="AE355">
        <f t="shared" si="151"/>
        <v>3.4798269842857735E-2</v>
      </c>
      <c r="AF355">
        <f t="shared" si="152"/>
        <v>0.76337531353124133</v>
      </c>
      <c r="AH355">
        <f t="shared" si="153"/>
        <v>1.1775461107917136</v>
      </c>
      <c r="AI355">
        <f t="shared" si="153"/>
        <v>9.2047003036347122E-2</v>
      </c>
      <c r="AK355">
        <f t="shared" si="154"/>
        <v>7.7546110791713474E-2</v>
      </c>
      <c r="AL355">
        <f t="shared" si="155"/>
        <v>-7.9529969636528836E-3</v>
      </c>
      <c r="AN355">
        <f t="shared" si="159"/>
        <v>1.0992922695561282</v>
      </c>
      <c r="AO355">
        <f t="shared" si="156"/>
        <v>0.10339229423888038</v>
      </c>
      <c r="AQ355">
        <f t="shared" si="168"/>
        <v>165.92091433335736</v>
      </c>
    </row>
    <row r="356" spans="1:43" x14ac:dyDescent="0.2">
      <c r="A356">
        <v>1498394</v>
      </c>
      <c r="B356">
        <v>8491824</v>
      </c>
      <c r="C356">
        <v>8677213</v>
      </c>
      <c r="D356">
        <v>8933273</v>
      </c>
      <c r="E356">
        <v>8601890</v>
      </c>
      <c r="G356">
        <v>1.1000000000000001</v>
      </c>
      <c r="H356">
        <v>0.1</v>
      </c>
      <c r="J356" s="1">
        <f t="shared" si="160"/>
        <v>8491838.0672234744</v>
      </c>
      <c r="K356" s="1">
        <f t="shared" si="161"/>
        <v>8677231.5151608288</v>
      </c>
      <c r="L356" s="1">
        <f t="shared" si="162"/>
        <v>8933270.0818932261</v>
      </c>
      <c r="M356" s="1">
        <f t="shared" si="163"/>
        <v>8601891.7215634547</v>
      </c>
      <c r="O356" s="1">
        <f t="shared" si="164"/>
        <v>448.96722347475588</v>
      </c>
      <c r="P356" s="1">
        <f t="shared" si="165"/>
        <v>10106.415160829201</v>
      </c>
      <c r="Q356" s="1">
        <f t="shared" si="166"/>
        <v>1093.7818932253867</v>
      </c>
      <c r="R356" s="1">
        <f t="shared" si="167"/>
        <v>33118.421563453972</v>
      </c>
      <c r="T356">
        <f t="shared" si="145"/>
        <v>44767.585840983316</v>
      </c>
      <c r="U356">
        <f t="shared" si="146"/>
        <v>1542.7491167001426</v>
      </c>
      <c r="V356">
        <f t="shared" si="147"/>
        <v>34212.203456679359</v>
      </c>
      <c r="X356" s="1" t="str">
        <f t="shared" si="148"/>
        <v>x</v>
      </c>
      <c r="Z356">
        <f t="shared" si="157"/>
        <v>3.4461298006554654E-2</v>
      </c>
      <c r="AA356">
        <f t="shared" si="158"/>
        <v>0.76421819077318132</v>
      </c>
      <c r="AC356">
        <f t="shared" si="149"/>
        <v>44767.585840983316</v>
      </c>
      <c r="AD356">
        <f t="shared" si="150"/>
        <v>44767.585840983316</v>
      </c>
      <c r="AE356">
        <f t="shared" si="151"/>
        <v>3.4461298006554654E-2</v>
      </c>
      <c r="AF356">
        <f t="shared" si="152"/>
        <v>0.76421819077318132</v>
      </c>
      <c r="AH356">
        <f t="shared" si="153"/>
        <v>1.1779572164320034</v>
      </c>
      <c r="AI356">
        <f t="shared" si="153"/>
        <v>9.1719123789232471E-2</v>
      </c>
      <c r="AK356">
        <f t="shared" si="154"/>
        <v>7.7957216432003262E-2</v>
      </c>
      <c r="AL356">
        <f t="shared" si="155"/>
        <v>-8.2808762107675349E-3</v>
      </c>
      <c r="AN356">
        <f t="shared" si="159"/>
        <v>1.0996490681413358</v>
      </c>
      <c r="AO356">
        <f t="shared" si="156"/>
        <v>0.1030749399155981</v>
      </c>
      <c r="AQ356">
        <f t="shared" si="168"/>
        <v>118.84215285260871</v>
      </c>
    </row>
    <row r="357" spans="1:43" x14ac:dyDescent="0.2">
      <c r="A357">
        <v>1498895</v>
      </c>
      <c r="B357">
        <v>8491827</v>
      </c>
      <c r="C357">
        <v>8677207</v>
      </c>
      <c r="D357">
        <v>8933253</v>
      </c>
      <c r="E357">
        <v>8601970</v>
      </c>
      <c r="G357">
        <v>1.1000000000000001</v>
      </c>
      <c r="H357">
        <v>0.1</v>
      </c>
      <c r="J357" s="1">
        <f t="shared" si="160"/>
        <v>8491831.4268893898</v>
      </c>
      <c r="K357" s="1">
        <f t="shared" si="161"/>
        <v>8677216.8060643319</v>
      </c>
      <c r="L357" s="1">
        <f t="shared" si="162"/>
        <v>8933259.8327572905</v>
      </c>
      <c r="M357" s="1">
        <f t="shared" si="163"/>
        <v>8601938.6886253823</v>
      </c>
      <c r="O357" s="1">
        <f t="shared" si="164"/>
        <v>442.32688939012587</v>
      </c>
      <c r="P357" s="1">
        <f t="shared" si="165"/>
        <v>10091.706064332277</v>
      </c>
      <c r="Q357" s="1">
        <f t="shared" si="166"/>
        <v>1083.5327572897077</v>
      </c>
      <c r="R357" s="1">
        <f t="shared" si="167"/>
        <v>33165.388625381514</v>
      </c>
      <c r="T357">
        <f t="shared" si="145"/>
        <v>44782.954336393625</v>
      </c>
      <c r="U357">
        <f t="shared" si="146"/>
        <v>1525.8596466798335</v>
      </c>
      <c r="V357">
        <f t="shared" si="147"/>
        <v>34248.921382671222</v>
      </c>
      <c r="X357" s="1" t="str">
        <f t="shared" si="148"/>
        <v>x</v>
      </c>
      <c r="Z357">
        <f t="shared" si="157"/>
        <v>3.4072331075304205E-2</v>
      </c>
      <c r="AA357">
        <f t="shared" si="158"/>
        <v>0.76477583692682505</v>
      </c>
      <c r="AC357">
        <f t="shared" si="149"/>
        <v>44782.954336393625</v>
      </c>
      <c r="AD357">
        <f t="shared" si="150"/>
        <v>44782.954336393625</v>
      </c>
      <c r="AE357">
        <f t="shared" si="151"/>
        <v>3.4072331075304205E-2</v>
      </c>
      <c r="AF357">
        <f t="shared" si="152"/>
        <v>0.76477583692682505</v>
      </c>
      <c r="AH357">
        <f t="shared" si="153"/>
        <v>1.178431756088129</v>
      </c>
      <c r="AI357">
        <f t="shared" si="153"/>
        <v>9.1502199435465059E-2</v>
      </c>
      <c r="AK357">
        <f t="shared" si="154"/>
        <v>7.8431756088128912E-2</v>
      </c>
      <c r="AL357">
        <f t="shared" si="155"/>
        <v>-8.4978005645349464E-3</v>
      </c>
      <c r="AN357">
        <f t="shared" si="159"/>
        <v>1.1000609211088872</v>
      </c>
      <c r="AO357">
        <f t="shared" si="156"/>
        <v>0.10286497883358663</v>
      </c>
      <c r="AQ357">
        <f t="shared" si="168"/>
        <v>134.21064826291695</v>
      </c>
    </row>
    <row r="358" spans="1:43" x14ac:dyDescent="0.2">
      <c r="A358">
        <v>1499397</v>
      </c>
      <c r="B358">
        <v>8491557</v>
      </c>
      <c r="C358">
        <v>8677417</v>
      </c>
      <c r="D358">
        <v>8933559</v>
      </c>
      <c r="E358">
        <v>8601608</v>
      </c>
      <c r="G358">
        <v>1.1000000000000001</v>
      </c>
      <c r="H358">
        <v>0.1</v>
      </c>
      <c r="J358" s="1">
        <f t="shared" si="160"/>
        <v>8491666.7707557566</v>
      </c>
      <c r="K358" s="1">
        <f t="shared" si="161"/>
        <v>8677336.922425732</v>
      </c>
      <c r="L358" s="1">
        <f t="shared" si="162"/>
        <v>8933439.3331029154</v>
      </c>
      <c r="M358" s="1">
        <f t="shared" si="163"/>
        <v>8601740.2754501533</v>
      </c>
      <c r="O358" s="1">
        <f t="shared" si="164"/>
        <v>277.67075575701892</v>
      </c>
      <c r="P358" s="1">
        <f t="shared" si="165"/>
        <v>10211.822425732389</v>
      </c>
      <c r="Q358" s="1">
        <f t="shared" si="166"/>
        <v>1263.033102914691</v>
      </c>
      <c r="R358" s="1">
        <f t="shared" si="167"/>
        <v>32966.975450152531</v>
      </c>
      <c r="T358">
        <f t="shared" si="145"/>
        <v>44719.50173455663</v>
      </c>
      <c r="U358">
        <f t="shared" si="146"/>
        <v>1540.7038586717099</v>
      </c>
      <c r="V358">
        <f t="shared" si="147"/>
        <v>34230.008553067222</v>
      </c>
      <c r="X358" s="1" t="str">
        <f t="shared" si="148"/>
        <v>x</v>
      </c>
      <c r="Z358">
        <f t="shared" si="157"/>
        <v>3.4452616843025863E-2</v>
      </c>
      <c r="AA358">
        <f t="shared" si="158"/>
        <v>0.76543805779070795</v>
      </c>
      <c r="AC358">
        <f t="shared" si="149"/>
        <v>44719.50173455663</v>
      </c>
      <c r="AD358">
        <f t="shared" si="150"/>
        <v>44719.50173455663</v>
      </c>
      <c r="AE358">
        <f t="shared" si="151"/>
        <v>3.4452616843025863E-2</v>
      </c>
      <c r="AF358">
        <f t="shared" si="152"/>
        <v>0.76543805779070795</v>
      </c>
      <c r="AH358">
        <f t="shared" si="153"/>
        <v>1.1779678074515083</v>
      </c>
      <c r="AI358">
        <f t="shared" si="153"/>
        <v>9.1244595519414606E-2</v>
      </c>
      <c r="AK358">
        <f t="shared" si="154"/>
        <v>7.796780745150822E-2</v>
      </c>
      <c r="AL358">
        <f t="shared" si="155"/>
        <v>-8.7554044805853992E-3</v>
      </c>
      <c r="AN358">
        <f t="shared" si="159"/>
        <v>1.0996582600871641</v>
      </c>
      <c r="AO358">
        <f t="shared" si="156"/>
        <v>0.1026156440032414</v>
      </c>
      <c r="AQ358">
        <f t="shared" si="168"/>
        <v>70.758046425922657</v>
      </c>
    </row>
    <row r="359" spans="1:43" x14ac:dyDescent="0.2">
      <c r="A359">
        <v>1499898</v>
      </c>
      <c r="B359">
        <v>8491245</v>
      </c>
      <c r="C359">
        <v>8681654</v>
      </c>
      <c r="D359">
        <v>8934457</v>
      </c>
      <c r="E359">
        <v>8609278</v>
      </c>
      <c r="G359">
        <v>1.1000000000000001</v>
      </c>
      <c r="H359">
        <v>0.1</v>
      </c>
      <c r="J359" s="1">
        <f t="shared" si="160"/>
        <v>8491413.7083023023</v>
      </c>
      <c r="K359" s="1">
        <f t="shared" si="161"/>
        <v>8679927.1689702924</v>
      </c>
      <c r="L359" s="1">
        <f t="shared" si="162"/>
        <v>8934049.9332411662</v>
      </c>
      <c r="M359" s="1">
        <f t="shared" si="163"/>
        <v>8606262.9101800621</v>
      </c>
      <c r="O359" s="1">
        <f t="shared" si="164"/>
        <v>24.608302302658558</v>
      </c>
      <c r="P359" s="1">
        <f t="shared" si="165"/>
        <v>12802.068970292807</v>
      </c>
      <c r="Q359" s="1">
        <f t="shared" si="166"/>
        <v>1873.6332411654294</v>
      </c>
      <c r="R359" s="1">
        <f t="shared" si="167"/>
        <v>37489.610180061311</v>
      </c>
      <c r="T359">
        <f t="shared" si="145"/>
        <v>52189.920693822205</v>
      </c>
      <c r="U359">
        <f t="shared" si="146"/>
        <v>1898.2415434680879</v>
      </c>
      <c r="V359">
        <f t="shared" si="147"/>
        <v>39363.24342122674</v>
      </c>
      <c r="X359" s="1" t="str">
        <f t="shared" si="148"/>
        <v/>
      </c>
      <c r="Z359">
        <f t="shared" si="157"/>
        <v>3.6371803563456755E-2</v>
      </c>
      <c r="AA359">
        <f t="shared" si="158"/>
        <v>0.7542307575471412</v>
      </c>
      <c r="AC359" t="e">
        <f t="shared" si="149"/>
        <v>#N/A</v>
      </c>
      <c r="AD359" t="str">
        <f t="shared" si="150"/>
        <v/>
      </c>
      <c r="AE359" t="e">
        <f t="shared" si="151"/>
        <v>#N/A</v>
      </c>
      <c r="AF359" t="e">
        <f t="shared" si="152"/>
        <v>#N/A</v>
      </c>
      <c r="AH359" t="e">
        <f t="shared" si="153"/>
        <v>#N/A</v>
      </c>
      <c r="AI359" t="e">
        <f t="shared" si="153"/>
        <v>#N/A</v>
      </c>
      <c r="AK359" t="e">
        <f t="shared" si="154"/>
        <v>#N/A</v>
      </c>
      <c r="AL359" t="e">
        <f t="shared" si="155"/>
        <v>#N/A</v>
      </c>
      <c r="AN359" t="e">
        <f t="shared" si="159"/>
        <v>#N/A</v>
      </c>
      <c r="AO359" t="e">
        <f t="shared" si="156"/>
        <v>#N/A</v>
      </c>
      <c r="AQ359" t="e">
        <f t="shared" si="168"/>
        <v>#N/A</v>
      </c>
    </row>
    <row r="360" spans="1:43" x14ac:dyDescent="0.2">
      <c r="A360">
        <v>1500399</v>
      </c>
      <c r="B360">
        <v>8491749</v>
      </c>
      <c r="C360">
        <v>8666930</v>
      </c>
      <c r="D360">
        <v>8931753</v>
      </c>
      <c r="E360">
        <v>8572716</v>
      </c>
      <c r="G360">
        <v>1.1000000000000001</v>
      </c>
      <c r="H360">
        <v>0.1</v>
      </c>
      <c r="J360" s="1">
        <f t="shared" si="160"/>
        <v>8491614.8833209202</v>
      </c>
      <c r="K360" s="1">
        <f t="shared" si="161"/>
        <v>8672128.8675881177</v>
      </c>
      <c r="L360" s="1">
        <f t="shared" si="162"/>
        <v>8932671.7732964661</v>
      </c>
      <c r="M360" s="1">
        <f t="shared" si="163"/>
        <v>8586134.7640720252</v>
      </c>
      <c r="O360" s="1">
        <f t="shared" si="164"/>
        <v>225.78332092054188</v>
      </c>
      <c r="P360" s="1">
        <f t="shared" si="165"/>
        <v>5003.7675881180912</v>
      </c>
      <c r="Q360" s="1">
        <f t="shared" si="166"/>
        <v>495.47329646535218</v>
      </c>
      <c r="R360" s="1">
        <f t="shared" si="167"/>
        <v>17361.46407202445</v>
      </c>
      <c r="T360">
        <f t="shared" si="145"/>
        <v>23086.488277528435</v>
      </c>
      <c r="U360">
        <f t="shared" si="146"/>
        <v>721.25661738589406</v>
      </c>
      <c r="V360">
        <f t="shared" si="147"/>
        <v>17856.937368489802</v>
      </c>
      <c r="X360" s="1" t="str">
        <f t="shared" si="148"/>
        <v/>
      </c>
      <c r="Z360">
        <f t="shared" si="157"/>
        <v>3.1241504065732662E-2</v>
      </c>
      <c r="AA360">
        <f t="shared" si="158"/>
        <v>0.77348001800131327</v>
      </c>
      <c r="AC360" t="e">
        <f t="shared" si="149"/>
        <v>#N/A</v>
      </c>
      <c r="AD360" t="str">
        <f t="shared" si="150"/>
        <v/>
      </c>
      <c r="AE360" t="e">
        <f t="shared" si="151"/>
        <v>#N/A</v>
      </c>
      <c r="AF360" t="e">
        <f t="shared" si="152"/>
        <v>#N/A</v>
      </c>
      <c r="AH360" t="e">
        <f t="shared" si="153"/>
        <v>#N/A</v>
      </c>
      <c r="AI360" t="e">
        <f t="shared" si="153"/>
        <v>#N/A</v>
      </c>
      <c r="AK360" t="e">
        <f t="shared" si="154"/>
        <v>#N/A</v>
      </c>
      <c r="AL360" t="e">
        <f t="shared" si="155"/>
        <v>#N/A</v>
      </c>
      <c r="AN360" t="e">
        <f t="shared" si="159"/>
        <v>#N/A</v>
      </c>
      <c r="AO360" t="e">
        <f t="shared" si="156"/>
        <v>#N/A</v>
      </c>
      <c r="AQ360" t="e">
        <f t="shared" si="168"/>
        <v>#N/A</v>
      </c>
    </row>
    <row r="361" spans="1:43" x14ac:dyDescent="0.2">
      <c r="A361">
        <v>1500900</v>
      </c>
      <c r="B361">
        <v>8491132</v>
      </c>
      <c r="C361">
        <v>8669260</v>
      </c>
      <c r="D361">
        <v>8931519</v>
      </c>
      <c r="E361">
        <v>8579099</v>
      </c>
      <c r="G361">
        <v>1.2</v>
      </c>
      <c r="H361">
        <v>0.1</v>
      </c>
      <c r="J361" s="1">
        <f t="shared" si="160"/>
        <v>8491325.1533283684</v>
      </c>
      <c r="K361" s="1">
        <f t="shared" si="161"/>
        <v>8670407.5470352471</v>
      </c>
      <c r="L361" s="1">
        <f t="shared" si="162"/>
        <v>8931980.1093185861</v>
      </c>
      <c r="M361" s="1">
        <f t="shared" si="163"/>
        <v>8581913.3056288101</v>
      </c>
      <c r="O361" s="1">
        <f t="shared" si="164"/>
        <v>-63.946671631187201</v>
      </c>
      <c r="P361" s="1">
        <f t="shared" si="165"/>
        <v>3282.44703524746</v>
      </c>
      <c r="Q361" s="1">
        <f t="shared" si="166"/>
        <v>-196.19068141467869</v>
      </c>
      <c r="R361" s="1">
        <f t="shared" si="167"/>
        <v>13140.005628809333</v>
      </c>
      <c r="T361">
        <f t="shared" si="145"/>
        <v>16162.315311010927</v>
      </c>
      <c r="U361">
        <f t="shared" si="146"/>
        <v>-260.13735304586589</v>
      </c>
      <c r="V361">
        <f t="shared" si="147"/>
        <v>12943.814947394654</v>
      </c>
      <c r="X361" s="1" t="str">
        <f t="shared" si="148"/>
        <v/>
      </c>
      <c r="Z361">
        <f t="shared" si="157"/>
        <v>-1.6095302439041125E-2</v>
      </c>
      <c r="AA361">
        <f t="shared" si="158"/>
        <v>0.80086390460260359</v>
      </c>
      <c r="AC361" t="e">
        <f t="shared" si="149"/>
        <v>#N/A</v>
      </c>
      <c r="AD361" t="str">
        <f t="shared" si="150"/>
        <v/>
      </c>
      <c r="AE361" t="e">
        <f t="shared" si="151"/>
        <v>#N/A</v>
      </c>
      <c r="AF361" t="e">
        <f t="shared" si="152"/>
        <v>#N/A</v>
      </c>
      <c r="AH361" t="e">
        <f t="shared" si="153"/>
        <v>#N/A</v>
      </c>
      <c r="AI361" t="e">
        <f t="shared" si="153"/>
        <v>#N/A</v>
      </c>
      <c r="AK361" t="e">
        <f t="shared" si="154"/>
        <v>#N/A</v>
      </c>
      <c r="AL361" t="e">
        <f t="shared" si="155"/>
        <v>#N/A</v>
      </c>
      <c r="AN361" t="e">
        <f t="shared" si="159"/>
        <v>#N/A</v>
      </c>
      <c r="AO361" t="e">
        <f t="shared" si="156"/>
        <v>#N/A</v>
      </c>
      <c r="AQ361" t="e">
        <f t="shared" si="168"/>
        <v>#N/A</v>
      </c>
    </row>
    <row r="362" spans="1:43" x14ac:dyDescent="0.2">
      <c r="A362">
        <v>1501401</v>
      </c>
      <c r="B362">
        <v>8489248</v>
      </c>
      <c r="C362">
        <v>8682766</v>
      </c>
      <c r="D362">
        <v>8931004</v>
      </c>
      <c r="E362">
        <v>8626488</v>
      </c>
      <c r="G362">
        <v>1.2</v>
      </c>
      <c r="H362">
        <v>0.1</v>
      </c>
      <c r="J362" s="1">
        <f t="shared" si="160"/>
        <v>8490078.8613313474</v>
      </c>
      <c r="K362" s="1">
        <f t="shared" si="161"/>
        <v>8677822.6188140996</v>
      </c>
      <c r="L362" s="1">
        <f t="shared" si="162"/>
        <v>8931394.4437274337</v>
      </c>
      <c r="M362" s="1">
        <f t="shared" si="163"/>
        <v>8608658.1222515237</v>
      </c>
      <c r="O362" s="1">
        <f t="shared" si="164"/>
        <v>-1310.2386686522514</v>
      </c>
      <c r="P362" s="1">
        <f t="shared" si="165"/>
        <v>10697.518814099953</v>
      </c>
      <c r="Q362" s="1">
        <f t="shared" si="166"/>
        <v>-781.85627256706357</v>
      </c>
      <c r="R362" s="1">
        <f t="shared" si="167"/>
        <v>39884.822251522914</v>
      </c>
      <c r="T362">
        <f t="shared" si="145"/>
        <v>48490.246124403551</v>
      </c>
      <c r="U362">
        <f t="shared" si="146"/>
        <v>-2092.0949412193149</v>
      </c>
      <c r="V362">
        <f t="shared" si="147"/>
        <v>39102.96597895585</v>
      </c>
      <c r="X362" s="1" t="str">
        <f t="shared" si="148"/>
        <v/>
      </c>
      <c r="Z362">
        <f t="shared" si="157"/>
        <v>-4.3144655027156732E-2</v>
      </c>
      <c r="AA362">
        <f t="shared" si="158"/>
        <v>0.80640889878421573</v>
      </c>
      <c r="AC362" t="e">
        <f t="shared" si="149"/>
        <v>#N/A</v>
      </c>
      <c r="AD362" t="str">
        <f t="shared" si="150"/>
        <v/>
      </c>
      <c r="AE362" t="e">
        <f t="shared" si="151"/>
        <v>#N/A</v>
      </c>
      <c r="AF362" t="e">
        <f t="shared" si="152"/>
        <v>#N/A</v>
      </c>
      <c r="AH362" t="e">
        <f t="shared" si="153"/>
        <v>#N/A</v>
      </c>
      <c r="AI362" t="e">
        <f t="shared" si="153"/>
        <v>#N/A</v>
      </c>
      <c r="AK362" t="e">
        <f t="shared" si="154"/>
        <v>#N/A</v>
      </c>
      <c r="AL362" t="e">
        <f t="shared" si="155"/>
        <v>#N/A</v>
      </c>
      <c r="AN362" t="e">
        <f t="shared" si="159"/>
        <v>#N/A</v>
      </c>
      <c r="AO362" t="e">
        <f t="shared" si="156"/>
        <v>#N/A</v>
      </c>
      <c r="AQ362" t="e">
        <f t="shared" si="168"/>
        <v>#N/A</v>
      </c>
    </row>
    <row r="363" spans="1:43" x14ac:dyDescent="0.2">
      <c r="A363">
        <v>1501903</v>
      </c>
      <c r="B363">
        <v>8489681</v>
      </c>
      <c r="C363">
        <v>8679073</v>
      </c>
      <c r="D363">
        <v>8931112</v>
      </c>
      <c r="E363">
        <v>8604438</v>
      </c>
      <c r="G363">
        <v>1.2</v>
      </c>
      <c r="H363">
        <v>0.1</v>
      </c>
      <c r="J363" s="1">
        <f t="shared" si="160"/>
        <v>8489840.144532539</v>
      </c>
      <c r="K363" s="1">
        <f t="shared" si="161"/>
        <v>8678572.8475256395</v>
      </c>
      <c r="L363" s="1">
        <f t="shared" si="162"/>
        <v>8931224.9774909727</v>
      </c>
      <c r="M363" s="1">
        <f t="shared" si="163"/>
        <v>8606126.0489006098</v>
      </c>
      <c r="O363" s="1">
        <f t="shared" si="164"/>
        <v>-1548.955467460677</v>
      </c>
      <c r="P363" s="1">
        <f t="shared" si="165"/>
        <v>11447.747525639832</v>
      </c>
      <c r="Q363" s="1">
        <f t="shared" si="166"/>
        <v>-951.32250902801752</v>
      </c>
      <c r="R363" s="1">
        <f t="shared" si="167"/>
        <v>37352.748900609091</v>
      </c>
      <c r="T363">
        <f t="shared" si="145"/>
        <v>46300.218449760228</v>
      </c>
      <c r="U363">
        <f t="shared" si="146"/>
        <v>-2500.2779764886945</v>
      </c>
      <c r="V363">
        <f t="shared" si="147"/>
        <v>36401.426391581073</v>
      </c>
      <c r="X363" s="1" t="str">
        <f t="shared" si="148"/>
        <v/>
      </c>
      <c r="Z363">
        <f t="shared" si="157"/>
        <v>-5.4001429371261261E-2</v>
      </c>
      <c r="AA363">
        <f t="shared" si="158"/>
        <v>0.78620420400564184</v>
      </c>
      <c r="AC363" t="e">
        <f t="shared" si="149"/>
        <v>#N/A</v>
      </c>
      <c r="AD363" t="str">
        <f t="shared" si="150"/>
        <v/>
      </c>
      <c r="AE363" t="e">
        <f t="shared" si="151"/>
        <v>#N/A</v>
      </c>
      <c r="AF363" t="e">
        <f t="shared" si="152"/>
        <v>#N/A</v>
      </c>
      <c r="AH363" t="e">
        <f t="shared" si="153"/>
        <v>#N/A</v>
      </c>
      <c r="AI363" t="e">
        <f t="shared" si="153"/>
        <v>#N/A</v>
      </c>
      <c r="AK363" t="e">
        <f t="shared" si="154"/>
        <v>#N/A</v>
      </c>
      <c r="AL363" t="e">
        <f t="shared" si="155"/>
        <v>#N/A</v>
      </c>
      <c r="AN363" t="e">
        <f t="shared" si="159"/>
        <v>#N/A</v>
      </c>
      <c r="AO363" t="e">
        <f t="shared" si="156"/>
        <v>#N/A</v>
      </c>
      <c r="AQ363" t="e">
        <f t="shared" si="168"/>
        <v>#N/A</v>
      </c>
    </row>
    <row r="364" spans="1:43" x14ac:dyDescent="0.2">
      <c r="A364">
        <v>1502404</v>
      </c>
      <c r="B364">
        <v>8490051</v>
      </c>
      <c r="C364">
        <v>8678811</v>
      </c>
      <c r="D364">
        <v>8930813</v>
      </c>
      <c r="E364">
        <v>8604747</v>
      </c>
      <c r="G364">
        <v>1.2</v>
      </c>
      <c r="H364">
        <v>0.1</v>
      </c>
      <c r="J364" s="1">
        <f t="shared" si="160"/>
        <v>8489966.6578130163</v>
      </c>
      <c r="K364" s="1">
        <f t="shared" si="161"/>
        <v>8678715.7390102558</v>
      </c>
      <c r="L364" s="1">
        <f t="shared" si="162"/>
        <v>8930977.7909963895</v>
      </c>
      <c r="M364" s="1">
        <f t="shared" si="163"/>
        <v>8605298.6195602454</v>
      </c>
      <c r="O364" s="1">
        <f t="shared" si="164"/>
        <v>-1422.4421869833022</v>
      </c>
      <c r="P364" s="1">
        <f t="shared" si="165"/>
        <v>11590.639010256156</v>
      </c>
      <c r="Q364" s="1">
        <f t="shared" si="166"/>
        <v>-1198.5090036112815</v>
      </c>
      <c r="R364" s="1">
        <f t="shared" si="167"/>
        <v>36525.319560244679</v>
      </c>
      <c r="T364">
        <f t="shared" si="145"/>
        <v>45495.007379906252</v>
      </c>
      <c r="U364">
        <f t="shared" si="146"/>
        <v>-2620.9511905945837</v>
      </c>
      <c r="V364">
        <f t="shared" si="147"/>
        <v>35326.810556633398</v>
      </c>
      <c r="X364" s="1" t="str">
        <f t="shared" si="148"/>
        <v/>
      </c>
      <c r="Z364">
        <f t="shared" si="157"/>
        <v>-5.7609644256309704E-2</v>
      </c>
      <c r="AA364">
        <f t="shared" si="158"/>
        <v>0.77649862240128276</v>
      </c>
      <c r="AC364" t="e">
        <f t="shared" si="149"/>
        <v>#N/A</v>
      </c>
      <c r="AD364" t="str">
        <f t="shared" si="150"/>
        <v/>
      </c>
      <c r="AE364" t="e">
        <f t="shared" si="151"/>
        <v>#N/A</v>
      </c>
      <c r="AF364" t="e">
        <f t="shared" si="152"/>
        <v>#N/A</v>
      </c>
      <c r="AH364" t="e">
        <f t="shared" si="153"/>
        <v>#N/A</v>
      </c>
      <c r="AI364" t="e">
        <f t="shared" si="153"/>
        <v>#N/A</v>
      </c>
      <c r="AK364" t="e">
        <f t="shared" si="154"/>
        <v>#N/A</v>
      </c>
      <c r="AL364" t="e">
        <f t="shared" si="155"/>
        <v>#N/A</v>
      </c>
      <c r="AN364" t="e">
        <f t="shared" si="159"/>
        <v>#N/A</v>
      </c>
      <c r="AO364" t="e">
        <f t="shared" si="156"/>
        <v>#N/A</v>
      </c>
      <c r="AQ364" t="e">
        <f t="shared" si="168"/>
        <v>#N/A</v>
      </c>
    </row>
    <row r="365" spans="1:43" x14ac:dyDescent="0.2">
      <c r="A365">
        <v>1502905</v>
      </c>
      <c r="B365">
        <v>8490165</v>
      </c>
      <c r="C365">
        <v>8678532</v>
      </c>
      <c r="D365">
        <v>8930609</v>
      </c>
      <c r="E365">
        <v>8604858</v>
      </c>
      <c r="G365">
        <v>1.2</v>
      </c>
      <c r="H365">
        <v>0.1</v>
      </c>
      <c r="J365" s="1">
        <f t="shared" si="160"/>
        <v>8490085.6631252058</v>
      </c>
      <c r="K365" s="1">
        <f t="shared" si="161"/>
        <v>8678605.4956041016</v>
      </c>
      <c r="L365" s="1">
        <f t="shared" si="162"/>
        <v>8930756.5163985565</v>
      </c>
      <c r="M365" s="1">
        <f t="shared" si="163"/>
        <v>8605034.2478240989</v>
      </c>
      <c r="O365" s="1">
        <f t="shared" si="164"/>
        <v>-1303.4368747938424</v>
      </c>
      <c r="P365" s="1">
        <f t="shared" si="165"/>
        <v>11480.395604101941</v>
      </c>
      <c r="Q365" s="1">
        <f t="shared" si="166"/>
        <v>-1419.7836014442146</v>
      </c>
      <c r="R365" s="1">
        <f t="shared" si="167"/>
        <v>36260.94782409817</v>
      </c>
      <c r="T365">
        <f t="shared" si="145"/>
        <v>45018.122951962054</v>
      </c>
      <c r="U365">
        <f t="shared" si="146"/>
        <v>-2723.220476238057</v>
      </c>
      <c r="V365">
        <f t="shared" si="147"/>
        <v>34841.164222653955</v>
      </c>
      <c r="X365" s="1" t="str">
        <f t="shared" si="148"/>
        <v/>
      </c>
      <c r="Z365">
        <f t="shared" si="157"/>
        <v>-6.0491648644346002E-2</v>
      </c>
      <c r="AA365">
        <f t="shared" si="158"/>
        <v>0.77393640467489666</v>
      </c>
      <c r="AC365" t="e">
        <f t="shared" si="149"/>
        <v>#N/A</v>
      </c>
      <c r="AD365" t="str">
        <f t="shared" si="150"/>
        <v/>
      </c>
      <c r="AE365" t="e">
        <f t="shared" si="151"/>
        <v>#N/A</v>
      </c>
      <c r="AF365" t="e">
        <f t="shared" si="152"/>
        <v>#N/A</v>
      </c>
      <c r="AH365" t="e">
        <f t="shared" si="153"/>
        <v>#N/A</v>
      </c>
      <c r="AI365" t="e">
        <f t="shared" si="153"/>
        <v>#N/A</v>
      </c>
      <c r="AK365" t="e">
        <f t="shared" si="154"/>
        <v>#N/A</v>
      </c>
      <c r="AL365" t="e">
        <f t="shared" si="155"/>
        <v>#N/A</v>
      </c>
      <c r="AN365" t="e">
        <f t="shared" si="159"/>
        <v>#N/A</v>
      </c>
      <c r="AO365" t="e">
        <f t="shared" si="156"/>
        <v>#N/A</v>
      </c>
      <c r="AQ365" t="e">
        <f t="shared" si="168"/>
        <v>#N/A</v>
      </c>
    </row>
    <row r="366" spans="1:43" x14ac:dyDescent="0.2">
      <c r="A366">
        <v>1503406</v>
      </c>
      <c r="B366">
        <v>8490260</v>
      </c>
      <c r="C366">
        <v>8678467</v>
      </c>
      <c r="D366">
        <v>8930531</v>
      </c>
      <c r="E366">
        <v>8604906</v>
      </c>
      <c r="G366">
        <v>1.2</v>
      </c>
      <c r="H366">
        <v>0.1</v>
      </c>
      <c r="J366" s="1">
        <f t="shared" si="160"/>
        <v>8490190.2652500831</v>
      </c>
      <c r="K366" s="1">
        <f t="shared" si="161"/>
        <v>8678522.398241641</v>
      </c>
      <c r="L366" s="1">
        <f t="shared" si="162"/>
        <v>8930621.2065594234</v>
      </c>
      <c r="M366" s="1">
        <f t="shared" si="163"/>
        <v>8604957.2991296388</v>
      </c>
      <c r="O366" s="1">
        <f t="shared" si="164"/>
        <v>-1198.8347499165684</v>
      </c>
      <c r="P366" s="1">
        <f t="shared" si="165"/>
        <v>11397.298241641372</v>
      </c>
      <c r="Q366" s="1">
        <f t="shared" si="166"/>
        <v>-1555.0934405773878</v>
      </c>
      <c r="R366" s="1">
        <f t="shared" si="167"/>
        <v>36183.999129638076</v>
      </c>
      <c r="T366">
        <f t="shared" si="145"/>
        <v>44827.369180785492</v>
      </c>
      <c r="U366">
        <f t="shared" si="146"/>
        <v>-2753.9281904939562</v>
      </c>
      <c r="V366">
        <f t="shared" si="147"/>
        <v>34628.905689060688</v>
      </c>
      <c r="X366" s="1" t="str">
        <f t="shared" si="148"/>
        <v/>
      </c>
      <c r="Z366">
        <f t="shared" si="157"/>
        <v>-6.1434080135007826E-2</v>
      </c>
      <c r="AA366">
        <f t="shared" si="158"/>
        <v>0.7724947129822598</v>
      </c>
      <c r="AC366" t="e">
        <f t="shared" si="149"/>
        <v>#N/A</v>
      </c>
      <c r="AD366" t="str">
        <f t="shared" si="150"/>
        <v/>
      </c>
      <c r="AE366" t="e">
        <f t="shared" si="151"/>
        <v>#N/A</v>
      </c>
      <c r="AF366" t="e">
        <f t="shared" si="152"/>
        <v>#N/A</v>
      </c>
      <c r="AH366" t="e">
        <f t="shared" si="153"/>
        <v>#N/A</v>
      </c>
      <c r="AI366" t="e">
        <f t="shared" si="153"/>
        <v>#N/A</v>
      </c>
      <c r="AK366" t="e">
        <f t="shared" si="154"/>
        <v>#N/A</v>
      </c>
      <c r="AL366" t="e">
        <f t="shared" si="155"/>
        <v>#N/A</v>
      </c>
      <c r="AN366" t="e">
        <f t="shared" si="159"/>
        <v>#N/A</v>
      </c>
      <c r="AO366" t="e">
        <f t="shared" si="156"/>
        <v>#N/A</v>
      </c>
      <c r="AQ366" t="e">
        <f t="shared" si="168"/>
        <v>#N/A</v>
      </c>
    </row>
    <row r="367" spans="1:43" x14ac:dyDescent="0.2">
      <c r="A367">
        <v>1503907</v>
      </c>
      <c r="B367">
        <v>8490326</v>
      </c>
      <c r="C367">
        <v>8678287</v>
      </c>
      <c r="D367">
        <v>8930491</v>
      </c>
      <c r="E367">
        <v>8605022</v>
      </c>
      <c r="G367">
        <v>1.2</v>
      </c>
      <c r="H367">
        <v>0.1</v>
      </c>
      <c r="J367" s="1">
        <f t="shared" si="160"/>
        <v>8490271.7061000336</v>
      </c>
      <c r="K367" s="1">
        <f t="shared" si="161"/>
        <v>8678381.1592966579</v>
      </c>
      <c r="L367" s="1">
        <f t="shared" si="162"/>
        <v>8930543.0826237686</v>
      </c>
      <c r="M367" s="1">
        <f t="shared" si="163"/>
        <v>8604996.1196518559</v>
      </c>
      <c r="O367" s="1">
        <f t="shared" si="164"/>
        <v>-1117.3938999660313</v>
      </c>
      <c r="P367" s="1">
        <f t="shared" si="165"/>
        <v>11256.059296658263</v>
      </c>
      <c r="Q367" s="1">
        <f t="shared" si="166"/>
        <v>-1633.2173762321472</v>
      </c>
      <c r="R367" s="1">
        <f t="shared" si="167"/>
        <v>36222.819651855156</v>
      </c>
      <c r="T367">
        <f t="shared" si="145"/>
        <v>44728.26767231524</v>
      </c>
      <c r="U367">
        <f t="shared" si="146"/>
        <v>-2750.6112761981785</v>
      </c>
      <c r="V367">
        <f t="shared" si="147"/>
        <v>34589.602275623009</v>
      </c>
      <c r="X367" s="1" t="str">
        <f t="shared" si="148"/>
        <v>x</v>
      </c>
      <c r="Z367">
        <f t="shared" si="157"/>
        <v>-6.1496038620352862E-2</v>
      </c>
      <c r="AA367">
        <f t="shared" si="158"/>
        <v>0.77332756388042267</v>
      </c>
      <c r="AC367">
        <f t="shared" si="149"/>
        <v>44728.26767231524</v>
      </c>
      <c r="AD367">
        <f t="shared" si="150"/>
        <v>44728.26767231524</v>
      </c>
      <c r="AE367">
        <f t="shared" si="151"/>
        <v>-6.1496038620352862E-2</v>
      </c>
      <c r="AF367">
        <f t="shared" si="152"/>
        <v>0.77332756388042267</v>
      </c>
      <c r="AH367">
        <f t="shared" si="153"/>
        <v>1.2950251671168305</v>
      </c>
      <c r="AI367">
        <f t="shared" si="153"/>
        <v>8.8175577650515577E-2</v>
      </c>
      <c r="AK367">
        <f t="shared" si="154"/>
        <v>9.5025167116830511E-2</v>
      </c>
      <c r="AL367">
        <f t="shared" si="155"/>
        <v>-1.1824422349484429E-2</v>
      </c>
      <c r="AN367">
        <f t="shared" si="159"/>
        <v>1.2012523425406971</v>
      </c>
      <c r="AO367">
        <f t="shared" si="156"/>
        <v>9.9645141607934029E-2</v>
      </c>
      <c r="AQ367">
        <f t="shared" si="168"/>
        <v>79.52398418453231</v>
      </c>
    </row>
    <row r="368" spans="1:43" x14ac:dyDescent="0.2">
      <c r="A368">
        <v>1504408</v>
      </c>
      <c r="B368">
        <v>8490449</v>
      </c>
      <c r="C368">
        <v>8678288</v>
      </c>
      <c r="D368">
        <v>8930344</v>
      </c>
      <c r="E368">
        <v>8605120</v>
      </c>
      <c r="G368">
        <v>1.2</v>
      </c>
      <c r="H368">
        <v>0.1</v>
      </c>
      <c r="J368" s="1">
        <f t="shared" si="160"/>
        <v>8490378.0824400131</v>
      </c>
      <c r="K368" s="1">
        <f t="shared" si="161"/>
        <v>8678325.2637186628</v>
      </c>
      <c r="L368" s="1">
        <f t="shared" si="162"/>
        <v>8930423.6330495067</v>
      </c>
      <c r="M368" s="1">
        <f t="shared" si="163"/>
        <v>8605070.447860742</v>
      </c>
      <c r="O368" s="1">
        <f t="shared" si="164"/>
        <v>-1011.0175599865615</v>
      </c>
      <c r="P368" s="1">
        <f t="shared" si="165"/>
        <v>11200.163718663156</v>
      </c>
      <c r="Q368" s="1">
        <f t="shared" si="166"/>
        <v>-1752.666950494051</v>
      </c>
      <c r="R368" s="1">
        <f t="shared" si="167"/>
        <v>36297.147860741243</v>
      </c>
      <c r="T368">
        <f t="shared" si="145"/>
        <v>44733.627068923786</v>
      </c>
      <c r="U368">
        <f t="shared" si="146"/>
        <v>-2763.6845104806125</v>
      </c>
      <c r="V368">
        <f t="shared" si="147"/>
        <v>34544.480910247192</v>
      </c>
      <c r="X368" s="1" t="str">
        <f t="shared" si="148"/>
        <v>x</v>
      </c>
      <c r="Z368">
        <f t="shared" si="157"/>
        <v>-6.1780917210724672E-2</v>
      </c>
      <c r="AA368">
        <f t="shared" si="158"/>
        <v>0.77222624619779734</v>
      </c>
      <c r="AC368">
        <f t="shared" si="149"/>
        <v>44733.627068923786</v>
      </c>
      <c r="AD368">
        <f t="shared" si="150"/>
        <v>44733.627068923786</v>
      </c>
      <c r="AE368">
        <f t="shared" si="151"/>
        <v>-6.1780917210724672E-2</v>
      </c>
      <c r="AF368">
        <f t="shared" si="152"/>
        <v>0.77222624619779734</v>
      </c>
      <c r="AH368">
        <f t="shared" si="153"/>
        <v>1.2953727189970841</v>
      </c>
      <c r="AI368">
        <f t="shared" si="153"/>
        <v>8.8603990229056837E-2</v>
      </c>
      <c r="AK368">
        <f t="shared" si="154"/>
        <v>9.5372718997084105E-2</v>
      </c>
      <c r="AL368">
        <f t="shared" si="155"/>
        <v>-1.1396009770943169E-2</v>
      </c>
      <c r="AN368">
        <f t="shared" si="159"/>
        <v>1.2015539828175692</v>
      </c>
      <c r="AO368">
        <f t="shared" si="156"/>
        <v>0.10005980214270412</v>
      </c>
      <c r="AQ368">
        <f t="shared" si="168"/>
        <v>84.883380793078686</v>
      </c>
    </row>
    <row r="369" spans="1:43" x14ac:dyDescent="0.2">
      <c r="A369">
        <v>1504909</v>
      </c>
      <c r="B369">
        <v>8490480</v>
      </c>
      <c r="C369">
        <v>8678201</v>
      </c>
      <c r="D369">
        <v>8930321</v>
      </c>
      <c r="E369">
        <v>8605157</v>
      </c>
      <c r="G369">
        <v>1.2</v>
      </c>
      <c r="H369">
        <v>0.1</v>
      </c>
      <c r="J369" s="1">
        <f t="shared" si="160"/>
        <v>8490439.2329760045</v>
      </c>
      <c r="K369" s="1">
        <f t="shared" si="161"/>
        <v>8678250.7054874655</v>
      </c>
      <c r="L369" s="1">
        <f t="shared" si="162"/>
        <v>8930362.0532198027</v>
      </c>
      <c r="M369" s="1">
        <f t="shared" si="163"/>
        <v>8605122.3791442961</v>
      </c>
      <c r="O369" s="1">
        <f t="shared" si="164"/>
        <v>-949.86702399514616</v>
      </c>
      <c r="P369" s="1">
        <f t="shared" si="165"/>
        <v>11125.605487465858</v>
      </c>
      <c r="Q369" s="1">
        <f t="shared" si="166"/>
        <v>-1814.2467801980674</v>
      </c>
      <c r="R369" s="1">
        <f t="shared" si="167"/>
        <v>36349.079144295305</v>
      </c>
      <c r="T369">
        <f t="shared" si="145"/>
        <v>44710.57082756795</v>
      </c>
      <c r="U369">
        <f t="shared" si="146"/>
        <v>-2764.1138041932136</v>
      </c>
      <c r="V369">
        <f t="shared" si="147"/>
        <v>34534.832364097238</v>
      </c>
      <c r="X369" s="1" t="str">
        <f t="shared" si="148"/>
        <v>x</v>
      </c>
      <c r="Z369">
        <f t="shared" si="157"/>
        <v>-6.1822377863467073E-2</v>
      </c>
      <c r="AA369">
        <f t="shared" si="158"/>
        <v>0.77240866588989099</v>
      </c>
      <c r="AC369">
        <f t="shared" si="149"/>
        <v>44710.57082756795</v>
      </c>
      <c r="AD369">
        <f t="shared" si="150"/>
        <v>44710.57082756795</v>
      </c>
      <c r="AE369">
        <f t="shared" si="151"/>
        <v>-6.1822377863467073E-2</v>
      </c>
      <c r="AF369">
        <f t="shared" si="152"/>
        <v>0.77240866588989099</v>
      </c>
      <c r="AH369">
        <f t="shared" si="153"/>
        <v>1.2954233009934297</v>
      </c>
      <c r="AI369">
        <f t="shared" si="153"/>
        <v>8.8533028968832403E-2</v>
      </c>
      <c r="AK369">
        <f t="shared" si="154"/>
        <v>9.5423300993429772E-2</v>
      </c>
      <c r="AL369">
        <f t="shared" si="155"/>
        <v>-1.1466971031167603E-2</v>
      </c>
      <c r="AN369">
        <f t="shared" si="159"/>
        <v>1.2015978829321976</v>
      </c>
      <c r="AO369">
        <f t="shared" si="156"/>
        <v>9.9991118738932877E-2</v>
      </c>
      <c r="AQ369">
        <f t="shared" si="168"/>
        <v>61.827139437242295</v>
      </c>
    </row>
    <row r="370" spans="1:43" x14ac:dyDescent="0.2">
      <c r="A370">
        <v>1505411</v>
      </c>
      <c r="B370">
        <v>8490495</v>
      </c>
      <c r="C370">
        <v>8678298</v>
      </c>
      <c r="D370">
        <v>8930347</v>
      </c>
      <c r="E370">
        <v>8605188</v>
      </c>
      <c r="G370">
        <v>1.2</v>
      </c>
      <c r="H370">
        <v>0.1</v>
      </c>
      <c r="J370" s="1">
        <f t="shared" si="160"/>
        <v>8490472.6931904014</v>
      </c>
      <c r="K370" s="1">
        <f t="shared" si="161"/>
        <v>8678279.0821949858</v>
      </c>
      <c r="L370" s="1">
        <f t="shared" si="162"/>
        <v>8930353.0212879218</v>
      </c>
      <c r="M370" s="1">
        <f t="shared" si="163"/>
        <v>8605161.7516577188</v>
      </c>
      <c r="O370" s="1">
        <f t="shared" si="164"/>
        <v>-916.40680959820747</v>
      </c>
      <c r="P370" s="1">
        <f t="shared" si="165"/>
        <v>11153.982194986194</v>
      </c>
      <c r="Q370" s="1">
        <f t="shared" si="166"/>
        <v>-1823.2787120789289</v>
      </c>
      <c r="R370" s="1">
        <f t="shared" si="167"/>
        <v>36388.451657718047</v>
      </c>
      <c r="T370">
        <f t="shared" si="145"/>
        <v>44802.748331027105</v>
      </c>
      <c r="U370">
        <f t="shared" si="146"/>
        <v>-2739.6855216771364</v>
      </c>
      <c r="V370">
        <f t="shared" si="147"/>
        <v>34565.172945639119</v>
      </c>
      <c r="X370" s="1" t="str">
        <f t="shared" si="148"/>
        <v>x</v>
      </c>
      <c r="Z370">
        <f t="shared" si="157"/>
        <v>-6.114994333461081E-2</v>
      </c>
      <c r="AA370">
        <f t="shared" si="158"/>
        <v>0.77149671020743626</v>
      </c>
      <c r="AC370">
        <f t="shared" si="149"/>
        <v>44802.748331027105</v>
      </c>
      <c r="AD370">
        <f t="shared" si="150"/>
        <v>44802.748331027105</v>
      </c>
      <c r="AE370">
        <f t="shared" si="151"/>
        <v>-6.114994333461081E-2</v>
      </c>
      <c r="AF370">
        <f t="shared" si="152"/>
        <v>0.77149671020743626</v>
      </c>
      <c r="AH370">
        <f t="shared" si="153"/>
        <v>1.2946029308682252</v>
      </c>
      <c r="AI370">
        <f t="shared" si="153"/>
        <v>8.8887779729307295E-2</v>
      </c>
      <c r="AK370">
        <f t="shared" si="154"/>
        <v>9.4602930868225243E-2</v>
      </c>
      <c r="AL370">
        <f t="shared" si="155"/>
        <v>-1.111222027069271E-2</v>
      </c>
      <c r="AN370">
        <f t="shared" si="159"/>
        <v>1.2008858837005327</v>
      </c>
      <c r="AO370">
        <f t="shared" si="156"/>
        <v>0.10033448199999653</v>
      </c>
      <c r="AQ370">
        <f t="shared" si="168"/>
        <v>154.00464289639785</v>
      </c>
    </row>
    <row r="371" spans="1:43" x14ac:dyDescent="0.2">
      <c r="A371">
        <v>1505912</v>
      </c>
      <c r="B371">
        <v>8490454</v>
      </c>
      <c r="C371">
        <v>8678257</v>
      </c>
      <c r="D371">
        <v>8930380</v>
      </c>
      <c r="E371">
        <v>8605105</v>
      </c>
      <c r="G371">
        <v>1.2</v>
      </c>
      <c r="H371">
        <v>0.1</v>
      </c>
      <c r="J371" s="1">
        <f t="shared" si="160"/>
        <v>8490461.4772761613</v>
      </c>
      <c r="K371" s="1">
        <f t="shared" si="161"/>
        <v>8678265.8328779936</v>
      </c>
      <c r="L371" s="1">
        <f t="shared" si="162"/>
        <v>8930369.2085151691</v>
      </c>
      <c r="M371" s="1">
        <f t="shared" si="163"/>
        <v>8605127.7006630879</v>
      </c>
      <c r="O371" s="1">
        <f t="shared" si="164"/>
        <v>-927.62272383831441</v>
      </c>
      <c r="P371" s="1">
        <f t="shared" si="165"/>
        <v>11140.732877993956</v>
      </c>
      <c r="Q371" s="1">
        <f t="shared" si="166"/>
        <v>-1807.0914848316461</v>
      </c>
      <c r="R371" s="1">
        <f t="shared" si="167"/>
        <v>36354.400663087144</v>
      </c>
      <c r="T371">
        <f t="shared" si="145"/>
        <v>44760.41933241114</v>
      </c>
      <c r="U371">
        <f t="shared" si="146"/>
        <v>-2734.7142086699605</v>
      </c>
      <c r="V371">
        <f t="shared" si="147"/>
        <v>34547.309178255498</v>
      </c>
      <c r="X371" s="1" t="str">
        <f t="shared" si="148"/>
        <v>x</v>
      </c>
      <c r="Z371">
        <f t="shared" si="157"/>
        <v>-6.109670663182877E-2</v>
      </c>
      <c r="AA371">
        <f t="shared" si="158"/>
        <v>0.77182720120853954</v>
      </c>
      <c r="AC371">
        <f t="shared" si="149"/>
        <v>44760.41933241114</v>
      </c>
      <c r="AD371">
        <f t="shared" si="150"/>
        <v>44760.41933241114</v>
      </c>
      <c r="AE371">
        <f t="shared" si="151"/>
        <v>-6.109670663182877E-2</v>
      </c>
      <c r="AF371">
        <f t="shared" si="152"/>
        <v>0.77182720120853954</v>
      </c>
      <c r="AH371">
        <f t="shared" si="153"/>
        <v>1.2945379820908312</v>
      </c>
      <c r="AI371">
        <f t="shared" si="153"/>
        <v>8.8759218729878117E-2</v>
      </c>
      <c r="AK371">
        <f t="shared" si="154"/>
        <v>9.4537982090831196E-2</v>
      </c>
      <c r="AL371">
        <f t="shared" si="155"/>
        <v>-1.1240781270121888E-2</v>
      </c>
      <c r="AN371">
        <f t="shared" si="159"/>
        <v>1.2008295146566323</v>
      </c>
      <c r="AO371">
        <f t="shared" si="156"/>
        <v>0.10021004780864903</v>
      </c>
      <c r="AQ371">
        <f t="shared" si="168"/>
        <v>111.67564428043261</v>
      </c>
    </row>
    <row r="372" spans="1:43" x14ac:dyDescent="0.2">
      <c r="A372">
        <v>1506413</v>
      </c>
      <c r="B372">
        <v>8490372</v>
      </c>
      <c r="C372">
        <v>8678382</v>
      </c>
      <c r="D372">
        <v>8930402</v>
      </c>
      <c r="E372">
        <v>8605050</v>
      </c>
      <c r="G372">
        <v>1.2</v>
      </c>
      <c r="H372">
        <v>0.1</v>
      </c>
      <c r="J372" s="1">
        <f t="shared" si="160"/>
        <v>8490407.7909104638</v>
      </c>
      <c r="K372" s="1">
        <f t="shared" si="161"/>
        <v>8678335.5331511982</v>
      </c>
      <c r="L372" s="1">
        <f t="shared" si="162"/>
        <v>8930388.8834060691</v>
      </c>
      <c r="M372" s="1">
        <f t="shared" si="163"/>
        <v>8605081.0802652352</v>
      </c>
      <c r="O372" s="1">
        <f t="shared" si="164"/>
        <v>-981.30908953584731</v>
      </c>
      <c r="P372" s="1">
        <f t="shared" si="165"/>
        <v>11210.433151198551</v>
      </c>
      <c r="Q372" s="1">
        <f t="shared" si="166"/>
        <v>-1787.4165939316154</v>
      </c>
      <c r="R372" s="1">
        <f t="shared" si="167"/>
        <v>36307.780265234411</v>
      </c>
      <c r="T372">
        <f t="shared" si="145"/>
        <v>44749.487732965499</v>
      </c>
      <c r="U372">
        <f t="shared" si="146"/>
        <v>-2768.7256834674627</v>
      </c>
      <c r="V372">
        <f t="shared" si="147"/>
        <v>34520.363671302795</v>
      </c>
      <c r="X372" s="1" t="str">
        <f t="shared" si="148"/>
        <v>x</v>
      </c>
      <c r="Z372">
        <f t="shared" si="157"/>
        <v>-6.1871673257788647E-2</v>
      </c>
      <c r="AA372">
        <f t="shared" si="158"/>
        <v>0.7714136053868782</v>
      </c>
      <c r="AC372">
        <f t="shared" si="149"/>
        <v>44749.487732965499</v>
      </c>
      <c r="AD372">
        <f t="shared" si="150"/>
        <v>44749.487732965499</v>
      </c>
      <c r="AE372">
        <f t="shared" si="151"/>
        <v>-6.1871673257788647E-2</v>
      </c>
      <c r="AF372">
        <f t="shared" si="152"/>
        <v>0.7714136053868782</v>
      </c>
      <c r="AH372">
        <f t="shared" si="153"/>
        <v>1.2954834413745022</v>
      </c>
      <c r="AI372">
        <f t="shared" si="153"/>
        <v>8.8920107504504381E-2</v>
      </c>
      <c r="AK372">
        <f t="shared" si="154"/>
        <v>9.5483441374502265E-2</v>
      </c>
      <c r="AL372">
        <f t="shared" si="155"/>
        <v>-1.1079892495495625E-2</v>
      </c>
      <c r="AN372">
        <f t="shared" si="159"/>
        <v>1.2016500787689304</v>
      </c>
      <c r="AO372">
        <f t="shared" si="156"/>
        <v>0.10036577205360979</v>
      </c>
      <c r="AQ372">
        <f t="shared" si="168"/>
        <v>100.74404483479157</v>
      </c>
    </row>
    <row r="373" spans="1:43" x14ac:dyDescent="0.2">
      <c r="A373">
        <v>1506914</v>
      </c>
      <c r="B373">
        <v>8490683</v>
      </c>
      <c r="C373">
        <v>8677958</v>
      </c>
      <c r="D373">
        <v>8930064</v>
      </c>
      <c r="E373">
        <v>8605323</v>
      </c>
      <c r="G373">
        <v>1.2</v>
      </c>
      <c r="H373">
        <v>0.1</v>
      </c>
      <c r="J373" s="1">
        <f t="shared" si="160"/>
        <v>8490572.9163641855</v>
      </c>
      <c r="K373" s="1">
        <f t="shared" si="161"/>
        <v>8678109.01326048</v>
      </c>
      <c r="L373" s="1">
        <f t="shared" si="162"/>
        <v>8930193.9533624277</v>
      </c>
      <c r="M373" s="1">
        <f t="shared" si="163"/>
        <v>8605226.2321060933</v>
      </c>
      <c r="O373" s="1">
        <f t="shared" si="164"/>
        <v>-816.18363581411541</v>
      </c>
      <c r="P373" s="1">
        <f t="shared" si="165"/>
        <v>10983.913260480389</v>
      </c>
      <c r="Q373" s="1">
        <f t="shared" si="166"/>
        <v>-1982.3466375730932</v>
      </c>
      <c r="R373" s="1">
        <f t="shared" si="167"/>
        <v>36452.932106092572</v>
      </c>
      <c r="T373">
        <f t="shared" si="145"/>
        <v>44638.315093185753</v>
      </c>
      <c r="U373">
        <f t="shared" si="146"/>
        <v>-2798.5302733872086</v>
      </c>
      <c r="V373">
        <f t="shared" si="147"/>
        <v>34470.585468519479</v>
      </c>
      <c r="X373" s="1" t="str">
        <f t="shared" si="148"/>
        <v/>
      </c>
      <c r="Z373">
        <f t="shared" si="157"/>
        <v>-6.2693456676065656E-2</v>
      </c>
      <c r="AA373">
        <f t="shared" si="158"/>
        <v>0.7722196816022201</v>
      </c>
      <c r="AC373" t="e">
        <f t="shared" si="149"/>
        <v>#N/A</v>
      </c>
      <c r="AD373" t="str">
        <f t="shared" si="150"/>
        <v/>
      </c>
      <c r="AE373" t="e">
        <f t="shared" si="151"/>
        <v>#N/A</v>
      </c>
      <c r="AF373" t="e">
        <f t="shared" si="152"/>
        <v>#N/A</v>
      </c>
      <c r="AH373" t="e">
        <f t="shared" si="153"/>
        <v>#N/A</v>
      </c>
      <c r="AI373" t="e">
        <f t="shared" si="153"/>
        <v>#N/A</v>
      </c>
      <c r="AK373" t="e">
        <f t="shared" si="154"/>
        <v>#N/A</v>
      </c>
      <c r="AL373" t="e">
        <f t="shared" si="155"/>
        <v>#N/A</v>
      </c>
      <c r="AN373" t="e">
        <f t="shared" si="159"/>
        <v>#N/A</v>
      </c>
      <c r="AO373" t="e">
        <f t="shared" si="156"/>
        <v>#N/A</v>
      </c>
      <c r="AQ373" t="e">
        <f t="shared" si="168"/>
        <v>#N/A</v>
      </c>
    </row>
    <row r="374" spans="1:43" x14ac:dyDescent="0.2">
      <c r="A374">
        <v>1507415</v>
      </c>
      <c r="B374">
        <v>8490074</v>
      </c>
      <c r="C374">
        <v>8678616</v>
      </c>
      <c r="D374">
        <v>8930727</v>
      </c>
      <c r="E374">
        <v>8604714</v>
      </c>
      <c r="G374">
        <v>1.2</v>
      </c>
      <c r="H374">
        <v>0.1</v>
      </c>
      <c r="J374" s="1">
        <f t="shared" si="160"/>
        <v>8490273.5665456727</v>
      </c>
      <c r="K374" s="1">
        <f t="shared" si="161"/>
        <v>8678413.2053041924</v>
      </c>
      <c r="L374" s="1">
        <f t="shared" si="162"/>
        <v>8930513.7813449726</v>
      </c>
      <c r="M374" s="1">
        <f t="shared" si="163"/>
        <v>8604918.8928424381</v>
      </c>
      <c r="O374" s="1">
        <f t="shared" si="164"/>
        <v>-1115.5334543269128</v>
      </c>
      <c r="P374" s="1">
        <f t="shared" si="165"/>
        <v>11288.105304192752</v>
      </c>
      <c r="Q374" s="1">
        <f t="shared" si="166"/>
        <v>-1662.5186550281942</v>
      </c>
      <c r="R374" s="1">
        <f t="shared" si="167"/>
        <v>36145.592842437327</v>
      </c>
      <c r="T374">
        <f t="shared" si="145"/>
        <v>44655.646037274972</v>
      </c>
      <c r="U374">
        <f t="shared" si="146"/>
        <v>-2778.0521093551069</v>
      </c>
      <c r="V374">
        <f t="shared" si="147"/>
        <v>34483.074187409133</v>
      </c>
      <c r="X374" s="1" t="str">
        <f t="shared" si="148"/>
        <v>x</v>
      </c>
      <c r="Z374">
        <f t="shared" si="157"/>
        <v>-6.2210545717695152E-2</v>
      </c>
      <c r="AA374">
        <f t="shared" si="158"/>
        <v>0.7721996488109345</v>
      </c>
      <c r="AC374">
        <f t="shared" si="149"/>
        <v>44655.646037274972</v>
      </c>
      <c r="AD374">
        <f t="shared" si="150"/>
        <v>44655.646037274972</v>
      </c>
      <c r="AE374">
        <f t="shared" si="151"/>
        <v>-6.2210545717695152E-2</v>
      </c>
      <c r="AF374">
        <f t="shared" si="152"/>
        <v>0.7721996488109345</v>
      </c>
      <c r="AH374">
        <f t="shared" si="153"/>
        <v>1.295896865775588</v>
      </c>
      <c r="AI374">
        <f t="shared" si="153"/>
        <v>8.8614336612546488E-2</v>
      </c>
      <c r="AK374">
        <f t="shared" si="154"/>
        <v>9.5896865775588092E-2</v>
      </c>
      <c r="AL374">
        <f t="shared" si="155"/>
        <v>-1.1385663387453518E-2</v>
      </c>
      <c r="AN374">
        <f t="shared" si="159"/>
        <v>1.2020088898066328</v>
      </c>
      <c r="AO374">
        <f t="shared" si="156"/>
        <v>0.10006981640728374</v>
      </c>
      <c r="AQ374">
        <f t="shared" si="168"/>
        <v>6.9023491442640079</v>
      </c>
    </row>
    <row r="375" spans="1:43" x14ac:dyDescent="0.2">
      <c r="A375">
        <v>1507917</v>
      </c>
      <c r="B375">
        <v>8489087</v>
      </c>
      <c r="C375">
        <v>8679896</v>
      </c>
      <c r="D375">
        <v>8931131</v>
      </c>
      <c r="E375">
        <v>8606881</v>
      </c>
      <c r="G375">
        <v>1.2</v>
      </c>
      <c r="H375">
        <v>0.1</v>
      </c>
      <c r="J375" s="1">
        <f t="shared" si="160"/>
        <v>8489561.6266182698</v>
      </c>
      <c r="K375" s="1">
        <f t="shared" si="161"/>
        <v>8679302.8821216766</v>
      </c>
      <c r="L375" s="1">
        <f t="shared" si="162"/>
        <v>8930884.1125379894</v>
      </c>
      <c r="M375" s="1">
        <f t="shared" si="163"/>
        <v>8606096.1571369749</v>
      </c>
      <c r="O375" s="1">
        <f t="shared" si="164"/>
        <v>-1827.4733817297965</v>
      </c>
      <c r="P375" s="1">
        <f t="shared" si="165"/>
        <v>12177.782121676952</v>
      </c>
      <c r="Q375" s="1">
        <f t="shared" si="166"/>
        <v>-1292.1874620113522</v>
      </c>
      <c r="R375" s="1">
        <f t="shared" si="167"/>
        <v>37322.857136974111</v>
      </c>
      <c r="T375">
        <f t="shared" si="145"/>
        <v>46380.978414909914</v>
      </c>
      <c r="U375">
        <f t="shared" si="146"/>
        <v>-3119.6608437411487</v>
      </c>
      <c r="V375">
        <f t="shared" si="147"/>
        <v>36030.669674962759</v>
      </c>
      <c r="X375" s="1" t="str">
        <f t="shared" si="148"/>
        <v/>
      </c>
      <c r="Z375">
        <f t="shared" si="157"/>
        <v>-6.7261643681459801E-2</v>
      </c>
      <c r="AA375">
        <f t="shared" si="158"/>
        <v>0.77684151793098266</v>
      </c>
      <c r="AC375" t="e">
        <f t="shared" si="149"/>
        <v>#N/A</v>
      </c>
      <c r="AD375" t="str">
        <f t="shared" si="150"/>
        <v/>
      </c>
      <c r="AE375" t="e">
        <f t="shared" si="151"/>
        <v>#N/A</v>
      </c>
      <c r="AF375" t="e">
        <f t="shared" si="152"/>
        <v>#N/A</v>
      </c>
      <c r="AH375" t="e">
        <f t="shared" si="153"/>
        <v>#N/A</v>
      </c>
      <c r="AI375" t="e">
        <f t="shared" si="153"/>
        <v>#N/A</v>
      </c>
      <c r="AK375" t="e">
        <f t="shared" si="154"/>
        <v>#N/A</v>
      </c>
      <c r="AL375" t="e">
        <f t="shared" si="155"/>
        <v>#N/A</v>
      </c>
      <c r="AN375" t="e">
        <f t="shared" si="159"/>
        <v>#N/A</v>
      </c>
      <c r="AO375" t="e">
        <f t="shared" si="156"/>
        <v>#N/A</v>
      </c>
      <c r="AQ375" t="e">
        <f t="shared" si="168"/>
        <v>#N/A</v>
      </c>
    </row>
    <row r="376" spans="1:43" x14ac:dyDescent="0.2">
      <c r="A376">
        <v>1508418</v>
      </c>
      <c r="B376">
        <v>8491125</v>
      </c>
      <c r="C376">
        <v>8667171</v>
      </c>
      <c r="D376">
        <v>8932382</v>
      </c>
      <c r="E376">
        <v>8568449</v>
      </c>
      <c r="G376">
        <v>1.2</v>
      </c>
      <c r="H376">
        <v>0.1</v>
      </c>
      <c r="J376" s="1">
        <f t="shared" si="160"/>
        <v>8490499.6506473087</v>
      </c>
      <c r="K376" s="1">
        <f t="shared" si="161"/>
        <v>8672023.7528486699</v>
      </c>
      <c r="L376" s="1">
        <f t="shared" si="162"/>
        <v>8931782.8450151961</v>
      </c>
      <c r="M376" s="1">
        <f t="shared" si="163"/>
        <v>8583507.8628547899</v>
      </c>
      <c r="O376" s="1">
        <f t="shared" si="164"/>
        <v>-889.44935269095004</v>
      </c>
      <c r="P376" s="1">
        <f t="shared" si="165"/>
        <v>4898.6528486702591</v>
      </c>
      <c r="Q376" s="1">
        <f t="shared" si="166"/>
        <v>-393.45498480461538</v>
      </c>
      <c r="R376" s="1">
        <f t="shared" si="167"/>
        <v>14734.562854789197</v>
      </c>
      <c r="T376">
        <f t="shared" si="145"/>
        <v>18350.311365963891</v>
      </c>
      <c r="U376">
        <f t="shared" si="146"/>
        <v>-1282.9043374955654</v>
      </c>
      <c r="V376">
        <f t="shared" si="147"/>
        <v>14341.107869984582</v>
      </c>
      <c r="X376" s="1" t="str">
        <f t="shared" si="148"/>
        <v/>
      </c>
      <c r="Z376">
        <f t="shared" si="157"/>
        <v>-6.9911856638852077E-2</v>
      </c>
      <c r="AA376">
        <f t="shared" si="158"/>
        <v>0.78151850309114812</v>
      </c>
      <c r="AC376" t="e">
        <f t="shared" si="149"/>
        <v>#N/A</v>
      </c>
      <c r="AD376" t="str">
        <f t="shared" si="150"/>
        <v/>
      </c>
      <c r="AE376" t="e">
        <f t="shared" si="151"/>
        <v>#N/A</v>
      </c>
      <c r="AF376" t="e">
        <f t="shared" si="152"/>
        <v>#N/A</v>
      </c>
      <c r="AH376" t="e">
        <f t="shared" si="153"/>
        <v>#N/A</v>
      </c>
      <c r="AI376" t="e">
        <f t="shared" si="153"/>
        <v>#N/A</v>
      </c>
      <c r="AK376" t="e">
        <f t="shared" si="154"/>
        <v>#N/A</v>
      </c>
      <c r="AL376" t="e">
        <f t="shared" si="155"/>
        <v>#N/A</v>
      </c>
      <c r="AN376" t="e">
        <f t="shared" si="159"/>
        <v>#N/A</v>
      </c>
      <c r="AO376" t="e">
        <f t="shared" si="156"/>
        <v>#N/A</v>
      </c>
      <c r="AQ376" t="e">
        <f t="shared" si="168"/>
        <v>#N/A</v>
      </c>
    </row>
    <row r="377" spans="1:43" x14ac:dyDescent="0.2">
      <c r="A377">
        <v>1508919</v>
      </c>
      <c r="B377">
        <v>8491758</v>
      </c>
      <c r="C377">
        <v>8666564</v>
      </c>
      <c r="D377">
        <v>8931511</v>
      </c>
      <c r="E377">
        <v>8568981</v>
      </c>
      <c r="G377">
        <v>1.2</v>
      </c>
      <c r="H377">
        <v>0.1</v>
      </c>
      <c r="J377" s="1">
        <f t="shared" si="160"/>
        <v>8491254.6602589227</v>
      </c>
      <c r="K377" s="1">
        <f t="shared" si="161"/>
        <v>8668747.901139468</v>
      </c>
      <c r="L377" s="1">
        <f t="shared" si="162"/>
        <v>8931619.7380060777</v>
      </c>
      <c r="M377" s="1">
        <f t="shared" si="163"/>
        <v>8574791.745141916</v>
      </c>
      <c r="O377" s="1">
        <f t="shared" si="164"/>
        <v>-134.43974107690156</v>
      </c>
      <c r="P377" s="1">
        <f t="shared" si="165"/>
        <v>1622.8011394683272</v>
      </c>
      <c r="Q377" s="1">
        <f t="shared" si="166"/>
        <v>-556.56199392303824</v>
      </c>
      <c r="R377" s="1">
        <f t="shared" si="167"/>
        <v>6018.4451419152319</v>
      </c>
      <c r="T377">
        <f t="shared" si="145"/>
        <v>6950.2445463836193</v>
      </c>
      <c r="U377">
        <f t="shared" si="146"/>
        <v>-691.0017349999398</v>
      </c>
      <c r="V377">
        <f t="shared" si="147"/>
        <v>5461.8831479921937</v>
      </c>
      <c r="X377" s="1" t="str">
        <f t="shared" si="148"/>
        <v/>
      </c>
      <c r="Z377">
        <f t="shared" si="157"/>
        <v>-9.942121178448099E-2</v>
      </c>
      <c r="AA377">
        <f t="shared" si="158"/>
        <v>0.78585481583293981</v>
      </c>
      <c r="AC377" t="e">
        <f t="shared" si="149"/>
        <v>#N/A</v>
      </c>
      <c r="AD377" t="str">
        <f t="shared" si="150"/>
        <v/>
      </c>
      <c r="AE377" t="e">
        <f t="shared" si="151"/>
        <v>#N/A</v>
      </c>
      <c r="AF377" t="e">
        <f t="shared" si="152"/>
        <v>#N/A</v>
      </c>
      <c r="AH377" t="e">
        <f t="shared" si="153"/>
        <v>#N/A</v>
      </c>
      <c r="AI377" t="e">
        <f t="shared" si="153"/>
        <v>#N/A</v>
      </c>
      <c r="AK377" t="e">
        <f t="shared" si="154"/>
        <v>#N/A</v>
      </c>
      <c r="AL377" t="e">
        <f t="shared" si="155"/>
        <v>#N/A</v>
      </c>
      <c r="AN377" t="e">
        <f t="shared" si="159"/>
        <v>#N/A</v>
      </c>
      <c r="AO377" t="e">
        <f t="shared" si="156"/>
        <v>#N/A</v>
      </c>
      <c r="AQ377" t="e">
        <f t="shared" si="168"/>
        <v>#N/A</v>
      </c>
    </row>
    <row r="378" spans="1:43" x14ac:dyDescent="0.2">
      <c r="A378">
        <v>1509420</v>
      </c>
      <c r="B378">
        <v>8490177</v>
      </c>
      <c r="C378">
        <v>8668454</v>
      </c>
      <c r="D378">
        <v>8933531</v>
      </c>
      <c r="E378">
        <v>8567321</v>
      </c>
      <c r="G378">
        <v>0.01</v>
      </c>
      <c r="H378">
        <v>0.2</v>
      </c>
      <c r="J378" s="1">
        <f t="shared" si="160"/>
        <v>8490608.0641035698</v>
      </c>
      <c r="K378" s="1">
        <f t="shared" si="161"/>
        <v>8668571.5604557879</v>
      </c>
      <c r="L378" s="1">
        <f t="shared" si="162"/>
        <v>8932766.4952024315</v>
      </c>
      <c r="M378" s="1">
        <f t="shared" si="163"/>
        <v>8570309.2980567664</v>
      </c>
      <c r="O378" s="1">
        <f t="shared" si="164"/>
        <v>-781.03589642979205</v>
      </c>
      <c r="P378" s="1">
        <f t="shared" si="165"/>
        <v>1446.4604557882994</v>
      </c>
      <c r="Q378" s="1">
        <f t="shared" si="166"/>
        <v>590.1952024307102</v>
      </c>
      <c r="R378" s="1">
        <f t="shared" si="167"/>
        <v>1535.9980567656457</v>
      </c>
      <c r="T378">
        <f t="shared" si="145"/>
        <v>2791.6178185548633</v>
      </c>
      <c r="U378">
        <f t="shared" si="146"/>
        <v>-190.84069399908185</v>
      </c>
      <c r="V378">
        <f t="shared" si="147"/>
        <v>2126.1932591963559</v>
      </c>
      <c r="X378" s="1" t="str">
        <f t="shared" si="148"/>
        <v/>
      </c>
      <c r="Z378">
        <f t="shared" si="157"/>
        <v>-6.8362041799072029E-2</v>
      </c>
      <c r="AA378">
        <f t="shared" si="158"/>
        <v>0.76163479293774616</v>
      </c>
      <c r="AC378" t="e">
        <f t="shared" si="149"/>
        <v>#N/A</v>
      </c>
      <c r="AD378" t="str">
        <f t="shared" si="150"/>
        <v/>
      </c>
      <c r="AE378" t="e">
        <f t="shared" si="151"/>
        <v>#N/A</v>
      </c>
      <c r="AF378" t="e">
        <f t="shared" si="152"/>
        <v>#N/A</v>
      </c>
      <c r="AH378" t="e">
        <f t="shared" si="153"/>
        <v>#N/A</v>
      </c>
      <c r="AI378" t="e">
        <f t="shared" si="153"/>
        <v>#N/A</v>
      </c>
      <c r="AK378" t="e">
        <f t="shared" si="154"/>
        <v>#N/A</v>
      </c>
      <c r="AL378" t="e">
        <f t="shared" si="155"/>
        <v>#N/A</v>
      </c>
      <c r="AN378" t="e">
        <f t="shared" si="159"/>
        <v>#N/A</v>
      </c>
      <c r="AO378" t="e">
        <f t="shared" si="156"/>
        <v>#N/A</v>
      </c>
      <c r="AQ378" t="e">
        <f t="shared" si="168"/>
        <v>#N/A</v>
      </c>
    </row>
    <row r="379" spans="1:43" x14ac:dyDescent="0.2">
      <c r="A379">
        <v>1509921</v>
      </c>
      <c r="B379">
        <v>8545817</v>
      </c>
      <c r="C379">
        <v>8665321</v>
      </c>
      <c r="D379">
        <v>8989256</v>
      </c>
      <c r="E379">
        <v>8564104</v>
      </c>
      <c r="G379">
        <v>0.01</v>
      </c>
      <c r="H379">
        <v>0.2</v>
      </c>
      <c r="J379" s="1">
        <f t="shared" si="160"/>
        <v>8523733.4256414287</v>
      </c>
      <c r="K379" s="1">
        <f t="shared" si="161"/>
        <v>8666621.2241823152</v>
      </c>
      <c r="L379" s="1">
        <f t="shared" si="162"/>
        <v>8966660.1980809718</v>
      </c>
      <c r="M379" s="1">
        <f t="shared" si="163"/>
        <v>8566586.1192227062</v>
      </c>
      <c r="O379" s="1">
        <f t="shared" si="164"/>
        <v>32344.325641429052</v>
      </c>
      <c r="P379" s="1">
        <f t="shared" si="165"/>
        <v>-503.87581768445671</v>
      </c>
      <c r="Q379" s="1">
        <f t="shared" si="166"/>
        <v>34483.898080971092</v>
      </c>
      <c r="R379" s="1">
        <f t="shared" si="167"/>
        <v>-2187.1807772945613</v>
      </c>
      <c r="T379">
        <f t="shared" si="145"/>
        <v>64137.167127421126</v>
      </c>
      <c r="U379">
        <f t="shared" si="146"/>
        <v>66828.223722400144</v>
      </c>
      <c r="V379">
        <f t="shared" si="147"/>
        <v>32296.717303676531</v>
      </c>
      <c r="X379" s="1" t="str">
        <f t="shared" si="148"/>
        <v/>
      </c>
      <c r="Z379">
        <f t="shared" si="157"/>
        <v>1.0419578337414359</v>
      </c>
      <c r="AA379">
        <f t="shared" si="158"/>
        <v>0.50355696626751123</v>
      </c>
      <c r="AC379" t="e">
        <f t="shared" si="149"/>
        <v>#N/A</v>
      </c>
      <c r="AD379" t="str">
        <f t="shared" si="150"/>
        <v/>
      </c>
      <c r="AE379" t="e">
        <f t="shared" si="151"/>
        <v>#N/A</v>
      </c>
      <c r="AF379" t="e">
        <f t="shared" si="152"/>
        <v>#N/A</v>
      </c>
      <c r="AH379" t="e">
        <f t="shared" si="153"/>
        <v>#N/A</v>
      </c>
      <c r="AI379" t="e">
        <f t="shared" si="153"/>
        <v>#N/A</v>
      </c>
      <c r="AK379" t="e">
        <f t="shared" si="154"/>
        <v>#N/A</v>
      </c>
      <c r="AL379" t="e">
        <f t="shared" si="155"/>
        <v>#N/A</v>
      </c>
      <c r="AN379" t="e">
        <f t="shared" si="159"/>
        <v>#N/A</v>
      </c>
      <c r="AO379" t="e">
        <f t="shared" si="156"/>
        <v>#N/A</v>
      </c>
      <c r="AQ379" t="e">
        <f t="shared" ref="AQ379:AQ410" si="169">AC379-AC$2</f>
        <v>#N/A</v>
      </c>
    </row>
    <row r="380" spans="1:43" x14ac:dyDescent="0.2">
      <c r="A380">
        <v>1510422</v>
      </c>
      <c r="B380">
        <v>8543040</v>
      </c>
      <c r="C380">
        <v>8666075</v>
      </c>
      <c r="D380">
        <v>8974483</v>
      </c>
      <c r="E380">
        <v>8564128</v>
      </c>
      <c r="G380">
        <v>0.01</v>
      </c>
      <c r="H380">
        <v>0.2</v>
      </c>
      <c r="J380" s="1">
        <f t="shared" si="160"/>
        <v>8535317.3702565711</v>
      </c>
      <c r="K380" s="1">
        <f t="shared" si="161"/>
        <v>8666293.4896729253</v>
      </c>
      <c r="L380" s="1">
        <f t="shared" si="162"/>
        <v>8971353.879232388</v>
      </c>
      <c r="M380" s="1">
        <f t="shared" si="163"/>
        <v>8565111.2476890832</v>
      </c>
      <c r="O380" s="1">
        <f t="shared" si="164"/>
        <v>43928.270256571472</v>
      </c>
      <c r="P380" s="1">
        <f t="shared" si="165"/>
        <v>-831.61032707430422</v>
      </c>
      <c r="Q380" s="1">
        <f t="shared" si="166"/>
        <v>39177.579232387245</v>
      </c>
      <c r="R380" s="1">
        <f t="shared" si="167"/>
        <v>-3662.0523109175265</v>
      </c>
      <c r="T380">
        <f t="shared" si="145"/>
        <v>78612.186850966886</v>
      </c>
      <c r="U380">
        <f t="shared" si="146"/>
        <v>83105.849488958716</v>
      </c>
      <c r="V380">
        <f t="shared" si="147"/>
        <v>35515.526921469718</v>
      </c>
      <c r="X380" s="1" t="str">
        <f t="shared" si="148"/>
        <v/>
      </c>
      <c r="Z380">
        <f t="shared" si="157"/>
        <v>1.057162417406234</v>
      </c>
      <c r="AA380">
        <f t="shared" si="158"/>
        <v>0.45178143929261394</v>
      </c>
      <c r="AC380" t="e">
        <f t="shared" si="149"/>
        <v>#N/A</v>
      </c>
      <c r="AD380" t="str">
        <f t="shared" si="150"/>
        <v/>
      </c>
      <c r="AE380" t="e">
        <f t="shared" si="151"/>
        <v>#N/A</v>
      </c>
      <c r="AF380" t="e">
        <f t="shared" si="152"/>
        <v>#N/A</v>
      </c>
      <c r="AH380" t="e">
        <f t="shared" si="153"/>
        <v>#N/A</v>
      </c>
      <c r="AI380" t="e">
        <f t="shared" si="153"/>
        <v>#N/A</v>
      </c>
      <c r="AK380" t="e">
        <f t="shared" si="154"/>
        <v>#N/A</v>
      </c>
      <c r="AL380" t="e">
        <f t="shared" si="155"/>
        <v>#N/A</v>
      </c>
      <c r="AN380" t="e">
        <f t="shared" si="159"/>
        <v>#N/A</v>
      </c>
      <c r="AO380" t="e">
        <f t="shared" si="156"/>
        <v>#N/A</v>
      </c>
      <c r="AQ380" t="e">
        <f t="shared" si="169"/>
        <v>#N/A</v>
      </c>
    </row>
    <row r="381" spans="1:43" x14ac:dyDescent="0.2">
      <c r="A381">
        <v>1510924</v>
      </c>
      <c r="B381">
        <v>8513605</v>
      </c>
      <c r="C381">
        <v>8666543</v>
      </c>
      <c r="D381">
        <v>8956958</v>
      </c>
      <c r="E381">
        <v>8566212</v>
      </c>
      <c r="G381">
        <v>0.01</v>
      </c>
      <c r="H381">
        <v>0.2</v>
      </c>
      <c r="J381" s="1">
        <f t="shared" si="160"/>
        <v>8522289.9481026288</v>
      </c>
      <c r="K381" s="1">
        <f t="shared" si="161"/>
        <v>8666443.1958691701</v>
      </c>
      <c r="L381" s="1">
        <f t="shared" si="162"/>
        <v>8962716.3516929559</v>
      </c>
      <c r="M381" s="1">
        <f t="shared" si="163"/>
        <v>8565771.6990756337</v>
      </c>
      <c r="O381" s="1">
        <f t="shared" si="164"/>
        <v>30900.848102629185</v>
      </c>
      <c r="P381" s="1">
        <f t="shared" si="165"/>
        <v>-681.90413082949817</v>
      </c>
      <c r="Q381" s="1">
        <f t="shared" si="166"/>
        <v>30540.051692955196</v>
      </c>
      <c r="R381" s="1">
        <f t="shared" si="167"/>
        <v>-3001.6009243670851</v>
      </c>
      <c r="T381">
        <f t="shared" si="145"/>
        <v>57757.394740387797</v>
      </c>
      <c r="U381">
        <f t="shared" si="146"/>
        <v>61440.899795584381</v>
      </c>
      <c r="V381">
        <f t="shared" si="147"/>
        <v>27538.450768588111</v>
      </c>
      <c r="X381" s="1" t="str">
        <f t="shared" si="148"/>
        <v/>
      </c>
      <c r="Z381">
        <f t="shared" si="157"/>
        <v>1.0637754710328171</v>
      </c>
      <c r="AA381">
        <f t="shared" si="158"/>
        <v>0.4767952379495296</v>
      </c>
      <c r="AC381" t="e">
        <f t="shared" si="149"/>
        <v>#N/A</v>
      </c>
      <c r="AD381" t="str">
        <f t="shared" si="150"/>
        <v/>
      </c>
      <c r="AE381" t="e">
        <f t="shared" si="151"/>
        <v>#N/A</v>
      </c>
      <c r="AF381" t="e">
        <f t="shared" si="152"/>
        <v>#N/A</v>
      </c>
      <c r="AH381" t="e">
        <f t="shared" si="153"/>
        <v>#N/A</v>
      </c>
      <c r="AI381" t="e">
        <f t="shared" si="153"/>
        <v>#N/A</v>
      </c>
      <c r="AK381" t="e">
        <f t="shared" si="154"/>
        <v>#N/A</v>
      </c>
      <c r="AL381" t="e">
        <f t="shared" si="155"/>
        <v>#N/A</v>
      </c>
      <c r="AN381" t="e">
        <f t="shared" si="159"/>
        <v>#N/A</v>
      </c>
      <c r="AO381" t="e">
        <f t="shared" si="156"/>
        <v>#N/A</v>
      </c>
      <c r="AQ381" t="e">
        <f t="shared" si="169"/>
        <v>#N/A</v>
      </c>
    </row>
    <row r="382" spans="1:43" x14ac:dyDescent="0.2">
      <c r="A382">
        <v>1511425</v>
      </c>
      <c r="B382">
        <v>8513843</v>
      </c>
      <c r="C382">
        <v>8666220</v>
      </c>
      <c r="D382">
        <v>8957172</v>
      </c>
      <c r="E382">
        <v>8566454</v>
      </c>
      <c r="G382">
        <v>0.01</v>
      </c>
      <c r="H382">
        <v>0.2</v>
      </c>
      <c r="J382" s="1">
        <f t="shared" si="160"/>
        <v>8517221.7792410515</v>
      </c>
      <c r="K382" s="1">
        <f t="shared" si="161"/>
        <v>8666309.2783476673</v>
      </c>
      <c r="L382" s="1">
        <f t="shared" si="162"/>
        <v>8959389.7406771816</v>
      </c>
      <c r="M382" s="1">
        <f t="shared" si="163"/>
        <v>8566181.079630252</v>
      </c>
      <c r="O382" s="1">
        <f t="shared" si="164"/>
        <v>25832.679241051897</v>
      </c>
      <c r="P382" s="1">
        <f t="shared" si="165"/>
        <v>-815.82165233232081</v>
      </c>
      <c r="Q382" s="1">
        <f t="shared" si="166"/>
        <v>27213.440677180886</v>
      </c>
      <c r="R382" s="1">
        <f t="shared" si="167"/>
        <v>-2592.2203697487712</v>
      </c>
      <c r="T382">
        <f t="shared" si="145"/>
        <v>49638.077896151692</v>
      </c>
      <c r="U382">
        <f t="shared" si="146"/>
        <v>53046.119918232784</v>
      </c>
      <c r="V382">
        <f t="shared" si="147"/>
        <v>24621.220307432115</v>
      </c>
      <c r="X382" s="1" t="str">
        <f t="shared" si="148"/>
        <v/>
      </c>
      <c r="Z382">
        <f t="shared" si="157"/>
        <v>1.0686578160663491</v>
      </c>
      <c r="AA382">
        <f t="shared" si="158"/>
        <v>0.49601478040592972</v>
      </c>
      <c r="AC382" t="e">
        <f t="shared" si="149"/>
        <v>#N/A</v>
      </c>
      <c r="AD382" t="str">
        <f t="shared" si="150"/>
        <v/>
      </c>
      <c r="AE382" t="e">
        <f t="shared" si="151"/>
        <v>#N/A</v>
      </c>
      <c r="AF382" t="e">
        <f t="shared" si="152"/>
        <v>#N/A</v>
      </c>
      <c r="AH382" t="e">
        <f t="shared" si="153"/>
        <v>#N/A</v>
      </c>
      <c r="AI382" t="e">
        <f t="shared" si="153"/>
        <v>#N/A</v>
      </c>
      <c r="AK382" t="e">
        <f t="shared" si="154"/>
        <v>#N/A</v>
      </c>
      <c r="AL382" t="e">
        <f t="shared" si="155"/>
        <v>#N/A</v>
      </c>
      <c r="AN382" t="e">
        <f t="shared" si="159"/>
        <v>#N/A</v>
      </c>
      <c r="AO382" t="e">
        <f t="shared" si="156"/>
        <v>#N/A</v>
      </c>
      <c r="AQ382" t="e">
        <f t="shared" si="169"/>
        <v>#N/A</v>
      </c>
    </row>
    <row r="383" spans="1:43" x14ac:dyDescent="0.2">
      <c r="A383">
        <v>1511926</v>
      </c>
      <c r="B383">
        <v>8513596</v>
      </c>
      <c r="C383">
        <v>8666347</v>
      </c>
      <c r="D383">
        <v>8957356</v>
      </c>
      <c r="E383">
        <v>8566342</v>
      </c>
      <c r="G383">
        <v>0.01</v>
      </c>
      <c r="H383">
        <v>0.2</v>
      </c>
      <c r="J383" s="1">
        <f t="shared" si="160"/>
        <v>8515046.3116964214</v>
      </c>
      <c r="K383" s="1">
        <f t="shared" si="161"/>
        <v>8666331.9113390669</v>
      </c>
      <c r="L383" s="1">
        <f t="shared" si="162"/>
        <v>8958169.4962708727</v>
      </c>
      <c r="M383" s="1">
        <f t="shared" si="163"/>
        <v>8566277.6318521015</v>
      </c>
      <c r="O383" s="1">
        <f t="shared" si="164"/>
        <v>23657.211696421728</v>
      </c>
      <c r="P383" s="1">
        <f t="shared" si="165"/>
        <v>-793.18866093270481</v>
      </c>
      <c r="Q383" s="1">
        <f t="shared" si="166"/>
        <v>25993.196270871907</v>
      </c>
      <c r="R383" s="1">
        <f t="shared" si="167"/>
        <v>-2495.6681478992105</v>
      </c>
      <c r="T383">
        <f t="shared" si="145"/>
        <v>46361.55115846172</v>
      </c>
      <c r="U383">
        <f t="shared" si="146"/>
        <v>49650.407967293635</v>
      </c>
      <c r="V383">
        <f t="shared" si="147"/>
        <v>23497.528122972697</v>
      </c>
      <c r="X383" s="1" t="str">
        <f t="shared" si="148"/>
        <v/>
      </c>
      <c r="Z383">
        <f t="shared" si="157"/>
        <v>1.0709393177460942</v>
      </c>
      <c r="AA383">
        <f t="shared" si="158"/>
        <v>0.50683222488952517</v>
      </c>
      <c r="AC383" t="e">
        <f t="shared" si="149"/>
        <v>#N/A</v>
      </c>
      <c r="AD383" t="str">
        <f t="shared" si="150"/>
        <v/>
      </c>
      <c r="AE383" t="e">
        <f t="shared" si="151"/>
        <v>#N/A</v>
      </c>
      <c r="AF383" t="e">
        <f t="shared" si="152"/>
        <v>#N/A</v>
      </c>
      <c r="AH383" t="e">
        <f t="shared" si="153"/>
        <v>#N/A</v>
      </c>
      <c r="AI383" t="e">
        <f t="shared" si="153"/>
        <v>#N/A</v>
      </c>
      <c r="AK383" t="e">
        <f t="shared" si="154"/>
        <v>#N/A</v>
      </c>
      <c r="AL383" t="e">
        <f t="shared" si="155"/>
        <v>#N/A</v>
      </c>
      <c r="AN383" t="e">
        <f t="shared" si="159"/>
        <v>#N/A</v>
      </c>
      <c r="AO383" t="e">
        <f t="shared" si="156"/>
        <v>#N/A</v>
      </c>
      <c r="AQ383" t="e">
        <f t="shared" si="169"/>
        <v>#N/A</v>
      </c>
    </row>
    <row r="384" spans="1:43" x14ac:dyDescent="0.2">
      <c r="A384">
        <v>1512427</v>
      </c>
      <c r="B384">
        <v>8513197</v>
      </c>
      <c r="C384">
        <v>8666991</v>
      </c>
      <c r="D384">
        <v>8957932</v>
      </c>
      <c r="E384">
        <v>8565785</v>
      </c>
      <c r="G384">
        <v>0.01</v>
      </c>
      <c r="H384">
        <v>0.2</v>
      </c>
      <c r="J384" s="1">
        <f t="shared" si="160"/>
        <v>8513936.7246785685</v>
      </c>
      <c r="K384" s="1">
        <f t="shared" si="161"/>
        <v>8666727.364535626</v>
      </c>
      <c r="L384" s="1">
        <f t="shared" si="162"/>
        <v>8958026.9985083491</v>
      </c>
      <c r="M384" s="1">
        <f t="shared" si="163"/>
        <v>8565982.0527408402</v>
      </c>
      <c r="O384" s="1">
        <f t="shared" si="164"/>
        <v>22547.624678568915</v>
      </c>
      <c r="P384" s="1">
        <f t="shared" si="165"/>
        <v>-397.73546437360346</v>
      </c>
      <c r="Q384" s="1">
        <f t="shared" si="166"/>
        <v>25850.698508348316</v>
      </c>
      <c r="R384" s="1">
        <f t="shared" si="167"/>
        <v>-2791.2472591605037</v>
      </c>
      <c r="T384">
        <f t="shared" si="145"/>
        <v>45209.340463383123</v>
      </c>
      <c r="U384">
        <f t="shared" si="146"/>
        <v>48398.32318691723</v>
      </c>
      <c r="V384">
        <f t="shared" si="147"/>
        <v>23059.451249187812</v>
      </c>
      <c r="X384" s="1" t="str">
        <f t="shared" si="148"/>
        <v/>
      </c>
      <c r="Z384">
        <f t="shared" si="157"/>
        <v>1.0705381385980846</v>
      </c>
      <c r="AA384">
        <f t="shared" si="158"/>
        <v>0.51005944817674564</v>
      </c>
      <c r="AC384" t="e">
        <f t="shared" si="149"/>
        <v>#N/A</v>
      </c>
      <c r="AD384" t="str">
        <f t="shared" si="150"/>
        <v/>
      </c>
      <c r="AE384" t="e">
        <f t="shared" si="151"/>
        <v>#N/A</v>
      </c>
      <c r="AF384" t="e">
        <f t="shared" si="152"/>
        <v>#N/A</v>
      </c>
      <c r="AH384" t="e">
        <f t="shared" si="153"/>
        <v>#N/A</v>
      </c>
      <c r="AI384" t="e">
        <f t="shared" si="153"/>
        <v>#N/A</v>
      </c>
      <c r="AK384" t="e">
        <f t="shared" si="154"/>
        <v>#N/A</v>
      </c>
      <c r="AL384" t="e">
        <f t="shared" si="155"/>
        <v>#N/A</v>
      </c>
      <c r="AN384" t="e">
        <f t="shared" si="159"/>
        <v>#N/A</v>
      </c>
      <c r="AO384" t="e">
        <f t="shared" si="156"/>
        <v>#N/A</v>
      </c>
      <c r="AQ384" t="e">
        <f t="shared" si="169"/>
        <v>#N/A</v>
      </c>
    </row>
    <row r="385" spans="1:43" x14ac:dyDescent="0.2">
      <c r="A385">
        <v>1512928</v>
      </c>
      <c r="B385">
        <v>8512762</v>
      </c>
      <c r="C385">
        <v>8667298</v>
      </c>
      <c r="D385">
        <v>8958279</v>
      </c>
      <c r="E385">
        <v>8565386</v>
      </c>
      <c r="G385">
        <v>0.01</v>
      </c>
      <c r="H385">
        <v>0.2</v>
      </c>
      <c r="J385" s="1">
        <f t="shared" si="160"/>
        <v>8513231.8898714278</v>
      </c>
      <c r="K385" s="1">
        <f t="shared" si="161"/>
        <v>8667069.7458142508</v>
      </c>
      <c r="L385" s="1">
        <f t="shared" si="162"/>
        <v>8958178.1994033381</v>
      </c>
      <c r="M385" s="1">
        <f t="shared" si="163"/>
        <v>8565624.4210963361</v>
      </c>
      <c r="O385" s="1">
        <f t="shared" si="164"/>
        <v>21842.789871428162</v>
      </c>
      <c r="P385" s="1">
        <f t="shared" si="165"/>
        <v>-55.354185748845339</v>
      </c>
      <c r="Q385" s="1">
        <f t="shared" si="166"/>
        <v>26001.899403337389</v>
      </c>
      <c r="R385" s="1">
        <f t="shared" si="167"/>
        <v>-3148.8789036646485</v>
      </c>
      <c r="T385">
        <f t="shared" si="145"/>
        <v>44640.456185352057</v>
      </c>
      <c r="U385">
        <f t="shared" si="146"/>
        <v>47844.689274765551</v>
      </c>
      <c r="V385">
        <f t="shared" si="147"/>
        <v>22853.020499672741</v>
      </c>
      <c r="X385" s="1" t="str">
        <f t="shared" si="148"/>
        <v/>
      </c>
      <c r="Z385">
        <f t="shared" si="157"/>
        <v>1.0717786815643005</v>
      </c>
      <c r="AA385">
        <f t="shared" si="158"/>
        <v>0.51193519180862535</v>
      </c>
      <c r="AC385" t="e">
        <f t="shared" si="149"/>
        <v>#N/A</v>
      </c>
      <c r="AD385" t="str">
        <f t="shared" si="150"/>
        <v/>
      </c>
      <c r="AE385" t="e">
        <f t="shared" si="151"/>
        <v>#N/A</v>
      </c>
      <c r="AF385" t="e">
        <f t="shared" si="152"/>
        <v>#N/A</v>
      </c>
      <c r="AH385" t="e">
        <f t="shared" si="153"/>
        <v>#N/A</v>
      </c>
      <c r="AI385" t="e">
        <f t="shared" si="153"/>
        <v>#N/A</v>
      </c>
      <c r="AK385" t="e">
        <f t="shared" si="154"/>
        <v>#N/A</v>
      </c>
      <c r="AL385" t="e">
        <f t="shared" si="155"/>
        <v>#N/A</v>
      </c>
      <c r="AN385" t="e">
        <f t="shared" si="159"/>
        <v>#N/A</v>
      </c>
      <c r="AO385" t="e">
        <f t="shared" si="156"/>
        <v>#N/A</v>
      </c>
      <c r="AQ385" t="e">
        <f t="shared" si="169"/>
        <v>#N/A</v>
      </c>
    </row>
    <row r="386" spans="1:43" x14ac:dyDescent="0.2">
      <c r="A386">
        <v>1513429</v>
      </c>
      <c r="B386">
        <v>8513015</v>
      </c>
      <c r="C386">
        <v>8667044</v>
      </c>
      <c r="D386">
        <v>8958034</v>
      </c>
      <c r="E386">
        <v>8565617</v>
      </c>
      <c r="G386">
        <v>0.01</v>
      </c>
      <c r="H386">
        <v>0.2</v>
      </c>
      <c r="J386" s="1">
        <f t="shared" si="160"/>
        <v>8513101.7559485715</v>
      </c>
      <c r="K386" s="1">
        <f t="shared" si="161"/>
        <v>8667054.2983256988</v>
      </c>
      <c r="L386" s="1">
        <f t="shared" si="162"/>
        <v>8958091.6797613353</v>
      </c>
      <c r="M386" s="1">
        <f t="shared" si="163"/>
        <v>8565619.9684385359</v>
      </c>
      <c r="O386" s="1">
        <f t="shared" si="164"/>
        <v>21712.655948571861</v>
      </c>
      <c r="P386" s="1">
        <f t="shared" si="165"/>
        <v>-70.801674300804734</v>
      </c>
      <c r="Q386" s="1">
        <f t="shared" si="166"/>
        <v>25915.379761334509</v>
      </c>
      <c r="R386" s="1">
        <f t="shared" si="167"/>
        <v>-3153.3315614648163</v>
      </c>
      <c r="T386">
        <f t="shared" si="145"/>
        <v>44403.902474140748</v>
      </c>
      <c r="U386">
        <f t="shared" si="146"/>
        <v>47628.035709906369</v>
      </c>
      <c r="V386">
        <f t="shared" si="147"/>
        <v>22762.048199869692</v>
      </c>
      <c r="X386" s="1" t="str">
        <f t="shared" si="148"/>
        <v/>
      </c>
      <c r="Z386">
        <f t="shared" si="157"/>
        <v>1.0726092315341706</v>
      </c>
      <c r="AA386">
        <f t="shared" si="158"/>
        <v>0.51261368779749705</v>
      </c>
      <c r="AC386" t="e">
        <f t="shared" si="149"/>
        <v>#N/A</v>
      </c>
      <c r="AD386" t="str">
        <f t="shared" si="150"/>
        <v/>
      </c>
      <c r="AE386" t="e">
        <f t="shared" si="151"/>
        <v>#N/A</v>
      </c>
      <c r="AF386" t="e">
        <f t="shared" si="152"/>
        <v>#N/A</v>
      </c>
      <c r="AH386" t="e">
        <f t="shared" si="153"/>
        <v>#N/A</v>
      </c>
      <c r="AI386" t="e">
        <f t="shared" si="153"/>
        <v>#N/A</v>
      </c>
      <c r="AK386" t="e">
        <f t="shared" si="154"/>
        <v>#N/A</v>
      </c>
      <c r="AL386" t="e">
        <f t="shared" si="155"/>
        <v>#N/A</v>
      </c>
      <c r="AN386" t="e">
        <f t="shared" si="159"/>
        <v>#N/A</v>
      </c>
      <c r="AO386" t="e">
        <f t="shared" si="156"/>
        <v>#N/A</v>
      </c>
      <c r="AQ386" t="e">
        <f t="shared" si="169"/>
        <v>#N/A</v>
      </c>
    </row>
    <row r="387" spans="1:43" x14ac:dyDescent="0.2">
      <c r="A387">
        <v>1513930</v>
      </c>
      <c r="B387">
        <v>8512886</v>
      </c>
      <c r="C387">
        <v>8667141</v>
      </c>
      <c r="D387">
        <v>8958202</v>
      </c>
      <c r="E387">
        <v>8565529</v>
      </c>
      <c r="G387">
        <v>0.01</v>
      </c>
      <c r="H387">
        <v>0.2</v>
      </c>
      <c r="J387" s="1">
        <f t="shared" si="160"/>
        <v>8512972.3023794293</v>
      </c>
      <c r="K387" s="1">
        <f t="shared" si="161"/>
        <v>8667106.3193302788</v>
      </c>
      <c r="L387" s="1">
        <f t="shared" si="162"/>
        <v>8958157.8719045334</v>
      </c>
      <c r="M387" s="1">
        <f t="shared" si="163"/>
        <v>8565565.3873754144</v>
      </c>
      <c r="O387" s="1">
        <f t="shared" si="164"/>
        <v>21583.202379429713</v>
      </c>
      <c r="P387" s="1">
        <f t="shared" si="165"/>
        <v>-18.780669720843434</v>
      </c>
      <c r="Q387" s="1">
        <f t="shared" si="166"/>
        <v>25981.571904532611</v>
      </c>
      <c r="R387" s="1">
        <f t="shared" si="167"/>
        <v>-3207.9126245863736</v>
      </c>
      <c r="T387">
        <f t="shared" si="145"/>
        <v>44338.080989655107</v>
      </c>
      <c r="U387">
        <f t="shared" si="146"/>
        <v>47564.774283962324</v>
      </c>
      <c r="V387">
        <f t="shared" si="147"/>
        <v>22773.659279946238</v>
      </c>
      <c r="X387" s="1" t="str">
        <f t="shared" si="148"/>
        <v>x</v>
      </c>
      <c r="Z387">
        <f t="shared" si="157"/>
        <v>1.0727747620619861</v>
      </c>
      <c r="AA387">
        <f t="shared" si="158"/>
        <v>0.51363655737062131</v>
      </c>
      <c r="AC387">
        <f t="shared" si="149"/>
        <v>44338.080989655107</v>
      </c>
      <c r="AD387">
        <f t="shared" si="150"/>
        <v>44338.080989655107</v>
      </c>
      <c r="AE387">
        <f t="shared" si="151"/>
        <v>1.0727747620619861</v>
      </c>
      <c r="AF387">
        <f t="shared" si="152"/>
        <v>0.51363655737062131</v>
      </c>
      <c r="AH387">
        <f t="shared" si="153"/>
        <v>-8.8785209715623009E-2</v>
      </c>
      <c r="AI387">
        <f t="shared" si="153"/>
        <v>0.1891953791828283</v>
      </c>
      <c r="AK387">
        <f t="shared" si="154"/>
        <v>-9.8785209715623004E-2</v>
      </c>
      <c r="AL387">
        <f t="shared" si="155"/>
        <v>-1.0804620817171706E-2</v>
      </c>
      <c r="AN387">
        <f t="shared" si="159"/>
        <v>2.4331648781078519E-4</v>
      </c>
      <c r="AO387">
        <f t="shared" si="156"/>
        <v>0.19742220751105952</v>
      </c>
      <c r="AQ387">
        <f t="shared" si="169"/>
        <v>-310.66269847560034</v>
      </c>
    </row>
    <row r="388" spans="1:43" x14ac:dyDescent="0.2">
      <c r="A388">
        <v>1514431</v>
      </c>
      <c r="B388">
        <v>8512959</v>
      </c>
      <c r="C388">
        <v>8667108</v>
      </c>
      <c r="D388">
        <v>8958008</v>
      </c>
      <c r="E388">
        <v>8565562</v>
      </c>
      <c r="G388">
        <v>0.01</v>
      </c>
      <c r="H388">
        <v>0.2</v>
      </c>
      <c r="J388" s="1">
        <f t="shared" si="160"/>
        <v>8512964.320951771</v>
      </c>
      <c r="K388" s="1">
        <f t="shared" si="161"/>
        <v>8667107.3277321123</v>
      </c>
      <c r="L388" s="1">
        <f t="shared" si="162"/>
        <v>8958067.9487618133</v>
      </c>
      <c r="M388" s="1">
        <f t="shared" si="163"/>
        <v>8565563.3549501672</v>
      </c>
      <c r="O388" s="1">
        <f t="shared" si="164"/>
        <v>21575.220951771364</v>
      </c>
      <c r="P388" s="1">
        <f t="shared" si="165"/>
        <v>-17.772267887368798</v>
      </c>
      <c r="Q388" s="1">
        <f t="shared" si="166"/>
        <v>25891.648761812598</v>
      </c>
      <c r="R388" s="1">
        <f t="shared" si="167"/>
        <v>-3209.9450498335063</v>
      </c>
      <c r="T388">
        <f t="shared" ref="T388:T451" si="170">SUM(O388:R388)</f>
        <v>44239.152395863086</v>
      </c>
      <c r="U388">
        <f t="shared" ref="U388:U451" si="171">SUM(O388,Q388)</f>
        <v>47466.869713583961</v>
      </c>
      <c r="V388">
        <f t="shared" ref="V388:V451" si="172">SUM(Q388:R388)</f>
        <v>22681.703711979091</v>
      </c>
      <c r="X388" s="1" t="str">
        <f t="shared" ref="X388:X451" si="173">IF(ABS(T388-T387)&lt;X$2,"x","")</f>
        <v>x</v>
      </c>
      <c r="Z388">
        <f t="shared" si="157"/>
        <v>1.0729606500784292</v>
      </c>
      <c r="AA388">
        <f t="shared" si="158"/>
        <v>0.51270656157734418</v>
      </c>
      <c r="AC388">
        <f t="shared" ref="AC388:AC451" si="174">IF(AND(T388&gt;AE$2,T388&lt;AF$2,X388="x"),T388,#N/A)</f>
        <v>44239.152395863086</v>
      </c>
      <c r="AD388">
        <f t="shared" ref="AD388:AD451" si="175">IF(ISNUMBER(AC388),AC388,"")</f>
        <v>44239.152395863086</v>
      </c>
      <c r="AE388">
        <f t="shared" ref="AE388:AE451" si="176">IF($X388="x",Z388,#N/A)</f>
        <v>1.0729606500784292</v>
      </c>
      <c r="AF388">
        <f t="shared" ref="AF388:AF451" si="177">IF($X388="x",AA388,#N/A)</f>
        <v>0.51270656157734418</v>
      </c>
      <c r="AH388">
        <f t="shared" ref="AH388:AI451" si="178">(1-AE388)*AH$2</f>
        <v>-8.9011993095683653E-2</v>
      </c>
      <c r="AI388">
        <f t="shared" si="178"/>
        <v>0.18955714754641312</v>
      </c>
      <c r="AK388">
        <f t="shared" ref="AK388:AK451" si="179">AH388-G388</f>
        <v>-9.9011993095683648E-2</v>
      </c>
      <c r="AL388">
        <f t="shared" ref="AL388:AL451" si="180">AI388-H388</f>
        <v>-1.0442852453586893E-2</v>
      </c>
      <c r="AN388">
        <f t="shared" si="159"/>
        <v>4.649119225615117E-5</v>
      </c>
      <c r="AO388">
        <f t="shared" ref="AO388:AO451" si="181">AI388-(AI388*0.0321-0.0143)</f>
        <v>0.19777236311017327</v>
      </c>
      <c r="AQ388">
        <f t="shared" si="169"/>
        <v>-409.59129226762161</v>
      </c>
    </row>
    <row r="389" spans="1:43" x14ac:dyDescent="0.2">
      <c r="A389">
        <v>1514932</v>
      </c>
      <c r="B389">
        <v>8512852</v>
      </c>
      <c r="C389">
        <v>8667232</v>
      </c>
      <c r="D389">
        <v>8958215</v>
      </c>
      <c r="E389">
        <v>8565496</v>
      </c>
      <c r="G389">
        <v>0.01</v>
      </c>
      <c r="H389">
        <v>0.2</v>
      </c>
      <c r="J389" s="1">
        <f t="shared" si="160"/>
        <v>8512896.9283807091</v>
      </c>
      <c r="K389" s="1">
        <f t="shared" si="161"/>
        <v>8667182.1310928464</v>
      </c>
      <c r="L389" s="1">
        <f t="shared" si="162"/>
        <v>8958156.1795047261</v>
      </c>
      <c r="M389" s="1">
        <f t="shared" si="163"/>
        <v>8565522.9419800676</v>
      </c>
      <c r="O389" s="1">
        <f t="shared" si="164"/>
        <v>21507.828380709514</v>
      </c>
      <c r="P389" s="1">
        <f t="shared" si="165"/>
        <v>57.031092846766114</v>
      </c>
      <c r="Q389" s="1">
        <f t="shared" si="166"/>
        <v>25979.879504725337</v>
      </c>
      <c r="R389" s="1">
        <f t="shared" si="167"/>
        <v>-3250.3580199331045</v>
      </c>
      <c r="T389">
        <f t="shared" si="170"/>
        <v>44294.380958348513</v>
      </c>
      <c r="U389">
        <f t="shared" si="171"/>
        <v>47487.707885434851</v>
      </c>
      <c r="V389">
        <f t="shared" si="172"/>
        <v>22729.521484792233</v>
      </c>
      <c r="X389" s="1" t="str">
        <f t="shared" si="173"/>
        <v>x</v>
      </c>
      <c r="Z389">
        <f t="shared" ref="Z389:Z452" si="182">U389/T389</f>
        <v>1.0720932736386841</v>
      </c>
      <c r="AA389">
        <f t="shared" ref="AA389:AA452" si="183">V389/T389</f>
        <v>0.51314683698064456</v>
      </c>
      <c r="AC389">
        <f t="shared" si="174"/>
        <v>44294.380958348513</v>
      </c>
      <c r="AD389">
        <f t="shared" si="175"/>
        <v>44294.380958348513</v>
      </c>
      <c r="AE389">
        <f t="shared" si="176"/>
        <v>1.0720932736386841</v>
      </c>
      <c r="AF389">
        <f t="shared" si="177"/>
        <v>0.51314683698064456</v>
      </c>
      <c r="AH389">
        <f t="shared" si="178"/>
        <v>-8.7953793839194619E-2</v>
      </c>
      <c r="AI389">
        <f t="shared" si="178"/>
        <v>0.18938588041452928</v>
      </c>
      <c r="AK389">
        <f t="shared" si="179"/>
        <v>-9.7953793839194614E-2</v>
      </c>
      <c r="AL389">
        <f t="shared" si="180"/>
        <v>-1.0614119585470733E-2</v>
      </c>
      <c r="AN389">
        <f t="shared" si="159"/>
        <v>9.6490232696298806E-4</v>
      </c>
      <c r="AO389">
        <f t="shared" si="181"/>
        <v>0.19760659365322289</v>
      </c>
      <c r="AQ389">
        <f t="shared" si="169"/>
        <v>-354.36272978219495</v>
      </c>
    </row>
    <row r="390" spans="1:43" x14ac:dyDescent="0.2">
      <c r="A390">
        <v>1515434</v>
      </c>
      <c r="B390">
        <v>8512705</v>
      </c>
      <c r="C390">
        <v>8667425</v>
      </c>
      <c r="D390">
        <v>8958391</v>
      </c>
      <c r="E390">
        <v>8565314</v>
      </c>
      <c r="G390">
        <v>0.01</v>
      </c>
      <c r="H390">
        <v>0.2</v>
      </c>
      <c r="J390" s="1">
        <f t="shared" si="160"/>
        <v>8512781.7713522837</v>
      </c>
      <c r="K390" s="1">
        <f t="shared" si="161"/>
        <v>8667327.8524371386</v>
      </c>
      <c r="L390" s="1">
        <f t="shared" si="162"/>
        <v>8958297.0718018897</v>
      </c>
      <c r="M390" s="1">
        <f t="shared" si="163"/>
        <v>8565397.5767920278</v>
      </c>
      <c r="O390" s="1">
        <f t="shared" si="164"/>
        <v>21392.671352284029</v>
      </c>
      <c r="P390" s="1">
        <f t="shared" si="165"/>
        <v>202.75243713892996</v>
      </c>
      <c r="Q390" s="1">
        <f t="shared" si="166"/>
        <v>26120.771801888943</v>
      </c>
      <c r="R390" s="1">
        <f t="shared" si="167"/>
        <v>-3375.7232079729438</v>
      </c>
      <c r="T390">
        <f t="shared" si="170"/>
        <v>44340.472383338958</v>
      </c>
      <c r="U390">
        <f t="shared" si="171"/>
        <v>47513.443154172972</v>
      </c>
      <c r="V390">
        <f t="shared" si="172"/>
        <v>22745.048593915999</v>
      </c>
      <c r="X390" s="1" t="str">
        <f t="shared" si="173"/>
        <v>x</v>
      </c>
      <c r="Z390">
        <f t="shared" si="182"/>
        <v>1.0715592459954546</v>
      </c>
      <c r="AA390">
        <f t="shared" si="183"/>
        <v>0.51296360573872701</v>
      </c>
      <c r="AC390">
        <f t="shared" si="174"/>
        <v>44340.472383338958</v>
      </c>
      <c r="AD390">
        <f t="shared" si="175"/>
        <v>44340.472383338958</v>
      </c>
      <c r="AE390">
        <f t="shared" si="176"/>
        <v>1.0715592459954546</v>
      </c>
      <c r="AF390">
        <f t="shared" si="177"/>
        <v>0.51296360573872701</v>
      </c>
      <c r="AH390">
        <f t="shared" si="178"/>
        <v>-8.7302280114454608E-2</v>
      </c>
      <c r="AI390">
        <f t="shared" si="178"/>
        <v>0.18945715736763519</v>
      </c>
      <c r="AK390">
        <f t="shared" si="179"/>
        <v>-9.7302280114454603E-2</v>
      </c>
      <c r="AL390">
        <f t="shared" si="180"/>
        <v>-1.0542842632364824E-2</v>
      </c>
      <c r="AN390">
        <f t="shared" si="159"/>
        <v>1.5303510886648386E-3</v>
      </c>
      <c r="AO390">
        <f t="shared" si="181"/>
        <v>0.1976755826161341</v>
      </c>
      <c r="AQ390">
        <f t="shared" si="169"/>
        <v>-308.27130479174957</v>
      </c>
    </row>
    <row r="391" spans="1:43" x14ac:dyDescent="0.2">
      <c r="A391">
        <v>1515935</v>
      </c>
      <c r="B391">
        <v>8513353</v>
      </c>
      <c r="C391">
        <v>8666718</v>
      </c>
      <c r="D391">
        <v>8957718</v>
      </c>
      <c r="E391">
        <v>8565973</v>
      </c>
      <c r="G391">
        <v>0.01</v>
      </c>
      <c r="H391">
        <v>0.2</v>
      </c>
      <c r="J391" s="1">
        <f t="shared" si="160"/>
        <v>8513124.5085409135</v>
      </c>
      <c r="K391" s="1">
        <f t="shared" si="161"/>
        <v>8666961.9409748558</v>
      </c>
      <c r="L391" s="1">
        <f t="shared" si="162"/>
        <v>8957949.6287207566</v>
      </c>
      <c r="M391" s="1">
        <f t="shared" si="163"/>
        <v>8565742.8307168111</v>
      </c>
      <c r="O391" s="1">
        <f t="shared" si="164"/>
        <v>21735.408540913835</v>
      </c>
      <c r="P391" s="1">
        <f t="shared" si="165"/>
        <v>-163.15902514383197</v>
      </c>
      <c r="Q391" s="1">
        <f t="shared" si="166"/>
        <v>25773.328720755875</v>
      </c>
      <c r="R391" s="1">
        <f t="shared" si="167"/>
        <v>-3030.4692831896245</v>
      </c>
      <c r="T391">
        <f t="shared" si="170"/>
        <v>44315.108953336254</v>
      </c>
      <c r="U391">
        <f t="shared" si="171"/>
        <v>47508.73726166971</v>
      </c>
      <c r="V391">
        <f t="shared" si="172"/>
        <v>22742.859437566251</v>
      </c>
      <c r="X391" s="1" t="str">
        <f t="shared" si="173"/>
        <v>x</v>
      </c>
      <c r="Z391">
        <f t="shared" si="182"/>
        <v>1.0720663535250774</v>
      </c>
      <c r="AA391">
        <f t="shared" si="183"/>
        <v>0.51320779695057162</v>
      </c>
      <c r="AC391">
        <f t="shared" si="174"/>
        <v>44315.108953336254</v>
      </c>
      <c r="AD391">
        <f t="shared" si="175"/>
        <v>44315.108953336254</v>
      </c>
      <c r="AE391">
        <f t="shared" si="176"/>
        <v>1.0720663535250774</v>
      </c>
      <c r="AF391">
        <f t="shared" si="177"/>
        <v>0.51320779695057162</v>
      </c>
      <c r="AH391">
        <f t="shared" si="178"/>
        <v>-8.7920951300594422E-2</v>
      </c>
      <c r="AI391">
        <f t="shared" si="178"/>
        <v>0.18936216698622765</v>
      </c>
      <c r="AK391">
        <f t="shared" si="179"/>
        <v>-9.7920951300594417E-2</v>
      </c>
      <c r="AL391">
        <f t="shared" si="180"/>
        <v>-1.0637833013772358E-2</v>
      </c>
      <c r="AN391">
        <f t="shared" si="159"/>
        <v>9.9340636621408906E-4</v>
      </c>
      <c r="AO391">
        <f t="shared" si="181"/>
        <v>0.19758364142596974</v>
      </c>
      <c r="AQ391">
        <f t="shared" si="169"/>
        <v>-333.63473479445383</v>
      </c>
    </row>
    <row r="392" spans="1:43" x14ac:dyDescent="0.2">
      <c r="A392">
        <v>1516436</v>
      </c>
      <c r="B392">
        <v>8512483</v>
      </c>
      <c r="C392">
        <v>8667585</v>
      </c>
      <c r="D392">
        <v>8958543</v>
      </c>
      <c r="E392">
        <v>8565167</v>
      </c>
      <c r="G392">
        <v>0.01</v>
      </c>
      <c r="H392">
        <v>0.2</v>
      </c>
      <c r="J392" s="1">
        <f t="shared" si="160"/>
        <v>8512739.6034163646</v>
      </c>
      <c r="K392" s="1">
        <f t="shared" si="161"/>
        <v>8667335.7763899416</v>
      </c>
      <c r="L392" s="1">
        <f t="shared" si="162"/>
        <v>8958305.6514883023</v>
      </c>
      <c r="M392" s="1">
        <f t="shared" si="163"/>
        <v>8565397.3322867248</v>
      </c>
      <c r="O392" s="1">
        <f t="shared" si="164"/>
        <v>21350.503416365013</v>
      </c>
      <c r="P392" s="1">
        <f t="shared" si="165"/>
        <v>210.67638994194567</v>
      </c>
      <c r="Q392" s="1">
        <f t="shared" si="166"/>
        <v>26129.35148830153</v>
      </c>
      <c r="R392" s="1">
        <f t="shared" si="167"/>
        <v>-3375.9677132759243</v>
      </c>
      <c r="T392">
        <f t="shared" si="170"/>
        <v>44314.563581332564</v>
      </c>
      <c r="U392">
        <f t="shared" si="171"/>
        <v>47479.854904666543</v>
      </c>
      <c r="V392">
        <f t="shared" si="172"/>
        <v>22753.383775025606</v>
      </c>
      <c r="X392" s="1" t="str">
        <f t="shared" si="173"/>
        <v>x</v>
      </c>
      <c r="Z392">
        <f t="shared" si="182"/>
        <v>1.0714277895916671</v>
      </c>
      <c r="AA392">
        <f t="shared" si="183"/>
        <v>0.51345160453324268</v>
      </c>
      <c r="AC392">
        <f t="shared" si="174"/>
        <v>44314.563581332564</v>
      </c>
      <c r="AD392">
        <f t="shared" si="175"/>
        <v>44314.563581332564</v>
      </c>
      <c r="AE392">
        <f t="shared" si="176"/>
        <v>1.0714277895916671</v>
      </c>
      <c r="AF392">
        <f t="shared" si="177"/>
        <v>0.51345160453324268</v>
      </c>
      <c r="AH392">
        <f t="shared" si="178"/>
        <v>-8.7141903301833815E-2</v>
      </c>
      <c r="AI392">
        <f t="shared" si="178"/>
        <v>0.18926732583656861</v>
      </c>
      <c r="AK392">
        <f t="shared" si="179"/>
        <v>-9.714190330183381E-2</v>
      </c>
      <c r="AL392">
        <f t="shared" si="180"/>
        <v>-1.0732674163431405E-2</v>
      </c>
      <c r="AN392">
        <f t="shared" si="159"/>
        <v>1.6695421243384245E-3</v>
      </c>
      <c r="AO392">
        <f t="shared" si="181"/>
        <v>0.19749184467721476</v>
      </c>
      <c r="AQ392">
        <f t="shared" si="169"/>
        <v>-334.18010679814324</v>
      </c>
    </row>
    <row r="393" spans="1:43" x14ac:dyDescent="0.2">
      <c r="A393">
        <v>1516937</v>
      </c>
      <c r="B393">
        <v>8512458</v>
      </c>
      <c r="C393">
        <v>8667670</v>
      </c>
      <c r="D393">
        <v>8958591</v>
      </c>
      <c r="E393">
        <v>8565066</v>
      </c>
      <c r="G393">
        <v>0.01</v>
      </c>
      <c r="H393">
        <v>0.2</v>
      </c>
      <c r="J393" s="1">
        <f t="shared" si="160"/>
        <v>8512570.6413665451</v>
      </c>
      <c r="K393" s="1">
        <f t="shared" si="161"/>
        <v>8667536.3105559759</v>
      </c>
      <c r="L393" s="1">
        <f t="shared" si="162"/>
        <v>8958476.8605953213</v>
      </c>
      <c r="M393" s="1">
        <f t="shared" si="163"/>
        <v>8565198.5329146907</v>
      </c>
      <c r="O393" s="1">
        <f t="shared" si="164"/>
        <v>21181.541366545483</v>
      </c>
      <c r="P393" s="1">
        <f t="shared" si="165"/>
        <v>411.21055597625673</v>
      </c>
      <c r="Q393" s="1">
        <f t="shared" si="166"/>
        <v>26300.560595320538</v>
      </c>
      <c r="R393" s="1">
        <f t="shared" si="167"/>
        <v>-3574.7670853100717</v>
      </c>
      <c r="T393">
        <f t="shared" si="170"/>
        <v>44318.545432532206</v>
      </c>
      <c r="U393">
        <f t="shared" si="171"/>
        <v>47482.101961866021</v>
      </c>
      <c r="V393">
        <f t="shared" si="172"/>
        <v>22725.793510010466</v>
      </c>
      <c r="X393" s="1" t="str">
        <f t="shared" si="173"/>
        <v>x</v>
      </c>
      <c r="Z393">
        <f t="shared" si="182"/>
        <v>1.0713822283303458</v>
      </c>
      <c r="AA393">
        <f t="shared" si="183"/>
        <v>0.51278292841552753</v>
      </c>
      <c r="AC393">
        <f t="shared" si="174"/>
        <v>44318.545432532206</v>
      </c>
      <c r="AD393">
        <f t="shared" si="175"/>
        <v>44318.545432532206</v>
      </c>
      <c r="AE393">
        <f t="shared" si="176"/>
        <v>1.0713822283303458</v>
      </c>
      <c r="AF393">
        <f t="shared" si="177"/>
        <v>0.51278292841552753</v>
      </c>
      <c r="AH393">
        <f t="shared" si="178"/>
        <v>-8.7086318563021875E-2</v>
      </c>
      <c r="AI393">
        <f t="shared" si="178"/>
        <v>0.18952744084635981</v>
      </c>
      <c r="AK393">
        <f t="shared" si="179"/>
        <v>-9.708631856302187E-2</v>
      </c>
      <c r="AL393">
        <f t="shared" si="180"/>
        <v>-1.0472559153640204E-2</v>
      </c>
      <c r="AN393">
        <f t="shared" si="159"/>
        <v>1.7177841191533122E-3</v>
      </c>
      <c r="AO393">
        <f t="shared" si="181"/>
        <v>0.19774360999519167</v>
      </c>
      <c r="AQ393">
        <f t="shared" si="169"/>
        <v>-330.19825559850142</v>
      </c>
    </row>
    <row r="394" spans="1:43" x14ac:dyDescent="0.2">
      <c r="A394">
        <v>1517438</v>
      </c>
      <c r="B394">
        <v>8489421</v>
      </c>
      <c r="C394">
        <v>8668996</v>
      </c>
      <c r="D394">
        <v>8933975</v>
      </c>
      <c r="E394">
        <v>8566729</v>
      </c>
      <c r="G394">
        <v>0.01</v>
      </c>
      <c r="H394">
        <v>0.2</v>
      </c>
      <c r="J394" s="1">
        <f t="shared" si="160"/>
        <v>8498680.856546618</v>
      </c>
      <c r="K394" s="1">
        <f t="shared" si="161"/>
        <v>8668412.1242223904</v>
      </c>
      <c r="L394" s="1">
        <f t="shared" si="162"/>
        <v>8943775.7442381289</v>
      </c>
      <c r="M394" s="1">
        <f t="shared" si="163"/>
        <v>8566116.813165877</v>
      </c>
      <c r="O394" s="1">
        <f t="shared" si="164"/>
        <v>7291.7565466184169</v>
      </c>
      <c r="P394" s="1">
        <f t="shared" si="165"/>
        <v>1287.0242223907262</v>
      </c>
      <c r="Q394" s="1">
        <f t="shared" si="166"/>
        <v>11599.444238128141</v>
      </c>
      <c r="R394" s="1">
        <f t="shared" si="167"/>
        <v>-2656.4868341237307</v>
      </c>
      <c r="T394">
        <f t="shared" si="170"/>
        <v>17521.738173013553</v>
      </c>
      <c r="U394">
        <f t="shared" si="171"/>
        <v>18891.200784746557</v>
      </c>
      <c r="V394">
        <f t="shared" si="172"/>
        <v>8942.9574040044099</v>
      </c>
      <c r="X394" s="1" t="str">
        <f t="shared" si="173"/>
        <v/>
      </c>
      <c r="Z394">
        <f t="shared" si="182"/>
        <v>1.0781579200767997</v>
      </c>
      <c r="AA394">
        <f t="shared" si="183"/>
        <v>0.51039213779475834</v>
      </c>
      <c r="AC394" t="e">
        <f t="shared" si="174"/>
        <v>#N/A</v>
      </c>
      <c r="AD394" t="str">
        <f t="shared" si="175"/>
        <v/>
      </c>
      <c r="AE394" t="e">
        <f t="shared" si="176"/>
        <v>#N/A</v>
      </c>
      <c r="AF394" t="e">
        <f t="shared" si="177"/>
        <v>#N/A</v>
      </c>
      <c r="AH394" t="e">
        <f t="shared" si="178"/>
        <v>#N/A</v>
      </c>
      <c r="AI394" t="e">
        <f t="shared" si="178"/>
        <v>#N/A</v>
      </c>
      <c r="AK394" t="e">
        <f t="shared" si="179"/>
        <v>#N/A</v>
      </c>
      <c r="AL394" t="e">
        <f t="shared" si="180"/>
        <v>#N/A</v>
      </c>
      <c r="AN394" t="e">
        <f t="shared" si="159"/>
        <v>#N/A</v>
      </c>
      <c r="AO394" t="e">
        <f t="shared" si="181"/>
        <v>#N/A</v>
      </c>
      <c r="AQ394" t="e">
        <f t="shared" si="169"/>
        <v>#N/A</v>
      </c>
    </row>
    <row r="395" spans="1:43" x14ac:dyDescent="0.2">
      <c r="A395">
        <v>1517939</v>
      </c>
      <c r="B395">
        <v>8489602</v>
      </c>
      <c r="C395">
        <v>8668790</v>
      </c>
      <c r="D395">
        <v>8933790</v>
      </c>
      <c r="E395">
        <v>8566978</v>
      </c>
      <c r="G395">
        <v>0.01</v>
      </c>
      <c r="H395">
        <v>0.2</v>
      </c>
      <c r="J395" s="1">
        <f t="shared" si="160"/>
        <v>8493233.5426186472</v>
      </c>
      <c r="K395" s="1">
        <f t="shared" si="161"/>
        <v>8668638.8496889565</v>
      </c>
      <c r="L395" s="1">
        <f t="shared" si="162"/>
        <v>8937784.2976952512</v>
      </c>
      <c r="M395" s="1">
        <f t="shared" si="163"/>
        <v>8566633.5252663512</v>
      </c>
      <c r="O395" s="1">
        <f t="shared" si="164"/>
        <v>1844.4426186475903</v>
      </c>
      <c r="P395" s="1">
        <f t="shared" si="165"/>
        <v>1513.7496889568865</v>
      </c>
      <c r="Q395" s="1">
        <f t="shared" si="166"/>
        <v>5607.9976952504367</v>
      </c>
      <c r="R395" s="1">
        <f t="shared" si="167"/>
        <v>-2139.7747336495668</v>
      </c>
      <c r="T395">
        <f t="shared" si="170"/>
        <v>6826.4152692053467</v>
      </c>
      <c r="U395">
        <f t="shared" si="171"/>
        <v>7452.4403138980269</v>
      </c>
      <c r="V395">
        <f t="shared" si="172"/>
        <v>3468.2229616008699</v>
      </c>
      <c r="X395" s="1" t="str">
        <f t="shared" si="173"/>
        <v/>
      </c>
      <c r="Z395">
        <f t="shared" si="182"/>
        <v>1.0917062645627116</v>
      </c>
      <c r="AA395">
        <f t="shared" si="183"/>
        <v>0.50805918257659721</v>
      </c>
      <c r="AC395" t="e">
        <f t="shared" si="174"/>
        <v>#N/A</v>
      </c>
      <c r="AD395" t="str">
        <f t="shared" si="175"/>
        <v/>
      </c>
      <c r="AE395" t="e">
        <f t="shared" si="176"/>
        <v>#N/A</v>
      </c>
      <c r="AF395" t="e">
        <f t="shared" si="177"/>
        <v>#N/A</v>
      </c>
      <c r="AH395" t="e">
        <f t="shared" si="178"/>
        <v>#N/A</v>
      </c>
      <c r="AI395" t="e">
        <f t="shared" si="178"/>
        <v>#N/A</v>
      </c>
      <c r="AK395" t="e">
        <f t="shared" si="179"/>
        <v>#N/A</v>
      </c>
      <c r="AL395" t="e">
        <f t="shared" si="180"/>
        <v>#N/A</v>
      </c>
      <c r="AN395" t="e">
        <f t="shared" si="159"/>
        <v>#N/A</v>
      </c>
      <c r="AO395" t="e">
        <f t="shared" si="181"/>
        <v>#N/A</v>
      </c>
      <c r="AQ395" t="e">
        <f t="shared" si="169"/>
        <v>#N/A</v>
      </c>
    </row>
    <row r="396" spans="1:43" x14ac:dyDescent="0.2">
      <c r="A396">
        <v>1518440</v>
      </c>
      <c r="B396">
        <v>8489697</v>
      </c>
      <c r="C396">
        <v>8668657</v>
      </c>
      <c r="D396">
        <v>8933729</v>
      </c>
      <c r="E396">
        <v>8567016</v>
      </c>
      <c r="G396">
        <v>0.01</v>
      </c>
      <c r="H396">
        <v>0.2</v>
      </c>
      <c r="J396" s="1">
        <f t="shared" si="160"/>
        <v>8491111.6170474589</v>
      </c>
      <c r="K396" s="1">
        <f t="shared" si="161"/>
        <v>8668649.739875583</v>
      </c>
      <c r="L396" s="1">
        <f t="shared" si="162"/>
        <v>8935351.1190780997</v>
      </c>
      <c r="M396" s="1">
        <f t="shared" si="163"/>
        <v>8566863.0101065412</v>
      </c>
      <c r="O396" s="1">
        <f t="shared" si="164"/>
        <v>-277.48295254074037</v>
      </c>
      <c r="P396" s="1">
        <f t="shared" si="165"/>
        <v>1524.6398755833507</v>
      </c>
      <c r="Q396" s="1">
        <f t="shared" si="166"/>
        <v>3174.8190780989826</v>
      </c>
      <c r="R396" s="1">
        <f t="shared" si="167"/>
        <v>-1910.2898934595287</v>
      </c>
      <c r="T396">
        <f t="shared" si="170"/>
        <v>2511.6861076820642</v>
      </c>
      <c r="U396">
        <f t="shared" si="171"/>
        <v>2897.3361255582422</v>
      </c>
      <c r="V396">
        <f t="shared" si="172"/>
        <v>1264.5291846394539</v>
      </c>
      <c r="X396" s="1" t="str">
        <f t="shared" si="173"/>
        <v/>
      </c>
      <c r="Z396">
        <f t="shared" si="182"/>
        <v>1.1535422824916921</v>
      </c>
      <c r="AA396">
        <f t="shared" si="183"/>
        <v>0.50345828675480386</v>
      </c>
      <c r="AC396" t="e">
        <f t="shared" si="174"/>
        <v>#N/A</v>
      </c>
      <c r="AD396" t="str">
        <f t="shared" si="175"/>
        <v/>
      </c>
      <c r="AE396" t="e">
        <f t="shared" si="176"/>
        <v>#N/A</v>
      </c>
      <c r="AF396" t="e">
        <f t="shared" si="177"/>
        <v>#N/A</v>
      </c>
      <c r="AH396" t="e">
        <f t="shared" si="178"/>
        <v>#N/A</v>
      </c>
      <c r="AI396" t="e">
        <f t="shared" si="178"/>
        <v>#N/A</v>
      </c>
      <c r="AK396" t="e">
        <f t="shared" si="179"/>
        <v>#N/A</v>
      </c>
      <c r="AL396" t="e">
        <f t="shared" si="180"/>
        <v>#N/A</v>
      </c>
      <c r="AN396" t="e">
        <f t="shared" si="159"/>
        <v>#N/A</v>
      </c>
      <c r="AO396" t="e">
        <f t="shared" si="181"/>
        <v>#N/A</v>
      </c>
      <c r="AQ396" t="e">
        <f t="shared" si="169"/>
        <v>#N/A</v>
      </c>
    </row>
    <row r="397" spans="1:43" x14ac:dyDescent="0.2">
      <c r="A397">
        <v>1518941</v>
      </c>
      <c r="B397">
        <v>8522288</v>
      </c>
      <c r="C397">
        <v>8670174</v>
      </c>
      <c r="D397">
        <v>8968236</v>
      </c>
      <c r="E397">
        <v>8567001</v>
      </c>
      <c r="G397">
        <v>0.1</v>
      </c>
      <c r="H397">
        <v>0.2</v>
      </c>
      <c r="J397" s="1">
        <f t="shared" si="160"/>
        <v>8509817.4468189832</v>
      </c>
      <c r="K397" s="1">
        <f t="shared" si="161"/>
        <v>8669564.2959502339</v>
      </c>
      <c r="L397" s="1">
        <f t="shared" si="162"/>
        <v>8955082.0476312395</v>
      </c>
      <c r="M397" s="1">
        <f t="shared" si="163"/>
        <v>8566945.8040426169</v>
      </c>
      <c r="O397" s="1">
        <f t="shared" si="164"/>
        <v>18428.346818983555</v>
      </c>
      <c r="P397" s="1">
        <f t="shared" si="165"/>
        <v>2439.1959502343088</v>
      </c>
      <c r="Q397" s="1">
        <f t="shared" si="166"/>
        <v>22905.747631238773</v>
      </c>
      <c r="R397" s="1">
        <f t="shared" si="167"/>
        <v>-1827.495957383886</v>
      </c>
      <c r="T397">
        <f t="shared" si="170"/>
        <v>41945.794443072751</v>
      </c>
      <c r="U397">
        <f t="shared" si="171"/>
        <v>41334.094450222328</v>
      </c>
      <c r="V397">
        <f t="shared" si="172"/>
        <v>21078.251673854887</v>
      </c>
      <c r="X397" s="1" t="str">
        <f t="shared" si="173"/>
        <v/>
      </c>
      <c r="Z397">
        <f t="shared" si="182"/>
        <v>0.98541689337460048</v>
      </c>
      <c r="AA397">
        <f t="shared" si="183"/>
        <v>0.50251168093768006</v>
      </c>
      <c r="AC397" t="e">
        <f t="shared" si="174"/>
        <v>#N/A</v>
      </c>
      <c r="AD397" t="str">
        <f t="shared" si="175"/>
        <v/>
      </c>
      <c r="AE397" t="e">
        <f t="shared" si="176"/>
        <v>#N/A</v>
      </c>
      <c r="AF397" t="e">
        <f t="shared" si="177"/>
        <v>#N/A</v>
      </c>
      <c r="AH397" t="e">
        <f t="shared" si="178"/>
        <v>#N/A</v>
      </c>
      <c r="AI397" t="e">
        <f t="shared" si="178"/>
        <v>#N/A</v>
      </c>
      <c r="AK397" t="e">
        <f t="shared" si="179"/>
        <v>#N/A</v>
      </c>
      <c r="AL397" t="e">
        <f t="shared" si="180"/>
        <v>#N/A</v>
      </c>
      <c r="AN397" t="e">
        <f t="shared" si="159"/>
        <v>#N/A</v>
      </c>
      <c r="AO397" t="e">
        <f t="shared" si="181"/>
        <v>#N/A</v>
      </c>
      <c r="AQ397" t="e">
        <f t="shared" si="169"/>
        <v>#N/A</v>
      </c>
    </row>
    <row r="398" spans="1:43" x14ac:dyDescent="0.2">
      <c r="A398">
        <v>1519442</v>
      </c>
      <c r="B398">
        <v>8518627</v>
      </c>
      <c r="C398">
        <v>8670460</v>
      </c>
      <c r="D398">
        <v>8963890</v>
      </c>
      <c r="E398">
        <v>8566464</v>
      </c>
      <c r="G398">
        <v>0.1</v>
      </c>
      <c r="H398">
        <v>0.2</v>
      </c>
      <c r="J398" s="1">
        <f t="shared" si="160"/>
        <v>8515103.1787275933</v>
      </c>
      <c r="K398" s="1">
        <f t="shared" si="161"/>
        <v>8670101.7183800936</v>
      </c>
      <c r="L398" s="1">
        <f t="shared" si="162"/>
        <v>8960366.8190524951</v>
      </c>
      <c r="M398" s="1">
        <f t="shared" si="163"/>
        <v>8566656.7216170467</v>
      </c>
      <c r="O398" s="1">
        <f t="shared" si="164"/>
        <v>23714.078727593645</v>
      </c>
      <c r="P398" s="1">
        <f t="shared" si="165"/>
        <v>2976.6183800939471</v>
      </c>
      <c r="Q398" s="1">
        <f t="shared" si="166"/>
        <v>28190.519052494317</v>
      </c>
      <c r="R398" s="1">
        <f t="shared" si="167"/>
        <v>-2116.5783829540014</v>
      </c>
      <c r="T398">
        <f t="shared" si="170"/>
        <v>52764.637777227908</v>
      </c>
      <c r="U398">
        <f t="shared" si="171"/>
        <v>51904.597780087963</v>
      </c>
      <c r="V398">
        <f t="shared" si="172"/>
        <v>26073.940669540316</v>
      </c>
      <c r="X398" s="1" t="str">
        <f t="shared" si="173"/>
        <v/>
      </c>
      <c r="Z398">
        <f t="shared" si="182"/>
        <v>0.98370044724326489</v>
      </c>
      <c r="AA398">
        <f t="shared" si="183"/>
        <v>0.49415558919639307</v>
      </c>
      <c r="AC398" t="e">
        <f t="shared" si="174"/>
        <v>#N/A</v>
      </c>
      <c r="AD398" t="str">
        <f t="shared" si="175"/>
        <v/>
      </c>
      <c r="AE398" t="e">
        <f t="shared" si="176"/>
        <v>#N/A</v>
      </c>
      <c r="AF398" t="e">
        <f t="shared" si="177"/>
        <v>#N/A</v>
      </c>
      <c r="AH398" t="e">
        <f t="shared" si="178"/>
        <v>#N/A</v>
      </c>
      <c r="AI398" t="e">
        <f t="shared" si="178"/>
        <v>#N/A</v>
      </c>
      <c r="AK398" t="e">
        <f t="shared" si="179"/>
        <v>#N/A</v>
      </c>
      <c r="AL398" t="e">
        <f t="shared" si="180"/>
        <v>#N/A</v>
      </c>
      <c r="AN398" t="e">
        <f t="shared" si="159"/>
        <v>#N/A</v>
      </c>
      <c r="AO398" t="e">
        <f t="shared" si="181"/>
        <v>#N/A</v>
      </c>
      <c r="AQ398" t="e">
        <f t="shared" si="169"/>
        <v>#N/A</v>
      </c>
    </row>
    <row r="399" spans="1:43" x14ac:dyDescent="0.2">
      <c r="A399">
        <v>1519944</v>
      </c>
      <c r="B399">
        <v>8510533</v>
      </c>
      <c r="C399">
        <v>8669968</v>
      </c>
      <c r="D399">
        <v>8956743</v>
      </c>
      <c r="E399">
        <v>8566793</v>
      </c>
      <c r="G399">
        <v>0.1</v>
      </c>
      <c r="H399">
        <v>0.2</v>
      </c>
      <c r="J399" s="1">
        <f t="shared" si="160"/>
        <v>8512361.0714910366</v>
      </c>
      <c r="K399" s="1">
        <f t="shared" si="161"/>
        <v>8670021.4873520378</v>
      </c>
      <c r="L399" s="1">
        <f t="shared" si="162"/>
        <v>8958192.5276209973</v>
      </c>
      <c r="M399" s="1">
        <f t="shared" si="163"/>
        <v>8566738.4886468183</v>
      </c>
      <c r="O399" s="1">
        <f t="shared" si="164"/>
        <v>20971.971491036937</v>
      </c>
      <c r="P399" s="1">
        <f t="shared" si="165"/>
        <v>2896.3873520381749</v>
      </c>
      <c r="Q399" s="1">
        <f t="shared" si="166"/>
        <v>26016.227620996535</v>
      </c>
      <c r="R399" s="1">
        <f t="shared" si="167"/>
        <v>-2034.8113531824201</v>
      </c>
      <c r="T399">
        <f t="shared" si="170"/>
        <v>47849.775110889226</v>
      </c>
      <c r="U399">
        <f t="shared" si="171"/>
        <v>46988.199112033471</v>
      </c>
      <c r="V399">
        <f t="shared" si="172"/>
        <v>23981.416267814115</v>
      </c>
      <c r="X399" s="1" t="str">
        <f t="shared" si="173"/>
        <v/>
      </c>
      <c r="Z399">
        <f t="shared" si="182"/>
        <v>0.98199414737354351</v>
      </c>
      <c r="AA399">
        <f t="shared" si="183"/>
        <v>0.50118137885159331</v>
      </c>
      <c r="AC399" t="e">
        <f t="shared" si="174"/>
        <v>#N/A</v>
      </c>
      <c r="AD399" t="str">
        <f t="shared" si="175"/>
        <v/>
      </c>
      <c r="AE399" t="e">
        <f t="shared" si="176"/>
        <v>#N/A</v>
      </c>
      <c r="AF399" t="e">
        <f t="shared" si="177"/>
        <v>#N/A</v>
      </c>
      <c r="AH399" t="e">
        <f t="shared" si="178"/>
        <v>#N/A</v>
      </c>
      <c r="AI399" t="e">
        <f t="shared" si="178"/>
        <v>#N/A</v>
      </c>
      <c r="AK399" t="e">
        <f t="shared" si="179"/>
        <v>#N/A</v>
      </c>
      <c r="AL399" t="e">
        <f t="shared" si="180"/>
        <v>#N/A</v>
      </c>
      <c r="AN399" t="e">
        <f t="shared" si="159"/>
        <v>#N/A</v>
      </c>
      <c r="AO399" t="e">
        <f t="shared" si="181"/>
        <v>#N/A</v>
      </c>
      <c r="AQ399" t="e">
        <f t="shared" si="169"/>
        <v>#N/A</v>
      </c>
    </row>
    <row r="400" spans="1:43" x14ac:dyDescent="0.2">
      <c r="A400">
        <v>1520445</v>
      </c>
      <c r="B400">
        <v>8512374</v>
      </c>
      <c r="C400">
        <v>8668006</v>
      </c>
      <c r="D400">
        <v>8954874</v>
      </c>
      <c r="E400">
        <v>8568572</v>
      </c>
      <c r="G400">
        <v>0.1</v>
      </c>
      <c r="H400">
        <v>0.2</v>
      </c>
      <c r="J400" s="1">
        <f t="shared" si="160"/>
        <v>8512368.8285964131</v>
      </c>
      <c r="K400" s="1">
        <f t="shared" si="161"/>
        <v>8668812.1949408147</v>
      </c>
      <c r="L400" s="1">
        <f t="shared" si="162"/>
        <v>8956201.4110483974</v>
      </c>
      <c r="M400" s="1">
        <f t="shared" si="163"/>
        <v>8567838.5954587273</v>
      </c>
      <c r="O400" s="1">
        <f t="shared" si="164"/>
        <v>20979.728596413508</v>
      </c>
      <c r="P400" s="1">
        <f t="shared" si="165"/>
        <v>1687.0949408151209</v>
      </c>
      <c r="Q400" s="1">
        <f t="shared" si="166"/>
        <v>24025.111048396677</v>
      </c>
      <c r="R400" s="1">
        <f t="shared" si="167"/>
        <v>-934.70454127341509</v>
      </c>
      <c r="T400">
        <f t="shared" si="170"/>
        <v>45757.230044351891</v>
      </c>
      <c r="U400">
        <f t="shared" si="171"/>
        <v>45004.839644810185</v>
      </c>
      <c r="V400">
        <f t="shared" si="172"/>
        <v>23090.406507123262</v>
      </c>
      <c r="X400" s="1" t="str">
        <f t="shared" si="173"/>
        <v/>
      </c>
      <c r="Z400">
        <f t="shared" si="182"/>
        <v>0.98355690677052732</v>
      </c>
      <c r="AA400">
        <f t="shared" si="183"/>
        <v>0.50462859060179188</v>
      </c>
      <c r="AC400" t="e">
        <f t="shared" si="174"/>
        <v>#N/A</v>
      </c>
      <c r="AD400" t="str">
        <f t="shared" si="175"/>
        <v/>
      </c>
      <c r="AE400" t="e">
        <f t="shared" si="176"/>
        <v>#N/A</v>
      </c>
      <c r="AF400" t="e">
        <f t="shared" si="177"/>
        <v>#N/A</v>
      </c>
      <c r="AH400" t="e">
        <f t="shared" si="178"/>
        <v>#N/A</v>
      </c>
      <c r="AI400" t="e">
        <f t="shared" si="178"/>
        <v>#N/A</v>
      </c>
      <c r="AK400" t="e">
        <f t="shared" si="179"/>
        <v>#N/A</v>
      </c>
      <c r="AL400" t="e">
        <f t="shared" si="180"/>
        <v>#N/A</v>
      </c>
      <c r="AN400" t="e">
        <f t="shared" si="159"/>
        <v>#N/A</v>
      </c>
      <c r="AO400" t="e">
        <f t="shared" si="181"/>
        <v>#N/A</v>
      </c>
      <c r="AQ400" t="e">
        <f t="shared" si="169"/>
        <v>#N/A</v>
      </c>
    </row>
    <row r="401" spans="1:43" x14ac:dyDescent="0.2">
      <c r="A401">
        <v>1521447</v>
      </c>
      <c r="B401">
        <v>8513868</v>
      </c>
      <c r="C401">
        <v>8666600</v>
      </c>
      <c r="D401">
        <v>8953388</v>
      </c>
      <c r="E401">
        <v>8570151</v>
      </c>
      <c r="G401">
        <v>0.1</v>
      </c>
      <c r="H401">
        <v>0.2</v>
      </c>
      <c r="J401" s="1">
        <f t="shared" si="160"/>
        <v>8513268.3314385656</v>
      </c>
      <c r="K401" s="1">
        <f t="shared" si="161"/>
        <v>8667484.8779763263</v>
      </c>
      <c r="L401" s="1">
        <f t="shared" si="162"/>
        <v>8954513.3644193597</v>
      </c>
      <c r="M401" s="1">
        <f t="shared" si="163"/>
        <v>8569226.0381834917</v>
      </c>
      <c r="O401" s="1">
        <f t="shared" si="164"/>
        <v>21879.231438565999</v>
      </c>
      <c r="P401" s="1">
        <f t="shared" si="165"/>
        <v>359.77797632664442</v>
      </c>
      <c r="Q401" s="1">
        <f t="shared" si="166"/>
        <v>22337.064419358969</v>
      </c>
      <c r="R401" s="1">
        <f t="shared" si="167"/>
        <v>452.73818349093199</v>
      </c>
      <c r="T401">
        <f t="shared" si="170"/>
        <v>45028.812017742544</v>
      </c>
      <c r="U401">
        <f t="shared" si="171"/>
        <v>44216.295857924968</v>
      </c>
      <c r="V401">
        <f t="shared" si="172"/>
        <v>22789.802602849901</v>
      </c>
      <c r="X401" s="1" t="str">
        <f t="shared" si="173"/>
        <v/>
      </c>
      <c r="Z401">
        <f t="shared" si="182"/>
        <v>0.98195563854766088</v>
      </c>
      <c r="AA401">
        <f t="shared" si="183"/>
        <v>0.50611600843189275</v>
      </c>
      <c r="AC401" t="e">
        <f t="shared" si="174"/>
        <v>#N/A</v>
      </c>
      <c r="AD401" t="str">
        <f t="shared" si="175"/>
        <v/>
      </c>
      <c r="AE401" t="e">
        <f t="shared" si="176"/>
        <v>#N/A</v>
      </c>
      <c r="AF401" t="e">
        <f t="shared" si="177"/>
        <v>#N/A</v>
      </c>
      <c r="AH401" t="e">
        <f t="shared" si="178"/>
        <v>#N/A</v>
      </c>
      <c r="AI401" t="e">
        <f t="shared" si="178"/>
        <v>#N/A</v>
      </c>
      <c r="AK401" t="e">
        <f t="shared" si="179"/>
        <v>#N/A</v>
      </c>
      <c r="AL401" t="e">
        <f t="shared" si="180"/>
        <v>#N/A</v>
      </c>
      <c r="AN401" t="e">
        <f t="shared" ref="AN401:AN464" si="184">AH401-(AH401*0.1321-0.0773)</f>
        <v>#N/A</v>
      </c>
      <c r="AO401" t="e">
        <f t="shared" si="181"/>
        <v>#N/A</v>
      </c>
      <c r="AQ401" t="e">
        <f t="shared" si="169"/>
        <v>#N/A</v>
      </c>
    </row>
    <row r="402" spans="1:43" x14ac:dyDescent="0.2">
      <c r="A402">
        <v>1521948</v>
      </c>
      <c r="B402">
        <v>8513877</v>
      </c>
      <c r="C402">
        <v>8666534</v>
      </c>
      <c r="D402">
        <v>8953412</v>
      </c>
      <c r="E402">
        <v>8570156</v>
      </c>
      <c r="G402">
        <v>0.1</v>
      </c>
      <c r="H402">
        <v>0.2</v>
      </c>
      <c r="J402" s="1">
        <f t="shared" si="160"/>
        <v>8513633.5325754266</v>
      </c>
      <c r="K402" s="1">
        <f t="shared" si="161"/>
        <v>8666914.3511905298</v>
      </c>
      <c r="L402" s="1">
        <f t="shared" si="162"/>
        <v>8953852.5457677431</v>
      </c>
      <c r="M402" s="1">
        <f t="shared" si="163"/>
        <v>8569784.0152733959</v>
      </c>
      <c r="O402" s="1">
        <f t="shared" si="164"/>
        <v>22244.432575426996</v>
      </c>
      <c r="P402" s="1">
        <f t="shared" si="165"/>
        <v>-210.74880946986377</v>
      </c>
      <c r="Q402" s="1">
        <f t="shared" si="166"/>
        <v>21676.245767742395</v>
      </c>
      <c r="R402" s="1">
        <f t="shared" si="167"/>
        <v>1010.7152733951807</v>
      </c>
      <c r="T402">
        <f t="shared" si="170"/>
        <v>44720.644807094708</v>
      </c>
      <c r="U402">
        <f t="shared" si="171"/>
        <v>43920.678343169391</v>
      </c>
      <c r="V402">
        <f t="shared" si="172"/>
        <v>22686.961041137576</v>
      </c>
      <c r="X402" s="1" t="str">
        <f t="shared" si="173"/>
        <v/>
      </c>
      <c r="Z402">
        <f t="shared" si="182"/>
        <v>0.98211192017968385</v>
      </c>
      <c r="AA402">
        <f t="shared" si="183"/>
        <v>0.50730397871048594</v>
      </c>
      <c r="AC402" t="e">
        <f t="shared" si="174"/>
        <v>#N/A</v>
      </c>
      <c r="AD402" t="str">
        <f t="shared" si="175"/>
        <v/>
      </c>
      <c r="AE402" t="e">
        <f t="shared" si="176"/>
        <v>#N/A</v>
      </c>
      <c r="AF402" t="e">
        <f t="shared" si="177"/>
        <v>#N/A</v>
      </c>
      <c r="AH402" t="e">
        <f t="shared" si="178"/>
        <v>#N/A</v>
      </c>
      <c r="AI402" t="e">
        <f t="shared" si="178"/>
        <v>#N/A</v>
      </c>
      <c r="AK402" t="e">
        <f t="shared" si="179"/>
        <v>#N/A</v>
      </c>
      <c r="AL402" t="e">
        <f t="shared" si="180"/>
        <v>#N/A</v>
      </c>
      <c r="AN402" t="e">
        <f t="shared" si="184"/>
        <v>#N/A</v>
      </c>
      <c r="AO402" t="e">
        <f t="shared" si="181"/>
        <v>#N/A</v>
      </c>
      <c r="AQ402" t="e">
        <f t="shared" si="169"/>
        <v>#N/A</v>
      </c>
    </row>
    <row r="403" spans="1:43" x14ac:dyDescent="0.2">
      <c r="A403">
        <v>1522950</v>
      </c>
      <c r="B403">
        <v>8513827</v>
      </c>
      <c r="C403">
        <v>8666582</v>
      </c>
      <c r="D403">
        <v>8953438</v>
      </c>
      <c r="E403">
        <v>8570132</v>
      </c>
      <c r="G403">
        <v>0.1</v>
      </c>
      <c r="H403">
        <v>0.2</v>
      </c>
      <c r="J403" s="1">
        <f t="shared" si="160"/>
        <v>8513749.613030171</v>
      </c>
      <c r="K403" s="1">
        <f t="shared" si="161"/>
        <v>8666714.9404762127</v>
      </c>
      <c r="L403" s="1">
        <f t="shared" si="162"/>
        <v>8953603.818307098</v>
      </c>
      <c r="M403" s="1">
        <f t="shared" si="163"/>
        <v>8569992.8061093576</v>
      </c>
      <c r="O403" s="1">
        <f t="shared" si="164"/>
        <v>22360.513030171394</v>
      </c>
      <c r="P403" s="1">
        <f t="shared" si="165"/>
        <v>-410.15952378697693</v>
      </c>
      <c r="Q403" s="1">
        <f t="shared" si="166"/>
        <v>21427.518307097256</v>
      </c>
      <c r="R403" s="1">
        <f t="shared" si="167"/>
        <v>1219.5061093568802</v>
      </c>
      <c r="T403">
        <f t="shared" si="170"/>
        <v>44597.377922838554</v>
      </c>
      <c r="U403">
        <f t="shared" si="171"/>
        <v>43788.031337268651</v>
      </c>
      <c r="V403">
        <f t="shared" si="172"/>
        <v>22647.024416454136</v>
      </c>
      <c r="X403" s="1" t="str">
        <f t="shared" si="173"/>
        <v/>
      </c>
      <c r="Z403">
        <f t="shared" si="182"/>
        <v>0.98185214864043757</v>
      </c>
      <c r="AA403">
        <f t="shared" si="183"/>
        <v>0.50781067119321543</v>
      </c>
      <c r="AC403" t="e">
        <f t="shared" si="174"/>
        <v>#N/A</v>
      </c>
      <c r="AD403" t="str">
        <f t="shared" si="175"/>
        <v/>
      </c>
      <c r="AE403" t="e">
        <f t="shared" si="176"/>
        <v>#N/A</v>
      </c>
      <c r="AF403" t="e">
        <f t="shared" si="177"/>
        <v>#N/A</v>
      </c>
      <c r="AH403" t="e">
        <f t="shared" si="178"/>
        <v>#N/A</v>
      </c>
      <c r="AI403" t="e">
        <f t="shared" si="178"/>
        <v>#N/A</v>
      </c>
      <c r="AK403" t="e">
        <f t="shared" si="179"/>
        <v>#N/A</v>
      </c>
      <c r="AL403" t="e">
        <f t="shared" si="180"/>
        <v>#N/A</v>
      </c>
      <c r="AN403" t="e">
        <f t="shared" si="184"/>
        <v>#N/A</v>
      </c>
      <c r="AO403" t="e">
        <f t="shared" si="181"/>
        <v>#N/A</v>
      </c>
      <c r="AQ403" t="e">
        <f t="shared" si="169"/>
        <v>#N/A</v>
      </c>
    </row>
    <row r="404" spans="1:43" x14ac:dyDescent="0.2">
      <c r="A404">
        <v>1523451</v>
      </c>
      <c r="B404">
        <v>8513855</v>
      </c>
      <c r="C404">
        <v>8666547</v>
      </c>
      <c r="D404">
        <v>8953395</v>
      </c>
      <c r="E404">
        <v>8570151</v>
      </c>
      <c r="G404">
        <v>0.1</v>
      </c>
      <c r="H404">
        <v>0.2</v>
      </c>
      <c r="J404" s="1">
        <f t="shared" si="160"/>
        <v>8513812.8452120684</v>
      </c>
      <c r="K404" s="1">
        <f t="shared" si="161"/>
        <v>8666614.1761904843</v>
      </c>
      <c r="L404" s="1">
        <f t="shared" si="162"/>
        <v>8953478.5273228399</v>
      </c>
      <c r="M404" s="1">
        <f t="shared" si="163"/>
        <v>8570087.7224437427</v>
      </c>
      <c r="O404" s="1">
        <f t="shared" si="164"/>
        <v>22423.745212068781</v>
      </c>
      <c r="P404" s="1">
        <f t="shared" si="165"/>
        <v>-510.92380951531231</v>
      </c>
      <c r="Q404" s="1">
        <f t="shared" si="166"/>
        <v>21302.2273228392</v>
      </c>
      <c r="R404" s="1">
        <f t="shared" si="167"/>
        <v>1314.4224437419325</v>
      </c>
      <c r="T404">
        <f t="shared" si="170"/>
        <v>44529.471169134602</v>
      </c>
      <c r="U404">
        <f t="shared" si="171"/>
        <v>43725.972534907982</v>
      </c>
      <c r="V404">
        <f t="shared" si="172"/>
        <v>22616.649766581133</v>
      </c>
      <c r="X404" s="1" t="str">
        <f t="shared" si="173"/>
        <v>x</v>
      </c>
      <c r="Z404">
        <f t="shared" si="182"/>
        <v>0.98195580111035408</v>
      </c>
      <c r="AA404">
        <f t="shared" si="183"/>
        <v>0.50790294995144158</v>
      </c>
      <c r="AC404">
        <f t="shared" si="174"/>
        <v>44529.471169134602</v>
      </c>
      <c r="AD404">
        <f t="shared" si="175"/>
        <v>44529.471169134602</v>
      </c>
      <c r="AE404">
        <f t="shared" si="176"/>
        <v>0.98195580111035408</v>
      </c>
      <c r="AF404">
        <f t="shared" si="177"/>
        <v>0.50790294995144158</v>
      </c>
      <c r="AH404">
        <f t="shared" si="178"/>
        <v>2.2013922645368028E-2</v>
      </c>
      <c r="AI404">
        <f t="shared" si="178"/>
        <v>0.19142575246888924</v>
      </c>
      <c r="AK404">
        <f t="shared" si="179"/>
        <v>-7.7986077354631977E-2</v>
      </c>
      <c r="AL404">
        <f t="shared" si="180"/>
        <v>-8.5742475311107735E-3</v>
      </c>
      <c r="AN404">
        <f t="shared" si="184"/>
        <v>9.6405883463914904E-2</v>
      </c>
      <c r="AO404">
        <f t="shared" si="181"/>
        <v>0.1995809858146379</v>
      </c>
      <c r="AQ404">
        <f t="shared" si="169"/>
        <v>-119.27251899610565</v>
      </c>
    </row>
    <row r="405" spans="1:43" x14ac:dyDescent="0.2">
      <c r="A405">
        <v>1523952</v>
      </c>
      <c r="B405">
        <v>8513884</v>
      </c>
      <c r="C405">
        <v>8666477</v>
      </c>
      <c r="D405">
        <v>8953334</v>
      </c>
      <c r="E405">
        <v>8570233</v>
      </c>
      <c r="G405">
        <v>0.1</v>
      </c>
      <c r="H405">
        <v>0.2</v>
      </c>
      <c r="J405" s="1">
        <f t="shared" si="160"/>
        <v>8513855.5380848274</v>
      </c>
      <c r="K405" s="1">
        <f t="shared" si="161"/>
        <v>8666531.8704761937</v>
      </c>
      <c r="L405" s="1">
        <f t="shared" si="162"/>
        <v>8953391.8109291345</v>
      </c>
      <c r="M405" s="1">
        <f t="shared" si="163"/>
        <v>8570174.8889774978</v>
      </c>
      <c r="O405" s="1">
        <f t="shared" si="164"/>
        <v>22466.438084827736</v>
      </c>
      <c r="P405" s="1">
        <f t="shared" si="165"/>
        <v>-593.22952380590141</v>
      </c>
      <c r="Q405" s="1">
        <f t="shared" si="166"/>
        <v>21215.510929133743</v>
      </c>
      <c r="R405" s="1">
        <f t="shared" si="167"/>
        <v>1401.588977497071</v>
      </c>
      <c r="T405">
        <f t="shared" si="170"/>
        <v>44490.308467652649</v>
      </c>
      <c r="U405">
        <f t="shared" si="171"/>
        <v>43681.949013961479</v>
      </c>
      <c r="V405">
        <f t="shared" si="172"/>
        <v>22617.099906630814</v>
      </c>
      <c r="X405" s="1" t="str">
        <f t="shared" si="173"/>
        <v>x</v>
      </c>
      <c r="Z405">
        <f t="shared" si="182"/>
        <v>0.98183066196812507</v>
      </c>
      <c r="AA405">
        <f t="shared" si="183"/>
        <v>0.50836015046006966</v>
      </c>
      <c r="AC405">
        <f t="shared" si="174"/>
        <v>44490.308467652649</v>
      </c>
      <c r="AD405">
        <f t="shared" si="175"/>
        <v>44490.308467652649</v>
      </c>
      <c r="AE405">
        <f t="shared" si="176"/>
        <v>0.98183066196812507</v>
      </c>
      <c r="AF405">
        <f t="shared" si="177"/>
        <v>0.50836015046006966</v>
      </c>
      <c r="AH405">
        <f t="shared" si="178"/>
        <v>2.2166592398887412E-2</v>
      </c>
      <c r="AI405">
        <f t="shared" si="178"/>
        <v>0.19124790147103291</v>
      </c>
      <c r="AK405">
        <f t="shared" si="179"/>
        <v>-7.7833407601112597E-2</v>
      </c>
      <c r="AL405">
        <f t="shared" si="180"/>
        <v>-8.7520985289671061E-3</v>
      </c>
      <c r="AN405">
        <f t="shared" si="184"/>
        <v>9.6538385542994376E-2</v>
      </c>
      <c r="AO405">
        <f t="shared" si="181"/>
        <v>0.19940884383381274</v>
      </c>
      <c r="AQ405">
        <f t="shared" si="169"/>
        <v>-158.43522047805891</v>
      </c>
    </row>
    <row r="406" spans="1:43" x14ac:dyDescent="0.2">
      <c r="A406">
        <v>1524453</v>
      </c>
      <c r="B406">
        <v>8513912</v>
      </c>
      <c r="C406">
        <v>8666447</v>
      </c>
      <c r="D406">
        <v>8953297</v>
      </c>
      <c r="E406">
        <v>8570259</v>
      </c>
      <c r="G406">
        <v>0.1</v>
      </c>
      <c r="H406">
        <v>0.2</v>
      </c>
      <c r="J406" s="1">
        <f t="shared" ref="J406:J469" si="185">J405*$J$2+B406*(1-$J$2)</f>
        <v>8513889.4152339324</v>
      </c>
      <c r="K406" s="1">
        <f t="shared" ref="K406:K469" si="186">K405*$J$2+C406*(1-$J$2)</f>
        <v>8666480.9481904767</v>
      </c>
      <c r="L406" s="1">
        <f t="shared" ref="L406:L469" si="187">L405*$J$2+D406*(1-$J$2)</f>
        <v>8953334.9243716542</v>
      </c>
      <c r="M406" s="1">
        <f t="shared" ref="M406:M469" si="188">M405*$J$2+E406*(1-$J$2)</f>
        <v>8570225.3555909991</v>
      </c>
      <c r="O406" s="1">
        <f t="shared" si="164"/>
        <v>22500.315233932808</v>
      </c>
      <c r="P406" s="1">
        <f t="shared" si="165"/>
        <v>-644.1518095228821</v>
      </c>
      <c r="Q406" s="1">
        <f t="shared" si="166"/>
        <v>21158.624371653423</v>
      </c>
      <c r="R406" s="1">
        <f t="shared" si="167"/>
        <v>1452.0555909983814</v>
      </c>
      <c r="T406">
        <f t="shared" si="170"/>
        <v>44466.84338706173</v>
      </c>
      <c r="U406">
        <f t="shared" si="171"/>
        <v>43658.939605586231</v>
      </c>
      <c r="V406">
        <f t="shared" si="172"/>
        <v>22610.679962651804</v>
      </c>
      <c r="X406" s="1" t="str">
        <f t="shared" si="173"/>
        <v>x</v>
      </c>
      <c r="Z406">
        <f t="shared" si="182"/>
        <v>0.98183132149851293</v>
      </c>
      <c r="AA406">
        <f t="shared" si="183"/>
        <v>0.50848403530327291</v>
      </c>
      <c r="AC406">
        <f t="shared" si="174"/>
        <v>44466.84338706173</v>
      </c>
      <c r="AD406">
        <f t="shared" si="175"/>
        <v>44466.84338706173</v>
      </c>
      <c r="AE406">
        <f t="shared" si="176"/>
        <v>0.98183132149851293</v>
      </c>
      <c r="AF406">
        <f t="shared" si="177"/>
        <v>0.50848403530327291</v>
      </c>
      <c r="AH406">
        <f t="shared" si="178"/>
        <v>2.2165787771814223E-2</v>
      </c>
      <c r="AI406">
        <f t="shared" si="178"/>
        <v>0.19119971026702684</v>
      </c>
      <c r="AK406">
        <f t="shared" si="179"/>
        <v>-7.783421222818579E-2</v>
      </c>
      <c r="AL406">
        <f t="shared" si="180"/>
        <v>-8.8002897329731711E-3</v>
      </c>
      <c r="AN406">
        <f t="shared" si="184"/>
        <v>9.6537687207157552E-2</v>
      </c>
      <c r="AO406">
        <f t="shared" si="181"/>
        <v>0.19936219956745527</v>
      </c>
      <c r="AQ406">
        <f t="shared" si="169"/>
        <v>-181.90030106897757</v>
      </c>
    </row>
    <row r="407" spans="1:43" x14ac:dyDescent="0.2">
      <c r="A407">
        <v>1524955</v>
      </c>
      <c r="B407">
        <v>8514031</v>
      </c>
      <c r="C407">
        <v>8666423</v>
      </c>
      <c r="D407">
        <v>8953250</v>
      </c>
      <c r="E407">
        <v>8570268</v>
      </c>
      <c r="G407">
        <v>0.1</v>
      </c>
      <c r="H407">
        <v>0.2</v>
      </c>
      <c r="J407" s="1">
        <f t="shared" si="185"/>
        <v>8513974.3660935722</v>
      </c>
      <c r="K407" s="1">
        <f t="shared" si="186"/>
        <v>8666446.1792761907</v>
      </c>
      <c r="L407" s="1">
        <f t="shared" si="187"/>
        <v>8953283.9697486609</v>
      </c>
      <c r="M407" s="1">
        <f t="shared" si="188"/>
        <v>8570250.9422363993</v>
      </c>
      <c r="O407" s="1">
        <f t="shared" ref="O407:O470" si="189">J407-B$3</f>
        <v>22585.266093572602</v>
      </c>
      <c r="P407" s="1">
        <f t="shared" ref="P407:P470" si="190">K407-C$3</f>
        <v>-678.92072380892932</v>
      </c>
      <c r="Q407" s="1">
        <f t="shared" ref="Q407:Q470" si="191">L407-D$3</f>
        <v>21107.669748660177</v>
      </c>
      <c r="R407" s="1">
        <f t="shared" ref="R407:R470" si="192">M407-E$3</f>
        <v>1477.642236398533</v>
      </c>
      <c r="T407">
        <f t="shared" si="170"/>
        <v>44491.657354822382</v>
      </c>
      <c r="U407">
        <f t="shared" si="171"/>
        <v>43692.935842232779</v>
      </c>
      <c r="V407">
        <f t="shared" si="172"/>
        <v>22585.31198505871</v>
      </c>
      <c r="X407" s="1" t="str">
        <f t="shared" si="173"/>
        <v>x</v>
      </c>
      <c r="Z407">
        <f t="shared" si="182"/>
        <v>0.98204783637930648</v>
      </c>
      <c r="AA407">
        <f t="shared" si="183"/>
        <v>0.50763026886007256</v>
      </c>
      <c r="AC407">
        <f t="shared" si="174"/>
        <v>44491.657354822382</v>
      </c>
      <c r="AD407">
        <f t="shared" si="175"/>
        <v>44491.657354822382</v>
      </c>
      <c r="AE407">
        <f t="shared" si="176"/>
        <v>0.98204783637930648</v>
      </c>
      <c r="AF407">
        <f t="shared" si="177"/>
        <v>0.50763026886007256</v>
      </c>
      <c r="AH407">
        <f t="shared" si="178"/>
        <v>2.1901639617246092E-2</v>
      </c>
      <c r="AI407">
        <f t="shared" si="178"/>
        <v>0.19153182541343178</v>
      </c>
      <c r="AK407">
        <f t="shared" si="179"/>
        <v>-7.8098360382753917E-2</v>
      </c>
      <c r="AL407">
        <f t="shared" si="180"/>
        <v>-8.4681745865682334E-3</v>
      </c>
      <c r="AN407">
        <f t="shared" si="184"/>
        <v>9.6308433023807871E-2</v>
      </c>
      <c r="AO407">
        <f t="shared" si="181"/>
        <v>0.19968365381766062</v>
      </c>
      <c r="AQ407">
        <f t="shared" si="169"/>
        <v>-157.08633330832527</v>
      </c>
    </row>
    <row r="408" spans="1:43" x14ac:dyDescent="0.2">
      <c r="A408">
        <v>1525957</v>
      </c>
      <c r="B408">
        <v>8514066</v>
      </c>
      <c r="C408">
        <v>8666370</v>
      </c>
      <c r="D408">
        <v>8953202</v>
      </c>
      <c r="E408">
        <v>8570330</v>
      </c>
      <c r="G408">
        <v>0.1</v>
      </c>
      <c r="H408">
        <v>0.2</v>
      </c>
      <c r="J408" s="1">
        <f t="shared" si="185"/>
        <v>8514029.3464374281</v>
      </c>
      <c r="K408" s="1">
        <f t="shared" si="186"/>
        <v>8666400.471710477</v>
      </c>
      <c r="L408" s="1">
        <f t="shared" si="187"/>
        <v>8953234.7878994644</v>
      </c>
      <c r="M408" s="1">
        <f t="shared" si="188"/>
        <v>8570298.3768945597</v>
      </c>
      <c r="O408" s="1">
        <f t="shared" si="189"/>
        <v>22640.246437428519</v>
      </c>
      <c r="P408" s="1">
        <f t="shared" si="190"/>
        <v>-724.62828952260315</v>
      </c>
      <c r="Q408" s="1">
        <f t="shared" si="191"/>
        <v>21058.487899463624</v>
      </c>
      <c r="R408" s="1">
        <f t="shared" si="192"/>
        <v>1525.0768945589662</v>
      </c>
      <c r="T408">
        <f t="shared" si="170"/>
        <v>44499.182941928506</v>
      </c>
      <c r="U408">
        <f t="shared" si="171"/>
        <v>43698.734336892143</v>
      </c>
      <c r="V408">
        <f t="shared" si="172"/>
        <v>22583.56479402259</v>
      </c>
      <c r="X408" s="1" t="str">
        <f t="shared" si="173"/>
        <v>x</v>
      </c>
      <c r="Z408">
        <f t="shared" si="182"/>
        <v>0.98201206062410296</v>
      </c>
      <c r="AA408">
        <f t="shared" si="183"/>
        <v>0.5075051562967835</v>
      </c>
      <c r="AC408">
        <f t="shared" si="174"/>
        <v>44499.182941928506</v>
      </c>
      <c r="AD408">
        <f t="shared" si="175"/>
        <v>44499.182941928506</v>
      </c>
      <c r="AE408">
        <f t="shared" si="176"/>
        <v>0.98201206062410296</v>
      </c>
      <c r="AF408">
        <f t="shared" si="177"/>
        <v>0.5075051562967835</v>
      </c>
      <c r="AH408">
        <f t="shared" si="178"/>
        <v>2.1945286038594393E-2</v>
      </c>
      <c r="AI408">
        <f t="shared" si="178"/>
        <v>0.19158049420055123</v>
      </c>
      <c r="AK408">
        <f t="shared" si="179"/>
        <v>-7.805471396140562E-2</v>
      </c>
      <c r="AL408">
        <f t="shared" si="180"/>
        <v>-8.4195057994487787E-3</v>
      </c>
      <c r="AN408">
        <f t="shared" si="184"/>
        <v>9.6346313752896068E-2</v>
      </c>
      <c r="AO408">
        <f t="shared" si="181"/>
        <v>0.19973076033671355</v>
      </c>
      <c r="AQ408">
        <f t="shared" si="169"/>
        <v>-149.5607462022017</v>
      </c>
    </row>
    <row r="409" spans="1:43" x14ac:dyDescent="0.2">
      <c r="A409">
        <v>1526458</v>
      </c>
      <c r="B409">
        <v>8513903</v>
      </c>
      <c r="C409">
        <v>8666425</v>
      </c>
      <c r="D409">
        <v>8953362</v>
      </c>
      <c r="E409">
        <v>8570264</v>
      </c>
      <c r="G409">
        <v>0.1</v>
      </c>
      <c r="H409">
        <v>0.2</v>
      </c>
      <c r="J409" s="1">
        <f t="shared" si="185"/>
        <v>8513953.5385749713</v>
      </c>
      <c r="K409" s="1">
        <f t="shared" si="186"/>
        <v>8666415.1886841916</v>
      </c>
      <c r="L409" s="1">
        <f t="shared" si="187"/>
        <v>8953311.1151597872</v>
      </c>
      <c r="M409" s="1">
        <f t="shared" si="188"/>
        <v>8570277.7507578246</v>
      </c>
      <c r="O409" s="1">
        <f t="shared" si="189"/>
        <v>22564.438574971631</v>
      </c>
      <c r="P409" s="1">
        <f t="shared" si="190"/>
        <v>-709.91131580807269</v>
      </c>
      <c r="Q409" s="1">
        <f t="shared" si="191"/>
        <v>21134.815159786493</v>
      </c>
      <c r="R409" s="1">
        <f t="shared" si="192"/>
        <v>1504.4507578238845</v>
      </c>
      <c r="T409">
        <f t="shared" si="170"/>
        <v>44493.793176773936</v>
      </c>
      <c r="U409">
        <f t="shared" si="171"/>
        <v>43699.253734758124</v>
      </c>
      <c r="V409">
        <f t="shared" si="172"/>
        <v>22639.265917610377</v>
      </c>
      <c r="X409" s="1" t="str">
        <f t="shared" si="173"/>
        <v>x</v>
      </c>
      <c r="Z409">
        <f t="shared" si="182"/>
        <v>0.98214269035550406</v>
      </c>
      <c r="AA409">
        <f t="shared" si="183"/>
        <v>0.5088185182967998</v>
      </c>
      <c r="AC409">
        <f t="shared" si="174"/>
        <v>44493.793176773936</v>
      </c>
      <c r="AD409">
        <f t="shared" si="175"/>
        <v>44493.793176773936</v>
      </c>
      <c r="AE409">
        <f t="shared" si="176"/>
        <v>0.98214269035550406</v>
      </c>
      <c r="AF409">
        <f t="shared" si="177"/>
        <v>0.5088185182967998</v>
      </c>
      <c r="AH409">
        <f t="shared" si="178"/>
        <v>2.1785917766285051E-2</v>
      </c>
      <c r="AI409">
        <f t="shared" si="178"/>
        <v>0.19106959638254489</v>
      </c>
      <c r="AK409">
        <f t="shared" si="179"/>
        <v>-7.8214082233714954E-2</v>
      </c>
      <c r="AL409">
        <f t="shared" si="180"/>
        <v>-8.9304036174551182E-3</v>
      </c>
      <c r="AN409">
        <f t="shared" si="184"/>
        <v>9.6207998029358796E-2</v>
      </c>
      <c r="AO409">
        <f t="shared" si="181"/>
        <v>0.1992362623386652</v>
      </c>
      <c r="AQ409">
        <f t="shared" si="169"/>
        <v>-154.95051135677204</v>
      </c>
    </row>
    <row r="410" spans="1:43" x14ac:dyDescent="0.2">
      <c r="A410">
        <v>1526959</v>
      </c>
      <c r="B410">
        <v>8513816</v>
      </c>
      <c r="C410">
        <v>8666522</v>
      </c>
      <c r="D410">
        <v>8953414</v>
      </c>
      <c r="E410">
        <v>8570232</v>
      </c>
      <c r="G410">
        <v>0.1</v>
      </c>
      <c r="H410">
        <v>0.2</v>
      </c>
      <c r="J410" s="1">
        <f t="shared" si="185"/>
        <v>8513871.0154299885</v>
      </c>
      <c r="K410" s="1">
        <f t="shared" si="186"/>
        <v>8666479.2754736766</v>
      </c>
      <c r="L410" s="1">
        <f t="shared" si="187"/>
        <v>8953372.8460639156</v>
      </c>
      <c r="M410" s="1">
        <f t="shared" si="188"/>
        <v>8570250.3003031313</v>
      </c>
      <c r="O410" s="1">
        <f t="shared" si="189"/>
        <v>22481.915429988876</v>
      </c>
      <c r="P410" s="1">
        <f t="shared" si="190"/>
        <v>-645.82452632300556</v>
      </c>
      <c r="Q410" s="1">
        <f t="shared" si="191"/>
        <v>21196.546063914895</v>
      </c>
      <c r="R410" s="1">
        <f t="shared" si="192"/>
        <v>1477.0003031305969</v>
      </c>
      <c r="T410">
        <f t="shared" si="170"/>
        <v>44509.637270711362</v>
      </c>
      <c r="U410">
        <f t="shared" si="171"/>
        <v>43678.461493903771</v>
      </c>
      <c r="V410">
        <f t="shared" si="172"/>
        <v>22673.546367045492</v>
      </c>
      <c r="X410" s="1" t="str">
        <f t="shared" si="173"/>
        <v>x</v>
      </c>
      <c r="Z410">
        <f t="shared" si="182"/>
        <v>0.98132593685829628</v>
      </c>
      <c r="AA410">
        <f t="shared" si="183"/>
        <v>0.50940757456959429</v>
      </c>
      <c r="AC410">
        <f t="shared" si="174"/>
        <v>44509.637270711362</v>
      </c>
      <c r="AD410">
        <f t="shared" si="175"/>
        <v>44509.637270711362</v>
      </c>
      <c r="AE410">
        <f t="shared" si="176"/>
        <v>0.98132593685829628</v>
      </c>
      <c r="AF410">
        <f t="shared" si="177"/>
        <v>0.50940757456959429</v>
      </c>
      <c r="AH410">
        <f t="shared" si="178"/>
        <v>2.278235703287854E-2</v>
      </c>
      <c r="AI410">
        <f t="shared" si="178"/>
        <v>0.19084045349242781</v>
      </c>
      <c r="AK410">
        <f t="shared" si="179"/>
        <v>-7.7217642967121469E-2</v>
      </c>
      <c r="AL410">
        <f t="shared" si="180"/>
        <v>-9.1595465075721971E-3</v>
      </c>
      <c r="AN410">
        <f t="shared" si="184"/>
        <v>9.7072807668835276E-2</v>
      </c>
      <c r="AO410">
        <f t="shared" si="181"/>
        <v>0.19901447493532087</v>
      </c>
      <c r="AQ410">
        <f t="shared" si="169"/>
        <v>-139.10641741934523</v>
      </c>
    </row>
    <row r="411" spans="1:43" x14ac:dyDescent="0.2">
      <c r="A411">
        <v>1527460</v>
      </c>
      <c r="B411">
        <v>8513965</v>
      </c>
      <c r="C411">
        <v>8666414</v>
      </c>
      <c r="D411">
        <v>8953309</v>
      </c>
      <c r="E411">
        <v>8570280</v>
      </c>
      <c r="G411">
        <v>0.1</v>
      </c>
      <c r="H411">
        <v>0.2</v>
      </c>
      <c r="J411" s="1">
        <f t="shared" si="185"/>
        <v>8513927.4061719961</v>
      </c>
      <c r="K411" s="1">
        <f t="shared" si="186"/>
        <v>8666440.1101894714</v>
      </c>
      <c r="L411" s="1">
        <f t="shared" si="187"/>
        <v>8953334.5384255648</v>
      </c>
      <c r="M411" s="1">
        <f t="shared" si="188"/>
        <v>8570268.1201212518</v>
      </c>
      <c r="O411" s="1">
        <f t="shared" si="189"/>
        <v>22538.306171996519</v>
      </c>
      <c r="P411" s="1">
        <f t="shared" si="190"/>
        <v>-684.98981052823365</v>
      </c>
      <c r="Q411" s="1">
        <f t="shared" si="191"/>
        <v>21158.238425564021</v>
      </c>
      <c r="R411" s="1">
        <f t="shared" si="192"/>
        <v>1494.8201212510467</v>
      </c>
      <c r="T411">
        <f t="shared" si="170"/>
        <v>44506.374908283353</v>
      </c>
      <c r="U411">
        <f t="shared" si="171"/>
        <v>43696.54459756054</v>
      </c>
      <c r="V411">
        <f t="shared" si="172"/>
        <v>22653.058546815068</v>
      </c>
      <c r="X411" s="1" t="str">
        <f t="shared" si="173"/>
        <v>x</v>
      </c>
      <c r="Z411">
        <f t="shared" si="182"/>
        <v>0.9818041727192639</v>
      </c>
      <c r="AA411">
        <f t="shared" si="183"/>
        <v>0.50898458015278547</v>
      </c>
      <c r="AC411">
        <f t="shared" si="174"/>
        <v>44506.374908283353</v>
      </c>
      <c r="AD411">
        <f t="shared" si="175"/>
        <v>44506.374908283353</v>
      </c>
      <c r="AE411">
        <f t="shared" si="176"/>
        <v>0.9818041727192639</v>
      </c>
      <c r="AF411">
        <f t="shared" si="177"/>
        <v>0.50898458015278547</v>
      </c>
      <c r="AH411">
        <f t="shared" si="178"/>
        <v>2.2198909282498042E-2</v>
      </c>
      <c r="AI411">
        <f t="shared" si="178"/>
        <v>0.19100499832056647</v>
      </c>
      <c r="AK411">
        <f t="shared" si="179"/>
        <v>-7.7801090717501964E-2</v>
      </c>
      <c r="AL411">
        <f t="shared" si="180"/>
        <v>-8.9950016794335397E-3</v>
      </c>
      <c r="AN411">
        <f t="shared" si="184"/>
        <v>9.6566433366280041E-2</v>
      </c>
      <c r="AO411">
        <f t="shared" si="181"/>
        <v>0.19917373787447629</v>
      </c>
      <c r="AQ411">
        <f t="shared" ref="AQ411:AQ424" si="193">AC411-AC$2</f>
        <v>-142.36877984735474</v>
      </c>
    </row>
    <row r="412" spans="1:43" x14ac:dyDescent="0.2">
      <c r="A412">
        <v>1527961</v>
      </c>
      <c r="B412">
        <v>8513952</v>
      </c>
      <c r="C412">
        <v>8666370</v>
      </c>
      <c r="D412">
        <v>8953338</v>
      </c>
      <c r="E412">
        <v>8570334</v>
      </c>
      <c r="G412">
        <v>0.1</v>
      </c>
      <c r="H412">
        <v>0.2</v>
      </c>
      <c r="J412" s="1">
        <f t="shared" si="185"/>
        <v>8513942.1624687985</v>
      </c>
      <c r="K412" s="1">
        <f t="shared" si="186"/>
        <v>8666398.0440757889</v>
      </c>
      <c r="L412" s="1">
        <f t="shared" si="187"/>
        <v>8953336.6153702252</v>
      </c>
      <c r="M412" s="1">
        <f t="shared" si="188"/>
        <v>8570307.6480485015</v>
      </c>
      <c r="O412" s="1">
        <f t="shared" si="189"/>
        <v>22553.062468798831</v>
      </c>
      <c r="P412" s="1">
        <f t="shared" si="190"/>
        <v>-727.05592421069741</v>
      </c>
      <c r="Q412" s="1">
        <f t="shared" si="191"/>
        <v>21160.315370224416</v>
      </c>
      <c r="R412" s="1">
        <f t="shared" si="192"/>
        <v>1534.3480485007167</v>
      </c>
      <c r="T412">
        <f t="shared" si="170"/>
        <v>44520.669963313267</v>
      </c>
      <c r="U412">
        <f t="shared" si="171"/>
        <v>43713.377839023247</v>
      </c>
      <c r="V412">
        <f t="shared" si="172"/>
        <v>22694.663418725133</v>
      </c>
      <c r="X412" s="1" t="str">
        <f t="shared" si="173"/>
        <v>x</v>
      </c>
      <c r="Z412">
        <f t="shared" si="182"/>
        <v>0.98186702659786429</v>
      </c>
      <c r="AA412">
        <f t="shared" si="183"/>
        <v>0.509755658156681</v>
      </c>
      <c r="AC412">
        <f t="shared" si="174"/>
        <v>44520.669963313267</v>
      </c>
      <c r="AD412">
        <f t="shared" si="175"/>
        <v>44520.669963313267</v>
      </c>
      <c r="AE412">
        <f t="shared" si="176"/>
        <v>0.98186702659786429</v>
      </c>
      <c r="AF412">
        <f t="shared" si="177"/>
        <v>0.509755658156681</v>
      </c>
      <c r="AH412">
        <f t="shared" si="178"/>
        <v>2.2122227550605566E-2</v>
      </c>
      <c r="AI412">
        <f t="shared" si="178"/>
        <v>0.19070504897705109</v>
      </c>
      <c r="AK412">
        <f t="shared" si="179"/>
        <v>-7.7877772449394436E-2</v>
      </c>
      <c r="AL412">
        <f t="shared" si="180"/>
        <v>-9.2949510229489163E-3</v>
      </c>
      <c r="AN412">
        <f t="shared" si="184"/>
        <v>9.6499881291170569E-2</v>
      </c>
      <c r="AO412">
        <f t="shared" si="181"/>
        <v>0.19888341690488776</v>
      </c>
      <c r="AQ412">
        <f t="shared" si="193"/>
        <v>-128.07372481744096</v>
      </c>
    </row>
    <row r="413" spans="1:43" x14ac:dyDescent="0.2">
      <c r="A413">
        <v>1528463</v>
      </c>
      <c r="B413">
        <v>8513968</v>
      </c>
      <c r="C413">
        <v>8666427</v>
      </c>
      <c r="D413">
        <v>8953273</v>
      </c>
      <c r="E413">
        <v>8570277</v>
      </c>
      <c r="G413">
        <v>0.1</v>
      </c>
      <c r="H413">
        <v>0.2</v>
      </c>
      <c r="J413" s="1">
        <f t="shared" si="185"/>
        <v>8513957.6649875194</v>
      </c>
      <c r="K413" s="1">
        <f t="shared" si="186"/>
        <v>8666415.4176303148</v>
      </c>
      <c r="L413" s="1">
        <f t="shared" si="187"/>
        <v>8953298.4461480901</v>
      </c>
      <c r="M413" s="1">
        <f t="shared" si="188"/>
        <v>8570289.2592194006</v>
      </c>
      <c r="O413" s="1">
        <f t="shared" si="189"/>
        <v>22568.564987519756</v>
      </c>
      <c r="P413" s="1">
        <f t="shared" si="190"/>
        <v>-709.68236968480051</v>
      </c>
      <c r="Q413" s="1">
        <f t="shared" si="191"/>
        <v>21122.146148089319</v>
      </c>
      <c r="R413" s="1">
        <f t="shared" si="192"/>
        <v>1515.9592193998396</v>
      </c>
      <c r="T413">
        <f t="shared" si="170"/>
        <v>44496.987985324115</v>
      </c>
      <c r="U413">
        <f t="shared" si="171"/>
        <v>43690.711135609075</v>
      </c>
      <c r="V413">
        <f t="shared" si="172"/>
        <v>22638.105367489159</v>
      </c>
      <c r="X413" s="1" t="str">
        <f t="shared" si="173"/>
        <v>x</v>
      </c>
      <c r="Z413">
        <f t="shared" si="182"/>
        <v>0.98188019265526549</v>
      </c>
      <c r="AA413">
        <f t="shared" si="183"/>
        <v>0.50875590444359076</v>
      </c>
      <c r="AC413">
        <f t="shared" si="174"/>
        <v>44496.987985324115</v>
      </c>
      <c r="AD413">
        <f t="shared" si="175"/>
        <v>44496.987985324115</v>
      </c>
      <c r="AE413">
        <f t="shared" si="176"/>
        <v>0.98188019265526549</v>
      </c>
      <c r="AF413">
        <f t="shared" si="177"/>
        <v>0.50875590444359076</v>
      </c>
      <c r="AH413">
        <f t="shared" si="178"/>
        <v>2.2106164960576099E-2</v>
      </c>
      <c r="AI413">
        <f t="shared" si="178"/>
        <v>0.1910939531714432</v>
      </c>
      <c r="AK413">
        <f t="shared" si="179"/>
        <v>-7.7893835039423903E-2</v>
      </c>
      <c r="AL413">
        <f t="shared" si="180"/>
        <v>-8.9060468285568073E-3</v>
      </c>
      <c r="AN413">
        <f t="shared" si="184"/>
        <v>9.6485940569283987E-2</v>
      </c>
      <c r="AO413">
        <f t="shared" si="181"/>
        <v>0.19925983727463989</v>
      </c>
      <c r="AQ413">
        <f t="shared" si="193"/>
        <v>-151.75570280659304</v>
      </c>
    </row>
    <row r="414" spans="1:43" x14ac:dyDescent="0.2">
      <c r="A414">
        <v>1528964</v>
      </c>
      <c r="B414">
        <v>8514086</v>
      </c>
      <c r="C414">
        <v>8666392</v>
      </c>
      <c r="D414">
        <v>8953261</v>
      </c>
      <c r="E414">
        <v>8570357</v>
      </c>
      <c r="G414">
        <v>0.1</v>
      </c>
      <c r="H414">
        <v>0.2</v>
      </c>
      <c r="J414" s="1">
        <f t="shared" si="185"/>
        <v>8514034.6659950074</v>
      </c>
      <c r="K414" s="1">
        <f t="shared" si="186"/>
        <v>8666401.3670521267</v>
      </c>
      <c r="L414" s="1">
        <f t="shared" si="187"/>
        <v>8953275.9784592353</v>
      </c>
      <c r="M414" s="1">
        <f t="shared" si="188"/>
        <v>8570329.9036877602</v>
      </c>
      <c r="O414" s="1">
        <f t="shared" si="189"/>
        <v>22645.565995007753</v>
      </c>
      <c r="P414" s="1">
        <f t="shared" si="190"/>
        <v>-723.73294787295163</v>
      </c>
      <c r="Q414" s="1">
        <f t="shared" si="191"/>
        <v>21099.678459234536</v>
      </c>
      <c r="R414" s="1">
        <f t="shared" si="192"/>
        <v>1556.6036877594888</v>
      </c>
      <c r="T414">
        <f t="shared" si="170"/>
        <v>44578.115194128826</v>
      </c>
      <c r="U414">
        <f t="shared" si="171"/>
        <v>43745.244454242289</v>
      </c>
      <c r="V414">
        <f t="shared" si="172"/>
        <v>22656.282146994025</v>
      </c>
      <c r="X414" s="1" t="str">
        <f t="shared" si="173"/>
        <v>x</v>
      </c>
      <c r="Z414">
        <f t="shared" si="182"/>
        <v>0.98131660039327484</v>
      </c>
      <c r="AA414">
        <f t="shared" si="183"/>
        <v>0.50823777650379387</v>
      </c>
      <c r="AC414">
        <f t="shared" si="174"/>
        <v>44578.115194128826</v>
      </c>
      <c r="AD414">
        <f t="shared" si="175"/>
        <v>44578.115194128826</v>
      </c>
      <c r="AE414">
        <f t="shared" si="176"/>
        <v>0.98131660039327484</v>
      </c>
      <c r="AF414">
        <f t="shared" si="177"/>
        <v>0.50823777650379387</v>
      </c>
      <c r="AH414">
        <f t="shared" si="178"/>
        <v>2.2793747520204695E-2</v>
      </c>
      <c r="AI414">
        <f t="shared" si="178"/>
        <v>0.1912955049400242</v>
      </c>
      <c r="AK414">
        <f t="shared" si="179"/>
        <v>-7.7206252479795318E-2</v>
      </c>
      <c r="AL414">
        <f t="shared" si="180"/>
        <v>-8.7044950599758086E-3</v>
      </c>
      <c r="AN414">
        <f t="shared" si="184"/>
        <v>9.7082693472785642E-2</v>
      </c>
      <c r="AO414">
        <f t="shared" si="181"/>
        <v>0.19945491923144942</v>
      </c>
      <c r="AQ414">
        <f t="shared" si="193"/>
        <v>-70.628494001881336</v>
      </c>
    </row>
    <row r="415" spans="1:43" x14ac:dyDescent="0.2">
      <c r="A415">
        <v>1529465</v>
      </c>
      <c r="B415">
        <v>8513565</v>
      </c>
      <c r="C415">
        <v>8666908</v>
      </c>
      <c r="D415">
        <v>8953799</v>
      </c>
      <c r="E415">
        <v>8569780</v>
      </c>
      <c r="G415">
        <v>0.1</v>
      </c>
      <c r="H415">
        <v>0.2</v>
      </c>
      <c r="J415" s="1">
        <f t="shared" si="185"/>
        <v>8513752.866398003</v>
      </c>
      <c r="K415" s="1">
        <f t="shared" si="186"/>
        <v>8666705.3468208499</v>
      </c>
      <c r="L415" s="1">
        <f t="shared" si="187"/>
        <v>8953589.7913836949</v>
      </c>
      <c r="M415" s="1">
        <f t="shared" si="188"/>
        <v>8569999.9614751041</v>
      </c>
      <c r="O415" s="1">
        <f t="shared" si="189"/>
        <v>22363.766398003325</v>
      </c>
      <c r="P415" s="1">
        <f t="shared" si="190"/>
        <v>-419.75317914970219</v>
      </c>
      <c r="Q415" s="1">
        <f t="shared" si="191"/>
        <v>21413.491383694112</v>
      </c>
      <c r="R415" s="1">
        <f t="shared" si="192"/>
        <v>1226.6614751033485</v>
      </c>
      <c r="T415">
        <f t="shared" si="170"/>
        <v>44584.166077651083</v>
      </c>
      <c r="U415">
        <f t="shared" si="171"/>
        <v>43777.257781697437</v>
      </c>
      <c r="V415">
        <f t="shared" si="172"/>
        <v>22640.152858797461</v>
      </c>
      <c r="X415" s="1" t="str">
        <f t="shared" si="173"/>
        <v>x</v>
      </c>
      <c r="Z415">
        <f t="shared" si="182"/>
        <v>0.98190146038510007</v>
      </c>
      <c r="AA415">
        <f t="shared" si="183"/>
        <v>0.50780702770947195</v>
      </c>
      <c r="AC415">
        <f t="shared" si="174"/>
        <v>44584.166077651083</v>
      </c>
      <c r="AD415">
        <f t="shared" si="175"/>
        <v>44584.166077651083</v>
      </c>
      <c r="AE415">
        <f t="shared" si="176"/>
        <v>0.98190146038510007</v>
      </c>
      <c r="AF415">
        <f t="shared" si="177"/>
        <v>0.50780702770947195</v>
      </c>
      <c r="AH415">
        <f t="shared" si="178"/>
        <v>2.2080218330177918E-2</v>
      </c>
      <c r="AI415">
        <f t="shared" si="178"/>
        <v>0.19146306622101542</v>
      </c>
      <c r="AK415">
        <f t="shared" si="179"/>
        <v>-7.791978166982208E-2</v>
      </c>
      <c r="AL415">
        <f t="shared" si="180"/>
        <v>-8.5369337789845956E-3</v>
      </c>
      <c r="AN415">
        <f t="shared" si="184"/>
        <v>9.6463421488761414E-2</v>
      </c>
      <c r="AO415">
        <f t="shared" si="181"/>
        <v>0.19961710179532083</v>
      </c>
      <c r="AQ415">
        <f t="shared" si="193"/>
        <v>-64.577610479624127</v>
      </c>
    </row>
    <row r="416" spans="1:43" x14ac:dyDescent="0.2">
      <c r="A416">
        <v>1529966</v>
      </c>
      <c r="B416">
        <v>8512987</v>
      </c>
      <c r="C416">
        <v>8667487</v>
      </c>
      <c r="D416">
        <v>8954424</v>
      </c>
      <c r="E416">
        <v>8569169</v>
      </c>
      <c r="G416">
        <v>0.1</v>
      </c>
      <c r="H416">
        <v>0.2</v>
      </c>
      <c r="J416" s="1">
        <f t="shared" si="185"/>
        <v>8513293.3465592004</v>
      </c>
      <c r="K416" s="1">
        <f t="shared" si="186"/>
        <v>8667174.3387283403</v>
      </c>
      <c r="L416" s="1">
        <f t="shared" si="187"/>
        <v>8954090.3165534772</v>
      </c>
      <c r="M416" s="1">
        <f t="shared" si="188"/>
        <v>8569501.3845900409</v>
      </c>
      <c r="O416" s="1">
        <f t="shared" si="189"/>
        <v>21904.246559200808</v>
      </c>
      <c r="P416" s="1">
        <f t="shared" si="190"/>
        <v>49.23872834071517</v>
      </c>
      <c r="Q416" s="1">
        <f t="shared" si="191"/>
        <v>21914.016553476453</v>
      </c>
      <c r="R416" s="1">
        <f t="shared" si="192"/>
        <v>728.0845900401473</v>
      </c>
      <c r="T416">
        <f t="shared" si="170"/>
        <v>44595.586431058124</v>
      </c>
      <c r="U416">
        <f t="shared" si="171"/>
        <v>43818.263112677261</v>
      </c>
      <c r="V416">
        <f t="shared" si="172"/>
        <v>22642.1011435166</v>
      </c>
      <c r="X416" s="1" t="str">
        <f t="shared" si="173"/>
        <v>x</v>
      </c>
      <c r="Z416">
        <f t="shared" si="182"/>
        <v>0.98256950114149633</v>
      </c>
      <c r="AA416">
        <f t="shared" si="183"/>
        <v>0.5077206727288992</v>
      </c>
      <c r="AC416">
        <f t="shared" si="174"/>
        <v>44595.586431058124</v>
      </c>
      <c r="AD416">
        <f t="shared" si="175"/>
        <v>44595.586431058124</v>
      </c>
      <c r="AE416">
        <f t="shared" si="176"/>
        <v>0.98256950114149633</v>
      </c>
      <c r="AF416">
        <f t="shared" si="177"/>
        <v>0.5077206727288992</v>
      </c>
      <c r="AH416">
        <f t="shared" si="178"/>
        <v>2.1265208607374481E-2</v>
      </c>
      <c r="AI416">
        <f t="shared" si="178"/>
        <v>0.19149665830845822</v>
      </c>
      <c r="AK416">
        <f t="shared" si="179"/>
        <v>-7.8734791392625528E-2</v>
      </c>
      <c r="AL416">
        <f t="shared" si="180"/>
        <v>-8.5033416915417936E-3</v>
      </c>
      <c r="AN416">
        <f t="shared" si="184"/>
        <v>9.5756074550340298E-2</v>
      </c>
      <c r="AO416">
        <f t="shared" si="181"/>
        <v>0.1996496155767567</v>
      </c>
      <c r="AQ416">
        <f t="shared" si="193"/>
        <v>-53.157257072583889</v>
      </c>
    </row>
    <row r="417" spans="1:43" x14ac:dyDescent="0.2">
      <c r="A417">
        <v>1530467</v>
      </c>
      <c r="B417">
        <v>8512886</v>
      </c>
      <c r="C417">
        <v>8667570</v>
      </c>
      <c r="D417">
        <v>8954513</v>
      </c>
      <c r="E417">
        <v>8388480</v>
      </c>
      <c r="G417">
        <v>0.1</v>
      </c>
      <c r="H417">
        <v>0.2</v>
      </c>
      <c r="J417" s="1">
        <f t="shared" si="185"/>
        <v>8513048.9386236798</v>
      </c>
      <c r="K417" s="1">
        <f t="shared" si="186"/>
        <v>8667411.7354913354</v>
      </c>
      <c r="L417" s="1">
        <f t="shared" si="187"/>
        <v>8954343.9266213905</v>
      </c>
      <c r="M417" s="1">
        <f t="shared" si="188"/>
        <v>8460888.553836016</v>
      </c>
      <c r="O417" s="1">
        <f t="shared" si="189"/>
        <v>21659.838623680174</v>
      </c>
      <c r="P417" s="1">
        <f t="shared" si="190"/>
        <v>286.63549133576453</v>
      </c>
      <c r="Q417" s="1">
        <f t="shared" si="191"/>
        <v>22167.626621389762</v>
      </c>
      <c r="R417" s="1">
        <f t="shared" si="192"/>
        <v>-107884.74616398476</v>
      </c>
      <c r="T417">
        <f t="shared" si="170"/>
        <v>-63770.64542757906</v>
      </c>
      <c r="U417">
        <f t="shared" si="171"/>
        <v>43827.465245069936</v>
      </c>
      <c r="V417">
        <f t="shared" si="172"/>
        <v>-85717.119542594999</v>
      </c>
      <c r="X417" s="1" t="str">
        <f t="shared" si="173"/>
        <v/>
      </c>
      <c r="Z417">
        <f t="shared" si="182"/>
        <v>-0.68726707956629451</v>
      </c>
      <c r="AA417">
        <f t="shared" si="183"/>
        <v>1.34414696554921</v>
      </c>
      <c r="AC417" t="e">
        <f t="shared" si="174"/>
        <v>#N/A</v>
      </c>
      <c r="AD417" t="str">
        <f t="shared" si="175"/>
        <v/>
      </c>
      <c r="AE417" t="e">
        <f t="shared" si="176"/>
        <v>#N/A</v>
      </c>
      <c r="AF417" t="e">
        <f t="shared" si="177"/>
        <v>#N/A</v>
      </c>
      <c r="AH417" t="e">
        <f t="shared" si="178"/>
        <v>#N/A</v>
      </c>
      <c r="AI417" t="e">
        <f t="shared" si="178"/>
        <v>#N/A</v>
      </c>
      <c r="AK417" t="e">
        <f t="shared" si="179"/>
        <v>#N/A</v>
      </c>
      <c r="AL417" t="e">
        <f t="shared" si="180"/>
        <v>#N/A</v>
      </c>
      <c r="AN417" t="e">
        <f t="shared" si="184"/>
        <v>#N/A</v>
      </c>
      <c r="AO417" t="e">
        <f t="shared" si="181"/>
        <v>#N/A</v>
      </c>
      <c r="AQ417" t="e">
        <f t="shared" si="193"/>
        <v>#N/A</v>
      </c>
    </row>
    <row r="418" spans="1:43" x14ac:dyDescent="0.2">
      <c r="A418">
        <v>1530969</v>
      </c>
      <c r="B418">
        <v>8512857</v>
      </c>
      <c r="C418">
        <v>8667536</v>
      </c>
      <c r="D418">
        <v>8954428</v>
      </c>
      <c r="E418">
        <v>8569157</v>
      </c>
      <c r="G418">
        <v>0.1</v>
      </c>
      <c r="H418">
        <v>0.2</v>
      </c>
      <c r="J418" s="1">
        <f t="shared" si="185"/>
        <v>8512933.7754494734</v>
      </c>
      <c r="K418" s="1">
        <f t="shared" si="186"/>
        <v>8667486.2941965349</v>
      </c>
      <c r="L418" s="1">
        <f t="shared" si="187"/>
        <v>8954394.3706485555</v>
      </c>
      <c r="M418" s="1">
        <f t="shared" si="188"/>
        <v>8525849.6215344071</v>
      </c>
      <c r="O418" s="1">
        <f t="shared" si="189"/>
        <v>21544.675449473783</v>
      </c>
      <c r="P418" s="1">
        <f t="shared" si="190"/>
        <v>361.19419653527439</v>
      </c>
      <c r="Q418" s="1">
        <f t="shared" si="191"/>
        <v>22218.070648554713</v>
      </c>
      <c r="R418" s="1">
        <f t="shared" si="192"/>
        <v>-42923.678465593606</v>
      </c>
      <c r="T418">
        <f t="shared" si="170"/>
        <v>1200.2618289701641</v>
      </c>
      <c r="U418">
        <f t="shared" si="171"/>
        <v>43762.746098028496</v>
      </c>
      <c r="V418">
        <f t="shared" si="172"/>
        <v>-20705.607817038894</v>
      </c>
      <c r="X418" s="1" t="str">
        <f t="shared" si="173"/>
        <v/>
      </c>
      <c r="Z418">
        <f t="shared" si="182"/>
        <v>36.460999626704236</v>
      </c>
      <c r="AA418">
        <f t="shared" si="183"/>
        <v>-17.250909191042506</v>
      </c>
      <c r="AC418" t="e">
        <f t="shared" si="174"/>
        <v>#N/A</v>
      </c>
      <c r="AD418" t="str">
        <f t="shared" si="175"/>
        <v/>
      </c>
      <c r="AE418" t="e">
        <f t="shared" si="176"/>
        <v>#N/A</v>
      </c>
      <c r="AF418" t="e">
        <f t="shared" si="177"/>
        <v>#N/A</v>
      </c>
      <c r="AH418" t="e">
        <f t="shared" si="178"/>
        <v>#N/A</v>
      </c>
      <c r="AI418" t="e">
        <f t="shared" si="178"/>
        <v>#N/A</v>
      </c>
      <c r="AK418" t="e">
        <f t="shared" si="179"/>
        <v>#N/A</v>
      </c>
      <c r="AL418" t="e">
        <f t="shared" si="180"/>
        <v>#N/A</v>
      </c>
      <c r="AN418" t="e">
        <f t="shared" si="184"/>
        <v>#N/A</v>
      </c>
      <c r="AO418" t="e">
        <f t="shared" si="181"/>
        <v>#N/A</v>
      </c>
      <c r="AQ418" t="e">
        <f t="shared" si="193"/>
        <v>#N/A</v>
      </c>
    </row>
    <row r="419" spans="1:43" x14ac:dyDescent="0.2">
      <c r="A419">
        <v>1531470</v>
      </c>
      <c r="B419">
        <v>8513123</v>
      </c>
      <c r="C419">
        <v>8667332</v>
      </c>
      <c r="D419">
        <v>8954146</v>
      </c>
      <c r="E419">
        <v>8569420</v>
      </c>
      <c r="G419">
        <v>0.1</v>
      </c>
      <c r="H419">
        <v>0.2</v>
      </c>
      <c r="J419" s="1">
        <f t="shared" si="185"/>
        <v>8513047.3101797886</v>
      </c>
      <c r="K419" s="1">
        <f t="shared" si="186"/>
        <v>8667393.717678614</v>
      </c>
      <c r="L419" s="1">
        <f t="shared" si="187"/>
        <v>8954245.3482594229</v>
      </c>
      <c r="M419" s="1">
        <f t="shared" si="188"/>
        <v>8551991.8486137632</v>
      </c>
      <c r="O419" s="1">
        <f t="shared" si="189"/>
        <v>21658.210179788992</v>
      </c>
      <c r="P419" s="1">
        <f t="shared" si="190"/>
        <v>268.61767861433327</v>
      </c>
      <c r="Q419" s="1">
        <f t="shared" si="191"/>
        <v>22069.048259422183</v>
      </c>
      <c r="R419" s="1">
        <f t="shared" si="192"/>
        <v>-16781.451386237517</v>
      </c>
      <c r="T419">
        <f t="shared" si="170"/>
        <v>27214.424731587991</v>
      </c>
      <c r="U419">
        <f t="shared" si="171"/>
        <v>43727.258439211175</v>
      </c>
      <c r="V419">
        <f t="shared" si="172"/>
        <v>5287.596873184666</v>
      </c>
      <c r="X419" s="1" t="str">
        <f t="shared" si="173"/>
        <v/>
      </c>
      <c r="Z419">
        <f t="shared" si="182"/>
        <v>1.6067676928866554</v>
      </c>
      <c r="AA419">
        <f t="shared" si="183"/>
        <v>0.19429390572593336</v>
      </c>
      <c r="AC419" t="e">
        <f t="shared" si="174"/>
        <v>#N/A</v>
      </c>
      <c r="AD419" t="str">
        <f t="shared" si="175"/>
        <v/>
      </c>
      <c r="AE419" t="e">
        <f t="shared" si="176"/>
        <v>#N/A</v>
      </c>
      <c r="AF419" t="e">
        <f t="shared" si="177"/>
        <v>#N/A</v>
      </c>
      <c r="AH419" t="e">
        <f t="shared" si="178"/>
        <v>#N/A</v>
      </c>
      <c r="AI419" t="e">
        <f t="shared" si="178"/>
        <v>#N/A</v>
      </c>
      <c r="AK419" t="e">
        <f t="shared" si="179"/>
        <v>#N/A</v>
      </c>
      <c r="AL419" t="e">
        <f t="shared" si="180"/>
        <v>#N/A</v>
      </c>
      <c r="AN419" t="e">
        <f t="shared" si="184"/>
        <v>#N/A</v>
      </c>
      <c r="AO419" t="e">
        <f t="shared" si="181"/>
        <v>#N/A</v>
      </c>
      <c r="AQ419" t="e">
        <f t="shared" si="193"/>
        <v>#N/A</v>
      </c>
    </row>
    <row r="420" spans="1:43" x14ac:dyDescent="0.2">
      <c r="A420">
        <v>1531971</v>
      </c>
      <c r="B420">
        <v>8513359</v>
      </c>
      <c r="C420">
        <v>8667115</v>
      </c>
      <c r="D420">
        <v>8953994</v>
      </c>
      <c r="E420">
        <v>8569611</v>
      </c>
      <c r="G420">
        <v>0.1</v>
      </c>
      <c r="H420">
        <v>0.2</v>
      </c>
      <c r="J420" s="1">
        <f t="shared" si="185"/>
        <v>8513234.324071914</v>
      </c>
      <c r="K420" s="1">
        <f t="shared" si="186"/>
        <v>8667226.4870714452</v>
      </c>
      <c r="L420" s="1">
        <f t="shared" si="187"/>
        <v>8954094.5393037684</v>
      </c>
      <c r="M420" s="1">
        <f t="shared" si="188"/>
        <v>8562563.3394455053</v>
      </c>
      <c r="O420" s="1">
        <f t="shared" si="189"/>
        <v>21845.22407191433</v>
      </c>
      <c r="P420" s="1">
        <f t="shared" si="190"/>
        <v>101.3870714455843</v>
      </c>
      <c r="Q420" s="1">
        <f t="shared" si="191"/>
        <v>21918.239303767681</v>
      </c>
      <c r="R420" s="1">
        <f t="shared" si="192"/>
        <v>-6209.9605544954538</v>
      </c>
      <c r="T420">
        <f t="shared" si="170"/>
        <v>37654.889892632142</v>
      </c>
      <c r="U420">
        <f t="shared" si="171"/>
        <v>43763.463375682011</v>
      </c>
      <c r="V420">
        <f t="shared" si="172"/>
        <v>15708.278749272227</v>
      </c>
      <c r="X420" s="1" t="str">
        <f t="shared" si="173"/>
        <v/>
      </c>
      <c r="Z420">
        <f t="shared" si="182"/>
        <v>1.1622252382218523</v>
      </c>
      <c r="AA420">
        <f t="shared" si="183"/>
        <v>0.41716437875830398</v>
      </c>
      <c r="AC420" t="e">
        <f t="shared" si="174"/>
        <v>#N/A</v>
      </c>
      <c r="AD420" t="str">
        <f t="shared" si="175"/>
        <v/>
      </c>
      <c r="AE420" t="e">
        <f t="shared" si="176"/>
        <v>#N/A</v>
      </c>
      <c r="AF420" t="e">
        <f t="shared" si="177"/>
        <v>#N/A</v>
      </c>
      <c r="AH420" t="e">
        <f t="shared" si="178"/>
        <v>#N/A</v>
      </c>
      <c r="AI420" t="e">
        <f t="shared" si="178"/>
        <v>#N/A</v>
      </c>
      <c r="AK420" t="e">
        <f t="shared" si="179"/>
        <v>#N/A</v>
      </c>
      <c r="AL420" t="e">
        <f t="shared" si="180"/>
        <v>#N/A</v>
      </c>
      <c r="AN420" t="e">
        <f t="shared" si="184"/>
        <v>#N/A</v>
      </c>
      <c r="AO420" t="e">
        <f t="shared" si="181"/>
        <v>#N/A</v>
      </c>
      <c r="AQ420" t="e">
        <f t="shared" si="193"/>
        <v>#N/A</v>
      </c>
    </row>
    <row r="421" spans="1:43" x14ac:dyDescent="0.2">
      <c r="A421">
        <v>1532472</v>
      </c>
      <c r="B421">
        <v>8513359</v>
      </c>
      <c r="C421">
        <v>8667054</v>
      </c>
      <c r="D421">
        <v>8953953</v>
      </c>
      <c r="E421">
        <v>8569660</v>
      </c>
      <c r="G421">
        <v>0.1</v>
      </c>
      <c r="H421">
        <v>0.2</v>
      </c>
      <c r="J421" s="1">
        <f t="shared" si="185"/>
        <v>8513309.1296287663</v>
      </c>
      <c r="K421" s="1">
        <f t="shared" si="186"/>
        <v>8667122.9948285781</v>
      </c>
      <c r="L421" s="1">
        <f t="shared" si="187"/>
        <v>8954009.615721507</v>
      </c>
      <c r="M421" s="1">
        <f t="shared" si="188"/>
        <v>8566821.3357782029</v>
      </c>
      <c r="O421" s="1">
        <f t="shared" si="189"/>
        <v>21920.029628766701</v>
      </c>
      <c r="P421" s="1">
        <f t="shared" si="190"/>
        <v>-2.1051714215427637</v>
      </c>
      <c r="Q421" s="1">
        <f t="shared" si="191"/>
        <v>21833.315721506253</v>
      </c>
      <c r="R421" s="1">
        <f t="shared" si="192"/>
        <v>-1951.9642217978835</v>
      </c>
      <c r="T421">
        <f t="shared" si="170"/>
        <v>41799.275957053527</v>
      </c>
      <c r="U421">
        <f t="shared" si="171"/>
        <v>43753.345350272954</v>
      </c>
      <c r="V421">
        <f t="shared" si="172"/>
        <v>19881.351499708369</v>
      </c>
      <c r="X421" s="1" t="str">
        <f t="shared" si="173"/>
        <v/>
      </c>
      <c r="Z421">
        <f t="shared" si="182"/>
        <v>1.0467488813736181</v>
      </c>
      <c r="AA421">
        <f t="shared" si="183"/>
        <v>0.47563865747663603</v>
      </c>
      <c r="AC421" t="e">
        <f t="shared" si="174"/>
        <v>#N/A</v>
      </c>
      <c r="AD421" t="str">
        <f t="shared" si="175"/>
        <v/>
      </c>
      <c r="AE421" t="e">
        <f t="shared" si="176"/>
        <v>#N/A</v>
      </c>
      <c r="AF421" t="e">
        <f t="shared" si="177"/>
        <v>#N/A</v>
      </c>
      <c r="AH421" t="e">
        <f t="shared" si="178"/>
        <v>#N/A</v>
      </c>
      <c r="AI421" t="e">
        <f t="shared" si="178"/>
        <v>#N/A</v>
      </c>
      <c r="AK421" t="e">
        <f t="shared" si="179"/>
        <v>#N/A</v>
      </c>
      <c r="AL421" t="e">
        <f t="shared" si="180"/>
        <v>#N/A</v>
      </c>
      <c r="AN421" t="e">
        <f t="shared" si="184"/>
        <v>#N/A</v>
      </c>
      <c r="AO421" t="e">
        <f t="shared" si="181"/>
        <v>#N/A</v>
      </c>
      <c r="AQ421" t="e">
        <f t="shared" si="193"/>
        <v>#N/A</v>
      </c>
    </row>
    <row r="422" spans="1:43" x14ac:dyDescent="0.2">
      <c r="A422">
        <v>1532973</v>
      </c>
      <c r="B422">
        <v>8513520</v>
      </c>
      <c r="C422">
        <v>8666915</v>
      </c>
      <c r="D422">
        <v>8953748</v>
      </c>
      <c r="E422">
        <v>8569803</v>
      </c>
      <c r="G422">
        <v>0.1</v>
      </c>
      <c r="H422">
        <v>0.2</v>
      </c>
      <c r="J422" s="1">
        <f t="shared" si="185"/>
        <v>8513435.6518515069</v>
      </c>
      <c r="K422" s="1">
        <f t="shared" si="186"/>
        <v>8666998.1979314312</v>
      </c>
      <c r="L422" s="1">
        <f t="shared" si="187"/>
        <v>8953852.6462886035</v>
      </c>
      <c r="M422" s="1">
        <f t="shared" si="188"/>
        <v>8568610.3343112804</v>
      </c>
      <c r="O422" s="1">
        <f t="shared" si="189"/>
        <v>22046.551851507276</v>
      </c>
      <c r="P422" s="1">
        <f t="shared" si="190"/>
        <v>-126.90206856839359</v>
      </c>
      <c r="Q422" s="1">
        <f t="shared" si="191"/>
        <v>21676.346288602799</v>
      </c>
      <c r="R422" s="1">
        <f t="shared" si="192"/>
        <v>-162.9656887203455</v>
      </c>
      <c r="T422">
        <f t="shared" si="170"/>
        <v>43433.030382821336</v>
      </c>
      <c r="U422">
        <f t="shared" si="171"/>
        <v>43722.898140110075</v>
      </c>
      <c r="V422">
        <f t="shared" si="172"/>
        <v>21513.380599882454</v>
      </c>
      <c r="X422" s="1" t="str">
        <f t="shared" si="173"/>
        <v/>
      </c>
      <c r="Z422">
        <f t="shared" si="182"/>
        <v>1.006673901285124</v>
      </c>
      <c r="AA422">
        <f t="shared" si="183"/>
        <v>0.49532303894667784</v>
      </c>
      <c r="AC422" t="e">
        <f t="shared" si="174"/>
        <v>#N/A</v>
      </c>
      <c r="AD422" t="str">
        <f t="shared" si="175"/>
        <v/>
      </c>
      <c r="AE422" t="e">
        <f t="shared" si="176"/>
        <v>#N/A</v>
      </c>
      <c r="AF422" t="e">
        <f t="shared" si="177"/>
        <v>#N/A</v>
      </c>
      <c r="AH422" t="e">
        <f t="shared" si="178"/>
        <v>#N/A</v>
      </c>
      <c r="AI422" t="e">
        <f t="shared" si="178"/>
        <v>#N/A</v>
      </c>
      <c r="AK422" t="e">
        <f t="shared" si="179"/>
        <v>#N/A</v>
      </c>
      <c r="AL422" t="e">
        <f t="shared" si="180"/>
        <v>#N/A</v>
      </c>
      <c r="AN422" t="e">
        <f t="shared" si="184"/>
        <v>#N/A</v>
      </c>
      <c r="AO422" t="e">
        <f t="shared" si="181"/>
        <v>#N/A</v>
      </c>
      <c r="AQ422" t="e">
        <f t="shared" si="193"/>
        <v>#N/A</v>
      </c>
    </row>
    <row r="423" spans="1:43" x14ac:dyDescent="0.2">
      <c r="A423">
        <v>1533474</v>
      </c>
      <c r="B423">
        <v>8513347</v>
      </c>
      <c r="C423">
        <v>8667051</v>
      </c>
      <c r="D423">
        <v>8953962</v>
      </c>
      <c r="E423">
        <v>8569660</v>
      </c>
      <c r="G423">
        <v>0.1</v>
      </c>
      <c r="H423">
        <v>0.2</v>
      </c>
      <c r="J423" s="1">
        <f t="shared" si="185"/>
        <v>8513382.4607406035</v>
      </c>
      <c r="K423" s="1">
        <f t="shared" si="186"/>
        <v>8667029.8791725729</v>
      </c>
      <c r="L423" s="1">
        <f t="shared" si="187"/>
        <v>8953918.2585154418</v>
      </c>
      <c r="M423" s="1">
        <f t="shared" si="188"/>
        <v>8569240.1337245125</v>
      </c>
      <c r="O423" s="1">
        <f t="shared" si="189"/>
        <v>21993.360740603879</v>
      </c>
      <c r="P423" s="1">
        <f t="shared" si="190"/>
        <v>-95.220827426761389</v>
      </c>
      <c r="Q423" s="1">
        <f t="shared" si="191"/>
        <v>21741.958515441045</v>
      </c>
      <c r="R423" s="1">
        <f t="shared" si="192"/>
        <v>466.8337245117873</v>
      </c>
      <c r="T423">
        <f t="shared" si="170"/>
        <v>44106.93215312995</v>
      </c>
      <c r="U423">
        <f t="shared" si="171"/>
        <v>43735.319256044924</v>
      </c>
      <c r="V423">
        <f t="shared" si="172"/>
        <v>22208.792239952832</v>
      </c>
      <c r="X423" s="1" t="str">
        <f t="shared" si="173"/>
        <v/>
      </c>
      <c r="Z423">
        <f t="shared" si="182"/>
        <v>0.99157472807687319</v>
      </c>
      <c r="AA423">
        <f t="shared" si="183"/>
        <v>0.50352158166087357</v>
      </c>
      <c r="AC423" t="e">
        <f t="shared" si="174"/>
        <v>#N/A</v>
      </c>
      <c r="AD423" t="str">
        <f t="shared" si="175"/>
        <v/>
      </c>
      <c r="AE423" t="e">
        <f t="shared" si="176"/>
        <v>#N/A</v>
      </c>
      <c r="AF423" t="e">
        <f t="shared" si="177"/>
        <v>#N/A</v>
      </c>
      <c r="AH423" t="e">
        <f t="shared" si="178"/>
        <v>#N/A</v>
      </c>
      <c r="AI423" t="e">
        <f t="shared" si="178"/>
        <v>#N/A</v>
      </c>
      <c r="AK423" t="e">
        <f t="shared" si="179"/>
        <v>#N/A</v>
      </c>
      <c r="AL423" t="e">
        <f t="shared" si="180"/>
        <v>#N/A</v>
      </c>
      <c r="AN423" t="e">
        <f t="shared" si="184"/>
        <v>#N/A</v>
      </c>
      <c r="AO423" t="e">
        <f t="shared" si="181"/>
        <v>#N/A</v>
      </c>
      <c r="AQ423" t="e">
        <f t="shared" si="193"/>
        <v>#N/A</v>
      </c>
    </row>
    <row r="424" spans="1:43" x14ac:dyDescent="0.2">
      <c r="A424">
        <v>1533975</v>
      </c>
      <c r="B424">
        <v>8513388</v>
      </c>
      <c r="C424">
        <v>8667040</v>
      </c>
      <c r="D424">
        <v>8953954</v>
      </c>
      <c r="E424">
        <v>8569650</v>
      </c>
      <c r="G424">
        <v>0.1</v>
      </c>
      <c r="H424">
        <v>0.2</v>
      </c>
      <c r="J424" s="1">
        <f t="shared" si="185"/>
        <v>8513385.7842962407</v>
      </c>
      <c r="K424" s="1">
        <f t="shared" si="186"/>
        <v>8667035.9516690299</v>
      </c>
      <c r="L424" s="1">
        <f t="shared" si="187"/>
        <v>8953939.7034061775</v>
      </c>
      <c r="M424" s="1">
        <f t="shared" si="188"/>
        <v>8569486.0534898043</v>
      </c>
      <c r="O424" s="1">
        <f t="shared" si="189"/>
        <v>21996.68429624103</v>
      </c>
      <c r="P424" s="1">
        <f t="shared" si="190"/>
        <v>-89.14833096973598</v>
      </c>
      <c r="Q424" s="1">
        <f t="shared" si="191"/>
        <v>21763.403406176716</v>
      </c>
      <c r="R424" s="1">
        <f t="shared" si="192"/>
        <v>712.75348980352283</v>
      </c>
      <c r="T424">
        <f t="shared" si="170"/>
        <v>44383.692861251533</v>
      </c>
      <c r="U424">
        <f t="shared" si="171"/>
        <v>43760.087702417746</v>
      </c>
      <c r="V424">
        <f t="shared" si="172"/>
        <v>22476.156895980239</v>
      </c>
      <c r="X424" s="1" t="str">
        <f t="shared" si="173"/>
        <v/>
      </c>
      <c r="Z424">
        <f t="shared" si="182"/>
        <v>0.98594967839239411</v>
      </c>
      <c r="AA424">
        <f t="shared" si="183"/>
        <v>0.50640574154663653</v>
      </c>
      <c r="AC424" t="e">
        <f t="shared" si="174"/>
        <v>#N/A</v>
      </c>
      <c r="AD424" t="str">
        <f t="shared" si="175"/>
        <v/>
      </c>
      <c r="AE424" t="e">
        <f t="shared" si="176"/>
        <v>#N/A</v>
      </c>
      <c r="AF424" t="e">
        <f t="shared" si="177"/>
        <v>#N/A</v>
      </c>
      <c r="AH424" t="e">
        <f t="shared" si="178"/>
        <v>#N/A</v>
      </c>
      <c r="AI424" t="e">
        <f t="shared" si="178"/>
        <v>#N/A</v>
      </c>
      <c r="AK424" t="e">
        <f t="shared" si="179"/>
        <v>#N/A</v>
      </c>
      <c r="AL424" t="e">
        <f t="shared" si="180"/>
        <v>#N/A</v>
      </c>
      <c r="AN424" t="e">
        <f t="shared" si="184"/>
        <v>#N/A</v>
      </c>
      <c r="AO424" t="e">
        <f t="shared" si="181"/>
        <v>#N/A</v>
      </c>
      <c r="AQ424" t="e">
        <f t="shared" si="193"/>
        <v>#N/A</v>
      </c>
    </row>
    <row r="425" spans="1:43" x14ac:dyDescent="0.2">
      <c r="A425">
        <v>1534476</v>
      </c>
      <c r="B425">
        <v>8513661</v>
      </c>
      <c r="C425">
        <v>8667406</v>
      </c>
      <c r="D425">
        <v>8954823</v>
      </c>
      <c r="E425">
        <v>8569209</v>
      </c>
      <c r="G425">
        <v>0.1</v>
      </c>
      <c r="H425">
        <v>0.2</v>
      </c>
      <c r="J425" s="1">
        <f t="shared" si="185"/>
        <v>8513550.9137184955</v>
      </c>
      <c r="K425" s="1">
        <f t="shared" si="186"/>
        <v>8667257.9806676116</v>
      </c>
      <c r="L425" s="1">
        <f t="shared" si="187"/>
        <v>8954469.6813624706</v>
      </c>
      <c r="M425" s="1">
        <f t="shared" si="188"/>
        <v>8569319.8213959225</v>
      </c>
      <c r="O425" s="1">
        <f t="shared" si="189"/>
        <v>22161.81371849589</v>
      </c>
      <c r="P425" s="1">
        <f t="shared" si="190"/>
        <v>132.8806676119566</v>
      </c>
      <c r="Q425" s="1">
        <f t="shared" si="191"/>
        <v>22293.381362469867</v>
      </c>
      <c r="R425" s="1">
        <f t="shared" si="192"/>
        <v>546.52139592170715</v>
      </c>
      <c r="T425">
        <f t="shared" si="170"/>
        <v>45134.597144499421</v>
      </c>
      <c r="U425">
        <f t="shared" si="171"/>
        <v>44455.195080965757</v>
      </c>
      <c r="V425">
        <f t="shared" si="172"/>
        <v>22839.902758391574</v>
      </c>
      <c r="X425" s="1" t="str">
        <f t="shared" si="173"/>
        <v/>
      </c>
      <c r="Z425">
        <f t="shared" si="182"/>
        <v>0.98494720000804392</v>
      </c>
      <c r="AA425">
        <f t="shared" si="183"/>
        <v>0.50603980545719984</v>
      </c>
      <c r="AC425" t="e">
        <f t="shared" si="174"/>
        <v>#N/A</v>
      </c>
      <c r="AD425" t="str">
        <f t="shared" si="175"/>
        <v/>
      </c>
      <c r="AE425" t="e">
        <f t="shared" si="176"/>
        <v>#N/A</v>
      </c>
      <c r="AF425" t="e">
        <f t="shared" si="177"/>
        <v>#N/A</v>
      </c>
      <c r="AH425" t="e">
        <f t="shared" si="178"/>
        <v>#N/A</v>
      </c>
      <c r="AI425" t="e">
        <f t="shared" si="178"/>
        <v>#N/A</v>
      </c>
      <c r="AK425" t="e">
        <f t="shared" si="179"/>
        <v>#N/A</v>
      </c>
      <c r="AL425" t="e">
        <f t="shared" si="180"/>
        <v>#N/A</v>
      </c>
      <c r="AN425" t="e">
        <f t="shared" si="184"/>
        <v>#N/A</v>
      </c>
      <c r="AO425" t="e">
        <f t="shared" si="181"/>
        <v>#N/A</v>
      </c>
    </row>
    <row r="426" spans="1:43" x14ac:dyDescent="0.2">
      <c r="A426">
        <v>1534978</v>
      </c>
      <c r="B426">
        <v>8491363</v>
      </c>
      <c r="C426">
        <v>8667084</v>
      </c>
      <c r="D426">
        <v>8932176</v>
      </c>
      <c r="E426">
        <v>8568731</v>
      </c>
      <c r="G426">
        <v>0.1</v>
      </c>
      <c r="H426">
        <v>0.2</v>
      </c>
      <c r="J426" s="1">
        <f t="shared" si="185"/>
        <v>8500238.1654873975</v>
      </c>
      <c r="K426" s="1">
        <f t="shared" si="186"/>
        <v>8667153.5922670439</v>
      </c>
      <c r="L426" s="1">
        <f t="shared" si="187"/>
        <v>8941093.4725449886</v>
      </c>
      <c r="M426" s="1">
        <f t="shared" si="188"/>
        <v>8568966.5285583697</v>
      </c>
      <c r="O426" s="1">
        <f t="shared" si="189"/>
        <v>8849.0654873978347</v>
      </c>
      <c r="P426" s="1">
        <f t="shared" si="190"/>
        <v>28.492267044261098</v>
      </c>
      <c r="Q426" s="1">
        <f t="shared" si="191"/>
        <v>8917.1725449878722</v>
      </c>
      <c r="R426" s="1">
        <f t="shared" si="192"/>
        <v>193.22855836898088</v>
      </c>
      <c r="T426">
        <f t="shared" si="170"/>
        <v>17987.958857798949</v>
      </c>
      <c r="U426">
        <f t="shared" si="171"/>
        <v>17766.238032385707</v>
      </c>
      <c r="V426">
        <f t="shared" si="172"/>
        <v>9110.4011033568531</v>
      </c>
      <c r="X426" s="1" t="str">
        <f t="shared" si="173"/>
        <v/>
      </c>
      <c r="Z426">
        <f t="shared" si="182"/>
        <v>0.98767393081304988</v>
      </c>
      <c r="AA426">
        <f t="shared" si="183"/>
        <v>0.50647220039681728</v>
      </c>
      <c r="AC426" t="e">
        <f t="shared" si="174"/>
        <v>#N/A</v>
      </c>
      <c r="AD426" t="str">
        <f t="shared" si="175"/>
        <v/>
      </c>
      <c r="AE426" t="e">
        <f t="shared" si="176"/>
        <v>#N/A</v>
      </c>
      <c r="AF426" t="e">
        <f t="shared" si="177"/>
        <v>#N/A</v>
      </c>
      <c r="AH426" t="e">
        <f t="shared" si="178"/>
        <v>#N/A</v>
      </c>
      <c r="AI426" t="e">
        <f t="shared" si="178"/>
        <v>#N/A</v>
      </c>
      <c r="AK426" t="e">
        <f t="shared" si="179"/>
        <v>#N/A</v>
      </c>
      <c r="AL426" t="e">
        <f t="shared" si="180"/>
        <v>#N/A</v>
      </c>
      <c r="AN426" t="e">
        <f t="shared" si="184"/>
        <v>#N/A</v>
      </c>
      <c r="AO426" t="e">
        <f t="shared" si="181"/>
        <v>#N/A</v>
      </c>
      <c r="AQ426" t="e">
        <f>AC426-AC$2</f>
        <v>#N/A</v>
      </c>
    </row>
    <row r="427" spans="1:43" x14ac:dyDescent="0.2">
      <c r="A427">
        <v>1535479</v>
      </c>
      <c r="B427">
        <v>8491620</v>
      </c>
      <c r="C427">
        <v>8666927</v>
      </c>
      <c r="D427">
        <v>8931953</v>
      </c>
      <c r="E427">
        <v>8568982</v>
      </c>
      <c r="G427">
        <v>0.1</v>
      </c>
      <c r="H427">
        <v>0.2</v>
      </c>
      <c r="J427" s="1">
        <f t="shared" si="185"/>
        <v>8495067.2661949582</v>
      </c>
      <c r="K427" s="1">
        <f t="shared" si="186"/>
        <v>8667017.6369068176</v>
      </c>
      <c r="L427" s="1">
        <f t="shared" si="187"/>
        <v>8935609.1890179962</v>
      </c>
      <c r="M427" s="1">
        <f t="shared" si="188"/>
        <v>8568975.8114233483</v>
      </c>
      <c r="O427" s="1">
        <f t="shared" si="189"/>
        <v>3678.1661949586123</v>
      </c>
      <c r="P427" s="1">
        <f t="shared" si="190"/>
        <v>-107.46309318207204</v>
      </c>
      <c r="Q427" s="1">
        <f t="shared" si="191"/>
        <v>3432.8890179954469</v>
      </c>
      <c r="R427" s="1">
        <f t="shared" si="192"/>
        <v>202.51142334751785</v>
      </c>
      <c r="T427">
        <f t="shared" si="170"/>
        <v>7206.103543119505</v>
      </c>
      <c r="U427">
        <f t="shared" si="171"/>
        <v>7111.0552129540592</v>
      </c>
      <c r="V427">
        <f t="shared" si="172"/>
        <v>3635.4004413429648</v>
      </c>
      <c r="X427" s="1" t="str">
        <f t="shared" si="173"/>
        <v/>
      </c>
      <c r="Z427">
        <f t="shared" si="182"/>
        <v>0.98681002436383258</v>
      </c>
      <c r="AA427">
        <f t="shared" si="183"/>
        <v>0.50448906535822668</v>
      </c>
      <c r="AC427" t="e">
        <f t="shared" si="174"/>
        <v>#N/A</v>
      </c>
      <c r="AD427" t="str">
        <f t="shared" si="175"/>
        <v/>
      </c>
      <c r="AE427" t="e">
        <f t="shared" si="176"/>
        <v>#N/A</v>
      </c>
      <c r="AF427" t="e">
        <f t="shared" si="177"/>
        <v>#N/A</v>
      </c>
      <c r="AH427" t="e">
        <f t="shared" si="178"/>
        <v>#N/A</v>
      </c>
      <c r="AI427" t="e">
        <f t="shared" si="178"/>
        <v>#N/A</v>
      </c>
      <c r="AK427" t="e">
        <f t="shared" si="179"/>
        <v>#N/A</v>
      </c>
      <c r="AL427" t="e">
        <f t="shared" si="180"/>
        <v>#N/A</v>
      </c>
      <c r="AN427" t="e">
        <f t="shared" si="184"/>
        <v>#N/A</v>
      </c>
      <c r="AO427" t="e">
        <f t="shared" si="181"/>
        <v>#N/A</v>
      </c>
      <c r="AQ427" t="e">
        <f>AC427-AC$2</f>
        <v>#N/A</v>
      </c>
    </row>
    <row r="428" spans="1:43" x14ac:dyDescent="0.2">
      <c r="A428">
        <v>1535980</v>
      </c>
      <c r="B428">
        <v>8493302</v>
      </c>
      <c r="C428">
        <v>8667036</v>
      </c>
      <c r="D428">
        <v>8934655</v>
      </c>
      <c r="E428">
        <v>8570199</v>
      </c>
      <c r="G428">
        <v>0.2</v>
      </c>
      <c r="H428">
        <v>0.2</v>
      </c>
      <c r="J428" s="1">
        <f t="shared" si="185"/>
        <v>8494008.1064779833</v>
      </c>
      <c r="K428" s="1">
        <f t="shared" si="186"/>
        <v>8667028.6547627263</v>
      </c>
      <c r="L428" s="1">
        <f t="shared" si="187"/>
        <v>8935036.6756071988</v>
      </c>
      <c r="M428" s="1">
        <f t="shared" si="188"/>
        <v>8569709.7245693393</v>
      </c>
      <c r="O428" s="1">
        <f t="shared" si="189"/>
        <v>2619.0064779836684</v>
      </c>
      <c r="P428" s="1">
        <f t="shared" si="190"/>
        <v>-96.445237273350358</v>
      </c>
      <c r="Q428" s="1">
        <f t="shared" si="191"/>
        <v>2860.3756071981043</v>
      </c>
      <c r="R428" s="1">
        <f t="shared" si="192"/>
        <v>936.4245693385601</v>
      </c>
      <c r="T428">
        <f t="shared" si="170"/>
        <v>6319.3614172469825</v>
      </c>
      <c r="U428">
        <f t="shared" si="171"/>
        <v>5479.3820851817727</v>
      </c>
      <c r="V428">
        <f t="shared" si="172"/>
        <v>3796.8001765366644</v>
      </c>
      <c r="X428" s="1" t="str">
        <f t="shared" si="173"/>
        <v/>
      </c>
      <c r="Z428">
        <f t="shared" si="182"/>
        <v>0.86707844723476113</v>
      </c>
      <c r="AA428">
        <f t="shared" si="183"/>
        <v>0.60082022942608226</v>
      </c>
      <c r="AC428" t="e">
        <f t="shared" si="174"/>
        <v>#N/A</v>
      </c>
      <c r="AD428" t="str">
        <f t="shared" si="175"/>
        <v/>
      </c>
      <c r="AE428" t="e">
        <f t="shared" si="176"/>
        <v>#N/A</v>
      </c>
      <c r="AF428" t="e">
        <f t="shared" si="177"/>
        <v>#N/A</v>
      </c>
      <c r="AH428" t="e">
        <f t="shared" si="178"/>
        <v>#N/A</v>
      </c>
      <c r="AI428" t="e">
        <f t="shared" si="178"/>
        <v>#N/A</v>
      </c>
      <c r="AK428" t="e">
        <f t="shared" si="179"/>
        <v>#N/A</v>
      </c>
      <c r="AL428" t="e">
        <f t="shared" si="180"/>
        <v>#N/A</v>
      </c>
      <c r="AN428" t="e">
        <f t="shared" si="184"/>
        <v>#N/A</v>
      </c>
      <c r="AO428" t="e">
        <f t="shared" si="181"/>
        <v>#N/A</v>
      </c>
      <c r="AQ428" t="e">
        <f>AC428-AC$2</f>
        <v>#N/A</v>
      </c>
    </row>
    <row r="429" spans="1:43" x14ac:dyDescent="0.2">
      <c r="A429">
        <v>1536481</v>
      </c>
      <c r="B429">
        <v>8510007</v>
      </c>
      <c r="C429">
        <v>8670403</v>
      </c>
      <c r="D429">
        <v>8952964</v>
      </c>
      <c r="E429">
        <v>8570711</v>
      </c>
      <c r="G429">
        <v>0.2</v>
      </c>
      <c r="H429">
        <v>0.2</v>
      </c>
      <c r="J429" s="1">
        <f t="shared" si="185"/>
        <v>8503607.4425911941</v>
      </c>
      <c r="K429" s="1">
        <f t="shared" si="186"/>
        <v>8669053.2619050909</v>
      </c>
      <c r="L429" s="1">
        <f t="shared" si="187"/>
        <v>8945793.070242878</v>
      </c>
      <c r="M429" s="1">
        <f t="shared" si="188"/>
        <v>8570310.4898277353</v>
      </c>
      <c r="O429" s="1">
        <f t="shared" si="189"/>
        <v>12218.342591194436</v>
      </c>
      <c r="P429" s="1">
        <f t="shared" si="190"/>
        <v>1928.1619050912559</v>
      </c>
      <c r="Q429" s="1">
        <f t="shared" si="191"/>
        <v>13616.770242877305</v>
      </c>
      <c r="R429" s="1">
        <f t="shared" si="192"/>
        <v>1537.1898277346045</v>
      </c>
      <c r="T429">
        <f t="shared" si="170"/>
        <v>29300.464566897601</v>
      </c>
      <c r="U429">
        <f t="shared" si="171"/>
        <v>25835.112834071741</v>
      </c>
      <c r="V429">
        <f t="shared" si="172"/>
        <v>15153.960070611909</v>
      </c>
      <c r="X429" s="1" t="str">
        <f t="shared" si="173"/>
        <v/>
      </c>
      <c r="Z429">
        <f t="shared" si="182"/>
        <v>0.88173048502647755</v>
      </c>
      <c r="AA429">
        <f t="shared" si="183"/>
        <v>0.51719180206214876</v>
      </c>
      <c r="AC429" t="e">
        <f t="shared" si="174"/>
        <v>#N/A</v>
      </c>
      <c r="AD429" t="str">
        <f t="shared" si="175"/>
        <v/>
      </c>
      <c r="AE429" t="e">
        <f t="shared" si="176"/>
        <v>#N/A</v>
      </c>
      <c r="AF429" t="e">
        <f t="shared" si="177"/>
        <v>#N/A</v>
      </c>
      <c r="AH429" t="e">
        <f t="shared" si="178"/>
        <v>#N/A</v>
      </c>
      <c r="AI429" t="e">
        <f t="shared" si="178"/>
        <v>#N/A</v>
      </c>
      <c r="AK429" t="e">
        <f t="shared" si="179"/>
        <v>#N/A</v>
      </c>
      <c r="AL429" t="e">
        <f t="shared" si="180"/>
        <v>#N/A</v>
      </c>
      <c r="AN429" t="e">
        <f t="shared" si="184"/>
        <v>#N/A</v>
      </c>
      <c r="AO429" t="e">
        <f t="shared" si="181"/>
        <v>#N/A</v>
      </c>
      <c r="AQ429" t="e">
        <f>AC429-AC$2</f>
        <v>#N/A</v>
      </c>
    </row>
    <row r="430" spans="1:43" x14ac:dyDescent="0.2">
      <c r="A430">
        <v>1536982</v>
      </c>
      <c r="B430">
        <v>8510507</v>
      </c>
      <c r="C430">
        <v>8669923</v>
      </c>
      <c r="D430">
        <v>8952555</v>
      </c>
      <c r="E430">
        <v>8571103</v>
      </c>
      <c r="G430">
        <v>0.2</v>
      </c>
      <c r="H430">
        <v>0.2</v>
      </c>
      <c r="J430" s="1">
        <f t="shared" si="185"/>
        <v>8507747.1770364791</v>
      </c>
      <c r="K430" s="1">
        <f t="shared" si="186"/>
        <v>8669575.1047620364</v>
      </c>
      <c r="L430" s="1">
        <f t="shared" si="187"/>
        <v>8949850.228097152</v>
      </c>
      <c r="M430" s="1">
        <f t="shared" si="188"/>
        <v>8570785.9959310945</v>
      </c>
      <c r="O430" s="1">
        <f t="shared" si="189"/>
        <v>16358.077036479488</v>
      </c>
      <c r="P430" s="1">
        <f t="shared" si="190"/>
        <v>2450.0047620367259</v>
      </c>
      <c r="Q430" s="1">
        <f t="shared" si="191"/>
        <v>17673.92809715122</v>
      </c>
      <c r="R430" s="1">
        <f t="shared" si="192"/>
        <v>2012.6959310937673</v>
      </c>
      <c r="T430">
        <f t="shared" si="170"/>
        <v>38494.705826761201</v>
      </c>
      <c r="U430">
        <f t="shared" si="171"/>
        <v>34032.005133630708</v>
      </c>
      <c r="V430">
        <f t="shared" si="172"/>
        <v>19686.624028244987</v>
      </c>
      <c r="X430" s="1" t="str">
        <f t="shared" si="173"/>
        <v/>
      </c>
      <c r="Z430">
        <f t="shared" si="182"/>
        <v>0.88406975459913606</v>
      </c>
      <c r="AA430">
        <f t="shared" si="183"/>
        <v>0.51141120851374344</v>
      </c>
      <c r="AC430" t="e">
        <f t="shared" si="174"/>
        <v>#N/A</v>
      </c>
      <c r="AD430" t="str">
        <f t="shared" si="175"/>
        <v/>
      </c>
      <c r="AE430" t="e">
        <f t="shared" si="176"/>
        <v>#N/A</v>
      </c>
      <c r="AF430" t="e">
        <f t="shared" si="177"/>
        <v>#N/A</v>
      </c>
      <c r="AH430" t="e">
        <f t="shared" si="178"/>
        <v>#N/A</v>
      </c>
      <c r="AI430" t="e">
        <f t="shared" si="178"/>
        <v>#N/A</v>
      </c>
      <c r="AK430" t="e">
        <f t="shared" si="179"/>
        <v>#N/A</v>
      </c>
      <c r="AL430" t="e">
        <f t="shared" si="180"/>
        <v>#N/A</v>
      </c>
      <c r="AN430" t="e">
        <f t="shared" si="184"/>
        <v>#N/A</v>
      </c>
      <c r="AO430" t="e">
        <f t="shared" si="181"/>
        <v>#N/A</v>
      </c>
    </row>
    <row r="431" spans="1:43" x14ac:dyDescent="0.2">
      <c r="A431">
        <v>1537484</v>
      </c>
      <c r="B431">
        <v>8511728</v>
      </c>
      <c r="C431">
        <v>8668852</v>
      </c>
      <c r="D431">
        <v>8951308</v>
      </c>
      <c r="E431">
        <v>8572432</v>
      </c>
      <c r="G431">
        <v>0.2</v>
      </c>
      <c r="H431">
        <v>0.2</v>
      </c>
      <c r="J431" s="1">
        <f t="shared" si="185"/>
        <v>8510135.6708145924</v>
      </c>
      <c r="K431" s="1">
        <f t="shared" si="186"/>
        <v>8669141.2419048138</v>
      </c>
      <c r="L431" s="1">
        <f t="shared" si="187"/>
        <v>8950724.8912388608</v>
      </c>
      <c r="M431" s="1">
        <f t="shared" si="188"/>
        <v>8571773.5983724371</v>
      </c>
      <c r="O431" s="1">
        <f t="shared" si="189"/>
        <v>18746.570814592764</v>
      </c>
      <c r="P431" s="1">
        <f t="shared" si="190"/>
        <v>2016.1419048141688</v>
      </c>
      <c r="Q431" s="1">
        <f t="shared" si="191"/>
        <v>18548.591238860041</v>
      </c>
      <c r="R431" s="1">
        <f t="shared" si="192"/>
        <v>3000.2983724363148</v>
      </c>
      <c r="T431">
        <f t="shared" si="170"/>
        <v>42311.602330703288</v>
      </c>
      <c r="U431">
        <f t="shared" si="171"/>
        <v>37295.162053452805</v>
      </c>
      <c r="V431">
        <f t="shared" si="172"/>
        <v>21548.889611296356</v>
      </c>
      <c r="X431" s="1" t="str">
        <f t="shared" si="173"/>
        <v/>
      </c>
      <c r="Z431">
        <f t="shared" si="182"/>
        <v>0.88144055056004533</v>
      </c>
      <c r="AA431">
        <f t="shared" si="183"/>
        <v>0.50929032284980302</v>
      </c>
      <c r="AC431" t="e">
        <f t="shared" si="174"/>
        <v>#N/A</v>
      </c>
      <c r="AD431" t="str">
        <f t="shared" si="175"/>
        <v/>
      </c>
      <c r="AE431" t="e">
        <f t="shared" si="176"/>
        <v>#N/A</v>
      </c>
      <c r="AF431" t="e">
        <f t="shared" si="177"/>
        <v>#N/A</v>
      </c>
      <c r="AH431" t="e">
        <f t="shared" si="178"/>
        <v>#N/A</v>
      </c>
      <c r="AI431" t="e">
        <f t="shared" si="178"/>
        <v>#N/A</v>
      </c>
      <c r="AK431" t="e">
        <f t="shared" si="179"/>
        <v>#N/A</v>
      </c>
      <c r="AL431" t="e">
        <f t="shared" si="180"/>
        <v>#N/A</v>
      </c>
      <c r="AN431" t="e">
        <f t="shared" si="184"/>
        <v>#N/A</v>
      </c>
      <c r="AO431" t="e">
        <f t="shared" si="181"/>
        <v>#N/A</v>
      </c>
      <c r="AQ431" t="e">
        <f t="shared" ref="AQ431:AQ442" si="194">AC431-AC$2</f>
        <v>#N/A</v>
      </c>
    </row>
    <row r="432" spans="1:43" x14ac:dyDescent="0.2">
      <c r="A432">
        <v>1537985</v>
      </c>
      <c r="B432">
        <v>8511501</v>
      </c>
      <c r="C432">
        <v>8668844</v>
      </c>
      <c r="D432">
        <v>8951535</v>
      </c>
      <c r="E432">
        <v>8572307</v>
      </c>
      <c r="G432">
        <v>0.2</v>
      </c>
      <c r="H432">
        <v>0.2</v>
      </c>
      <c r="J432" s="1">
        <f t="shared" si="185"/>
        <v>8510954.868325837</v>
      </c>
      <c r="K432" s="1">
        <f t="shared" si="186"/>
        <v>8668962.896761924</v>
      </c>
      <c r="L432" s="1">
        <f t="shared" si="187"/>
        <v>8951210.9564955439</v>
      </c>
      <c r="M432" s="1">
        <f t="shared" si="188"/>
        <v>8572093.6393489763</v>
      </c>
      <c r="O432" s="1">
        <f t="shared" si="189"/>
        <v>19565.768325837329</v>
      </c>
      <c r="P432" s="1">
        <f t="shared" si="190"/>
        <v>1837.7967619244009</v>
      </c>
      <c r="Q432" s="1">
        <f t="shared" si="191"/>
        <v>19034.656495543197</v>
      </c>
      <c r="R432" s="1">
        <f t="shared" si="192"/>
        <v>3320.339348975569</v>
      </c>
      <c r="T432">
        <f t="shared" si="170"/>
        <v>43758.560932280496</v>
      </c>
      <c r="U432">
        <f t="shared" si="171"/>
        <v>38600.424821380526</v>
      </c>
      <c r="V432">
        <f t="shared" si="172"/>
        <v>22354.995844518766</v>
      </c>
      <c r="X432" s="1" t="str">
        <f t="shared" si="173"/>
        <v/>
      </c>
      <c r="Z432">
        <f t="shared" si="182"/>
        <v>0.88212281206224874</v>
      </c>
      <c r="AA432">
        <f t="shared" si="183"/>
        <v>0.51087136707065672</v>
      </c>
      <c r="AC432" t="e">
        <f t="shared" si="174"/>
        <v>#N/A</v>
      </c>
      <c r="AD432" t="str">
        <f t="shared" si="175"/>
        <v/>
      </c>
      <c r="AE432" t="e">
        <f t="shared" si="176"/>
        <v>#N/A</v>
      </c>
      <c r="AF432" t="e">
        <f t="shared" si="177"/>
        <v>#N/A</v>
      </c>
      <c r="AH432" t="e">
        <f t="shared" si="178"/>
        <v>#N/A</v>
      </c>
      <c r="AI432" t="e">
        <f t="shared" si="178"/>
        <v>#N/A</v>
      </c>
      <c r="AK432" t="e">
        <f t="shared" si="179"/>
        <v>#N/A</v>
      </c>
      <c r="AL432" t="e">
        <f t="shared" si="180"/>
        <v>#N/A</v>
      </c>
      <c r="AN432" t="e">
        <f t="shared" si="184"/>
        <v>#N/A</v>
      </c>
      <c r="AO432" t="e">
        <f t="shared" si="181"/>
        <v>#N/A</v>
      </c>
      <c r="AQ432" t="e">
        <f t="shared" si="194"/>
        <v>#N/A</v>
      </c>
    </row>
    <row r="433" spans="1:43" x14ac:dyDescent="0.2">
      <c r="A433">
        <v>1538486</v>
      </c>
      <c r="B433">
        <v>8511583</v>
      </c>
      <c r="C433">
        <v>8668814</v>
      </c>
      <c r="D433">
        <v>8951523</v>
      </c>
      <c r="E433">
        <v>8572242</v>
      </c>
      <c r="G433">
        <v>0.2</v>
      </c>
      <c r="H433">
        <v>0.2</v>
      </c>
      <c r="J433" s="1">
        <f t="shared" si="185"/>
        <v>8511331.747330334</v>
      </c>
      <c r="K433" s="1">
        <f t="shared" si="186"/>
        <v>8668873.5587047692</v>
      </c>
      <c r="L433" s="1">
        <f t="shared" si="187"/>
        <v>8951398.1825982183</v>
      </c>
      <c r="M433" s="1">
        <f t="shared" si="188"/>
        <v>8572182.6557395905</v>
      </c>
      <c r="O433" s="1">
        <f t="shared" si="189"/>
        <v>19942.64733033441</v>
      </c>
      <c r="P433" s="1">
        <f t="shared" si="190"/>
        <v>1748.4587047696114</v>
      </c>
      <c r="Q433" s="1">
        <f t="shared" si="191"/>
        <v>19221.882598217577</v>
      </c>
      <c r="R433" s="1">
        <f t="shared" si="192"/>
        <v>3409.3557395897806</v>
      </c>
      <c r="T433">
        <f t="shared" si="170"/>
        <v>44322.344372911379</v>
      </c>
      <c r="U433">
        <f t="shared" si="171"/>
        <v>39164.529928551987</v>
      </c>
      <c r="V433">
        <f t="shared" si="172"/>
        <v>22631.238337807357</v>
      </c>
      <c r="X433" s="1" t="str">
        <f t="shared" si="173"/>
        <v/>
      </c>
      <c r="Z433">
        <f t="shared" si="182"/>
        <v>0.88362947589226104</v>
      </c>
      <c r="AA433">
        <f t="shared" si="183"/>
        <v>0.51060562472500803</v>
      </c>
      <c r="AC433" t="e">
        <f t="shared" si="174"/>
        <v>#N/A</v>
      </c>
      <c r="AD433" t="str">
        <f t="shared" si="175"/>
        <v/>
      </c>
      <c r="AE433" t="e">
        <f t="shared" si="176"/>
        <v>#N/A</v>
      </c>
      <c r="AF433" t="e">
        <f t="shared" si="177"/>
        <v>#N/A</v>
      </c>
      <c r="AH433" t="e">
        <f t="shared" si="178"/>
        <v>#N/A</v>
      </c>
      <c r="AI433" t="e">
        <f t="shared" si="178"/>
        <v>#N/A</v>
      </c>
      <c r="AK433" t="e">
        <f t="shared" si="179"/>
        <v>#N/A</v>
      </c>
      <c r="AL433" t="e">
        <f t="shared" si="180"/>
        <v>#N/A</v>
      </c>
      <c r="AN433" t="e">
        <f t="shared" si="184"/>
        <v>#N/A</v>
      </c>
      <c r="AO433" t="e">
        <f t="shared" si="181"/>
        <v>#N/A</v>
      </c>
      <c r="AQ433" t="e">
        <f t="shared" si="194"/>
        <v>#N/A</v>
      </c>
    </row>
    <row r="434" spans="1:43" x14ac:dyDescent="0.2">
      <c r="A434">
        <v>1538987</v>
      </c>
      <c r="B434">
        <v>8511578</v>
      </c>
      <c r="C434">
        <v>8668777</v>
      </c>
      <c r="D434">
        <v>8951460</v>
      </c>
      <c r="E434">
        <v>8572330</v>
      </c>
      <c r="G434">
        <v>0.2</v>
      </c>
      <c r="H434">
        <v>0.2</v>
      </c>
      <c r="J434" s="1">
        <f t="shared" si="185"/>
        <v>8511479.4989321344</v>
      </c>
      <c r="K434" s="1">
        <f t="shared" si="186"/>
        <v>8668815.623481907</v>
      </c>
      <c r="L434" s="1">
        <f t="shared" si="187"/>
        <v>8951435.273039287</v>
      </c>
      <c r="M434" s="1">
        <f t="shared" si="188"/>
        <v>8572271.0622958355</v>
      </c>
      <c r="O434" s="1">
        <f t="shared" si="189"/>
        <v>20090.398932134733</v>
      </c>
      <c r="P434" s="1">
        <f t="shared" si="190"/>
        <v>1690.523481907323</v>
      </c>
      <c r="Q434" s="1">
        <f t="shared" si="191"/>
        <v>19258.973039286211</v>
      </c>
      <c r="R434" s="1">
        <f t="shared" si="192"/>
        <v>3497.7622958347201</v>
      </c>
      <c r="T434">
        <f t="shared" si="170"/>
        <v>44537.657749162987</v>
      </c>
      <c r="U434">
        <f t="shared" si="171"/>
        <v>39349.371971420944</v>
      </c>
      <c r="V434">
        <f t="shared" si="172"/>
        <v>22756.735335120931</v>
      </c>
      <c r="X434" s="1" t="str">
        <f t="shared" si="173"/>
        <v/>
      </c>
      <c r="Z434">
        <f t="shared" si="182"/>
        <v>0.88350788883055831</v>
      </c>
      <c r="AA434">
        <f t="shared" si="183"/>
        <v>0.51095491961627926</v>
      </c>
      <c r="AC434" t="e">
        <f t="shared" si="174"/>
        <v>#N/A</v>
      </c>
      <c r="AD434" t="str">
        <f t="shared" si="175"/>
        <v/>
      </c>
      <c r="AE434" t="e">
        <f t="shared" si="176"/>
        <v>#N/A</v>
      </c>
      <c r="AF434" t="e">
        <f t="shared" si="177"/>
        <v>#N/A</v>
      </c>
      <c r="AH434" t="e">
        <f t="shared" si="178"/>
        <v>#N/A</v>
      </c>
      <c r="AI434" t="e">
        <f t="shared" si="178"/>
        <v>#N/A</v>
      </c>
      <c r="AK434" t="e">
        <f t="shared" si="179"/>
        <v>#N/A</v>
      </c>
      <c r="AL434" t="e">
        <f t="shared" si="180"/>
        <v>#N/A</v>
      </c>
      <c r="AN434" t="e">
        <f t="shared" si="184"/>
        <v>#N/A</v>
      </c>
      <c r="AO434" t="e">
        <f t="shared" si="181"/>
        <v>#N/A</v>
      </c>
      <c r="AQ434" t="e">
        <f t="shared" si="194"/>
        <v>#N/A</v>
      </c>
    </row>
    <row r="435" spans="1:43" x14ac:dyDescent="0.2">
      <c r="A435">
        <v>1539488</v>
      </c>
      <c r="B435">
        <v>8511528</v>
      </c>
      <c r="C435">
        <v>8668780</v>
      </c>
      <c r="D435">
        <v>8951526</v>
      </c>
      <c r="E435">
        <v>8572237</v>
      </c>
      <c r="G435">
        <v>0.2</v>
      </c>
      <c r="H435">
        <v>0.2</v>
      </c>
      <c r="J435" s="1">
        <f t="shared" si="185"/>
        <v>8511508.5995728541</v>
      </c>
      <c r="K435" s="1">
        <f t="shared" si="186"/>
        <v>8668794.2493927628</v>
      </c>
      <c r="L435" s="1">
        <f t="shared" si="187"/>
        <v>8951489.7092157155</v>
      </c>
      <c r="M435" s="1">
        <f t="shared" si="188"/>
        <v>8572250.6249183342</v>
      </c>
      <c r="O435" s="1">
        <f t="shared" si="189"/>
        <v>20119.499572854489</v>
      </c>
      <c r="P435" s="1">
        <f t="shared" si="190"/>
        <v>1669.1493927631527</v>
      </c>
      <c r="Q435" s="1">
        <f t="shared" si="191"/>
        <v>19313.409215714782</v>
      </c>
      <c r="R435" s="1">
        <f t="shared" si="192"/>
        <v>3477.324918333441</v>
      </c>
      <c r="T435">
        <f t="shared" si="170"/>
        <v>44579.383099665865</v>
      </c>
      <c r="U435">
        <f t="shared" si="171"/>
        <v>39432.908788569272</v>
      </c>
      <c r="V435">
        <f t="shared" si="172"/>
        <v>22790.734134048223</v>
      </c>
      <c r="X435" s="1" t="str">
        <f t="shared" si="173"/>
        <v>x</v>
      </c>
      <c r="Z435">
        <f t="shared" si="182"/>
        <v>0.88455483334996687</v>
      </c>
      <c r="AA435">
        <f t="shared" si="183"/>
        <v>0.51123933418044643</v>
      </c>
      <c r="AC435">
        <f t="shared" si="174"/>
        <v>44579.383099665865</v>
      </c>
      <c r="AD435">
        <f t="shared" si="175"/>
        <v>44579.383099665865</v>
      </c>
      <c r="AE435">
        <f t="shared" si="176"/>
        <v>0.88455483334996687</v>
      </c>
      <c r="AF435">
        <f t="shared" si="177"/>
        <v>0.51123933418044643</v>
      </c>
      <c r="AH435">
        <f t="shared" si="178"/>
        <v>0.14084310331304042</v>
      </c>
      <c r="AI435">
        <f t="shared" si="178"/>
        <v>0.19012789900380633</v>
      </c>
      <c r="AK435">
        <f t="shared" si="179"/>
        <v>-5.9156896686959587E-2</v>
      </c>
      <c r="AL435">
        <f t="shared" si="180"/>
        <v>-9.8721009961936779E-3</v>
      </c>
      <c r="AN435">
        <f t="shared" si="184"/>
        <v>0.19953772936538777</v>
      </c>
      <c r="AO435">
        <f t="shared" si="181"/>
        <v>0.19832479344578416</v>
      </c>
      <c r="AQ435">
        <f t="shared" si="194"/>
        <v>-69.360588464842294</v>
      </c>
    </row>
    <row r="436" spans="1:43" x14ac:dyDescent="0.2">
      <c r="A436">
        <v>1539989</v>
      </c>
      <c r="B436">
        <v>8511644</v>
      </c>
      <c r="C436">
        <v>8668730</v>
      </c>
      <c r="D436">
        <v>8951398</v>
      </c>
      <c r="E436">
        <v>8572349</v>
      </c>
      <c r="G436">
        <v>0.2</v>
      </c>
      <c r="H436">
        <v>0.2</v>
      </c>
      <c r="J436" s="1">
        <f t="shared" si="185"/>
        <v>8511589.8398291413</v>
      </c>
      <c r="K436" s="1">
        <f t="shared" si="186"/>
        <v>8668755.6997571047</v>
      </c>
      <c r="L436" s="1">
        <f t="shared" si="187"/>
        <v>8951434.6836862862</v>
      </c>
      <c r="M436" s="1">
        <f t="shared" si="188"/>
        <v>8572309.6499673333</v>
      </c>
      <c r="O436" s="1">
        <f t="shared" si="189"/>
        <v>20200.739829141647</v>
      </c>
      <c r="P436" s="1">
        <f t="shared" si="190"/>
        <v>1630.5997571051121</v>
      </c>
      <c r="Q436" s="1">
        <f t="shared" si="191"/>
        <v>19258.383686285466</v>
      </c>
      <c r="R436" s="1">
        <f t="shared" si="192"/>
        <v>3536.3499673325568</v>
      </c>
      <c r="T436">
        <f t="shared" si="170"/>
        <v>44626.073239864781</v>
      </c>
      <c r="U436">
        <f t="shared" si="171"/>
        <v>39459.123515427113</v>
      </c>
      <c r="V436">
        <f t="shared" si="172"/>
        <v>22794.733653618023</v>
      </c>
      <c r="X436" s="1" t="str">
        <f t="shared" si="173"/>
        <v>x</v>
      </c>
      <c r="Z436">
        <f t="shared" si="182"/>
        <v>0.88421679638570583</v>
      </c>
      <c r="AA436">
        <f t="shared" si="183"/>
        <v>0.51079407168756508</v>
      </c>
      <c r="AC436">
        <f t="shared" si="174"/>
        <v>44626.073239864781</v>
      </c>
      <c r="AD436">
        <f t="shared" si="175"/>
        <v>44626.073239864781</v>
      </c>
      <c r="AE436">
        <f t="shared" si="176"/>
        <v>0.88421679638570583</v>
      </c>
      <c r="AF436">
        <f t="shared" si="177"/>
        <v>0.51079407168756508</v>
      </c>
      <c r="AH436">
        <f t="shared" si="178"/>
        <v>0.14125550840943887</v>
      </c>
      <c r="AI436">
        <f t="shared" si="178"/>
        <v>0.19030110611353721</v>
      </c>
      <c r="AK436">
        <f t="shared" si="179"/>
        <v>-5.8744491590561138E-2</v>
      </c>
      <c r="AL436">
        <f t="shared" si="180"/>
        <v>-9.698893886462806E-3</v>
      </c>
      <c r="AN436">
        <f t="shared" si="184"/>
        <v>0.199895655748552</v>
      </c>
      <c r="AO436">
        <f t="shared" si="181"/>
        <v>0.19849244060729265</v>
      </c>
      <c r="AQ436">
        <f t="shared" si="194"/>
        <v>-22.670448265926098</v>
      </c>
    </row>
    <row r="437" spans="1:43" x14ac:dyDescent="0.2">
      <c r="A437">
        <v>1540490</v>
      </c>
      <c r="B437">
        <v>8511486</v>
      </c>
      <c r="C437">
        <v>8668901</v>
      </c>
      <c r="D437">
        <v>8951552</v>
      </c>
      <c r="E437">
        <v>8572168</v>
      </c>
      <c r="G437">
        <v>0.2</v>
      </c>
      <c r="H437">
        <v>0.2</v>
      </c>
      <c r="J437" s="1">
        <f t="shared" si="185"/>
        <v>8511527.5359316561</v>
      </c>
      <c r="K437" s="1">
        <f t="shared" si="186"/>
        <v>8668842.8799028415</v>
      </c>
      <c r="L437" s="1">
        <f t="shared" si="187"/>
        <v>8951505.0734745152</v>
      </c>
      <c r="M437" s="1">
        <f t="shared" si="188"/>
        <v>8572224.6599869337</v>
      </c>
      <c r="O437" s="1">
        <f t="shared" si="189"/>
        <v>20138.43593165651</v>
      </c>
      <c r="P437" s="1">
        <f t="shared" si="190"/>
        <v>1717.7799028418958</v>
      </c>
      <c r="Q437" s="1">
        <f t="shared" si="191"/>
        <v>19328.773474514484</v>
      </c>
      <c r="R437" s="1">
        <f t="shared" si="192"/>
        <v>3451.3599869329482</v>
      </c>
      <c r="T437">
        <f t="shared" si="170"/>
        <v>44636.349295945838</v>
      </c>
      <c r="U437">
        <f t="shared" si="171"/>
        <v>39467.209406170994</v>
      </c>
      <c r="V437">
        <f t="shared" si="172"/>
        <v>22780.133461447433</v>
      </c>
      <c r="X437" s="1" t="str">
        <f t="shared" si="173"/>
        <v>x</v>
      </c>
      <c r="Z437">
        <f t="shared" si="182"/>
        <v>0.88419438481622559</v>
      </c>
      <c r="AA437">
        <f t="shared" si="183"/>
        <v>0.51034938611156699</v>
      </c>
      <c r="AC437">
        <f t="shared" si="174"/>
        <v>44636.349295945838</v>
      </c>
      <c r="AD437">
        <f t="shared" si="175"/>
        <v>44636.349295945838</v>
      </c>
      <c r="AE437">
        <f t="shared" si="176"/>
        <v>0.88419438481622559</v>
      </c>
      <c r="AF437">
        <f t="shared" si="177"/>
        <v>0.51034938611156699</v>
      </c>
      <c r="AH437">
        <f t="shared" si="178"/>
        <v>0.14128285052420478</v>
      </c>
      <c r="AI437">
        <f t="shared" si="178"/>
        <v>0.19047408880260044</v>
      </c>
      <c r="AK437">
        <f t="shared" si="179"/>
        <v>-5.8717149475795233E-2</v>
      </c>
      <c r="AL437">
        <f t="shared" si="180"/>
        <v>-9.5259111973995669E-3</v>
      </c>
      <c r="AN437">
        <f t="shared" si="184"/>
        <v>0.19991938596995731</v>
      </c>
      <c r="AO437">
        <f t="shared" si="181"/>
        <v>0.19865987055203696</v>
      </c>
      <c r="AQ437">
        <f t="shared" si="194"/>
        <v>-12.394392184869503</v>
      </c>
    </row>
    <row r="438" spans="1:43" x14ac:dyDescent="0.2">
      <c r="A438">
        <v>1540991</v>
      </c>
      <c r="B438">
        <v>8511610</v>
      </c>
      <c r="C438">
        <v>8668727</v>
      </c>
      <c r="D438">
        <v>8951395</v>
      </c>
      <c r="E438">
        <v>8572303</v>
      </c>
      <c r="G438">
        <v>0.2</v>
      </c>
      <c r="H438">
        <v>0.2</v>
      </c>
      <c r="J438" s="1">
        <f t="shared" si="185"/>
        <v>8511577.0143726617</v>
      </c>
      <c r="K438" s="1">
        <f t="shared" si="186"/>
        <v>8668773.3519611359</v>
      </c>
      <c r="L438" s="1">
        <f t="shared" si="187"/>
        <v>8951439.0293898061</v>
      </c>
      <c r="M438" s="1">
        <f t="shared" si="188"/>
        <v>8572271.6639947742</v>
      </c>
      <c r="O438" s="1">
        <f t="shared" si="189"/>
        <v>20187.914372662082</v>
      </c>
      <c r="P438" s="1">
        <f t="shared" si="190"/>
        <v>1648.2519611362368</v>
      </c>
      <c r="Q438" s="1">
        <f t="shared" si="191"/>
        <v>19262.729389805347</v>
      </c>
      <c r="R438" s="1">
        <f t="shared" si="192"/>
        <v>3498.3639947734773</v>
      </c>
      <c r="T438">
        <f t="shared" si="170"/>
        <v>44597.259718377143</v>
      </c>
      <c r="U438">
        <f t="shared" si="171"/>
        <v>39450.643762467429</v>
      </c>
      <c r="V438">
        <f t="shared" si="172"/>
        <v>22761.093384578824</v>
      </c>
      <c r="X438" s="1" t="str">
        <f t="shared" si="173"/>
        <v>x</v>
      </c>
      <c r="Z438">
        <f t="shared" si="182"/>
        <v>0.88459793295799849</v>
      </c>
      <c r="AA438">
        <f t="shared" si="183"/>
        <v>0.51036977447292986</v>
      </c>
      <c r="AC438">
        <f t="shared" si="174"/>
        <v>44597.259718377143</v>
      </c>
      <c r="AD438">
        <f t="shared" si="175"/>
        <v>44597.259718377143</v>
      </c>
      <c r="AE438">
        <f t="shared" si="176"/>
        <v>0.88459793295799849</v>
      </c>
      <c r="AF438">
        <f t="shared" si="177"/>
        <v>0.51036977447292986</v>
      </c>
      <c r="AH438">
        <f t="shared" si="178"/>
        <v>0.14079052179124185</v>
      </c>
      <c r="AI438">
        <f t="shared" si="178"/>
        <v>0.19046615773003028</v>
      </c>
      <c r="AK438">
        <f t="shared" si="179"/>
        <v>-5.9209478208758159E-2</v>
      </c>
      <c r="AL438">
        <f t="shared" si="180"/>
        <v>-9.5338422699697278E-3</v>
      </c>
      <c r="AN438">
        <f t="shared" si="184"/>
        <v>0.19949209386261879</v>
      </c>
      <c r="AO438">
        <f t="shared" si="181"/>
        <v>0.19865219406689633</v>
      </c>
      <c r="AQ438">
        <f t="shared" si="194"/>
        <v>-51.483969753564452</v>
      </c>
    </row>
    <row r="439" spans="1:43" x14ac:dyDescent="0.2">
      <c r="A439">
        <v>1541492</v>
      </c>
      <c r="B439">
        <v>8511570</v>
      </c>
      <c r="C439">
        <v>8668867</v>
      </c>
      <c r="D439">
        <v>8951607</v>
      </c>
      <c r="E439">
        <v>8572157</v>
      </c>
      <c r="G439">
        <v>0.2</v>
      </c>
      <c r="H439">
        <v>0.2</v>
      </c>
      <c r="J439" s="1">
        <f t="shared" si="185"/>
        <v>8511572.8057490643</v>
      </c>
      <c r="K439" s="1">
        <f t="shared" si="186"/>
        <v>8668829.5407844558</v>
      </c>
      <c r="L439" s="1">
        <f t="shared" si="187"/>
        <v>8951539.8117559217</v>
      </c>
      <c r="M439" s="1">
        <f t="shared" si="188"/>
        <v>8572202.8655979112</v>
      </c>
      <c r="O439" s="1">
        <f t="shared" si="189"/>
        <v>20183.705749064684</v>
      </c>
      <c r="P439" s="1">
        <f t="shared" si="190"/>
        <v>1704.4407844562083</v>
      </c>
      <c r="Q439" s="1">
        <f t="shared" si="191"/>
        <v>19363.511755920947</v>
      </c>
      <c r="R439" s="1">
        <f t="shared" si="192"/>
        <v>3429.565597910434</v>
      </c>
      <c r="T439">
        <f t="shared" si="170"/>
        <v>44681.223887352273</v>
      </c>
      <c r="U439">
        <f t="shared" si="171"/>
        <v>39547.217504985631</v>
      </c>
      <c r="V439">
        <f t="shared" si="172"/>
        <v>22793.077353831381</v>
      </c>
      <c r="X439" s="1" t="str">
        <f t="shared" si="173"/>
        <v>x</v>
      </c>
      <c r="Z439">
        <f t="shared" si="182"/>
        <v>0.88509700640004396</v>
      </c>
      <c r="AA439">
        <f t="shared" si="183"/>
        <v>0.5101265223015371</v>
      </c>
      <c r="AC439">
        <f t="shared" si="174"/>
        <v>44681.223887352273</v>
      </c>
      <c r="AD439">
        <f t="shared" si="175"/>
        <v>44681.223887352273</v>
      </c>
      <c r="AE439">
        <f t="shared" si="176"/>
        <v>0.88509700640004396</v>
      </c>
      <c r="AF439">
        <f t="shared" si="177"/>
        <v>0.5101265223015371</v>
      </c>
      <c r="AH439">
        <f t="shared" si="178"/>
        <v>0.14018165219194637</v>
      </c>
      <c r="AI439">
        <f t="shared" si="178"/>
        <v>0.19056078282470207</v>
      </c>
      <c r="AK439">
        <f t="shared" si="179"/>
        <v>-5.9818347808053646E-2</v>
      </c>
      <c r="AL439">
        <f t="shared" si="180"/>
        <v>-9.4392171752979426E-3</v>
      </c>
      <c r="AN439">
        <f t="shared" si="184"/>
        <v>0.19896365593739024</v>
      </c>
      <c r="AO439">
        <f t="shared" si="181"/>
        <v>0.19874378169602913</v>
      </c>
      <c r="AQ439">
        <f t="shared" si="194"/>
        <v>32.480199221565272</v>
      </c>
    </row>
    <row r="440" spans="1:43" x14ac:dyDescent="0.2">
      <c r="A440">
        <v>1541994</v>
      </c>
      <c r="B440">
        <v>8511513</v>
      </c>
      <c r="C440">
        <v>8668815</v>
      </c>
      <c r="D440">
        <v>8951516</v>
      </c>
      <c r="E440">
        <v>8572167</v>
      </c>
      <c r="G440">
        <v>0.2</v>
      </c>
      <c r="H440">
        <v>0.2</v>
      </c>
      <c r="J440" s="1">
        <f t="shared" si="185"/>
        <v>8511536.9222996254</v>
      </c>
      <c r="K440" s="1">
        <f t="shared" si="186"/>
        <v>8668820.8163137827</v>
      </c>
      <c r="L440" s="1">
        <f t="shared" si="187"/>
        <v>8951525.5247023683</v>
      </c>
      <c r="M440" s="1">
        <f t="shared" si="188"/>
        <v>8572181.3462391645</v>
      </c>
      <c r="O440" s="1">
        <f t="shared" si="189"/>
        <v>20147.822299625725</v>
      </c>
      <c r="P440" s="1">
        <f t="shared" si="190"/>
        <v>1695.7163137830794</v>
      </c>
      <c r="Q440" s="1">
        <f t="shared" si="191"/>
        <v>19349.224702367559</v>
      </c>
      <c r="R440" s="1">
        <f t="shared" si="192"/>
        <v>3408.0462391637266</v>
      </c>
      <c r="T440">
        <f t="shared" si="170"/>
        <v>44600.80955494009</v>
      </c>
      <c r="U440">
        <f t="shared" si="171"/>
        <v>39497.047001993284</v>
      </c>
      <c r="V440">
        <f t="shared" si="172"/>
        <v>22757.270941531286</v>
      </c>
      <c r="X440" s="1" t="str">
        <f t="shared" si="173"/>
        <v>x</v>
      </c>
      <c r="Z440">
        <f t="shared" si="182"/>
        <v>0.88556793915007537</v>
      </c>
      <c r="AA440">
        <f t="shared" si="183"/>
        <v>0.51024345003196558</v>
      </c>
      <c r="AC440">
        <f t="shared" si="174"/>
        <v>44600.80955494009</v>
      </c>
      <c r="AD440">
        <f t="shared" si="175"/>
        <v>44600.80955494009</v>
      </c>
      <c r="AE440">
        <f t="shared" si="176"/>
        <v>0.88556793915007537</v>
      </c>
      <c r="AF440">
        <f t="shared" si="177"/>
        <v>0.51024345003196558</v>
      </c>
      <c r="AH440">
        <f t="shared" si="178"/>
        <v>0.13960711423690805</v>
      </c>
      <c r="AI440">
        <f t="shared" si="178"/>
        <v>0.19051529793756539</v>
      </c>
      <c r="AK440">
        <f t="shared" si="179"/>
        <v>-6.0392885763091958E-2</v>
      </c>
      <c r="AL440">
        <f t="shared" si="180"/>
        <v>-9.4847020624346245E-3</v>
      </c>
      <c r="AN440">
        <f t="shared" si="184"/>
        <v>0.19846501444621251</v>
      </c>
      <c r="AO440">
        <f t="shared" si="181"/>
        <v>0.19869975687376953</v>
      </c>
      <c r="AQ440">
        <f t="shared" si="194"/>
        <v>-47.934133190618013</v>
      </c>
    </row>
    <row r="441" spans="1:43" x14ac:dyDescent="0.2">
      <c r="A441">
        <v>1542495</v>
      </c>
      <c r="B441">
        <v>8511690</v>
      </c>
      <c r="C441">
        <v>8668703</v>
      </c>
      <c r="D441">
        <v>8951401</v>
      </c>
      <c r="E441">
        <v>8572390</v>
      </c>
      <c r="G441">
        <v>0.2</v>
      </c>
      <c r="H441">
        <v>0.2</v>
      </c>
      <c r="J441" s="1">
        <f t="shared" si="185"/>
        <v>8511628.7689198498</v>
      </c>
      <c r="K441" s="1">
        <f t="shared" si="186"/>
        <v>8668750.1265255138</v>
      </c>
      <c r="L441" s="1">
        <f t="shared" si="187"/>
        <v>8951450.8098809477</v>
      </c>
      <c r="M441" s="1">
        <f t="shared" si="188"/>
        <v>8572306.5384956654</v>
      </c>
      <c r="O441" s="1">
        <f t="shared" si="189"/>
        <v>20239.668919850141</v>
      </c>
      <c r="P441" s="1">
        <f t="shared" si="190"/>
        <v>1625.0265255142003</v>
      </c>
      <c r="Q441" s="1">
        <f t="shared" si="191"/>
        <v>19274.509880946949</v>
      </c>
      <c r="R441" s="1">
        <f t="shared" si="192"/>
        <v>3533.2384956646711</v>
      </c>
      <c r="T441">
        <f t="shared" si="170"/>
        <v>44672.443821975961</v>
      </c>
      <c r="U441">
        <f t="shared" si="171"/>
        <v>39514.17880079709</v>
      </c>
      <c r="V441">
        <f t="shared" si="172"/>
        <v>22807.74837661162</v>
      </c>
      <c r="X441" s="1" t="str">
        <f t="shared" si="173"/>
        <v>x</v>
      </c>
      <c r="Z441">
        <f t="shared" si="182"/>
        <v>0.88453138937876197</v>
      </c>
      <c r="AA441">
        <f t="shared" si="183"/>
        <v>0.51055519746138622</v>
      </c>
      <c r="AC441">
        <f t="shared" si="174"/>
        <v>44672.443821975961</v>
      </c>
      <c r="AD441">
        <f t="shared" si="175"/>
        <v>44672.443821975961</v>
      </c>
      <c r="AE441">
        <f t="shared" si="176"/>
        <v>0.88453138937876197</v>
      </c>
      <c r="AF441">
        <f t="shared" si="177"/>
        <v>0.51055519746138622</v>
      </c>
      <c r="AH441">
        <f t="shared" si="178"/>
        <v>0.1408717049579104</v>
      </c>
      <c r="AI441">
        <f t="shared" si="178"/>
        <v>0.19039402818752077</v>
      </c>
      <c r="AK441">
        <f t="shared" si="179"/>
        <v>-5.9128295042089607E-2</v>
      </c>
      <c r="AL441">
        <f t="shared" si="180"/>
        <v>-9.6059718124792415E-3</v>
      </c>
      <c r="AN441">
        <f t="shared" si="184"/>
        <v>0.19956255273297044</v>
      </c>
      <c r="AO441">
        <f t="shared" si="181"/>
        <v>0.19858237988270136</v>
      </c>
      <c r="AQ441">
        <f t="shared" si="194"/>
        <v>23.700133845253731</v>
      </c>
    </row>
    <row r="442" spans="1:43" x14ac:dyDescent="0.2">
      <c r="A442">
        <v>1542996</v>
      </c>
      <c r="B442">
        <v>8511465</v>
      </c>
      <c r="C442">
        <v>8668862</v>
      </c>
      <c r="D442">
        <v>8951572</v>
      </c>
      <c r="E442">
        <v>8572153</v>
      </c>
      <c r="G442">
        <v>0.2</v>
      </c>
      <c r="H442">
        <v>0.2</v>
      </c>
      <c r="J442" s="1">
        <f t="shared" si="185"/>
        <v>8511530.5075679403</v>
      </c>
      <c r="K442" s="1">
        <f t="shared" si="186"/>
        <v>8668817.2506102063</v>
      </c>
      <c r="L442" s="1">
        <f t="shared" si="187"/>
        <v>8951523.5239523798</v>
      </c>
      <c r="M442" s="1">
        <f t="shared" si="188"/>
        <v>8572214.4153982662</v>
      </c>
      <c r="O442" s="1">
        <f t="shared" si="189"/>
        <v>20141.407567940652</v>
      </c>
      <c r="P442" s="1">
        <f t="shared" si="190"/>
        <v>1692.1506102066487</v>
      </c>
      <c r="Q442" s="1">
        <f t="shared" si="191"/>
        <v>19347.223952379078</v>
      </c>
      <c r="R442" s="1">
        <f t="shared" si="192"/>
        <v>3441.1153982654214</v>
      </c>
      <c r="T442">
        <f t="shared" si="170"/>
        <v>44621.8975287918</v>
      </c>
      <c r="U442">
        <f t="shared" si="171"/>
        <v>39488.63152031973</v>
      </c>
      <c r="V442">
        <f t="shared" si="172"/>
        <v>22788.339350644499</v>
      </c>
      <c r="X442" s="1" t="str">
        <f t="shared" si="173"/>
        <v>x</v>
      </c>
      <c r="Z442">
        <f t="shared" si="182"/>
        <v>0.88496083105475543</v>
      </c>
      <c r="AA442">
        <f t="shared" si="183"/>
        <v>0.51069857206185743</v>
      </c>
      <c r="AC442">
        <f t="shared" si="174"/>
        <v>44621.8975287918</v>
      </c>
      <c r="AD442">
        <f t="shared" si="175"/>
        <v>44621.8975287918</v>
      </c>
      <c r="AE442">
        <f t="shared" si="176"/>
        <v>0.88496083105475543</v>
      </c>
      <c r="AF442">
        <f t="shared" si="177"/>
        <v>0.51069857206185743</v>
      </c>
      <c r="AH442">
        <f t="shared" si="178"/>
        <v>0.14034778611319837</v>
      </c>
      <c r="AI442">
        <f t="shared" si="178"/>
        <v>0.19033825546793748</v>
      </c>
      <c r="AK442">
        <f t="shared" si="179"/>
        <v>-5.9652213886801642E-2</v>
      </c>
      <c r="AL442">
        <f t="shared" si="180"/>
        <v>-9.6617445320625328E-3</v>
      </c>
      <c r="AN442">
        <f t="shared" si="184"/>
        <v>0.19910784356764485</v>
      </c>
      <c r="AO442">
        <f t="shared" si="181"/>
        <v>0.19852839746741668</v>
      </c>
      <c r="AQ442">
        <f t="shared" si="194"/>
        <v>-26.846159338907455</v>
      </c>
    </row>
    <row r="443" spans="1:43" x14ac:dyDescent="0.2">
      <c r="A443">
        <v>1543497</v>
      </c>
      <c r="B443">
        <v>8511401</v>
      </c>
      <c r="C443">
        <v>8669008</v>
      </c>
      <c r="D443">
        <v>8951668</v>
      </c>
      <c r="E443">
        <v>8572118</v>
      </c>
      <c r="G443">
        <v>0.2</v>
      </c>
      <c r="H443">
        <v>0.2</v>
      </c>
      <c r="J443" s="1">
        <f t="shared" si="185"/>
        <v>8511452.8030271754</v>
      </c>
      <c r="K443" s="1">
        <f t="shared" si="186"/>
        <v>8668931.7002440821</v>
      </c>
      <c r="L443" s="1">
        <f t="shared" si="187"/>
        <v>8951610.2095809523</v>
      </c>
      <c r="M443" s="1">
        <f t="shared" si="188"/>
        <v>8572156.5661593061</v>
      </c>
      <c r="O443" s="1">
        <f t="shared" si="189"/>
        <v>20063.703027175739</v>
      </c>
      <c r="P443" s="1">
        <f t="shared" si="190"/>
        <v>1806.6002440825105</v>
      </c>
      <c r="Q443" s="1">
        <f t="shared" si="191"/>
        <v>19433.909580951557</v>
      </c>
      <c r="R443" s="1">
        <f t="shared" si="192"/>
        <v>3383.266159305349</v>
      </c>
      <c r="T443">
        <f t="shared" si="170"/>
        <v>44687.479011515155</v>
      </c>
      <c r="U443">
        <f t="shared" si="171"/>
        <v>39497.612608127296</v>
      </c>
      <c r="V443">
        <f t="shared" si="172"/>
        <v>22817.175740256906</v>
      </c>
      <c r="X443" s="1" t="str">
        <f t="shared" si="173"/>
        <v>x</v>
      </c>
      <c r="Z443">
        <f t="shared" si="182"/>
        <v>0.88386307488837035</v>
      </c>
      <c r="AA443">
        <f t="shared" si="183"/>
        <v>0.51059438225139819</v>
      </c>
      <c r="AC443">
        <f t="shared" si="174"/>
        <v>44687.479011515155</v>
      </c>
      <c r="AD443">
        <f t="shared" si="175"/>
        <v>44687.479011515155</v>
      </c>
      <c r="AE443">
        <f t="shared" si="176"/>
        <v>0.88386307488837035</v>
      </c>
      <c r="AF443">
        <f t="shared" si="177"/>
        <v>0.51059438225139819</v>
      </c>
      <c r="AH443">
        <f t="shared" si="178"/>
        <v>0.14168704863618817</v>
      </c>
      <c r="AI443">
        <f t="shared" si="178"/>
        <v>0.1903787853042061</v>
      </c>
      <c r="AK443">
        <f t="shared" si="179"/>
        <v>-5.8312951363811844E-2</v>
      </c>
      <c r="AL443">
        <f t="shared" si="180"/>
        <v>-9.6212146957939115E-3</v>
      </c>
      <c r="AN443">
        <f t="shared" si="184"/>
        <v>0.2002701895113477</v>
      </c>
      <c r="AO443">
        <f t="shared" si="181"/>
        <v>0.19856762629594107</v>
      </c>
    </row>
    <row r="444" spans="1:43" x14ac:dyDescent="0.2">
      <c r="A444">
        <v>1543998</v>
      </c>
      <c r="B444">
        <v>8505857</v>
      </c>
      <c r="C444">
        <v>8668854</v>
      </c>
      <c r="D444">
        <v>8951206</v>
      </c>
      <c r="E444">
        <v>8571117</v>
      </c>
      <c r="G444">
        <v>0.2</v>
      </c>
      <c r="H444">
        <v>0.2</v>
      </c>
      <c r="J444" s="1">
        <f t="shared" si="185"/>
        <v>8508095.3212108705</v>
      </c>
      <c r="K444" s="1">
        <f t="shared" si="186"/>
        <v>8668885.0800976325</v>
      </c>
      <c r="L444" s="1">
        <f t="shared" si="187"/>
        <v>8951367.6838323809</v>
      </c>
      <c r="M444" s="1">
        <f t="shared" si="188"/>
        <v>8571532.8264637217</v>
      </c>
      <c r="O444" s="1">
        <f t="shared" si="189"/>
        <v>16706.221210870892</v>
      </c>
      <c r="P444" s="1">
        <f t="shared" si="190"/>
        <v>1759.9800976328552</v>
      </c>
      <c r="Q444" s="1">
        <f t="shared" si="191"/>
        <v>19191.383832380176</v>
      </c>
      <c r="R444" s="1">
        <f t="shared" si="192"/>
        <v>2759.5264637209475</v>
      </c>
      <c r="T444">
        <f t="shared" si="170"/>
        <v>40417.11160460487</v>
      </c>
      <c r="U444">
        <f t="shared" si="171"/>
        <v>35897.605043251067</v>
      </c>
      <c r="V444">
        <f t="shared" si="172"/>
        <v>21950.910296101123</v>
      </c>
      <c r="X444" s="1" t="str">
        <f t="shared" si="173"/>
        <v/>
      </c>
      <c r="Z444">
        <f t="shared" si="182"/>
        <v>0.88817838826367601</v>
      </c>
      <c r="AA444">
        <f t="shared" si="183"/>
        <v>0.54310932732759098</v>
      </c>
      <c r="AC444" t="e">
        <f t="shared" si="174"/>
        <v>#N/A</v>
      </c>
      <c r="AD444" t="str">
        <f t="shared" si="175"/>
        <v/>
      </c>
      <c r="AE444" t="e">
        <f t="shared" si="176"/>
        <v>#N/A</v>
      </c>
      <c r="AF444" t="e">
        <f t="shared" si="177"/>
        <v>#N/A</v>
      </c>
      <c r="AH444" t="e">
        <f t="shared" si="178"/>
        <v>#N/A</v>
      </c>
      <c r="AI444" t="e">
        <f t="shared" si="178"/>
        <v>#N/A</v>
      </c>
      <c r="AK444" t="e">
        <f t="shared" si="179"/>
        <v>#N/A</v>
      </c>
      <c r="AL444" t="e">
        <f t="shared" si="180"/>
        <v>#N/A</v>
      </c>
      <c r="AN444" t="e">
        <f t="shared" si="184"/>
        <v>#N/A</v>
      </c>
      <c r="AO444" t="e">
        <f t="shared" si="181"/>
        <v>#N/A</v>
      </c>
      <c r="AQ444" t="e">
        <f t="shared" ref="AQ444:AQ476" si="195">AC444-AC$2</f>
        <v>#N/A</v>
      </c>
    </row>
    <row r="445" spans="1:43" x14ac:dyDescent="0.2">
      <c r="A445">
        <v>1544500</v>
      </c>
      <c r="B445">
        <v>8492114</v>
      </c>
      <c r="C445">
        <v>8666499</v>
      </c>
      <c r="D445">
        <v>8931419</v>
      </c>
      <c r="E445">
        <v>8569505</v>
      </c>
      <c r="G445">
        <v>0.3</v>
      </c>
      <c r="H445">
        <v>0.2</v>
      </c>
      <c r="J445" s="1">
        <f t="shared" si="185"/>
        <v>8498506.5284843482</v>
      </c>
      <c r="K445" s="1">
        <f t="shared" si="186"/>
        <v>8667453.4320390522</v>
      </c>
      <c r="L445" s="1">
        <f t="shared" si="187"/>
        <v>8939398.4735329524</v>
      </c>
      <c r="M445" s="1">
        <f t="shared" si="188"/>
        <v>8570316.1305854879</v>
      </c>
      <c r="O445" s="1">
        <f t="shared" si="189"/>
        <v>7117.4284843485802</v>
      </c>
      <c r="P445" s="1">
        <f t="shared" si="190"/>
        <v>328.33203905262053</v>
      </c>
      <c r="Q445" s="1">
        <f t="shared" si="191"/>
        <v>7222.1735329516232</v>
      </c>
      <c r="R445" s="1">
        <f t="shared" si="192"/>
        <v>1542.8305854871869</v>
      </c>
      <c r="T445">
        <f t="shared" si="170"/>
        <v>16210.764641840011</v>
      </c>
      <c r="U445">
        <f t="shared" si="171"/>
        <v>14339.602017300203</v>
      </c>
      <c r="V445">
        <f t="shared" si="172"/>
        <v>8765.0041184388101</v>
      </c>
      <c r="X445" s="1" t="str">
        <f t="shared" si="173"/>
        <v/>
      </c>
      <c r="Z445">
        <f t="shared" si="182"/>
        <v>0.88457283380018159</v>
      </c>
      <c r="AA445">
        <f t="shared" si="183"/>
        <v>0.54069035681489819</v>
      </c>
      <c r="AC445" t="e">
        <f t="shared" si="174"/>
        <v>#N/A</v>
      </c>
      <c r="AD445" t="str">
        <f t="shared" si="175"/>
        <v/>
      </c>
      <c r="AE445" t="e">
        <f t="shared" si="176"/>
        <v>#N/A</v>
      </c>
      <c r="AF445" t="e">
        <f t="shared" si="177"/>
        <v>#N/A</v>
      </c>
      <c r="AH445" t="e">
        <f t="shared" si="178"/>
        <v>#N/A</v>
      </c>
      <c r="AI445" t="e">
        <f t="shared" si="178"/>
        <v>#N/A</v>
      </c>
      <c r="AK445" t="e">
        <f t="shared" si="179"/>
        <v>#N/A</v>
      </c>
      <c r="AL445" t="e">
        <f t="shared" si="180"/>
        <v>#N/A</v>
      </c>
      <c r="AN445" t="e">
        <f t="shared" si="184"/>
        <v>#N/A</v>
      </c>
      <c r="AO445" t="e">
        <f t="shared" si="181"/>
        <v>#N/A</v>
      </c>
      <c r="AQ445" t="e">
        <f t="shared" si="195"/>
        <v>#N/A</v>
      </c>
    </row>
    <row r="446" spans="1:43" x14ac:dyDescent="0.2">
      <c r="A446">
        <v>1545000</v>
      </c>
      <c r="B446">
        <v>8514597</v>
      </c>
      <c r="C446">
        <v>8674847</v>
      </c>
      <c r="D446">
        <v>8958124</v>
      </c>
      <c r="E446">
        <v>8574606</v>
      </c>
      <c r="G446">
        <v>0.3</v>
      </c>
      <c r="H446">
        <v>0.2</v>
      </c>
      <c r="J446" s="1">
        <f t="shared" si="185"/>
        <v>8508160.8113937397</v>
      </c>
      <c r="K446" s="1">
        <f t="shared" si="186"/>
        <v>8671889.5728156213</v>
      </c>
      <c r="L446" s="1">
        <f t="shared" si="187"/>
        <v>8950633.7894131802</v>
      </c>
      <c r="M446" s="1">
        <f t="shared" si="188"/>
        <v>8572890.0522341952</v>
      </c>
      <c r="O446" s="1">
        <f t="shared" si="189"/>
        <v>16771.711393740028</v>
      </c>
      <c r="P446" s="1">
        <f t="shared" si="190"/>
        <v>4764.4728156216443</v>
      </c>
      <c r="Q446" s="1">
        <f t="shared" si="191"/>
        <v>18457.489413179457</v>
      </c>
      <c r="R446" s="1">
        <f t="shared" si="192"/>
        <v>4116.7522341944277</v>
      </c>
      <c r="T446">
        <f t="shared" si="170"/>
        <v>44110.425856735557</v>
      </c>
      <c r="U446">
        <f t="shared" si="171"/>
        <v>35229.200806919485</v>
      </c>
      <c r="V446">
        <f t="shared" si="172"/>
        <v>22574.241647373885</v>
      </c>
      <c r="X446" s="1" t="str">
        <f t="shared" si="173"/>
        <v/>
      </c>
      <c r="Z446">
        <f t="shared" si="182"/>
        <v>0.79865927663765846</v>
      </c>
      <c r="AA446">
        <f t="shared" si="183"/>
        <v>0.51176657692428174</v>
      </c>
      <c r="AC446" t="e">
        <f t="shared" si="174"/>
        <v>#N/A</v>
      </c>
      <c r="AD446" t="str">
        <f t="shared" si="175"/>
        <v/>
      </c>
      <c r="AE446" t="e">
        <f t="shared" si="176"/>
        <v>#N/A</v>
      </c>
      <c r="AF446" t="e">
        <f t="shared" si="177"/>
        <v>#N/A</v>
      </c>
      <c r="AH446" t="e">
        <f t="shared" si="178"/>
        <v>#N/A</v>
      </c>
      <c r="AI446" t="e">
        <f t="shared" si="178"/>
        <v>#N/A</v>
      </c>
      <c r="AK446" t="e">
        <f t="shared" si="179"/>
        <v>#N/A</v>
      </c>
      <c r="AL446" t="e">
        <f t="shared" si="180"/>
        <v>#N/A</v>
      </c>
      <c r="AN446" t="e">
        <f t="shared" si="184"/>
        <v>#N/A</v>
      </c>
      <c r="AO446" t="e">
        <f t="shared" si="181"/>
        <v>#N/A</v>
      </c>
      <c r="AQ446" t="e">
        <f t="shared" si="195"/>
        <v>#N/A</v>
      </c>
    </row>
    <row r="447" spans="1:43" x14ac:dyDescent="0.2">
      <c r="A447">
        <v>1545502</v>
      </c>
      <c r="B447">
        <v>8508890</v>
      </c>
      <c r="C447">
        <v>8671800</v>
      </c>
      <c r="D447">
        <v>8949739</v>
      </c>
      <c r="E447">
        <v>8573574</v>
      </c>
      <c r="G447">
        <v>0.3</v>
      </c>
      <c r="H447">
        <v>0.2</v>
      </c>
      <c r="J447" s="1">
        <f t="shared" si="185"/>
        <v>8508598.3245574962</v>
      </c>
      <c r="K447" s="1">
        <f t="shared" si="186"/>
        <v>8671835.8291262481</v>
      </c>
      <c r="L447" s="1">
        <f t="shared" si="187"/>
        <v>8950096.9157652706</v>
      </c>
      <c r="M447" s="1">
        <f t="shared" si="188"/>
        <v>8573300.4208936766</v>
      </c>
      <c r="O447" s="1">
        <f t="shared" si="189"/>
        <v>17209.224557496607</v>
      </c>
      <c r="P447" s="1">
        <f t="shared" si="190"/>
        <v>4710.7291262485087</v>
      </c>
      <c r="Q447" s="1">
        <f t="shared" si="191"/>
        <v>17920.615765269846</v>
      </c>
      <c r="R447" s="1">
        <f t="shared" si="192"/>
        <v>4527.1208936758339</v>
      </c>
      <c r="T447">
        <f t="shared" si="170"/>
        <v>44367.690342690796</v>
      </c>
      <c r="U447">
        <f t="shared" si="171"/>
        <v>35129.840322766453</v>
      </c>
      <c r="V447">
        <f t="shared" si="172"/>
        <v>22447.73665894568</v>
      </c>
      <c r="X447" s="1" t="str">
        <f t="shared" si="173"/>
        <v/>
      </c>
      <c r="Z447">
        <f t="shared" si="182"/>
        <v>0.79178880062107626</v>
      </c>
      <c r="AA447">
        <f t="shared" si="183"/>
        <v>0.505947830179169</v>
      </c>
      <c r="AC447" t="e">
        <f t="shared" si="174"/>
        <v>#N/A</v>
      </c>
      <c r="AD447" t="str">
        <f t="shared" si="175"/>
        <v/>
      </c>
      <c r="AE447" t="e">
        <f t="shared" si="176"/>
        <v>#N/A</v>
      </c>
      <c r="AF447" t="e">
        <f t="shared" si="177"/>
        <v>#N/A</v>
      </c>
      <c r="AH447" t="e">
        <f t="shared" si="178"/>
        <v>#N/A</v>
      </c>
      <c r="AI447" t="e">
        <f t="shared" si="178"/>
        <v>#N/A</v>
      </c>
      <c r="AK447" t="e">
        <f t="shared" si="179"/>
        <v>#N/A</v>
      </c>
      <c r="AL447" t="e">
        <f t="shared" si="180"/>
        <v>#N/A</v>
      </c>
      <c r="AN447" t="e">
        <f t="shared" si="184"/>
        <v>#N/A</v>
      </c>
      <c r="AO447" t="e">
        <f t="shared" si="181"/>
        <v>#N/A</v>
      </c>
      <c r="AQ447" t="e">
        <f t="shared" si="195"/>
        <v>#N/A</v>
      </c>
    </row>
    <row r="448" spans="1:43" x14ac:dyDescent="0.2">
      <c r="A448">
        <v>1546003</v>
      </c>
      <c r="B448">
        <v>8509291</v>
      </c>
      <c r="C448">
        <v>8671493</v>
      </c>
      <c r="D448">
        <v>8949429</v>
      </c>
      <c r="E448">
        <v>8573927</v>
      </c>
      <c r="G448">
        <v>0.3</v>
      </c>
      <c r="H448">
        <v>0.2</v>
      </c>
      <c r="J448" s="1">
        <f t="shared" si="185"/>
        <v>8509013.9298229981</v>
      </c>
      <c r="K448" s="1">
        <f t="shared" si="186"/>
        <v>8671630.1316505</v>
      </c>
      <c r="L448" s="1">
        <f t="shared" si="187"/>
        <v>8949696.1663061082</v>
      </c>
      <c r="M448" s="1">
        <f t="shared" si="188"/>
        <v>8573676.3683574721</v>
      </c>
      <c r="O448" s="1">
        <f t="shared" si="189"/>
        <v>17624.829822998494</v>
      </c>
      <c r="P448" s="1">
        <f t="shared" si="190"/>
        <v>4505.0316505003721</v>
      </c>
      <c r="Q448" s="1">
        <f t="shared" si="191"/>
        <v>17519.866306107491</v>
      </c>
      <c r="R448" s="1">
        <f t="shared" si="192"/>
        <v>4903.0683574713767</v>
      </c>
      <c r="T448">
        <f t="shared" si="170"/>
        <v>44552.796137077734</v>
      </c>
      <c r="U448">
        <f t="shared" si="171"/>
        <v>35144.696129105985</v>
      </c>
      <c r="V448">
        <f t="shared" si="172"/>
        <v>22422.934663578868</v>
      </c>
      <c r="X448" s="1" t="str">
        <f t="shared" si="173"/>
        <v/>
      </c>
      <c r="Z448">
        <f t="shared" si="182"/>
        <v>0.78883255769120764</v>
      </c>
      <c r="AA448">
        <f t="shared" si="183"/>
        <v>0.50328905495828236</v>
      </c>
      <c r="AC448" t="e">
        <f t="shared" si="174"/>
        <v>#N/A</v>
      </c>
      <c r="AD448" t="str">
        <f t="shared" si="175"/>
        <v/>
      </c>
      <c r="AE448" t="e">
        <f t="shared" si="176"/>
        <v>#N/A</v>
      </c>
      <c r="AF448" t="e">
        <f t="shared" si="177"/>
        <v>#N/A</v>
      </c>
      <c r="AH448" t="e">
        <f t="shared" si="178"/>
        <v>#N/A</v>
      </c>
      <c r="AI448" t="e">
        <f t="shared" si="178"/>
        <v>#N/A</v>
      </c>
      <c r="AK448" t="e">
        <f t="shared" si="179"/>
        <v>#N/A</v>
      </c>
      <c r="AL448" t="e">
        <f t="shared" si="180"/>
        <v>#N/A</v>
      </c>
      <c r="AN448" t="e">
        <f t="shared" si="184"/>
        <v>#N/A</v>
      </c>
      <c r="AO448" t="e">
        <f t="shared" si="181"/>
        <v>#N/A</v>
      </c>
      <c r="AQ448" t="e">
        <f t="shared" si="195"/>
        <v>#N/A</v>
      </c>
    </row>
    <row r="449" spans="1:43" x14ac:dyDescent="0.2">
      <c r="A449">
        <v>1546504</v>
      </c>
      <c r="B449">
        <v>8510177</v>
      </c>
      <c r="C449">
        <v>8670581</v>
      </c>
      <c r="D449">
        <v>8948662</v>
      </c>
      <c r="E449">
        <v>8574679</v>
      </c>
      <c r="G449">
        <v>0.3</v>
      </c>
      <c r="H449">
        <v>0.2</v>
      </c>
      <c r="J449" s="1">
        <f t="shared" si="185"/>
        <v>8509711.7719292007</v>
      </c>
      <c r="K449" s="1">
        <f t="shared" si="186"/>
        <v>8671000.6526602004</v>
      </c>
      <c r="L449" s="1">
        <f t="shared" si="187"/>
        <v>8949075.6665224433</v>
      </c>
      <c r="M449" s="1">
        <f t="shared" si="188"/>
        <v>8574277.9473429881</v>
      </c>
      <c r="O449" s="1">
        <f t="shared" si="189"/>
        <v>18322.671929201111</v>
      </c>
      <c r="P449" s="1">
        <f t="shared" si="190"/>
        <v>3875.5526602007449</v>
      </c>
      <c r="Q449" s="1">
        <f t="shared" si="191"/>
        <v>16899.366522442549</v>
      </c>
      <c r="R449" s="1">
        <f t="shared" si="192"/>
        <v>5504.6473429873586</v>
      </c>
      <c r="T449">
        <f t="shared" si="170"/>
        <v>44602.238454831764</v>
      </c>
      <c r="U449">
        <f t="shared" si="171"/>
        <v>35222.038451643661</v>
      </c>
      <c r="V449">
        <f t="shared" si="172"/>
        <v>22404.013865429908</v>
      </c>
      <c r="X449" s="1" t="str">
        <f t="shared" si="173"/>
        <v>x</v>
      </c>
      <c r="Z449">
        <f t="shared" si="182"/>
        <v>0.78969216953791821</v>
      </c>
      <c r="AA449">
        <f t="shared" si="183"/>
        <v>0.50230693887972067</v>
      </c>
      <c r="AC449">
        <f t="shared" si="174"/>
        <v>44602.238454831764</v>
      </c>
      <c r="AD449">
        <f t="shared" si="175"/>
        <v>44602.238454831764</v>
      </c>
      <c r="AE449">
        <f t="shared" si="176"/>
        <v>0.78969216953791821</v>
      </c>
      <c r="AF449">
        <f t="shared" si="177"/>
        <v>0.50230693887972067</v>
      </c>
      <c r="AH449">
        <f t="shared" si="178"/>
        <v>0.25657555316373976</v>
      </c>
      <c r="AI449">
        <f t="shared" si="178"/>
        <v>0.19360260077578867</v>
      </c>
      <c r="AK449">
        <f t="shared" si="179"/>
        <v>-4.3424446836260233E-2</v>
      </c>
      <c r="AL449">
        <f t="shared" si="180"/>
        <v>-6.397399224211342E-3</v>
      </c>
      <c r="AN449">
        <f t="shared" si="184"/>
        <v>0.29998192259080975</v>
      </c>
      <c r="AO449">
        <f t="shared" si="181"/>
        <v>0.20168795729088584</v>
      </c>
      <c r="AQ449">
        <f t="shared" si="195"/>
        <v>-46.505233298943494</v>
      </c>
    </row>
    <row r="450" spans="1:43" x14ac:dyDescent="0.2">
      <c r="A450">
        <v>1547005</v>
      </c>
      <c r="B450">
        <v>8510728</v>
      </c>
      <c r="C450">
        <v>8669915</v>
      </c>
      <c r="D450">
        <v>8947896</v>
      </c>
      <c r="E450">
        <v>8575532</v>
      </c>
      <c r="G450">
        <v>0.3</v>
      </c>
      <c r="H450">
        <v>0.2</v>
      </c>
      <c r="J450" s="1">
        <f t="shared" si="185"/>
        <v>8510321.5087716803</v>
      </c>
      <c r="K450" s="1">
        <f t="shared" si="186"/>
        <v>8670349.2610640805</v>
      </c>
      <c r="L450" s="1">
        <f t="shared" si="187"/>
        <v>8948367.8666089773</v>
      </c>
      <c r="M450" s="1">
        <f t="shared" si="188"/>
        <v>8575030.378937196</v>
      </c>
      <c r="O450" s="1">
        <f t="shared" si="189"/>
        <v>18932.408771680668</v>
      </c>
      <c r="P450" s="1">
        <f t="shared" si="190"/>
        <v>3224.161064080894</v>
      </c>
      <c r="Q450" s="1">
        <f t="shared" si="191"/>
        <v>16191.566608976573</v>
      </c>
      <c r="R450" s="1">
        <f t="shared" si="192"/>
        <v>6257.0789371952415</v>
      </c>
      <c r="T450">
        <f t="shared" si="170"/>
        <v>44605.215381933376</v>
      </c>
      <c r="U450">
        <f t="shared" si="171"/>
        <v>35123.975380657241</v>
      </c>
      <c r="V450">
        <f t="shared" si="172"/>
        <v>22448.645546171814</v>
      </c>
      <c r="X450" s="1" t="str">
        <f t="shared" si="173"/>
        <v>x</v>
      </c>
      <c r="Z450">
        <f t="shared" si="182"/>
        <v>0.7874409994415954</v>
      </c>
      <c r="AA450">
        <f t="shared" si="183"/>
        <v>0.50327400852018478</v>
      </c>
      <c r="AC450">
        <f t="shared" si="174"/>
        <v>44605.215381933376</v>
      </c>
      <c r="AD450">
        <f t="shared" si="175"/>
        <v>44605.215381933376</v>
      </c>
      <c r="AE450">
        <f t="shared" si="176"/>
        <v>0.7874409994415954</v>
      </c>
      <c r="AF450">
        <f t="shared" si="177"/>
        <v>0.50327400852018478</v>
      </c>
      <c r="AH450">
        <f t="shared" si="178"/>
        <v>0.25932198068125362</v>
      </c>
      <c r="AI450">
        <f t="shared" si="178"/>
        <v>0.19322641068564814</v>
      </c>
      <c r="AK450">
        <f t="shared" si="179"/>
        <v>-4.0678019318746372E-2</v>
      </c>
      <c r="AL450">
        <f t="shared" si="180"/>
        <v>-6.7735893143518744E-3</v>
      </c>
      <c r="AN450">
        <f t="shared" si="184"/>
        <v>0.30236554703326002</v>
      </c>
      <c r="AO450">
        <f t="shared" si="181"/>
        <v>0.20132384290263883</v>
      </c>
      <c r="AQ450">
        <f t="shared" si="195"/>
        <v>-43.528306197331403</v>
      </c>
    </row>
    <row r="451" spans="1:43" x14ac:dyDescent="0.2">
      <c r="A451">
        <v>1547506</v>
      </c>
      <c r="B451">
        <v>8510425</v>
      </c>
      <c r="C451">
        <v>8670142</v>
      </c>
      <c r="D451">
        <v>8948181</v>
      </c>
      <c r="E451">
        <v>8575288</v>
      </c>
      <c r="G451">
        <v>0.3</v>
      </c>
      <c r="H451">
        <v>0.2</v>
      </c>
      <c r="J451" s="1">
        <f t="shared" si="185"/>
        <v>8510383.6035086717</v>
      </c>
      <c r="K451" s="1">
        <f t="shared" si="186"/>
        <v>8670224.9044256322</v>
      </c>
      <c r="L451" s="1">
        <f t="shared" si="187"/>
        <v>8948255.7466435917</v>
      </c>
      <c r="M451" s="1">
        <f t="shared" si="188"/>
        <v>8575184.9515748788</v>
      </c>
      <c r="O451" s="1">
        <f t="shared" si="189"/>
        <v>18994.503508672118</v>
      </c>
      <c r="P451" s="1">
        <f t="shared" si="190"/>
        <v>3099.8044256325811</v>
      </c>
      <c r="Q451" s="1">
        <f t="shared" si="191"/>
        <v>16079.446643590927</v>
      </c>
      <c r="R451" s="1">
        <f t="shared" si="192"/>
        <v>6411.6515748780221</v>
      </c>
      <c r="T451">
        <f t="shared" si="170"/>
        <v>44585.406152773649</v>
      </c>
      <c r="U451">
        <f t="shared" si="171"/>
        <v>35073.950152263045</v>
      </c>
      <c r="V451">
        <f t="shared" si="172"/>
        <v>22491.098218468949</v>
      </c>
      <c r="X451" s="1" t="str">
        <f t="shared" si="173"/>
        <v>x</v>
      </c>
      <c r="Z451">
        <f t="shared" si="182"/>
        <v>0.78666884926607539</v>
      </c>
      <c r="AA451">
        <f t="shared" si="183"/>
        <v>0.50444977761113841</v>
      </c>
      <c r="AC451">
        <f t="shared" si="174"/>
        <v>44585.406152773649</v>
      </c>
      <c r="AD451">
        <f t="shared" si="175"/>
        <v>44585.406152773649</v>
      </c>
      <c r="AE451">
        <f t="shared" si="176"/>
        <v>0.78666884926607539</v>
      </c>
      <c r="AF451">
        <f t="shared" si="177"/>
        <v>0.50444977761113841</v>
      </c>
      <c r="AH451">
        <f t="shared" si="178"/>
        <v>0.26026400389538801</v>
      </c>
      <c r="AI451">
        <f t="shared" si="178"/>
        <v>0.19276903650926716</v>
      </c>
      <c r="AK451">
        <f t="shared" si="179"/>
        <v>-3.9735996104611981E-2</v>
      </c>
      <c r="AL451">
        <f t="shared" si="180"/>
        <v>-7.2309634907328502E-3</v>
      </c>
      <c r="AN451">
        <f t="shared" si="184"/>
        <v>0.30318312898080724</v>
      </c>
      <c r="AO451">
        <f t="shared" si="181"/>
        <v>0.20088115043731969</v>
      </c>
      <c r="AQ451">
        <f t="shared" si="195"/>
        <v>-63.337535357059096</v>
      </c>
    </row>
    <row r="452" spans="1:43" x14ac:dyDescent="0.2">
      <c r="A452">
        <v>1548007</v>
      </c>
      <c r="B452">
        <v>8511122</v>
      </c>
      <c r="C452">
        <v>8669594</v>
      </c>
      <c r="D452">
        <v>8947547</v>
      </c>
      <c r="E452">
        <v>8575922</v>
      </c>
      <c r="G452">
        <v>0.3</v>
      </c>
      <c r="H452">
        <v>0.2</v>
      </c>
      <c r="J452" s="1">
        <f t="shared" si="185"/>
        <v>8510826.6414034702</v>
      </c>
      <c r="K452" s="1">
        <f t="shared" si="186"/>
        <v>8669846.3617702536</v>
      </c>
      <c r="L452" s="1">
        <f t="shared" si="187"/>
        <v>8947830.498657437</v>
      </c>
      <c r="M452" s="1">
        <f t="shared" si="188"/>
        <v>8575627.1806299519</v>
      </c>
      <c r="O452" s="1">
        <f t="shared" si="189"/>
        <v>19437.541403470561</v>
      </c>
      <c r="P452" s="1">
        <f t="shared" si="190"/>
        <v>2721.261770254001</v>
      </c>
      <c r="Q452" s="1">
        <f t="shared" si="191"/>
        <v>15654.198657436296</v>
      </c>
      <c r="R452" s="1">
        <f t="shared" si="192"/>
        <v>6853.8806299511343</v>
      </c>
      <c r="T452">
        <f t="shared" ref="T452:T515" si="196">SUM(O452:R452)</f>
        <v>44666.882461111993</v>
      </c>
      <c r="U452">
        <f t="shared" ref="U452:U515" si="197">SUM(O452,Q452)</f>
        <v>35091.740060906857</v>
      </c>
      <c r="V452">
        <f t="shared" ref="V452:V515" si="198">SUM(Q452:R452)</f>
        <v>22508.079287387431</v>
      </c>
      <c r="X452" s="1" t="str">
        <f t="shared" ref="X452:X515" si="199">IF(ABS(T452-T451)&lt;X$2,"x","")</f>
        <v>x</v>
      </c>
      <c r="Z452">
        <f t="shared" si="182"/>
        <v>0.78563217595180335</v>
      </c>
      <c r="AA452">
        <f t="shared" si="183"/>
        <v>0.50390978835345135</v>
      </c>
      <c r="AC452">
        <f t="shared" ref="AC452:AC515" si="200">IF(AND(T452&gt;AE$2,T452&lt;AF$2,X452="x"),T452,#N/A)</f>
        <v>44666.882461111993</v>
      </c>
      <c r="AD452">
        <f t="shared" ref="AD452:AD515" si="201">IF(ISNUMBER(AC452),AC452,"")</f>
        <v>44666.882461111993</v>
      </c>
      <c r="AE452">
        <f t="shared" ref="AE452:AE515" si="202">IF($X452="x",Z452,#N/A)</f>
        <v>0.78563217595180335</v>
      </c>
      <c r="AF452">
        <f t="shared" ref="AF452:AF515" si="203">IF($X452="x",AA452,#N/A)</f>
        <v>0.50390978835345135</v>
      </c>
      <c r="AH452">
        <f t="shared" ref="AH452:AI515" si="204">(1-AE452)*AH$2</f>
        <v>0.26152874533879988</v>
      </c>
      <c r="AI452">
        <f t="shared" si="204"/>
        <v>0.19297909233050742</v>
      </c>
      <c r="AK452">
        <f t="shared" ref="AK452:AK515" si="205">AH452-G452</f>
        <v>-3.8471254661200105E-2</v>
      </c>
      <c r="AL452">
        <f t="shared" ref="AL452:AL515" si="206">AI452-H452</f>
        <v>-7.0209076694925932E-3</v>
      </c>
      <c r="AN452">
        <f t="shared" si="184"/>
        <v>0.30428079807954439</v>
      </c>
      <c r="AO452">
        <f t="shared" ref="AO452:AO515" si="207">AI452-(AI452*0.0321-0.0143)</f>
        <v>0.20108446346669812</v>
      </c>
      <c r="AQ452">
        <f t="shared" si="195"/>
        <v>18.138772981285001</v>
      </c>
    </row>
    <row r="453" spans="1:43" x14ac:dyDescent="0.2">
      <c r="A453">
        <v>1548508</v>
      </c>
      <c r="B453">
        <v>8510489</v>
      </c>
      <c r="C453">
        <v>8670100</v>
      </c>
      <c r="D453">
        <v>8948126</v>
      </c>
      <c r="E453">
        <v>8575388</v>
      </c>
      <c r="G453">
        <v>0.3</v>
      </c>
      <c r="H453">
        <v>0.2</v>
      </c>
      <c r="J453" s="1">
        <f t="shared" si="185"/>
        <v>8510624.0565613881</v>
      </c>
      <c r="K453" s="1">
        <f t="shared" si="186"/>
        <v>8669998.5447081011</v>
      </c>
      <c r="L453" s="1">
        <f t="shared" si="187"/>
        <v>8948007.7994629741</v>
      </c>
      <c r="M453" s="1">
        <f t="shared" si="188"/>
        <v>8575483.6722519808</v>
      </c>
      <c r="O453" s="1">
        <f t="shared" si="189"/>
        <v>19234.956561388448</v>
      </c>
      <c r="P453" s="1">
        <f t="shared" si="190"/>
        <v>2873.4447081014514</v>
      </c>
      <c r="Q453" s="1">
        <f t="shared" si="191"/>
        <v>15831.499462973326</v>
      </c>
      <c r="R453" s="1">
        <f t="shared" si="192"/>
        <v>6710.3722519800067</v>
      </c>
      <c r="T453">
        <f t="shared" si="196"/>
        <v>44650.272984443232</v>
      </c>
      <c r="U453">
        <f t="shared" si="197"/>
        <v>35066.456024361774</v>
      </c>
      <c r="V453">
        <f t="shared" si="198"/>
        <v>22541.871714953333</v>
      </c>
      <c r="X453" s="1" t="str">
        <f t="shared" si="199"/>
        <v>x</v>
      </c>
      <c r="Z453">
        <f t="shared" ref="Z453:Z516" si="208">U453/T453</f>
        <v>0.78535815529234076</v>
      </c>
      <c r="AA453">
        <f t="shared" ref="AA453:AA516" si="209">V453/T453</f>
        <v>0.50485406265729282</v>
      </c>
      <c r="AC453">
        <f t="shared" si="200"/>
        <v>44650.272984443232</v>
      </c>
      <c r="AD453">
        <f t="shared" si="201"/>
        <v>44650.272984443232</v>
      </c>
      <c r="AE453">
        <f t="shared" si="202"/>
        <v>0.78535815529234076</v>
      </c>
      <c r="AF453">
        <f t="shared" si="203"/>
        <v>0.50485406265729282</v>
      </c>
      <c r="AH453">
        <f t="shared" si="204"/>
        <v>0.26186305054334424</v>
      </c>
      <c r="AI453">
        <f t="shared" si="204"/>
        <v>0.1926117696263131</v>
      </c>
      <c r="AK453">
        <f t="shared" si="205"/>
        <v>-3.8136949456655744E-2</v>
      </c>
      <c r="AL453">
        <f t="shared" si="206"/>
        <v>-7.3882303736869104E-3</v>
      </c>
      <c r="AN453">
        <f t="shared" si="184"/>
        <v>0.30457094156656844</v>
      </c>
      <c r="AO453">
        <f t="shared" si="207"/>
        <v>0.20072893182130847</v>
      </c>
      <c r="AQ453">
        <f t="shared" si="195"/>
        <v>1.5292963125248207</v>
      </c>
    </row>
    <row r="454" spans="1:43" x14ac:dyDescent="0.2">
      <c r="A454">
        <v>1549010</v>
      </c>
      <c r="B454">
        <v>8509577</v>
      </c>
      <c r="C454">
        <v>8671161</v>
      </c>
      <c r="D454">
        <v>8949097</v>
      </c>
      <c r="E454">
        <v>8574366</v>
      </c>
      <c r="G454">
        <v>0.3</v>
      </c>
      <c r="H454">
        <v>0.2</v>
      </c>
      <c r="J454" s="1">
        <f t="shared" si="185"/>
        <v>8509995.8226245567</v>
      </c>
      <c r="K454" s="1">
        <f t="shared" si="186"/>
        <v>8670696.0178832412</v>
      </c>
      <c r="L454" s="1">
        <f t="shared" si="187"/>
        <v>8948661.3197851889</v>
      </c>
      <c r="M454" s="1">
        <f t="shared" si="188"/>
        <v>8574813.0689007919</v>
      </c>
      <c r="O454" s="1">
        <f t="shared" si="189"/>
        <v>18606.722624557093</v>
      </c>
      <c r="P454" s="1">
        <f t="shared" si="190"/>
        <v>3570.9178832415491</v>
      </c>
      <c r="Q454" s="1">
        <f t="shared" si="191"/>
        <v>16485.019785188138</v>
      </c>
      <c r="R454" s="1">
        <f t="shared" si="192"/>
        <v>6039.7689007911831</v>
      </c>
      <c r="T454">
        <f t="shared" si="196"/>
        <v>44702.429193777964</v>
      </c>
      <c r="U454">
        <f t="shared" si="197"/>
        <v>35091.742409745231</v>
      </c>
      <c r="V454">
        <f t="shared" si="198"/>
        <v>22524.788685979322</v>
      </c>
      <c r="X454" s="1" t="str">
        <f t="shared" si="199"/>
        <v>x</v>
      </c>
      <c r="Z454">
        <f t="shared" si="208"/>
        <v>0.78500750502009797</v>
      </c>
      <c r="AA454">
        <f t="shared" si="209"/>
        <v>0.50388287822878541</v>
      </c>
      <c r="AC454">
        <f t="shared" si="200"/>
        <v>44702.429193777964</v>
      </c>
      <c r="AD454">
        <f t="shared" si="201"/>
        <v>44702.429193777964</v>
      </c>
      <c r="AE454">
        <f t="shared" si="202"/>
        <v>0.78500750502009797</v>
      </c>
      <c r="AF454">
        <f t="shared" si="203"/>
        <v>0.50388287822878541</v>
      </c>
      <c r="AH454">
        <f t="shared" si="204"/>
        <v>0.26229084387548046</v>
      </c>
      <c r="AI454">
        <f t="shared" si="204"/>
        <v>0.19298956036900247</v>
      </c>
      <c r="AK454">
        <f t="shared" si="205"/>
        <v>-3.7709156124519527E-2</v>
      </c>
      <c r="AL454">
        <f t="shared" si="206"/>
        <v>-7.0104396309975392E-3</v>
      </c>
      <c r="AN454">
        <f t="shared" si="184"/>
        <v>0.30494222339952948</v>
      </c>
      <c r="AO454">
        <f t="shared" si="207"/>
        <v>0.20109459548115749</v>
      </c>
      <c r="AQ454">
        <f t="shared" si="195"/>
        <v>53.685505647255923</v>
      </c>
    </row>
    <row r="455" spans="1:43" x14ac:dyDescent="0.2">
      <c r="A455">
        <v>1549511</v>
      </c>
      <c r="B455">
        <v>8509934</v>
      </c>
      <c r="C455">
        <v>8670815</v>
      </c>
      <c r="D455">
        <v>8948750</v>
      </c>
      <c r="E455">
        <v>8574634</v>
      </c>
      <c r="G455">
        <v>0.3</v>
      </c>
      <c r="H455">
        <v>0.2</v>
      </c>
      <c r="J455" s="1">
        <f t="shared" si="185"/>
        <v>8509958.7290498223</v>
      </c>
      <c r="K455" s="1">
        <f t="shared" si="186"/>
        <v>8670767.4071532972</v>
      </c>
      <c r="L455" s="1">
        <f t="shared" si="187"/>
        <v>8948714.5279140752</v>
      </c>
      <c r="M455" s="1">
        <f t="shared" si="188"/>
        <v>8574705.6275603175</v>
      </c>
      <c r="O455" s="1">
        <f t="shared" si="189"/>
        <v>18569.629049822688</v>
      </c>
      <c r="P455" s="1">
        <f t="shared" si="190"/>
        <v>3642.3071532975882</v>
      </c>
      <c r="Q455" s="1">
        <f t="shared" si="191"/>
        <v>16538.227914074436</v>
      </c>
      <c r="R455" s="1">
        <f t="shared" si="192"/>
        <v>5932.3275603167713</v>
      </c>
      <c r="T455">
        <f t="shared" si="196"/>
        <v>44682.491677511483</v>
      </c>
      <c r="U455">
        <f t="shared" si="197"/>
        <v>35107.856963897124</v>
      </c>
      <c r="V455">
        <f t="shared" si="198"/>
        <v>22470.555474391207</v>
      </c>
      <c r="X455" s="1" t="str">
        <f t="shared" si="199"/>
        <v>x</v>
      </c>
      <c r="Z455">
        <f t="shared" si="208"/>
        <v>0.78571842450690288</v>
      </c>
      <c r="AA455">
        <f t="shared" si="209"/>
        <v>0.50289396653545504</v>
      </c>
      <c r="AC455">
        <f t="shared" si="200"/>
        <v>44682.491677511483</v>
      </c>
      <c r="AD455">
        <f t="shared" si="201"/>
        <v>44682.491677511483</v>
      </c>
      <c r="AE455">
        <f t="shared" si="202"/>
        <v>0.78571842450690288</v>
      </c>
      <c r="AF455">
        <f t="shared" si="203"/>
        <v>0.50289396653545504</v>
      </c>
      <c r="AH455">
        <f t="shared" si="204"/>
        <v>0.26142352210157849</v>
      </c>
      <c r="AI455">
        <f t="shared" si="204"/>
        <v>0.193374247017708</v>
      </c>
      <c r="AK455">
        <f t="shared" si="205"/>
        <v>-3.8576477898421502E-2</v>
      </c>
      <c r="AL455">
        <f t="shared" si="206"/>
        <v>-6.6257529822920103E-3</v>
      </c>
      <c r="AN455">
        <f t="shared" si="184"/>
        <v>0.30418947483195996</v>
      </c>
      <c r="AO455">
        <f t="shared" si="207"/>
        <v>0.20146693368843957</v>
      </c>
      <c r="AQ455">
        <f t="shared" si="195"/>
        <v>33.747989380775834</v>
      </c>
    </row>
    <row r="456" spans="1:43" x14ac:dyDescent="0.2">
      <c r="A456">
        <v>1550012</v>
      </c>
      <c r="B456">
        <v>8509997</v>
      </c>
      <c r="C456">
        <v>8670769</v>
      </c>
      <c r="D456">
        <v>8948718</v>
      </c>
      <c r="E456">
        <v>8574761</v>
      </c>
      <c r="G456">
        <v>0.3</v>
      </c>
      <c r="H456">
        <v>0.2</v>
      </c>
      <c r="J456" s="1">
        <f t="shared" si="185"/>
        <v>8509981.6916199289</v>
      </c>
      <c r="K456" s="1">
        <f t="shared" si="186"/>
        <v>8670768.3628613185</v>
      </c>
      <c r="L456" s="1">
        <f t="shared" si="187"/>
        <v>8948716.6111656297</v>
      </c>
      <c r="M456" s="1">
        <f t="shared" si="188"/>
        <v>8574738.8510241266</v>
      </c>
      <c r="O456" s="1">
        <f t="shared" si="189"/>
        <v>18592.591619929299</v>
      </c>
      <c r="P456" s="1">
        <f t="shared" si="190"/>
        <v>3643.2628613188863</v>
      </c>
      <c r="Q456" s="1">
        <f t="shared" si="191"/>
        <v>16540.311165628955</v>
      </c>
      <c r="R456" s="1">
        <f t="shared" si="192"/>
        <v>5965.5510241258889</v>
      </c>
      <c r="T456">
        <f t="shared" si="196"/>
        <v>44741.716671003029</v>
      </c>
      <c r="U456">
        <f t="shared" si="197"/>
        <v>35132.902785558254</v>
      </c>
      <c r="V456">
        <f t="shared" si="198"/>
        <v>22505.862189754844</v>
      </c>
      <c r="X456" s="1" t="str">
        <f t="shared" si="199"/>
        <v>x</v>
      </c>
      <c r="Z456">
        <f t="shared" si="208"/>
        <v>0.78523814908353262</v>
      </c>
      <c r="AA456">
        <f t="shared" si="209"/>
        <v>0.50301740443367526</v>
      </c>
      <c r="AC456">
        <f t="shared" si="200"/>
        <v>44741.716671003029</v>
      </c>
      <c r="AD456">
        <f t="shared" si="201"/>
        <v>44741.716671003029</v>
      </c>
      <c r="AE456">
        <f t="shared" si="202"/>
        <v>0.78523814908353262</v>
      </c>
      <c r="AF456">
        <f t="shared" si="203"/>
        <v>0.50301740443367526</v>
      </c>
      <c r="AH456">
        <f t="shared" si="204"/>
        <v>0.26200945811809018</v>
      </c>
      <c r="AI456">
        <f t="shared" si="204"/>
        <v>0.19332622967530033</v>
      </c>
      <c r="AK456">
        <f t="shared" si="205"/>
        <v>-3.7990541881909812E-2</v>
      </c>
      <c r="AL456">
        <f t="shared" si="206"/>
        <v>-6.6737703246996793E-3</v>
      </c>
      <c r="AN456">
        <f t="shared" si="184"/>
        <v>0.30469800870069047</v>
      </c>
      <c r="AO456">
        <f t="shared" si="207"/>
        <v>0.20142045770272318</v>
      </c>
      <c r="AQ456">
        <f t="shared" si="195"/>
        <v>92.972982872321154</v>
      </c>
    </row>
    <row r="457" spans="1:43" x14ac:dyDescent="0.2">
      <c r="A457">
        <v>1550513</v>
      </c>
      <c r="B457">
        <v>8510162</v>
      </c>
      <c r="C457">
        <v>8670593</v>
      </c>
      <c r="D457">
        <v>8948542</v>
      </c>
      <c r="E457">
        <v>8574909</v>
      </c>
      <c r="G457">
        <v>0.3</v>
      </c>
      <c r="H457">
        <v>0.2</v>
      </c>
      <c r="J457" s="1">
        <f t="shared" si="185"/>
        <v>8510089.8766479716</v>
      </c>
      <c r="K457" s="1">
        <f t="shared" si="186"/>
        <v>8670663.1451445278</v>
      </c>
      <c r="L457" s="1">
        <f t="shared" si="187"/>
        <v>8948611.8444662523</v>
      </c>
      <c r="M457" s="1">
        <f t="shared" si="188"/>
        <v>8574840.9404096492</v>
      </c>
      <c r="O457" s="1">
        <f t="shared" si="189"/>
        <v>18700.776647971943</v>
      </c>
      <c r="P457" s="1">
        <f t="shared" si="190"/>
        <v>3538.0451445281506</v>
      </c>
      <c r="Q457" s="1">
        <f t="shared" si="191"/>
        <v>16435.544466251507</v>
      </c>
      <c r="R457" s="1">
        <f t="shared" si="192"/>
        <v>6067.6404096484184</v>
      </c>
      <c r="T457">
        <f t="shared" si="196"/>
        <v>44742.006668400019</v>
      </c>
      <c r="U457">
        <f t="shared" si="197"/>
        <v>35136.32111422345</v>
      </c>
      <c r="V457">
        <f t="shared" si="198"/>
        <v>22503.184875899926</v>
      </c>
      <c r="X457" s="1" t="str">
        <f t="shared" si="199"/>
        <v>x</v>
      </c>
      <c r="Z457">
        <f t="shared" si="208"/>
        <v>0.78530946040556593</v>
      </c>
      <c r="AA457">
        <f t="shared" si="209"/>
        <v>0.50295430517186146</v>
      </c>
      <c r="AC457">
        <f t="shared" si="200"/>
        <v>44742.006668400019</v>
      </c>
      <c r="AD457">
        <f t="shared" si="201"/>
        <v>44742.006668400019</v>
      </c>
      <c r="AE457">
        <f t="shared" si="202"/>
        <v>0.78530946040556593</v>
      </c>
      <c r="AF457">
        <f t="shared" si="203"/>
        <v>0.50295430517186146</v>
      </c>
      <c r="AH457">
        <f t="shared" si="204"/>
        <v>0.26192245830520955</v>
      </c>
      <c r="AI457">
        <f t="shared" si="204"/>
        <v>0.1933507752881459</v>
      </c>
      <c r="AK457">
        <f t="shared" si="205"/>
        <v>-3.807754169479044E-2</v>
      </c>
      <c r="AL457">
        <f t="shared" si="206"/>
        <v>-6.6492247118541126E-3</v>
      </c>
      <c r="AN457">
        <f t="shared" si="184"/>
        <v>0.30462250156309134</v>
      </c>
      <c r="AO457">
        <f t="shared" si="207"/>
        <v>0.20144421540139643</v>
      </c>
      <c r="AQ457">
        <f t="shared" si="195"/>
        <v>93.262980269311811</v>
      </c>
    </row>
    <row r="458" spans="1:43" x14ac:dyDescent="0.2">
      <c r="A458">
        <v>1551014</v>
      </c>
      <c r="B458">
        <v>8510074</v>
      </c>
      <c r="C458">
        <v>8670687</v>
      </c>
      <c r="D458">
        <v>8948603</v>
      </c>
      <c r="E458">
        <v>8574816</v>
      </c>
      <c r="G458">
        <v>0.3</v>
      </c>
      <c r="H458">
        <v>0.2</v>
      </c>
      <c r="J458" s="1">
        <f t="shared" si="185"/>
        <v>8510080.3506591879</v>
      </c>
      <c r="K458" s="1">
        <f t="shared" si="186"/>
        <v>8670677.4580578115</v>
      </c>
      <c r="L458" s="1">
        <f t="shared" si="187"/>
        <v>8948606.5377865005</v>
      </c>
      <c r="M458" s="1">
        <f t="shared" si="188"/>
        <v>8574825.9761638604</v>
      </c>
      <c r="O458" s="1">
        <f t="shared" si="189"/>
        <v>18691.250659188256</v>
      </c>
      <c r="P458" s="1">
        <f t="shared" si="190"/>
        <v>3552.3580578118563</v>
      </c>
      <c r="Q458" s="1">
        <f t="shared" si="191"/>
        <v>16430.237786499783</v>
      </c>
      <c r="R458" s="1">
        <f t="shared" si="192"/>
        <v>6052.6761638596654</v>
      </c>
      <c r="T458">
        <f t="shared" si="196"/>
        <v>44726.522667359561</v>
      </c>
      <c r="U458">
        <f t="shared" si="197"/>
        <v>35121.488445688039</v>
      </c>
      <c r="V458">
        <f t="shared" si="198"/>
        <v>22482.913950359449</v>
      </c>
      <c r="X458" s="1" t="str">
        <f t="shared" si="199"/>
        <v>x</v>
      </c>
      <c r="Z458">
        <f t="shared" si="208"/>
        <v>0.78524969863840843</v>
      </c>
      <c r="AA458">
        <f t="shared" si="209"/>
        <v>0.50267520499122076</v>
      </c>
      <c r="AC458">
        <f t="shared" si="200"/>
        <v>44726.522667359561</v>
      </c>
      <c r="AD458">
        <f t="shared" si="201"/>
        <v>44726.522667359561</v>
      </c>
      <c r="AE458">
        <f t="shared" si="202"/>
        <v>0.78524969863840843</v>
      </c>
      <c r="AF458">
        <f t="shared" si="203"/>
        <v>0.50267520499122076</v>
      </c>
      <c r="AH458">
        <f t="shared" si="204"/>
        <v>0.26199536766114173</v>
      </c>
      <c r="AI458">
        <f t="shared" si="204"/>
        <v>0.19345934525841513</v>
      </c>
      <c r="AK458">
        <f t="shared" si="205"/>
        <v>-3.8004632338858257E-2</v>
      </c>
      <c r="AL458">
        <f t="shared" si="206"/>
        <v>-6.5406547415848837E-3</v>
      </c>
      <c r="AN458">
        <f t="shared" si="184"/>
        <v>0.30468577959310489</v>
      </c>
      <c r="AO458">
        <f t="shared" si="207"/>
        <v>0.20154930027562001</v>
      </c>
      <c r="AQ458">
        <f t="shared" si="195"/>
        <v>77.778979228853132</v>
      </c>
    </row>
    <row r="459" spans="1:43" x14ac:dyDescent="0.2">
      <c r="A459">
        <v>1551515</v>
      </c>
      <c r="B459">
        <v>8493353</v>
      </c>
      <c r="C459">
        <v>8665248</v>
      </c>
      <c r="D459">
        <v>8930242</v>
      </c>
      <c r="E459">
        <v>8570722</v>
      </c>
      <c r="G459">
        <v>0.3</v>
      </c>
      <c r="H459">
        <v>0.2</v>
      </c>
      <c r="J459" s="1">
        <f t="shared" si="185"/>
        <v>8500043.9402636755</v>
      </c>
      <c r="K459" s="1">
        <f t="shared" si="186"/>
        <v>8667419.7832231242</v>
      </c>
      <c r="L459" s="1">
        <f t="shared" si="187"/>
        <v>8937587.8151146006</v>
      </c>
      <c r="M459" s="1">
        <f t="shared" si="188"/>
        <v>8572363.5904655457</v>
      </c>
      <c r="O459" s="1">
        <f t="shared" si="189"/>
        <v>8654.8402636758983</v>
      </c>
      <c r="P459" s="1">
        <f t="shared" si="190"/>
        <v>294.6832231245935</v>
      </c>
      <c r="Q459" s="1">
        <f t="shared" si="191"/>
        <v>5411.5151145998389</v>
      </c>
      <c r="R459" s="1">
        <f t="shared" si="192"/>
        <v>3590.2904655449092</v>
      </c>
      <c r="T459">
        <f t="shared" si="196"/>
        <v>17951.32906694524</v>
      </c>
      <c r="U459">
        <f t="shared" si="197"/>
        <v>14066.355378275737</v>
      </c>
      <c r="V459">
        <f t="shared" si="198"/>
        <v>9001.8055801447481</v>
      </c>
      <c r="X459" s="1" t="str">
        <f t="shared" si="199"/>
        <v/>
      </c>
      <c r="Z459">
        <f t="shared" si="208"/>
        <v>0.78358294953084473</v>
      </c>
      <c r="AA459">
        <f t="shared" si="209"/>
        <v>0.50145621789755179</v>
      </c>
      <c r="AC459" t="e">
        <f t="shared" si="200"/>
        <v>#N/A</v>
      </c>
      <c r="AD459" t="str">
        <f t="shared" si="201"/>
        <v/>
      </c>
      <c r="AE459" t="e">
        <f t="shared" si="202"/>
        <v>#N/A</v>
      </c>
      <c r="AF459" t="e">
        <f t="shared" si="203"/>
        <v>#N/A</v>
      </c>
      <c r="AH459" t="e">
        <f t="shared" si="204"/>
        <v>#N/A</v>
      </c>
      <c r="AI459" t="e">
        <f t="shared" si="204"/>
        <v>#N/A</v>
      </c>
      <c r="AK459" t="e">
        <f t="shared" si="205"/>
        <v>#N/A</v>
      </c>
      <c r="AL459" t="e">
        <f t="shared" si="206"/>
        <v>#N/A</v>
      </c>
      <c r="AN459" t="e">
        <f t="shared" si="184"/>
        <v>#N/A</v>
      </c>
      <c r="AO459" t="e">
        <f t="shared" si="207"/>
        <v>#N/A</v>
      </c>
      <c r="AQ459" t="e">
        <f t="shared" si="195"/>
        <v>#N/A</v>
      </c>
    </row>
    <row r="460" spans="1:43" x14ac:dyDescent="0.2">
      <c r="A460">
        <v>1552017</v>
      </c>
      <c r="B460">
        <v>8493412</v>
      </c>
      <c r="C460">
        <v>8665169</v>
      </c>
      <c r="D460">
        <v>8930121</v>
      </c>
      <c r="E460">
        <v>8570830</v>
      </c>
      <c r="G460">
        <v>0.3</v>
      </c>
      <c r="H460">
        <v>0.2</v>
      </c>
      <c r="J460" s="1">
        <f t="shared" si="185"/>
        <v>8496064.776105471</v>
      </c>
      <c r="K460" s="1">
        <f t="shared" si="186"/>
        <v>8666069.3132892493</v>
      </c>
      <c r="L460" s="1">
        <f t="shared" si="187"/>
        <v>8933107.7260458395</v>
      </c>
      <c r="M460" s="1">
        <f t="shared" si="188"/>
        <v>8571443.4361862186</v>
      </c>
      <c r="O460" s="1">
        <f t="shared" si="189"/>
        <v>4675.6761054713279</v>
      </c>
      <c r="P460" s="1">
        <f t="shared" si="190"/>
        <v>-1055.7867107503116</v>
      </c>
      <c r="Q460" s="1">
        <f t="shared" si="191"/>
        <v>931.42604583874345</v>
      </c>
      <c r="R460" s="1">
        <f t="shared" si="192"/>
        <v>2670.1361862178892</v>
      </c>
      <c r="T460">
        <f t="shared" si="196"/>
        <v>7221.4516267776489</v>
      </c>
      <c r="U460">
        <f t="shared" si="197"/>
        <v>5607.1021513100713</v>
      </c>
      <c r="V460">
        <f t="shared" si="198"/>
        <v>3601.5622320566326</v>
      </c>
      <c r="X460" s="1" t="str">
        <f t="shared" si="199"/>
        <v/>
      </c>
      <c r="Z460">
        <f t="shared" si="208"/>
        <v>0.77645083580128726</v>
      </c>
      <c r="AA460">
        <f t="shared" si="209"/>
        <v>0.49873106103789261</v>
      </c>
      <c r="AC460" t="e">
        <f t="shared" si="200"/>
        <v>#N/A</v>
      </c>
      <c r="AD460" t="str">
        <f t="shared" si="201"/>
        <v/>
      </c>
      <c r="AE460" t="e">
        <f t="shared" si="202"/>
        <v>#N/A</v>
      </c>
      <c r="AF460" t="e">
        <f t="shared" si="203"/>
        <v>#N/A</v>
      </c>
      <c r="AH460" t="e">
        <f t="shared" si="204"/>
        <v>#N/A</v>
      </c>
      <c r="AI460" t="e">
        <f t="shared" si="204"/>
        <v>#N/A</v>
      </c>
      <c r="AK460" t="e">
        <f t="shared" si="205"/>
        <v>#N/A</v>
      </c>
      <c r="AL460" t="e">
        <f t="shared" si="206"/>
        <v>#N/A</v>
      </c>
      <c r="AN460" t="e">
        <f t="shared" si="184"/>
        <v>#N/A</v>
      </c>
      <c r="AO460" t="e">
        <f t="shared" si="207"/>
        <v>#N/A</v>
      </c>
      <c r="AQ460" t="e">
        <f t="shared" si="195"/>
        <v>#N/A</v>
      </c>
    </row>
    <row r="461" spans="1:43" x14ac:dyDescent="0.2">
      <c r="A461">
        <v>1552518</v>
      </c>
      <c r="B461">
        <v>8493416</v>
      </c>
      <c r="C461">
        <v>8665068</v>
      </c>
      <c r="D461">
        <v>8930110</v>
      </c>
      <c r="E461">
        <v>8570882</v>
      </c>
      <c r="G461">
        <v>0.3</v>
      </c>
      <c r="H461">
        <v>0.2</v>
      </c>
      <c r="J461" s="1">
        <f t="shared" si="185"/>
        <v>8494475.510442188</v>
      </c>
      <c r="K461" s="1">
        <f t="shared" si="186"/>
        <v>8665468.5253157001</v>
      </c>
      <c r="L461" s="1">
        <f t="shared" si="187"/>
        <v>8931309.0904183351</v>
      </c>
      <c r="M461" s="1">
        <f t="shared" si="188"/>
        <v>8571106.5744744875</v>
      </c>
      <c r="O461" s="1">
        <f t="shared" si="189"/>
        <v>3086.4104421883821</v>
      </c>
      <c r="P461" s="1">
        <f t="shared" si="190"/>
        <v>-1656.5746842995286</v>
      </c>
      <c r="Q461" s="1">
        <f t="shared" si="191"/>
        <v>-867.20958166569471</v>
      </c>
      <c r="R461" s="1">
        <f t="shared" si="192"/>
        <v>2333.2744744867086</v>
      </c>
      <c r="T461">
        <f t="shared" si="196"/>
        <v>2895.9006507098675</v>
      </c>
      <c r="U461">
        <f t="shared" si="197"/>
        <v>2219.2008605226874</v>
      </c>
      <c r="V461">
        <f t="shared" si="198"/>
        <v>1466.0648928210139</v>
      </c>
      <c r="X461" s="1" t="str">
        <f t="shared" si="199"/>
        <v/>
      </c>
      <c r="Z461">
        <f t="shared" si="208"/>
        <v>0.76632492899184868</v>
      </c>
      <c r="AA461">
        <f t="shared" si="209"/>
        <v>0.50625524479289019</v>
      </c>
      <c r="AC461" t="e">
        <f t="shared" si="200"/>
        <v>#N/A</v>
      </c>
      <c r="AD461" t="str">
        <f t="shared" si="201"/>
        <v/>
      </c>
      <c r="AE461" t="e">
        <f t="shared" si="202"/>
        <v>#N/A</v>
      </c>
      <c r="AF461" t="e">
        <f t="shared" si="203"/>
        <v>#N/A</v>
      </c>
      <c r="AH461" t="e">
        <f t="shared" si="204"/>
        <v>#N/A</v>
      </c>
      <c r="AI461" t="e">
        <f t="shared" si="204"/>
        <v>#N/A</v>
      </c>
      <c r="AK461" t="e">
        <f t="shared" si="205"/>
        <v>#N/A</v>
      </c>
      <c r="AL461" t="e">
        <f t="shared" si="206"/>
        <v>#N/A</v>
      </c>
      <c r="AN461" t="e">
        <f t="shared" si="184"/>
        <v>#N/A</v>
      </c>
      <c r="AO461" t="e">
        <f t="shared" si="207"/>
        <v>#N/A</v>
      </c>
      <c r="AQ461" t="e">
        <f t="shared" si="195"/>
        <v>#N/A</v>
      </c>
    </row>
    <row r="462" spans="1:43" x14ac:dyDescent="0.2">
      <c r="A462">
        <v>1553019</v>
      </c>
      <c r="B462">
        <v>8493476</v>
      </c>
      <c r="C462">
        <v>8665053</v>
      </c>
      <c r="D462">
        <v>8930067</v>
      </c>
      <c r="E462">
        <v>8570880</v>
      </c>
      <c r="G462">
        <v>0.4</v>
      </c>
      <c r="H462">
        <v>0.2</v>
      </c>
      <c r="J462" s="1">
        <f t="shared" si="185"/>
        <v>8493875.8041768745</v>
      </c>
      <c r="K462" s="1">
        <f t="shared" si="186"/>
        <v>8665219.2101262808</v>
      </c>
      <c r="L462" s="1">
        <f t="shared" si="187"/>
        <v>8930563.8361673355</v>
      </c>
      <c r="M462" s="1">
        <f t="shared" si="188"/>
        <v>8570970.6297897957</v>
      </c>
      <c r="O462" s="1">
        <f t="shared" si="189"/>
        <v>2486.7041768748313</v>
      </c>
      <c r="P462" s="1">
        <f t="shared" si="190"/>
        <v>-1905.8898737188429</v>
      </c>
      <c r="Q462" s="1">
        <f t="shared" si="191"/>
        <v>-1612.4638326652348</v>
      </c>
      <c r="R462" s="1">
        <f t="shared" si="192"/>
        <v>2197.3297897949815</v>
      </c>
      <c r="T462">
        <f t="shared" si="196"/>
        <v>1165.6802602857351</v>
      </c>
      <c r="U462">
        <f t="shared" si="197"/>
        <v>874.24034420959651</v>
      </c>
      <c r="V462">
        <f t="shared" si="198"/>
        <v>584.86595712974668</v>
      </c>
      <c r="X462" s="1" t="str">
        <f t="shared" si="199"/>
        <v/>
      </c>
      <c r="Z462">
        <f t="shared" si="208"/>
        <v>0.7499829704547798</v>
      </c>
      <c r="AA462">
        <f t="shared" si="209"/>
        <v>0.50173789250440126</v>
      </c>
      <c r="AC462" t="e">
        <f t="shared" si="200"/>
        <v>#N/A</v>
      </c>
      <c r="AD462" t="str">
        <f t="shared" si="201"/>
        <v/>
      </c>
      <c r="AE462" t="e">
        <f t="shared" si="202"/>
        <v>#N/A</v>
      </c>
      <c r="AF462" t="e">
        <f t="shared" si="203"/>
        <v>#N/A</v>
      </c>
      <c r="AH462" t="e">
        <f t="shared" si="204"/>
        <v>#N/A</v>
      </c>
      <c r="AI462" t="e">
        <f t="shared" si="204"/>
        <v>#N/A</v>
      </c>
      <c r="AK462" t="e">
        <f t="shared" si="205"/>
        <v>#N/A</v>
      </c>
      <c r="AL462" t="e">
        <f t="shared" si="206"/>
        <v>#N/A</v>
      </c>
      <c r="AN462" t="e">
        <f t="shared" si="184"/>
        <v>#N/A</v>
      </c>
      <c r="AO462" t="e">
        <f t="shared" si="207"/>
        <v>#N/A</v>
      </c>
      <c r="AQ462" t="e">
        <f t="shared" si="195"/>
        <v>#N/A</v>
      </c>
    </row>
    <row r="463" spans="1:43" x14ac:dyDescent="0.2">
      <c r="A463">
        <v>1553520</v>
      </c>
      <c r="B463">
        <v>8509210</v>
      </c>
      <c r="C463">
        <v>8670619</v>
      </c>
      <c r="D463">
        <v>8946213</v>
      </c>
      <c r="E463">
        <v>8578796</v>
      </c>
      <c r="G463">
        <v>0.4</v>
      </c>
      <c r="H463">
        <v>0.2</v>
      </c>
      <c r="J463" s="1">
        <f t="shared" si="185"/>
        <v>8503076.3216707502</v>
      </c>
      <c r="K463" s="1">
        <f t="shared" si="186"/>
        <v>8668459.0840505119</v>
      </c>
      <c r="L463" s="1">
        <f t="shared" si="187"/>
        <v>8939953.3344669342</v>
      </c>
      <c r="M463" s="1">
        <f t="shared" si="188"/>
        <v>8575665.8519159183</v>
      </c>
      <c r="O463" s="1">
        <f t="shared" si="189"/>
        <v>11687.221670750529</v>
      </c>
      <c r="P463" s="1">
        <f t="shared" si="190"/>
        <v>1333.9840505123138</v>
      </c>
      <c r="Q463" s="1">
        <f t="shared" si="191"/>
        <v>7777.034466933459</v>
      </c>
      <c r="R463" s="1">
        <f t="shared" si="192"/>
        <v>6892.5519159175456</v>
      </c>
      <c r="T463">
        <f t="shared" si="196"/>
        <v>27690.792104113847</v>
      </c>
      <c r="U463">
        <f t="shared" si="197"/>
        <v>19464.256137683988</v>
      </c>
      <c r="V463">
        <f t="shared" si="198"/>
        <v>14669.586382851005</v>
      </c>
      <c r="X463" s="1" t="str">
        <f t="shared" si="199"/>
        <v/>
      </c>
      <c r="Z463">
        <f t="shared" si="208"/>
        <v>0.70291438628771852</v>
      </c>
      <c r="AA463">
        <f t="shared" si="209"/>
        <v>0.52976405758619072</v>
      </c>
      <c r="AC463" t="e">
        <f t="shared" si="200"/>
        <v>#N/A</v>
      </c>
      <c r="AD463" t="str">
        <f t="shared" si="201"/>
        <v/>
      </c>
      <c r="AE463" t="e">
        <f t="shared" si="202"/>
        <v>#N/A</v>
      </c>
      <c r="AF463" t="e">
        <f t="shared" si="203"/>
        <v>#N/A</v>
      </c>
      <c r="AH463" t="e">
        <f t="shared" si="204"/>
        <v>#N/A</v>
      </c>
      <c r="AI463" t="e">
        <f t="shared" si="204"/>
        <v>#N/A</v>
      </c>
      <c r="AK463" t="e">
        <f t="shared" si="205"/>
        <v>#N/A</v>
      </c>
      <c r="AL463" t="e">
        <f t="shared" si="206"/>
        <v>#N/A</v>
      </c>
      <c r="AN463" t="e">
        <f t="shared" si="184"/>
        <v>#N/A</v>
      </c>
      <c r="AO463" t="e">
        <f t="shared" si="207"/>
        <v>#N/A</v>
      </c>
      <c r="AQ463" t="e">
        <f t="shared" si="195"/>
        <v>#N/A</v>
      </c>
    </row>
    <row r="464" spans="1:43" x14ac:dyDescent="0.2">
      <c r="A464">
        <v>1554022</v>
      </c>
      <c r="B464">
        <v>8523514</v>
      </c>
      <c r="C464">
        <v>8678658</v>
      </c>
      <c r="D464">
        <v>8963478</v>
      </c>
      <c r="E464">
        <v>8583527</v>
      </c>
      <c r="G464">
        <v>0.4</v>
      </c>
      <c r="H464">
        <v>0.2</v>
      </c>
      <c r="J464" s="1">
        <f t="shared" si="185"/>
        <v>8515338.9286682997</v>
      </c>
      <c r="K464" s="1">
        <f t="shared" si="186"/>
        <v>8674578.4336202051</v>
      </c>
      <c r="L464" s="1">
        <f t="shared" si="187"/>
        <v>8954068.1337867733</v>
      </c>
      <c r="M464" s="1">
        <f t="shared" si="188"/>
        <v>8580382.5407663677</v>
      </c>
      <c r="O464" s="1">
        <f t="shared" si="189"/>
        <v>23949.828668300062</v>
      </c>
      <c r="P464" s="1">
        <f t="shared" si="190"/>
        <v>7453.3336202055216</v>
      </c>
      <c r="Q464" s="1">
        <f t="shared" si="191"/>
        <v>21891.833786772564</v>
      </c>
      <c r="R464" s="1">
        <f t="shared" si="192"/>
        <v>11609.240766366944</v>
      </c>
      <c r="T464">
        <f t="shared" si="196"/>
        <v>64904.236841645092</v>
      </c>
      <c r="U464">
        <f t="shared" si="197"/>
        <v>45841.662455072626</v>
      </c>
      <c r="V464">
        <f t="shared" si="198"/>
        <v>33501.074553139508</v>
      </c>
      <c r="X464" s="1" t="str">
        <f t="shared" si="199"/>
        <v/>
      </c>
      <c r="Z464">
        <f t="shared" si="208"/>
        <v>0.70629691813368378</v>
      </c>
      <c r="AA464">
        <f t="shared" si="209"/>
        <v>0.51616159719859633</v>
      </c>
      <c r="AC464" t="e">
        <f t="shared" si="200"/>
        <v>#N/A</v>
      </c>
      <c r="AD464" t="str">
        <f t="shared" si="201"/>
        <v/>
      </c>
      <c r="AE464" t="e">
        <f t="shared" si="202"/>
        <v>#N/A</v>
      </c>
      <c r="AF464" t="e">
        <f t="shared" si="203"/>
        <v>#N/A</v>
      </c>
      <c r="AH464" t="e">
        <f t="shared" si="204"/>
        <v>#N/A</v>
      </c>
      <c r="AI464" t="e">
        <f t="shared" si="204"/>
        <v>#N/A</v>
      </c>
      <c r="AK464" t="e">
        <f t="shared" si="205"/>
        <v>#N/A</v>
      </c>
      <c r="AL464" t="e">
        <f t="shared" si="206"/>
        <v>#N/A</v>
      </c>
      <c r="AN464" t="e">
        <f t="shared" si="184"/>
        <v>#N/A</v>
      </c>
      <c r="AO464" t="e">
        <f t="shared" si="207"/>
        <v>#N/A</v>
      </c>
      <c r="AQ464" t="e">
        <f t="shared" si="195"/>
        <v>#N/A</v>
      </c>
    </row>
    <row r="465" spans="1:43" x14ac:dyDescent="0.2">
      <c r="A465">
        <v>1554523</v>
      </c>
      <c r="B465">
        <v>8508418</v>
      </c>
      <c r="C465">
        <v>8672179</v>
      </c>
      <c r="D465">
        <v>8946136</v>
      </c>
      <c r="E465">
        <v>8577320</v>
      </c>
      <c r="G465">
        <v>0.4</v>
      </c>
      <c r="H465">
        <v>0.2</v>
      </c>
      <c r="J465" s="1">
        <f t="shared" si="185"/>
        <v>8511186.3714673202</v>
      </c>
      <c r="K465" s="1">
        <f t="shared" si="186"/>
        <v>8673138.7734480817</v>
      </c>
      <c r="L465" s="1">
        <f t="shared" si="187"/>
        <v>8949308.8535147086</v>
      </c>
      <c r="M465" s="1">
        <f t="shared" si="188"/>
        <v>8578545.0163065474</v>
      </c>
      <c r="O465" s="1">
        <f t="shared" si="189"/>
        <v>19797.271467320621</v>
      </c>
      <c r="P465" s="1">
        <f t="shared" si="190"/>
        <v>6013.6734480820596</v>
      </c>
      <c r="Q465" s="1">
        <f t="shared" si="191"/>
        <v>17132.553514707834</v>
      </c>
      <c r="R465" s="1">
        <f t="shared" si="192"/>
        <v>9771.716306546703</v>
      </c>
      <c r="T465">
        <f t="shared" si="196"/>
        <v>52715.214736657217</v>
      </c>
      <c r="U465">
        <f t="shared" si="197"/>
        <v>36929.824982028455</v>
      </c>
      <c r="V465">
        <f t="shared" si="198"/>
        <v>26904.269821254537</v>
      </c>
      <c r="X465" s="1" t="str">
        <f t="shared" si="199"/>
        <v/>
      </c>
      <c r="Z465">
        <f t="shared" si="208"/>
        <v>0.70055343920183477</v>
      </c>
      <c r="AA465">
        <f t="shared" si="209"/>
        <v>0.51037010767492497</v>
      </c>
      <c r="AC465" t="e">
        <f t="shared" si="200"/>
        <v>#N/A</v>
      </c>
      <c r="AD465" t="str">
        <f t="shared" si="201"/>
        <v/>
      </c>
      <c r="AE465" t="e">
        <f t="shared" si="202"/>
        <v>#N/A</v>
      </c>
      <c r="AF465" t="e">
        <f t="shared" si="203"/>
        <v>#N/A</v>
      </c>
      <c r="AH465" t="e">
        <f t="shared" si="204"/>
        <v>#N/A</v>
      </c>
      <c r="AI465" t="e">
        <f t="shared" si="204"/>
        <v>#N/A</v>
      </c>
      <c r="AK465" t="e">
        <f t="shared" si="205"/>
        <v>#N/A</v>
      </c>
      <c r="AL465" t="e">
        <f t="shared" si="206"/>
        <v>#N/A</v>
      </c>
      <c r="AN465" t="e">
        <f t="shared" ref="AN465:AN528" si="210">AH465-(AH465*0.1321-0.0773)</f>
        <v>#N/A</v>
      </c>
      <c r="AO465" t="e">
        <f t="shared" si="207"/>
        <v>#N/A</v>
      </c>
      <c r="AQ465" t="e">
        <f t="shared" si="195"/>
        <v>#N/A</v>
      </c>
    </row>
    <row r="466" spans="1:43" x14ac:dyDescent="0.2">
      <c r="A466">
        <v>1555024</v>
      </c>
      <c r="B466">
        <v>8508301</v>
      </c>
      <c r="C466">
        <v>8672311</v>
      </c>
      <c r="D466">
        <v>8946327</v>
      </c>
      <c r="E466">
        <v>8577184</v>
      </c>
      <c r="G466">
        <v>0.4</v>
      </c>
      <c r="H466">
        <v>0.2</v>
      </c>
      <c r="J466" s="1">
        <f t="shared" si="185"/>
        <v>8509455.1485869288</v>
      </c>
      <c r="K466" s="1">
        <f t="shared" si="186"/>
        <v>8672642.1093792319</v>
      </c>
      <c r="L466" s="1">
        <f t="shared" si="187"/>
        <v>8947519.7414058838</v>
      </c>
      <c r="M466" s="1">
        <f t="shared" si="188"/>
        <v>8577728.4065226186</v>
      </c>
      <c r="O466" s="1">
        <f t="shared" si="189"/>
        <v>18066.048586929217</v>
      </c>
      <c r="P466" s="1">
        <f t="shared" si="190"/>
        <v>5517.0093792323023</v>
      </c>
      <c r="Q466" s="1">
        <f t="shared" si="191"/>
        <v>15343.441405883059</v>
      </c>
      <c r="R466" s="1">
        <f t="shared" si="192"/>
        <v>8955.1065226178616</v>
      </c>
      <c r="T466">
        <f t="shared" si="196"/>
        <v>47881.60589466244</v>
      </c>
      <c r="U466">
        <f t="shared" si="197"/>
        <v>33409.489992812276</v>
      </c>
      <c r="V466">
        <f t="shared" si="198"/>
        <v>24298.547928500921</v>
      </c>
      <c r="X466" s="1" t="str">
        <f t="shared" si="199"/>
        <v/>
      </c>
      <c r="Z466">
        <f t="shared" si="208"/>
        <v>0.69775207762061653</v>
      </c>
      <c r="AA466">
        <f t="shared" si="209"/>
        <v>0.50747144909794217</v>
      </c>
      <c r="AC466" t="e">
        <f t="shared" si="200"/>
        <v>#N/A</v>
      </c>
      <c r="AD466" t="str">
        <f t="shared" si="201"/>
        <v/>
      </c>
      <c r="AE466" t="e">
        <f t="shared" si="202"/>
        <v>#N/A</v>
      </c>
      <c r="AF466" t="e">
        <f t="shared" si="203"/>
        <v>#N/A</v>
      </c>
      <c r="AH466" t="e">
        <f t="shared" si="204"/>
        <v>#N/A</v>
      </c>
      <c r="AI466" t="e">
        <f t="shared" si="204"/>
        <v>#N/A</v>
      </c>
      <c r="AK466" t="e">
        <f t="shared" si="205"/>
        <v>#N/A</v>
      </c>
      <c r="AL466" t="e">
        <f t="shared" si="206"/>
        <v>#N/A</v>
      </c>
      <c r="AN466" t="e">
        <f t="shared" si="210"/>
        <v>#N/A</v>
      </c>
      <c r="AO466" t="e">
        <f t="shared" si="207"/>
        <v>#N/A</v>
      </c>
      <c r="AQ466" t="e">
        <f t="shared" si="195"/>
        <v>#N/A</v>
      </c>
    </row>
    <row r="467" spans="1:43" x14ac:dyDescent="0.2">
      <c r="A467">
        <v>1555525</v>
      </c>
      <c r="B467">
        <v>8507986</v>
      </c>
      <c r="C467">
        <v>8672667</v>
      </c>
      <c r="D467">
        <v>8946694</v>
      </c>
      <c r="E467">
        <v>8576859</v>
      </c>
      <c r="G467">
        <v>0.4</v>
      </c>
      <c r="H467">
        <v>0.2</v>
      </c>
      <c r="J467" s="1">
        <f t="shared" si="185"/>
        <v>8508573.6594347712</v>
      </c>
      <c r="K467" s="1">
        <f t="shared" si="186"/>
        <v>8672657.0437516943</v>
      </c>
      <c r="L467" s="1">
        <f t="shared" si="187"/>
        <v>8947024.2965623531</v>
      </c>
      <c r="M467" s="1">
        <f t="shared" si="188"/>
        <v>8577206.762609046</v>
      </c>
      <c r="O467" s="1">
        <f t="shared" si="189"/>
        <v>17184.559434771538</v>
      </c>
      <c r="P467" s="1">
        <f t="shared" si="190"/>
        <v>5531.9437516946346</v>
      </c>
      <c r="Q467" s="1">
        <f t="shared" si="191"/>
        <v>14847.996562352404</v>
      </c>
      <c r="R467" s="1">
        <f t="shared" si="192"/>
        <v>8433.4626090452075</v>
      </c>
      <c r="T467">
        <f t="shared" si="196"/>
        <v>45997.962357863784</v>
      </c>
      <c r="U467">
        <f t="shared" si="197"/>
        <v>32032.555997123942</v>
      </c>
      <c r="V467">
        <f t="shared" si="198"/>
        <v>23281.459171397611</v>
      </c>
      <c r="X467" s="1" t="str">
        <f t="shared" si="199"/>
        <v/>
      </c>
      <c r="Z467">
        <f t="shared" si="208"/>
        <v>0.69639076070176564</v>
      </c>
      <c r="AA467">
        <f t="shared" si="209"/>
        <v>0.50614109795273199</v>
      </c>
      <c r="AC467" t="e">
        <f t="shared" si="200"/>
        <v>#N/A</v>
      </c>
      <c r="AD467" t="str">
        <f t="shared" si="201"/>
        <v/>
      </c>
      <c r="AE467" t="e">
        <f t="shared" si="202"/>
        <v>#N/A</v>
      </c>
      <c r="AF467" t="e">
        <f t="shared" si="203"/>
        <v>#N/A</v>
      </c>
      <c r="AH467" t="e">
        <f t="shared" si="204"/>
        <v>#N/A</v>
      </c>
      <c r="AI467" t="e">
        <f t="shared" si="204"/>
        <v>#N/A</v>
      </c>
      <c r="AK467" t="e">
        <f t="shared" si="205"/>
        <v>#N/A</v>
      </c>
      <c r="AL467" t="e">
        <f t="shared" si="206"/>
        <v>#N/A</v>
      </c>
      <c r="AN467" t="e">
        <f t="shared" si="210"/>
        <v>#N/A</v>
      </c>
      <c r="AO467" t="e">
        <f t="shared" si="207"/>
        <v>#N/A</v>
      </c>
      <c r="AQ467" t="e">
        <f t="shared" si="195"/>
        <v>#N/A</v>
      </c>
    </row>
    <row r="468" spans="1:43" x14ac:dyDescent="0.2">
      <c r="A468">
        <v>1556026</v>
      </c>
      <c r="B468">
        <v>8508094</v>
      </c>
      <c r="C468">
        <v>8672566</v>
      </c>
      <c r="D468">
        <v>8946489</v>
      </c>
      <c r="E468">
        <v>8577017</v>
      </c>
      <c r="G468">
        <v>0.4</v>
      </c>
      <c r="H468">
        <v>0.2</v>
      </c>
      <c r="J468" s="1">
        <f t="shared" si="185"/>
        <v>8508285.8637739085</v>
      </c>
      <c r="K468" s="1">
        <f t="shared" si="186"/>
        <v>8672602.4175006784</v>
      </c>
      <c r="L468" s="1">
        <f t="shared" si="187"/>
        <v>8946703.1186249405</v>
      </c>
      <c r="M468" s="1">
        <f t="shared" si="188"/>
        <v>8577092.9050436188</v>
      </c>
      <c r="O468" s="1">
        <f t="shared" si="189"/>
        <v>16896.763773908839</v>
      </c>
      <c r="P468" s="1">
        <f t="shared" si="190"/>
        <v>5477.3175006788224</v>
      </c>
      <c r="Q468" s="1">
        <f t="shared" si="191"/>
        <v>14526.81862493977</v>
      </c>
      <c r="R468" s="1">
        <f t="shared" si="192"/>
        <v>8319.6050436180085</v>
      </c>
      <c r="T468">
        <f t="shared" si="196"/>
        <v>45220.504943145439</v>
      </c>
      <c r="U468">
        <f t="shared" si="197"/>
        <v>31423.582398848608</v>
      </c>
      <c r="V468">
        <f t="shared" si="198"/>
        <v>22846.423668557778</v>
      </c>
      <c r="X468" s="1" t="str">
        <f t="shared" si="199"/>
        <v/>
      </c>
      <c r="Z468">
        <f t="shared" si="208"/>
        <v>0.69489676062566441</v>
      </c>
      <c r="AA468">
        <f t="shared" si="209"/>
        <v>0.50522265722777737</v>
      </c>
      <c r="AC468" t="e">
        <f t="shared" si="200"/>
        <v>#N/A</v>
      </c>
      <c r="AD468" t="str">
        <f t="shared" si="201"/>
        <v/>
      </c>
      <c r="AE468" t="e">
        <f t="shared" si="202"/>
        <v>#N/A</v>
      </c>
      <c r="AF468" t="e">
        <f t="shared" si="203"/>
        <v>#N/A</v>
      </c>
      <c r="AH468" t="e">
        <f t="shared" si="204"/>
        <v>#N/A</v>
      </c>
      <c r="AI468" t="e">
        <f t="shared" si="204"/>
        <v>#N/A</v>
      </c>
      <c r="AK468" t="e">
        <f t="shared" si="205"/>
        <v>#N/A</v>
      </c>
      <c r="AL468" t="e">
        <f t="shared" si="206"/>
        <v>#N/A</v>
      </c>
      <c r="AN468" t="e">
        <f t="shared" si="210"/>
        <v>#N/A</v>
      </c>
      <c r="AO468" t="e">
        <f t="shared" si="207"/>
        <v>#N/A</v>
      </c>
      <c r="AQ468" t="e">
        <f t="shared" si="195"/>
        <v>#N/A</v>
      </c>
    </row>
    <row r="469" spans="1:43" x14ac:dyDescent="0.2">
      <c r="A469">
        <v>1556527</v>
      </c>
      <c r="B469">
        <v>8508195</v>
      </c>
      <c r="C469">
        <v>8672470</v>
      </c>
      <c r="D469">
        <v>8946450</v>
      </c>
      <c r="E469">
        <v>8577066</v>
      </c>
      <c r="G469">
        <v>0.4</v>
      </c>
      <c r="H469">
        <v>0.2</v>
      </c>
      <c r="J469" s="1">
        <f t="shared" si="185"/>
        <v>8508231.3455095626</v>
      </c>
      <c r="K469" s="1">
        <f t="shared" si="186"/>
        <v>8672522.9670002721</v>
      </c>
      <c r="L469" s="1">
        <f t="shared" si="187"/>
        <v>8946551.2474499755</v>
      </c>
      <c r="M469" s="1">
        <f t="shared" si="188"/>
        <v>8577076.7620174475</v>
      </c>
      <c r="O469" s="1">
        <f t="shared" si="189"/>
        <v>16842.245509563014</v>
      </c>
      <c r="P469" s="1">
        <f t="shared" si="190"/>
        <v>5397.8670002724975</v>
      </c>
      <c r="Q469" s="1">
        <f t="shared" si="191"/>
        <v>14374.947449974716</v>
      </c>
      <c r="R469" s="1">
        <f t="shared" si="192"/>
        <v>8303.4620174467564</v>
      </c>
      <c r="T469">
        <f t="shared" si="196"/>
        <v>44918.521977256984</v>
      </c>
      <c r="U469">
        <f t="shared" si="197"/>
        <v>31217.19295953773</v>
      </c>
      <c r="V469">
        <f t="shared" si="198"/>
        <v>22678.409467421472</v>
      </c>
      <c r="X469" s="1" t="str">
        <f t="shared" si="199"/>
        <v/>
      </c>
      <c r="Z469">
        <f t="shared" si="208"/>
        <v>0.69497373433933396</v>
      </c>
      <c r="AA469">
        <f t="shared" si="209"/>
        <v>0.50487879986131201</v>
      </c>
      <c r="AC469" t="e">
        <f t="shared" si="200"/>
        <v>#N/A</v>
      </c>
      <c r="AD469" t="str">
        <f t="shared" si="201"/>
        <v/>
      </c>
      <c r="AE469" t="e">
        <f t="shared" si="202"/>
        <v>#N/A</v>
      </c>
      <c r="AF469" t="e">
        <f t="shared" si="203"/>
        <v>#N/A</v>
      </c>
      <c r="AH469" t="e">
        <f t="shared" si="204"/>
        <v>#N/A</v>
      </c>
      <c r="AI469" t="e">
        <f t="shared" si="204"/>
        <v>#N/A</v>
      </c>
      <c r="AK469" t="e">
        <f t="shared" si="205"/>
        <v>#N/A</v>
      </c>
      <c r="AL469" t="e">
        <f t="shared" si="206"/>
        <v>#N/A</v>
      </c>
      <c r="AN469" t="e">
        <f t="shared" si="210"/>
        <v>#N/A</v>
      </c>
      <c r="AO469" t="e">
        <f t="shared" si="207"/>
        <v>#N/A</v>
      </c>
      <c r="AQ469" t="e">
        <f t="shared" si="195"/>
        <v>#N/A</v>
      </c>
    </row>
    <row r="470" spans="1:43" x14ac:dyDescent="0.2">
      <c r="A470">
        <v>1557028</v>
      </c>
      <c r="B470">
        <v>8508249</v>
      </c>
      <c r="C470">
        <v>8672363</v>
      </c>
      <c r="D470">
        <v>8946375</v>
      </c>
      <c r="E470">
        <v>8577134</v>
      </c>
      <c r="G470">
        <v>0.4</v>
      </c>
      <c r="H470">
        <v>0.2</v>
      </c>
      <c r="J470" s="1">
        <f t="shared" ref="J470:J533" si="211">J469*$J$2+B470*(1-$J$2)</f>
        <v>8508241.9382038247</v>
      </c>
      <c r="K470" s="1">
        <f t="shared" ref="K470:K533" si="212">K469*$J$2+C470*(1-$J$2)</f>
        <v>8672426.9868001081</v>
      </c>
      <c r="L470" s="1">
        <f t="shared" ref="L470:L533" si="213">L469*$J$2+D470*(1-$J$2)</f>
        <v>8946445.4989799894</v>
      </c>
      <c r="M470" s="1">
        <f t="shared" ref="M470:M533" si="214">M469*$J$2+E470*(1-$J$2)</f>
        <v>8577111.1048069783</v>
      </c>
      <c r="O470" s="1">
        <f t="shared" si="189"/>
        <v>16852.838203825057</v>
      </c>
      <c r="P470" s="1">
        <f t="shared" si="190"/>
        <v>5301.8868001084775</v>
      </c>
      <c r="Q470" s="1">
        <f t="shared" si="191"/>
        <v>14269.198979988694</v>
      </c>
      <c r="R470" s="1">
        <f t="shared" si="192"/>
        <v>8337.8048069775105</v>
      </c>
      <c r="T470">
        <f t="shared" si="196"/>
        <v>44761.728790899739</v>
      </c>
      <c r="U470">
        <f t="shared" si="197"/>
        <v>31122.037183813751</v>
      </c>
      <c r="V470">
        <f t="shared" si="198"/>
        <v>22607.003786966205</v>
      </c>
      <c r="X470" s="1" t="str">
        <f t="shared" si="199"/>
        <v/>
      </c>
      <c r="Z470">
        <f t="shared" si="208"/>
        <v>0.69528228744688259</v>
      </c>
      <c r="AA470">
        <f t="shared" si="209"/>
        <v>0.50505207009704034</v>
      </c>
      <c r="AC470" t="e">
        <f t="shared" si="200"/>
        <v>#N/A</v>
      </c>
      <c r="AD470" t="str">
        <f t="shared" si="201"/>
        <v/>
      </c>
      <c r="AE470" t="e">
        <f t="shared" si="202"/>
        <v>#N/A</v>
      </c>
      <c r="AF470" t="e">
        <f t="shared" si="203"/>
        <v>#N/A</v>
      </c>
      <c r="AH470" t="e">
        <f t="shared" si="204"/>
        <v>#N/A</v>
      </c>
      <c r="AI470" t="e">
        <f t="shared" si="204"/>
        <v>#N/A</v>
      </c>
      <c r="AK470" t="e">
        <f t="shared" si="205"/>
        <v>#N/A</v>
      </c>
      <c r="AL470" t="e">
        <f t="shared" si="206"/>
        <v>#N/A</v>
      </c>
      <c r="AN470" t="e">
        <f t="shared" si="210"/>
        <v>#N/A</v>
      </c>
      <c r="AO470" t="e">
        <f t="shared" si="207"/>
        <v>#N/A</v>
      </c>
      <c r="AQ470" t="e">
        <f t="shared" si="195"/>
        <v>#N/A</v>
      </c>
    </row>
    <row r="471" spans="1:43" x14ac:dyDescent="0.2">
      <c r="A471">
        <v>1557529</v>
      </c>
      <c r="B471">
        <v>8508102</v>
      </c>
      <c r="C471">
        <v>8672523</v>
      </c>
      <c r="D471">
        <v>8946461</v>
      </c>
      <c r="E471">
        <v>8577062</v>
      </c>
      <c r="G471">
        <v>0.4</v>
      </c>
      <c r="H471">
        <v>0.2</v>
      </c>
      <c r="J471" s="1">
        <f t="shared" si="211"/>
        <v>8508157.9752815291</v>
      </c>
      <c r="K471" s="1">
        <f t="shared" si="212"/>
        <v>8672484.5947200432</v>
      </c>
      <c r="L471" s="1">
        <f t="shared" si="213"/>
        <v>8946454.7995919958</v>
      </c>
      <c r="M471" s="1">
        <f t="shared" si="214"/>
        <v>8577081.6419227906</v>
      </c>
      <c r="O471" s="1">
        <f t="shared" ref="O471:O534" si="215">J471-B$3</f>
        <v>16768.875281529501</v>
      </c>
      <c r="P471" s="1">
        <f t="shared" ref="P471:P534" si="216">K471-C$3</f>
        <v>5359.4947200436145</v>
      </c>
      <c r="Q471" s="1">
        <f t="shared" ref="Q471:Q534" si="217">L471-D$3</f>
        <v>14278.499591995031</v>
      </c>
      <c r="R471" s="1">
        <f t="shared" ref="R471:R534" si="218">M471-E$3</f>
        <v>8308.3419227898121</v>
      </c>
      <c r="T471">
        <f t="shared" si="196"/>
        <v>44715.211516357958</v>
      </c>
      <c r="U471">
        <f t="shared" si="197"/>
        <v>31047.374873524532</v>
      </c>
      <c r="V471">
        <f t="shared" si="198"/>
        <v>22586.841514784843</v>
      </c>
      <c r="X471" s="1" t="str">
        <f t="shared" si="199"/>
        <v>x</v>
      </c>
      <c r="Z471">
        <f t="shared" si="208"/>
        <v>0.69433586067610609</v>
      </c>
      <c r="AA471">
        <f t="shared" si="209"/>
        <v>0.50512657211790224</v>
      </c>
      <c r="AC471">
        <f t="shared" si="200"/>
        <v>44715.211516357958</v>
      </c>
      <c r="AD471">
        <f t="shared" si="201"/>
        <v>44715.211516357958</v>
      </c>
      <c r="AE471">
        <f t="shared" si="202"/>
        <v>0.69433586067610609</v>
      </c>
      <c r="AF471">
        <f t="shared" si="203"/>
        <v>0.50512657211790224</v>
      </c>
      <c r="AH471">
        <f t="shared" si="204"/>
        <v>0.37291024997515054</v>
      </c>
      <c r="AI471">
        <f t="shared" si="204"/>
        <v>0.19250576344613604</v>
      </c>
      <c r="AK471">
        <f t="shared" si="205"/>
        <v>-2.7089750024849479E-2</v>
      </c>
      <c r="AL471">
        <f t="shared" si="206"/>
        <v>-7.4942365538639699E-3</v>
      </c>
      <c r="AN471">
        <f t="shared" si="210"/>
        <v>0.40094880595343313</v>
      </c>
      <c r="AO471">
        <f t="shared" si="207"/>
        <v>0.20062632843951508</v>
      </c>
      <c r="AQ471">
        <f t="shared" si="195"/>
        <v>66.46782822725072</v>
      </c>
    </row>
    <row r="472" spans="1:43" x14ac:dyDescent="0.2">
      <c r="A472">
        <v>1558030</v>
      </c>
      <c r="B472">
        <v>8508187</v>
      </c>
      <c r="C472">
        <v>8672478</v>
      </c>
      <c r="D472">
        <v>8946505</v>
      </c>
      <c r="E472">
        <v>8577029</v>
      </c>
      <c r="G472">
        <v>0.4</v>
      </c>
      <c r="H472">
        <v>0.2</v>
      </c>
      <c r="J472" s="1">
        <f t="shared" si="211"/>
        <v>8508175.3901126124</v>
      </c>
      <c r="K472" s="1">
        <f t="shared" si="212"/>
        <v>8672480.637888018</v>
      </c>
      <c r="L472" s="1">
        <f t="shared" si="213"/>
        <v>8946484.9198367987</v>
      </c>
      <c r="M472" s="1">
        <f t="shared" si="214"/>
        <v>8577050.0567691159</v>
      </c>
      <c r="O472" s="1">
        <f t="shared" si="215"/>
        <v>16786.290112612769</v>
      </c>
      <c r="P472" s="1">
        <f t="shared" si="216"/>
        <v>5355.5378880184144</v>
      </c>
      <c r="Q472" s="1">
        <f t="shared" si="217"/>
        <v>14308.619836797938</v>
      </c>
      <c r="R472" s="1">
        <f t="shared" si="218"/>
        <v>8276.7567691151053</v>
      </c>
      <c r="T472">
        <f t="shared" si="196"/>
        <v>44727.204606544226</v>
      </c>
      <c r="U472">
        <f t="shared" si="197"/>
        <v>31094.909949410707</v>
      </c>
      <c r="V472">
        <f t="shared" si="198"/>
        <v>22585.376605913043</v>
      </c>
      <c r="X472" s="1" t="str">
        <f t="shared" si="199"/>
        <v>x</v>
      </c>
      <c r="Z472">
        <f t="shared" si="208"/>
        <v>0.69521246013351523</v>
      </c>
      <c r="AA472">
        <f t="shared" si="209"/>
        <v>0.50495837610670802</v>
      </c>
      <c r="AC472">
        <f t="shared" si="200"/>
        <v>44727.204606544226</v>
      </c>
      <c r="AD472">
        <f t="shared" si="201"/>
        <v>44727.204606544226</v>
      </c>
      <c r="AE472">
        <f t="shared" si="202"/>
        <v>0.69521246013351523</v>
      </c>
      <c r="AF472">
        <f t="shared" si="203"/>
        <v>0.50495837610670802</v>
      </c>
      <c r="AH472">
        <f t="shared" si="204"/>
        <v>0.37184079863711139</v>
      </c>
      <c r="AI472">
        <f t="shared" si="204"/>
        <v>0.19257119169449058</v>
      </c>
      <c r="AK472">
        <f t="shared" si="205"/>
        <v>-2.8159201362888631E-2</v>
      </c>
      <c r="AL472">
        <f t="shared" si="206"/>
        <v>-7.4288083055094323E-3</v>
      </c>
      <c r="AN472">
        <f t="shared" si="210"/>
        <v>0.40002062913714898</v>
      </c>
      <c r="AO472">
        <f t="shared" si="207"/>
        <v>0.20068965644109743</v>
      </c>
      <c r="AQ472">
        <f t="shared" si="195"/>
        <v>78.460918413518812</v>
      </c>
    </row>
    <row r="473" spans="1:43" x14ac:dyDescent="0.2">
      <c r="A473">
        <v>1558531</v>
      </c>
      <c r="B473">
        <v>8508452</v>
      </c>
      <c r="C473">
        <v>8672186</v>
      </c>
      <c r="D473">
        <v>8946208</v>
      </c>
      <c r="E473">
        <v>8577297</v>
      </c>
      <c r="G473">
        <v>0.4</v>
      </c>
      <c r="H473">
        <v>0.2</v>
      </c>
      <c r="J473" s="1">
        <f t="shared" si="211"/>
        <v>8508341.356045045</v>
      </c>
      <c r="K473" s="1">
        <f t="shared" si="212"/>
        <v>8672303.8551552072</v>
      </c>
      <c r="L473" s="1">
        <f t="shared" si="213"/>
        <v>8946318.7679347191</v>
      </c>
      <c r="M473" s="1">
        <f t="shared" si="214"/>
        <v>8577198.2227076478</v>
      </c>
      <c r="O473" s="1">
        <f t="shared" si="215"/>
        <v>16952.256045045331</v>
      </c>
      <c r="P473" s="1">
        <f t="shared" si="216"/>
        <v>5178.7551552075893</v>
      </c>
      <c r="Q473" s="1">
        <f t="shared" si="217"/>
        <v>14142.467934718356</v>
      </c>
      <c r="R473" s="1">
        <f t="shared" si="218"/>
        <v>8424.9227076470852</v>
      </c>
      <c r="T473">
        <f t="shared" si="196"/>
        <v>44698.401842618361</v>
      </c>
      <c r="U473">
        <f t="shared" si="197"/>
        <v>31094.723979763687</v>
      </c>
      <c r="V473">
        <f t="shared" si="198"/>
        <v>22567.390642365441</v>
      </c>
      <c r="X473" s="1" t="str">
        <f t="shared" si="199"/>
        <v>x</v>
      </c>
      <c r="Z473">
        <f t="shared" si="208"/>
        <v>0.6956562807155211</v>
      </c>
      <c r="AA473">
        <f t="shared" si="209"/>
        <v>0.5048813763369997</v>
      </c>
      <c r="AC473">
        <f t="shared" si="200"/>
        <v>44698.401842618361</v>
      </c>
      <c r="AD473">
        <f t="shared" si="201"/>
        <v>44698.401842618361</v>
      </c>
      <c r="AE473">
        <f t="shared" si="202"/>
        <v>0.6956562807155211</v>
      </c>
      <c r="AF473">
        <f t="shared" si="203"/>
        <v>0.5048813763369997</v>
      </c>
      <c r="AH473">
        <f t="shared" si="204"/>
        <v>0.37129933752706423</v>
      </c>
      <c r="AI473">
        <f t="shared" si="204"/>
        <v>0.19260114460490713</v>
      </c>
      <c r="AK473">
        <f t="shared" si="205"/>
        <v>-2.870066247293579E-2</v>
      </c>
      <c r="AL473">
        <f t="shared" si="206"/>
        <v>-7.3988553950928848E-3</v>
      </c>
      <c r="AN473">
        <f t="shared" si="210"/>
        <v>0.39955069503973906</v>
      </c>
      <c r="AO473">
        <f t="shared" si="207"/>
        <v>0.2007186478630896</v>
      </c>
      <c r="AQ473">
        <f t="shared" si="195"/>
        <v>49.658154487653519</v>
      </c>
    </row>
    <row r="474" spans="1:43" x14ac:dyDescent="0.2">
      <c r="A474">
        <v>1559032</v>
      </c>
      <c r="B474">
        <v>8493762</v>
      </c>
      <c r="C474">
        <v>8664721</v>
      </c>
      <c r="D474">
        <v>8929806</v>
      </c>
      <c r="E474">
        <v>8571206</v>
      </c>
      <c r="G474">
        <v>0.4</v>
      </c>
      <c r="H474">
        <v>0.2</v>
      </c>
      <c r="J474" s="1">
        <f t="shared" si="211"/>
        <v>8499593.7424180172</v>
      </c>
      <c r="K474" s="1">
        <f t="shared" si="212"/>
        <v>8667754.1420620829</v>
      </c>
      <c r="L474" s="1">
        <f t="shared" si="213"/>
        <v>8936411.107173888</v>
      </c>
      <c r="M474" s="1">
        <f t="shared" si="214"/>
        <v>8573602.8890830595</v>
      </c>
      <c r="O474" s="1">
        <f t="shared" si="215"/>
        <v>8204.6424180176109</v>
      </c>
      <c r="P474" s="1">
        <f t="shared" si="216"/>
        <v>629.04206208325922</v>
      </c>
      <c r="Q474" s="1">
        <f t="shared" si="217"/>
        <v>4234.8071738872677</v>
      </c>
      <c r="R474" s="1">
        <f t="shared" si="218"/>
        <v>4829.5890830587596</v>
      </c>
      <c r="T474">
        <f t="shared" si="196"/>
        <v>17898.080737046897</v>
      </c>
      <c r="U474">
        <f t="shared" si="197"/>
        <v>12439.449591904879</v>
      </c>
      <c r="V474">
        <f t="shared" si="198"/>
        <v>9064.3962569460273</v>
      </c>
      <c r="X474" s="1" t="str">
        <f t="shared" si="199"/>
        <v/>
      </c>
      <c r="Z474">
        <f t="shared" si="208"/>
        <v>0.69501583855059379</v>
      </c>
      <c r="AA474">
        <f t="shared" si="209"/>
        <v>0.50644515409877466</v>
      </c>
      <c r="AC474" t="e">
        <f t="shared" si="200"/>
        <v>#N/A</v>
      </c>
      <c r="AD474" t="str">
        <f t="shared" si="201"/>
        <v/>
      </c>
      <c r="AE474" t="e">
        <f t="shared" si="202"/>
        <v>#N/A</v>
      </c>
      <c r="AF474" t="e">
        <f t="shared" si="203"/>
        <v>#N/A</v>
      </c>
      <c r="AH474" t="e">
        <f t="shared" si="204"/>
        <v>#N/A</v>
      </c>
      <c r="AI474" t="e">
        <f t="shared" si="204"/>
        <v>#N/A</v>
      </c>
      <c r="AK474" t="e">
        <f t="shared" si="205"/>
        <v>#N/A</v>
      </c>
      <c r="AL474" t="e">
        <f t="shared" si="206"/>
        <v>#N/A</v>
      </c>
      <c r="AN474" t="e">
        <f t="shared" si="210"/>
        <v>#N/A</v>
      </c>
      <c r="AO474" t="e">
        <f t="shared" si="207"/>
        <v>#N/A</v>
      </c>
      <c r="AQ474" t="e">
        <f t="shared" si="195"/>
        <v>#N/A</v>
      </c>
    </row>
    <row r="475" spans="1:43" x14ac:dyDescent="0.2">
      <c r="A475">
        <v>1559533</v>
      </c>
      <c r="B475">
        <v>8493740</v>
      </c>
      <c r="C475">
        <v>8664675</v>
      </c>
      <c r="D475">
        <v>8929674</v>
      </c>
      <c r="E475">
        <v>8571229</v>
      </c>
      <c r="G475">
        <v>0.5</v>
      </c>
      <c r="H475">
        <v>0.2</v>
      </c>
      <c r="J475" s="1">
        <f t="shared" si="211"/>
        <v>8496081.4969672076</v>
      </c>
      <c r="K475" s="1">
        <f t="shared" si="212"/>
        <v>8665906.6568248328</v>
      </c>
      <c r="L475" s="1">
        <f t="shared" si="213"/>
        <v>8932368.8428695537</v>
      </c>
      <c r="M475" s="1">
        <f t="shared" si="214"/>
        <v>8572178.5556332245</v>
      </c>
      <c r="O475" s="1">
        <f t="shared" si="215"/>
        <v>4692.3969672080129</v>
      </c>
      <c r="P475" s="1">
        <f t="shared" si="216"/>
        <v>-1218.4431751668453</v>
      </c>
      <c r="Q475" s="1">
        <f t="shared" si="217"/>
        <v>192.54286955296993</v>
      </c>
      <c r="R475" s="1">
        <f t="shared" si="218"/>
        <v>3405.2556332238019</v>
      </c>
      <c r="T475">
        <f t="shared" si="196"/>
        <v>7071.7522948179394</v>
      </c>
      <c r="U475">
        <f t="shared" si="197"/>
        <v>4884.9398367609829</v>
      </c>
      <c r="V475">
        <f t="shared" si="198"/>
        <v>3597.7985027767718</v>
      </c>
      <c r="X475" s="1" t="str">
        <f t="shared" si="199"/>
        <v/>
      </c>
      <c r="Z475">
        <f t="shared" si="208"/>
        <v>0.69076795016428727</v>
      </c>
      <c r="AA475">
        <f t="shared" si="209"/>
        <v>0.50875629586364013</v>
      </c>
      <c r="AC475" t="e">
        <f t="shared" si="200"/>
        <v>#N/A</v>
      </c>
      <c r="AD475" t="str">
        <f t="shared" si="201"/>
        <v/>
      </c>
      <c r="AE475" t="e">
        <f t="shared" si="202"/>
        <v>#N/A</v>
      </c>
      <c r="AF475" t="e">
        <f t="shared" si="203"/>
        <v>#N/A</v>
      </c>
      <c r="AH475" t="e">
        <f t="shared" si="204"/>
        <v>#N/A</v>
      </c>
      <c r="AI475" t="e">
        <f t="shared" si="204"/>
        <v>#N/A</v>
      </c>
      <c r="AK475" t="e">
        <f t="shared" si="205"/>
        <v>#N/A</v>
      </c>
      <c r="AL475" t="e">
        <f t="shared" si="206"/>
        <v>#N/A</v>
      </c>
      <c r="AN475" t="e">
        <f t="shared" si="210"/>
        <v>#N/A</v>
      </c>
      <c r="AO475" t="e">
        <f t="shared" si="207"/>
        <v>#N/A</v>
      </c>
      <c r="AQ475" t="e">
        <f t="shared" si="195"/>
        <v>#N/A</v>
      </c>
    </row>
    <row r="476" spans="1:43" x14ac:dyDescent="0.2">
      <c r="A476">
        <v>1560034</v>
      </c>
      <c r="B476">
        <v>8493777</v>
      </c>
      <c r="C476">
        <v>8664593</v>
      </c>
      <c r="D476">
        <v>8929701</v>
      </c>
      <c r="E476">
        <v>8571264</v>
      </c>
      <c r="G476">
        <v>0.5</v>
      </c>
      <c r="H476">
        <v>0.2</v>
      </c>
      <c r="J476" s="1">
        <f t="shared" si="211"/>
        <v>8494698.7987868823</v>
      </c>
      <c r="K476" s="1">
        <f t="shared" si="212"/>
        <v>8665118.4627299327</v>
      </c>
      <c r="L476" s="1">
        <f t="shared" si="213"/>
        <v>8930768.1371478215</v>
      </c>
      <c r="M476" s="1">
        <f t="shared" si="214"/>
        <v>8571629.8222532906</v>
      </c>
      <c r="O476" s="1">
        <f t="shared" si="215"/>
        <v>3309.6987868826836</v>
      </c>
      <c r="P476" s="1">
        <f t="shared" si="216"/>
        <v>-2006.6372700668871</v>
      </c>
      <c r="Q476" s="1">
        <f t="shared" si="217"/>
        <v>-1408.1628521792591</v>
      </c>
      <c r="R476" s="1">
        <f t="shared" si="218"/>
        <v>2856.5222532898188</v>
      </c>
      <c r="T476">
        <f t="shared" si="196"/>
        <v>2751.4209179263562</v>
      </c>
      <c r="U476">
        <f t="shared" si="197"/>
        <v>1901.5359347034246</v>
      </c>
      <c r="V476">
        <f t="shared" si="198"/>
        <v>1448.3594011105597</v>
      </c>
      <c r="X476" s="1" t="str">
        <f t="shared" si="199"/>
        <v/>
      </c>
      <c r="Z476">
        <f t="shared" si="208"/>
        <v>0.69111051759268505</v>
      </c>
      <c r="AA476">
        <f t="shared" si="209"/>
        <v>0.52640415418595221</v>
      </c>
      <c r="AC476" t="e">
        <f t="shared" si="200"/>
        <v>#N/A</v>
      </c>
      <c r="AD476" t="str">
        <f t="shared" si="201"/>
        <v/>
      </c>
      <c r="AE476" t="e">
        <f t="shared" si="202"/>
        <v>#N/A</v>
      </c>
      <c r="AF476" t="e">
        <f t="shared" si="203"/>
        <v>#N/A</v>
      </c>
      <c r="AH476" t="e">
        <f t="shared" si="204"/>
        <v>#N/A</v>
      </c>
      <c r="AI476" t="e">
        <f t="shared" si="204"/>
        <v>#N/A</v>
      </c>
      <c r="AK476" t="e">
        <f t="shared" si="205"/>
        <v>#N/A</v>
      </c>
      <c r="AL476" t="e">
        <f t="shared" si="206"/>
        <v>#N/A</v>
      </c>
      <c r="AN476" t="e">
        <f t="shared" si="210"/>
        <v>#N/A</v>
      </c>
      <c r="AO476" t="e">
        <f t="shared" si="207"/>
        <v>#N/A</v>
      </c>
      <c r="AQ476" t="e">
        <f t="shared" si="195"/>
        <v>#N/A</v>
      </c>
    </row>
    <row r="477" spans="1:43" x14ac:dyDescent="0.2">
      <c r="A477">
        <v>1560535</v>
      </c>
      <c r="B477">
        <v>8507896</v>
      </c>
      <c r="C477">
        <v>8675629</v>
      </c>
      <c r="D477">
        <v>8945911</v>
      </c>
      <c r="E477">
        <v>8580340</v>
      </c>
      <c r="G477">
        <v>0.5</v>
      </c>
      <c r="H477">
        <v>0.2</v>
      </c>
      <c r="J477" s="1">
        <f t="shared" si="211"/>
        <v>8502617.1195147522</v>
      </c>
      <c r="K477" s="1">
        <f t="shared" si="212"/>
        <v>8671424.7850919738</v>
      </c>
      <c r="L477" s="1">
        <f t="shared" si="213"/>
        <v>8939853.8548591286</v>
      </c>
      <c r="M477" s="1">
        <f t="shared" si="214"/>
        <v>8576855.9289013166</v>
      </c>
      <c r="O477" s="1">
        <f t="shared" si="215"/>
        <v>11228.019514752552</v>
      </c>
      <c r="P477" s="1">
        <f t="shared" si="216"/>
        <v>4299.6850919742137</v>
      </c>
      <c r="Q477" s="1">
        <f t="shared" si="217"/>
        <v>7677.5548591278493</v>
      </c>
      <c r="R477" s="1">
        <f t="shared" si="218"/>
        <v>8082.628901315853</v>
      </c>
      <c r="T477">
        <f t="shared" si="196"/>
        <v>31287.888367170468</v>
      </c>
      <c r="U477">
        <f t="shared" si="197"/>
        <v>18905.574373880401</v>
      </c>
      <c r="V477">
        <f t="shared" si="198"/>
        <v>15760.183760443702</v>
      </c>
      <c r="X477" s="1" t="str">
        <f t="shared" si="199"/>
        <v/>
      </c>
      <c r="Z477">
        <f t="shared" si="208"/>
        <v>0.60424577561832227</v>
      </c>
      <c r="AA477">
        <f t="shared" si="209"/>
        <v>0.5037151620938547</v>
      </c>
      <c r="AC477" t="e">
        <f t="shared" si="200"/>
        <v>#N/A</v>
      </c>
      <c r="AD477" t="str">
        <f t="shared" si="201"/>
        <v/>
      </c>
      <c r="AE477" t="e">
        <f t="shared" si="202"/>
        <v>#N/A</v>
      </c>
      <c r="AF477" t="e">
        <f t="shared" si="203"/>
        <v>#N/A</v>
      </c>
      <c r="AH477" t="e">
        <f t="shared" si="204"/>
        <v>#N/A</v>
      </c>
      <c r="AI477" t="e">
        <f t="shared" si="204"/>
        <v>#N/A</v>
      </c>
      <c r="AK477" t="e">
        <f t="shared" si="205"/>
        <v>#N/A</v>
      </c>
      <c r="AL477" t="e">
        <f t="shared" si="206"/>
        <v>#N/A</v>
      </c>
      <c r="AN477" t="e">
        <f t="shared" si="210"/>
        <v>#N/A</v>
      </c>
      <c r="AO477" t="e">
        <f t="shared" si="207"/>
        <v>#N/A</v>
      </c>
    </row>
    <row r="478" spans="1:43" x14ac:dyDescent="0.2">
      <c r="A478">
        <v>1561038</v>
      </c>
      <c r="B478">
        <v>8506634</v>
      </c>
      <c r="C478">
        <v>8674068</v>
      </c>
      <c r="D478">
        <v>8944036</v>
      </c>
      <c r="E478">
        <v>8579503</v>
      </c>
      <c r="G478">
        <v>0.5</v>
      </c>
      <c r="H478">
        <v>0.2</v>
      </c>
      <c r="J478" s="1">
        <f t="shared" si="211"/>
        <v>8505027.2478059009</v>
      </c>
      <c r="K478" s="1">
        <f t="shared" si="212"/>
        <v>8673010.7140367888</v>
      </c>
      <c r="L478" s="1">
        <f t="shared" si="213"/>
        <v>8942363.1419436522</v>
      </c>
      <c r="M478" s="1">
        <f t="shared" si="214"/>
        <v>8578444.1715605259</v>
      </c>
      <c r="O478" s="1">
        <f t="shared" si="215"/>
        <v>13638.147805901244</v>
      </c>
      <c r="P478" s="1">
        <f t="shared" si="216"/>
        <v>5885.6140367891639</v>
      </c>
      <c r="Q478" s="1">
        <f t="shared" si="217"/>
        <v>10186.841943651438</v>
      </c>
      <c r="R478" s="1">
        <f t="shared" si="218"/>
        <v>9670.8715605251491</v>
      </c>
      <c r="T478">
        <f t="shared" si="196"/>
        <v>39381.475346866995</v>
      </c>
      <c r="U478">
        <f t="shared" si="197"/>
        <v>23824.989749552682</v>
      </c>
      <c r="V478">
        <f t="shared" si="198"/>
        <v>19857.713504176587</v>
      </c>
      <c r="X478" s="1" t="str">
        <f t="shared" si="199"/>
        <v/>
      </c>
      <c r="Z478">
        <f t="shared" si="208"/>
        <v>0.60497961388457955</v>
      </c>
      <c r="AA478">
        <f t="shared" si="209"/>
        <v>0.50423995874386085</v>
      </c>
      <c r="AC478" t="e">
        <f t="shared" si="200"/>
        <v>#N/A</v>
      </c>
      <c r="AD478" t="str">
        <f t="shared" si="201"/>
        <v/>
      </c>
      <c r="AE478" t="e">
        <f t="shared" si="202"/>
        <v>#N/A</v>
      </c>
      <c r="AF478" t="e">
        <f t="shared" si="203"/>
        <v>#N/A</v>
      </c>
      <c r="AH478" t="e">
        <f t="shared" si="204"/>
        <v>#N/A</v>
      </c>
      <c r="AI478" t="e">
        <f t="shared" si="204"/>
        <v>#N/A</v>
      </c>
      <c r="AK478" t="e">
        <f t="shared" si="205"/>
        <v>#N/A</v>
      </c>
      <c r="AL478" t="e">
        <f t="shared" si="206"/>
        <v>#N/A</v>
      </c>
      <c r="AN478" t="e">
        <f t="shared" si="210"/>
        <v>#N/A</v>
      </c>
      <c r="AO478" t="e">
        <f t="shared" si="207"/>
        <v>#N/A</v>
      </c>
      <c r="AQ478" t="e">
        <f t="shared" ref="AQ478:AQ509" si="219">AC478-AC$2</f>
        <v>#N/A</v>
      </c>
    </row>
    <row r="479" spans="1:43" x14ac:dyDescent="0.2">
      <c r="A479">
        <v>1561539</v>
      </c>
      <c r="B479">
        <v>8506556</v>
      </c>
      <c r="C479">
        <v>8674101</v>
      </c>
      <c r="D479">
        <v>8944133</v>
      </c>
      <c r="E479">
        <v>8579467</v>
      </c>
      <c r="G479">
        <v>0.5</v>
      </c>
      <c r="H479">
        <v>0.2</v>
      </c>
      <c r="J479" s="1">
        <f t="shared" si="211"/>
        <v>8505944.4991223607</v>
      </c>
      <c r="K479" s="1">
        <f t="shared" si="212"/>
        <v>8673664.8856147155</v>
      </c>
      <c r="L479" s="1">
        <f t="shared" si="213"/>
        <v>8943425.0567774605</v>
      </c>
      <c r="M479" s="1">
        <f t="shared" si="214"/>
        <v>8579057.8686242104</v>
      </c>
      <c r="O479" s="1">
        <f t="shared" si="215"/>
        <v>14555.399122361094</v>
      </c>
      <c r="P479" s="1">
        <f t="shared" si="216"/>
        <v>6539.7856147158891</v>
      </c>
      <c r="Q479" s="1">
        <f t="shared" si="217"/>
        <v>11248.756777459756</v>
      </c>
      <c r="R479" s="1">
        <f t="shared" si="218"/>
        <v>10284.568624209613</v>
      </c>
      <c r="T479">
        <f t="shared" si="196"/>
        <v>42628.510138746351</v>
      </c>
      <c r="U479">
        <f t="shared" si="197"/>
        <v>25804.155899820849</v>
      </c>
      <c r="V479">
        <f t="shared" si="198"/>
        <v>21533.325401669368</v>
      </c>
      <c r="X479" s="1" t="str">
        <f t="shared" si="199"/>
        <v/>
      </c>
      <c r="Z479">
        <f t="shared" si="208"/>
        <v>0.60532624330135021</v>
      </c>
      <c r="AA479">
        <f t="shared" si="209"/>
        <v>0.5051390567388625</v>
      </c>
      <c r="AC479" t="e">
        <f t="shared" si="200"/>
        <v>#N/A</v>
      </c>
      <c r="AD479" t="str">
        <f t="shared" si="201"/>
        <v/>
      </c>
      <c r="AE479" t="e">
        <f t="shared" si="202"/>
        <v>#N/A</v>
      </c>
      <c r="AF479" t="e">
        <f t="shared" si="203"/>
        <v>#N/A</v>
      </c>
      <c r="AH479" t="e">
        <f t="shared" si="204"/>
        <v>#N/A</v>
      </c>
      <c r="AI479" t="e">
        <f t="shared" si="204"/>
        <v>#N/A</v>
      </c>
      <c r="AK479" t="e">
        <f t="shared" si="205"/>
        <v>#N/A</v>
      </c>
      <c r="AL479" t="e">
        <f t="shared" si="206"/>
        <v>#N/A</v>
      </c>
      <c r="AN479" t="e">
        <f t="shared" si="210"/>
        <v>#N/A</v>
      </c>
      <c r="AO479" t="e">
        <f t="shared" si="207"/>
        <v>#N/A</v>
      </c>
      <c r="AQ479" t="e">
        <f t="shared" si="219"/>
        <v>#N/A</v>
      </c>
    </row>
    <row r="480" spans="1:43" x14ac:dyDescent="0.2">
      <c r="A480">
        <v>1562040</v>
      </c>
      <c r="B480">
        <v>8506485</v>
      </c>
      <c r="C480">
        <v>8674165</v>
      </c>
      <c r="D480">
        <v>8944220</v>
      </c>
      <c r="E480">
        <v>8579431</v>
      </c>
      <c r="G480">
        <v>0.5</v>
      </c>
      <c r="H480">
        <v>0.2</v>
      </c>
      <c r="J480" s="1">
        <f t="shared" si="211"/>
        <v>8506268.7996489443</v>
      </c>
      <c r="K480" s="1">
        <f t="shared" si="212"/>
        <v>8673964.9542458858</v>
      </c>
      <c r="L480" s="1">
        <f t="shared" si="213"/>
        <v>8943902.0227109846</v>
      </c>
      <c r="M480" s="1">
        <f t="shared" si="214"/>
        <v>8579281.7474496849</v>
      </c>
      <c r="O480" s="1">
        <f t="shared" si="215"/>
        <v>14879.699648944661</v>
      </c>
      <c r="P480" s="1">
        <f t="shared" si="216"/>
        <v>6839.8542458862066</v>
      </c>
      <c r="Q480" s="1">
        <f t="shared" si="217"/>
        <v>11725.722710983828</v>
      </c>
      <c r="R480" s="1">
        <f t="shared" si="218"/>
        <v>10508.447449684143</v>
      </c>
      <c r="T480">
        <f t="shared" si="196"/>
        <v>43953.724055498838</v>
      </c>
      <c r="U480">
        <f t="shared" si="197"/>
        <v>26605.422359928489</v>
      </c>
      <c r="V480">
        <f t="shared" si="198"/>
        <v>22234.170160667971</v>
      </c>
      <c r="X480" s="1" t="str">
        <f t="shared" si="199"/>
        <v/>
      </c>
      <c r="Z480">
        <f t="shared" si="208"/>
        <v>0.60530530533282567</v>
      </c>
      <c r="AA480">
        <f t="shared" si="209"/>
        <v>0.5058540689884129</v>
      </c>
      <c r="AC480" t="e">
        <f t="shared" si="200"/>
        <v>#N/A</v>
      </c>
      <c r="AD480" t="str">
        <f t="shared" si="201"/>
        <v/>
      </c>
      <c r="AE480" t="e">
        <f t="shared" si="202"/>
        <v>#N/A</v>
      </c>
      <c r="AF480" t="e">
        <f t="shared" si="203"/>
        <v>#N/A</v>
      </c>
      <c r="AH480" t="e">
        <f t="shared" si="204"/>
        <v>#N/A</v>
      </c>
      <c r="AI480" t="e">
        <f t="shared" si="204"/>
        <v>#N/A</v>
      </c>
      <c r="AK480" t="e">
        <f t="shared" si="205"/>
        <v>#N/A</v>
      </c>
      <c r="AL480" t="e">
        <f t="shared" si="206"/>
        <v>#N/A</v>
      </c>
      <c r="AN480" t="e">
        <f t="shared" si="210"/>
        <v>#N/A</v>
      </c>
      <c r="AO480" t="e">
        <f t="shared" si="207"/>
        <v>#N/A</v>
      </c>
      <c r="AQ480" t="e">
        <f t="shared" si="219"/>
        <v>#N/A</v>
      </c>
    </row>
    <row r="481" spans="1:43" x14ac:dyDescent="0.2">
      <c r="A481">
        <v>1562541</v>
      </c>
      <c r="B481">
        <v>8506512</v>
      </c>
      <c r="C481">
        <v>8674114</v>
      </c>
      <c r="D481">
        <v>8944205</v>
      </c>
      <c r="E481">
        <v>8579380</v>
      </c>
      <c r="G481">
        <v>0.5</v>
      </c>
      <c r="H481">
        <v>0.2</v>
      </c>
      <c r="J481" s="1">
        <f t="shared" si="211"/>
        <v>8506414.7198595777</v>
      </c>
      <c r="K481" s="1">
        <f t="shared" si="212"/>
        <v>8674054.3816983551</v>
      </c>
      <c r="L481" s="1">
        <f t="shared" si="213"/>
        <v>8944083.8090843931</v>
      </c>
      <c r="M481" s="1">
        <f t="shared" si="214"/>
        <v>8579340.6989798732</v>
      </c>
      <c r="O481" s="1">
        <f t="shared" si="215"/>
        <v>15025.619859578088</v>
      </c>
      <c r="P481" s="1">
        <f t="shared" si="216"/>
        <v>6929.2816983554512</v>
      </c>
      <c r="Q481" s="1">
        <f t="shared" si="217"/>
        <v>11907.509084392339</v>
      </c>
      <c r="R481" s="1">
        <f t="shared" si="218"/>
        <v>10567.398979872465</v>
      </c>
      <c r="T481">
        <f t="shared" si="196"/>
        <v>44429.809622198343</v>
      </c>
      <c r="U481">
        <f t="shared" si="197"/>
        <v>26933.128943970427</v>
      </c>
      <c r="V481">
        <f t="shared" si="198"/>
        <v>22474.908064264804</v>
      </c>
      <c r="X481" s="1" t="str">
        <f t="shared" si="199"/>
        <v/>
      </c>
      <c r="Z481">
        <f t="shared" si="208"/>
        <v>0.60619501125464881</v>
      </c>
      <c r="AA481">
        <f t="shared" si="209"/>
        <v>0.50585200016332565</v>
      </c>
      <c r="AC481" t="e">
        <f t="shared" si="200"/>
        <v>#N/A</v>
      </c>
      <c r="AD481" t="str">
        <f t="shared" si="201"/>
        <v/>
      </c>
      <c r="AE481" t="e">
        <f t="shared" si="202"/>
        <v>#N/A</v>
      </c>
      <c r="AF481" t="e">
        <f t="shared" si="203"/>
        <v>#N/A</v>
      </c>
      <c r="AH481" t="e">
        <f t="shared" si="204"/>
        <v>#N/A</v>
      </c>
      <c r="AI481" t="e">
        <f t="shared" si="204"/>
        <v>#N/A</v>
      </c>
      <c r="AK481" t="e">
        <f t="shared" si="205"/>
        <v>#N/A</v>
      </c>
      <c r="AL481" t="e">
        <f t="shared" si="206"/>
        <v>#N/A</v>
      </c>
      <c r="AN481" t="e">
        <f t="shared" si="210"/>
        <v>#N/A</v>
      </c>
      <c r="AO481" t="e">
        <f t="shared" si="207"/>
        <v>#N/A</v>
      </c>
      <c r="AQ481" t="e">
        <f t="shared" si="219"/>
        <v>#N/A</v>
      </c>
    </row>
    <row r="482" spans="1:43" x14ac:dyDescent="0.2">
      <c r="A482">
        <v>1563042</v>
      </c>
      <c r="B482">
        <v>8506487</v>
      </c>
      <c r="C482">
        <v>8674153</v>
      </c>
      <c r="D482">
        <v>8944177</v>
      </c>
      <c r="E482">
        <v>8579456</v>
      </c>
      <c r="G482">
        <v>0.5</v>
      </c>
      <c r="H482">
        <v>0.2</v>
      </c>
      <c r="J482" s="1">
        <f t="shared" si="211"/>
        <v>8506458.0879438315</v>
      </c>
      <c r="K482" s="1">
        <f t="shared" si="212"/>
        <v>8674113.5526793413</v>
      </c>
      <c r="L482" s="1">
        <f t="shared" si="213"/>
        <v>8944139.7236337587</v>
      </c>
      <c r="M482" s="1">
        <f t="shared" si="214"/>
        <v>8579409.8795919493</v>
      </c>
      <c r="O482" s="1">
        <f t="shared" si="215"/>
        <v>15068.987943831831</v>
      </c>
      <c r="P482" s="1">
        <f t="shared" si="216"/>
        <v>6988.4526793416589</v>
      </c>
      <c r="Q482" s="1">
        <f t="shared" si="217"/>
        <v>11963.423633757979</v>
      </c>
      <c r="R482" s="1">
        <f t="shared" si="218"/>
        <v>10636.579591948539</v>
      </c>
      <c r="T482">
        <f t="shared" si="196"/>
        <v>44657.443848880008</v>
      </c>
      <c r="U482">
        <f t="shared" si="197"/>
        <v>27032.41157758981</v>
      </c>
      <c r="V482">
        <f t="shared" si="198"/>
        <v>22600.003225706518</v>
      </c>
      <c r="X482" s="1" t="str">
        <f t="shared" si="199"/>
        <v/>
      </c>
      <c r="Z482">
        <f t="shared" si="208"/>
        <v>0.60532823305039596</v>
      </c>
      <c r="AA482">
        <f t="shared" si="209"/>
        <v>0.50607471628211698</v>
      </c>
      <c r="AC482" t="e">
        <f t="shared" si="200"/>
        <v>#N/A</v>
      </c>
      <c r="AD482" t="str">
        <f t="shared" si="201"/>
        <v/>
      </c>
      <c r="AE482" t="e">
        <f t="shared" si="202"/>
        <v>#N/A</v>
      </c>
      <c r="AF482" t="e">
        <f t="shared" si="203"/>
        <v>#N/A</v>
      </c>
      <c r="AH482" t="e">
        <f t="shared" si="204"/>
        <v>#N/A</v>
      </c>
      <c r="AI482" t="e">
        <f t="shared" si="204"/>
        <v>#N/A</v>
      </c>
      <c r="AK482" t="e">
        <f t="shared" si="205"/>
        <v>#N/A</v>
      </c>
      <c r="AL482" t="e">
        <f t="shared" si="206"/>
        <v>#N/A</v>
      </c>
      <c r="AN482" t="e">
        <f t="shared" si="210"/>
        <v>#N/A</v>
      </c>
      <c r="AO482" t="e">
        <f t="shared" si="207"/>
        <v>#N/A</v>
      </c>
      <c r="AQ482" t="e">
        <f t="shared" si="219"/>
        <v>#N/A</v>
      </c>
    </row>
    <row r="483" spans="1:43" x14ac:dyDescent="0.2">
      <c r="A483">
        <v>1563543</v>
      </c>
      <c r="B483">
        <v>8506556</v>
      </c>
      <c r="C483">
        <v>8674101</v>
      </c>
      <c r="D483">
        <v>8944201</v>
      </c>
      <c r="E483">
        <v>8579454</v>
      </c>
      <c r="G483">
        <v>0.5</v>
      </c>
      <c r="H483">
        <v>0.2</v>
      </c>
      <c r="J483" s="1">
        <f t="shared" si="211"/>
        <v>8506516.8351775333</v>
      </c>
      <c r="K483" s="1">
        <f t="shared" si="212"/>
        <v>8674106.0210717358</v>
      </c>
      <c r="L483" s="1">
        <f t="shared" si="213"/>
        <v>8944176.4894535039</v>
      </c>
      <c r="M483" s="1">
        <f t="shared" si="214"/>
        <v>8579436.3518367782</v>
      </c>
      <c r="O483" s="1">
        <f t="shared" si="215"/>
        <v>15127.735177533701</v>
      </c>
      <c r="P483" s="1">
        <f t="shared" si="216"/>
        <v>6980.921071736142</v>
      </c>
      <c r="Q483" s="1">
        <f t="shared" si="217"/>
        <v>12000.189453503117</v>
      </c>
      <c r="R483" s="1">
        <f t="shared" si="218"/>
        <v>10663.051836777478</v>
      </c>
      <c r="T483">
        <f t="shared" si="196"/>
        <v>44771.897539550439</v>
      </c>
      <c r="U483">
        <f t="shared" si="197"/>
        <v>27127.924631036818</v>
      </c>
      <c r="V483">
        <f t="shared" si="198"/>
        <v>22663.241290280595</v>
      </c>
      <c r="X483" s="1" t="str">
        <f t="shared" si="199"/>
        <v/>
      </c>
      <c r="Z483">
        <f t="shared" si="208"/>
        <v>0.60591411402817241</v>
      </c>
      <c r="AA483">
        <f t="shared" si="209"/>
        <v>0.50619345026107998</v>
      </c>
      <c r="AC483" t="e">
        <f t="shared" si="200"/>
        <v>#N/A</v>
      </c>
      <c r="AD483" t="str">
        <f t="shared" si="201"/>
        <v/>
      </c>
      <c r="AE483" t="e">
        <f t="shared" si="202"/>
        <v>#N/A</v>
      </c>
      <c r="AF483" t="e">
        <f t="shared" si="203"/>
        <v>#N/A</v>
      </c>
      <c r="AH483" t="e">
        <f t="shared" si="204"/>
        <v>#N/A</v>
      </c>
      <c r="AI483" t="e">
        <f t="shared" si="204"/>
        <v>#N/A</v>
      </c>
      <c r="AK483" t="e">
        <f t="shared" si="205"/>
        <v>#N/A</v>
      </c>
      <c r="AL483" t="e">
        <f t="shared" si="206"/>
        <v>#N/A</v>
      </c>
      <c r="AN483" t="e">
        <f t="shared" si="210"/>
        <v>#N/A</v>
      </c>
      <c r="AO483" t="e">
        <f t="shared" si="207"/>
        <v>#N/A</v>
      </c>
      <c r="AQ483" t="e">
        <f t="shared" si="219"/>
        <v>#N/A</v>
      </c>
    </row>
    <row r="484" spans="1:43" x14ac:dyDescent="0.2">
      <c r="A484">
        <v>1564045</v>
      </c>
      <c r="B484">
        <v>8506601</v>
      </c>
      <c r="C484">
        <v>8674095</v>
      </c>
      <c r="D484">
        <v>8944105</v>
      </c>
      <c r="E484">
        <v>8579446</v>
      </c>
      <c r="G484">
        <v>0.5</v>
      </c>
      <c r="H484">
        <v>0.2</v>
      </c>
      <c r="J484" s="1">
        <f t="shared" si="211"/>
        <v>8506567.3340710141</v>
      </c>
      <c r="K484" s="1">
        <f t="shared" si="212"/>
        <v>8674099.4084286951</v>
      </c>
      <c r="L484" s="1">
        <f t="shared" si="213"/>
        <v>8944133.5957814008</v>
      </c>
      <c r="M484" s="1">
        <f t="shared" si="214"/>
        <v>8579442.1407347117</v>
      </c>
      <c r="O484" s="1">
        <f t="shared" si="215"/>
        <v>15178.234071014449</v>
      </c>
      <c r="P484" s="1">
        <f t="shared" si="216"/>
        <v>6974.3084286954254</v>
      </c>
      <c r="Q484" s="1">
        <f t="shared" si="217"/>
        <v>11957.295781400055</v>
      </c>
      <c r="R484" s="1">
        <f t="shared" si="218"/>
        <v>10668.840734710917</v>
      </c>
      <c r="T484">
        <f t="shared" si="196"/>
        <v>44778.679015820846</v>
      </c>
      <c r="U484">
        <f t="shared" si="197"/>
        <v>27135.529852414504</v>
      </c>
      <c r="V484">
        <f t="shared" si="198"/>
        <v>22626.136516110972</v>
      </c>
      <c r="X484" s="1" t="str">
        <f t="shared" si="199"/>
        <v>x</v>
      </c>
      <c r="Z484">
        <f t="shared" si="208"/>
        <v>0.6059921920168122</v>
      </c>
      <c r="AA484">
        <f t="shared" si="209"/>
        <v>0.50528816422022826</v>
      </c>
      <c r="AC484">
        <f t="shared" si="200"/>
        <v>44778.679015820846</v>
      </c>
      <c r="AD484">
        <f t="shared" si="201"/>
        <v>44778.679015820846</v>
      </c>
      <c r="AE484">
        <f t="shared" si="202"/>
        <v>0.6059921920168122</v>
      </c>
      <c r="AF484">
        <f t="shared" si="203"/>
        <v>0.50528816422022826</v>
      </c>
      <c r="AH484">
        <f t="shared" si="204"/>
        <v>0.48068952573948909</v>
      </c>
      <c r="AI484">
        <f t="shared" si="204"/>
        <v>0.1924429041183312</v>
      </c>
      <c r="AK484">
        <f t="shared" si="205"/>
        <v>-1.9310474260510913E-2</v>
      </c>
      <c r="AL484">
        <f t="shared" si="206"/>
        <v>-7.5570958816688072E-3</v>
      </c>
      <c r="AN484">
        <f t="shared" si="210"/>
        <v>0.49449043938930259</v>
      </c>
      <c r="AO484">
        <f t="shared" si="207"/>
        <v>0.20056548689613277</v>
      </c>
      <c r="AQ484">
        <f t="shared" si="219"/>
        <v>129.93532769013837</v>
      </c>
    </row>
    <row r="485" spans="1:43" x14ac:dyDescent="0.2">
      <c r="A485">
        <v>1564546</v>
      </c>
      <c r="B485">
        <v>8506444</v>
      </c>
      <c r="C485">
        <v>8674044</v>
      </c>
      <c r="D485">
        <v>8943785</v>
      </c>
      <c r="E485">
        <v>8578815</v>
      </c>
      <c r="G485">
        <v>0.5</v>
      </c>
      <c r="H485">
        <v>0.2</v>
      </c>
      <c r="J485" s="1">
        <f t="shared" si="211"/>
        <v>8506493.3336284049</v>
      </c>
      <c r="K485" s="1">
        <f t="shared" si="212"/>
        <v>8674066.1633714773</v>
      </c>
      <c r="L485" s="1">
        <f t="shared" si="213"/>
        <v>8943924.4383125603</v>
      </c>
      <c r="M485" s="1">
        <f t="shared" si="214"/>
        <v>8579065.856293885</v>
      </c>
      <c r="O485" s="1">
        <f t="shared" si="215"/>
        <v>15104.233628405258</v>
      </c>
      <c r="P485" s="1">
        <f t="shared" si="216"/>
        <v>6941.0633714776486</v>
      </c>
      <c r="Q485" s="1">
        <f t="shared" si="217"/>
        <v>11748.138312559575</v>
      </c>
      <c r="R485" s="1">
        <f t="shared" si="218"/>
        <v>10292.556293884292</v>
      </c>
      <c r="T485">
        <f t="shared" si="196"/>
        <v>44085.991606326774</v>
      </c>
      <c r="U485">
        <f t="shared" si="197"/>
        <v>26852.371940964833</v>
      </c>
      <c r="V485">
        <f t="shared" si="198"/>
        <v>22040.694606443867</v>
      </c>
      <c r="X485" s="1" t="str">
        <f t="shared" si="199"/>
        <v/>
      </c>
      <c r="Z485">
        <f t="shared" si="208"/>
        <v>0.60909080101333712</v>
      </c>
      <c r="AA485">
        <f t="shared" si="209"/>
        <v>0.49994780208779088</v>
      </c>
      <c r="AC485" t="e">
        <f t="shared" si="200"/>
        <v>#N/A</v>
      </c>
      <c r="AD485" t="str">
        <f t="shared" si="201"/>
        <v/>
      </c>
      <c r="AE485" t="e">
        <f t="shared" si="202"/>
        <v>#N/A</v>
      </c>
      <c r="AF485" t="e">
        <f t="shared" si="203"/>
        <v>#N/A</v>
      </c>
      <c r="AH485" t="e">
        <f t="shared" si="204"/>
        <v>#N/A</v>
      </c>
      <c r="AI485" t="e">
        <f t="shared" si="204"/>
        <v>#N/A</v>
      </c>
      <c r="AK485" t="e">
        <f t="shared" si="205"/>
        <v>#N/A</v>
      </c>
      <c r="AL485" t="e">
        <f t="shared" si="206"/>
        <v>#N/A</v>
      </c>
      <c r="AN485" t="e">
        <f t="shared" si="210"/>
        <v>#N/A</v>
      </c>
      <c r="AO485" t="e">
        <f t="shared" si="207"/>
        <v>#N/A</v>
      </c>
      <c r="AQ485" t="e">
        <f t="shared" si="219"/>
        <v>#N/A</v>
      </c>
    </row>
    <row r="486" spans="1:43" x14ac:dyDescent="0.2">
      <c r="A486">
        <v>1565047</v>
      </c>
      <c r="B486">
        <v>8493761</v>
      </c>
      <c r="C486">
        <v>8664580</v>
      </c>
      <c r="D486">
        <v>8929735</v>
      </c>
      <c r="E486">
        <v>8571236</v>
      </c>
      <c r="G486">
        <v>0.5</v>
      </c>
      <c r="H486">
        <v>0.2</v>
      </c>
      <c r="J486" s="1">
        <f t="shared" si="211"/>
        <v>8498853.933451362</v>
      </c>
      <c r="K486" s="1">
        <f t="shared" si="212"/>
        <v>8668374.4653485902</v>
      </c>
      <c r="L486" s="1">
        <f t="shared" si="213"/>
        <v>8935410.7753250245</v>
      </c>
      <c r="M486" s="1">
        <f t="shared" si="214"/>
        <v>8574367.9425175544</v>
      </c>
      <c r="O486" s="1">
        <f t="shared" si="215"/>
        <v>7464.8334513623267</v>
      </c>
      <c r="P486" s="1">
        <f t="shared" si="216"/>
        <v>1249.3653485905379</v>
      </c>
      <c r="Q486" s="1">
        <f t="shared" si="217"/>
        <v>3234.4753250237554</v>
      </c>
      <c r="R486" s="1">
        <f t="shared" si="218"/>
        <v>5594.6425175536424</v>
      </c>
      <c r="T486">
        <f t="shared" si="196"/>
        <v>17543.316642530262</v>
      </c>
      <c r="U486">
        <f t="shared" si="197"/>
        <v>10699.308776386082</v>
      </c>
      <c r="V486">
        <f t="shared" si="198"/>
        <v>8829.1178425773978</v>
      </c>
      <c r="X486" s="1" t="str">
        <f t="shared" si="199"/>
        <v/>
      </c>
      <c r="Z486">
        <f t="shared" si="208"/>
        <v>0.60987947686287258</v>
      </c>
      <c r="AA486">
        <f t="shared" si="209"/>
        <v>0.50327529408965732</v>
      </c>
      <c r="AC486" t="e">
        <f t="shared" si="200"/>
        <v>#N/A</v>
      </c>
      <c r="AD486" t="str">
        <f t="shared" si="201"/>
        <v/>
      </c>
      <c r="AE486" t="e">
        <f t="shared" si="202"/>
        <v>#N/A</v>
      </c>
      <c r="AF486" t="e">
        <f t="shared" si="203"/>
        <v>#N/A</v>
      </c>
      <c r="AH486" t="e">
        <f t="shared" si="204"/>
        <v>#N/A</v>
      </c>
      <c r="AI486" t="e">
        <f t="shared" si="204"/>
        <v>#N/A</v>
      </c>
      <c r="AK486" t="e">
        <f t="shared" si="205"/>
        <v>#N/A</v>
      </c>
      <c r="AL486" t="e">
        <f t="shared" si="206"/>
        <v>#N/A</v>
      </c>
      <c r="AN486" t="e">
        <f t="shared" si="210"/>
        <v>#N/A</v>
      </c>
      <c r="AO486" t="e">
        <f t="shared" si="207"/>
        <v>#N/A</v>
      </c>
      <c r="AQ486" t="e">
        <f t="shared" si="219"/>
        <v>#N/A</v>
      </c>
    </row>
    <row r="487" spans="1:43" x14ac:dyDescent="0.2">
      <c r="A487">
        <v>1565548</v>
      </c>
      <c r="B487">
        <v>8497344</v>
      </c>
      <c r="C487">
        <v>8667277</v>
      </c>
      <c r="D487">
        <v>8932264</v>
      </c>
      <c r="E487">
        <v>8571350</v>
      </c>
      <c r="G487">
        <v>0.6</v>
      </c>
      <c r="H487">
        <v>0.2</v>
      </c>
      <c r="J487" s="1">
        <f t="shared" si="211"/>
        <v>8497947.9733805433</v>
      </c>
      <c r="K487" s="1">
        <f t="shared" si="212"/>
        <v>8667715.9861394353</v>
      </c>
      <c r="L487" s="1">
        <f t="shared" si="213"/>
        <v>8933522.7101300098</v>
      </c>
      <c r="M487" s="1">
        <f t="shared" si="214"/>
        <v>8572557.1770070214</v>
      </c>
      <c r="O487" s="1">
        <f t="shared" si="215"/>
        <v>6558.8733805436641</v>
      </c>
      <c r="P487" s="1">
        <f t="shared" si="216"/>
        <v>590.88613943569362</v>
      </c>
      <c r="Q487" s="1">
        <f t="shared" si="217"/>
        <v>1346.4101300090551</v>
      </c>
      <c r="R487" s="1">
        <f t="shared" si="218"/>
        <v>3783.8770070206374</v>
      </c>
      <c r="T487">
        <f t="shared" si="196"/>
        <v>12280.04665700905</v>
      </c>
      <c r="U487">
        <f t="shared" si="197"/>
        <v>7905.2835105527192</v>
      </c>
      <c r="V487">
        <f t="shared" si="198"/>
        <v>5130.2871370296925</v>
      </c>
      <c r="X487" s="1" t="str">
        <f t="shared" si="199"/>
        <v/>
      </c>
      <c r="Z487">
        <f t="shared" si="208"/>
        <v>0.64375028298778014</v>
      </c>
      <c r="AA487">
        <f t="shared" si="209"/>
        <v>0.41777423818674925</v>
      </c>
      <c r="AC487" t="e">
        <f t="shared" si="200"/>
        <v>#N/A</v>
      </c>
      <c r="AD487" t="str">
        <f t="shared" si="201"/>
        <v/>
      </c>
      <c r="AE487" t="e">
        <f t="shared" si="202"/>
        <v>#N/A</v>
      </c>
      <c r="AF487" t="e">
        <f t="shared" si="203"/>
        <v>#N/A</v>
      </c>
      <c r="AH487" t="e">
        <f t="shared" si="204"/>
        <v>#N/A</v>
      </c>
      <c r="AI487" t="e">
        <f t="shared" si="204"/>
        <v>#N/A</v>
      </c>
      <c r="AK487" t="e">
        <f t="shared" si="205"/>
        <v>#N/A</v>
      </c>
      <c r="AL487" t="e">
        <f t="shared" si="206"/>
        <v>#N/A</v>
      </c>
      <c r="AN487" t="e">
        <f t="shared" si="210"/>
        <v>#N/A</v>
      </c>
      <c r="AO487" t="e">
        <f t="shared" si="207"/>
        <v>#N/A</v>
      </c>
      <c r="AQ487" t="e">
        <f t="shared" si="219"/>
        <v>#N/A</v>
      </c>
    </row>
    <row r="488" spans="1:43" x14ac:dyDescent="0.2">
      <c r="A488">
        <v>1566049</v>
      </c>
      <c r="B488">
        <v>8504615</v>
      </c>
      <c r="C488">
        <v>8675770</v>
      </c>
      <c r="D488">
        <v>8941570</v>
      </c>
      <c r="E488">
        <v>8582059</v>
      </c>
      <c r="G488">
        <v>0.6</v>
      </c>
      <c r="H488">
        <v>0.2</v>
      </c>
      <c r="J488" s="1">
        <f t="shared" si="211"/>
        <v>8501948.1893522181</v>
      </c>
      <c r="K488" s="1">
        <f t="shared" si="212"/>
        <v>8672548.3944557738</v>
      </c>
      <c r="L488" s="1">
        <f t="shared" si="213"/>
        <v>8938351.0840520039</v>
      </c>
      <c r="M488" s="1">
        <f t="shared" si="214"/>
        <v>8578258.2708028071</v>
      </c>
      <c r="O488" s="1">
        <f t="shared" si="215"/>
        <v>10559.089352218434</v>
      </c>
      <c r="P488" s="1">
        <f t="shared" si="216"/>
        <v>5423.2944557741284</v>
      </c>
      <c r="Q488" s="1">
        <f t="shared" si="217"/>
        <v>6174.784052003175</v>
      </c>
      <c r="R488" s="1">
        <f t="shared" si="218"/>
        <v>9484.9708028063178</v>
      </c>
      <c r="T488">
        <f t="shared" si="196"/>
        <v>31642.138662802055</v>
      </c>
      <c r="U488">
        <f t="shared" si="197"/>
        <v>16733.873404221609</v>
      </c>
      <c r="V488">
        <f t="shared" si="198"/>
        <v>15659.754854809493</v>
      </c>
      <c r="X488" s="1" t="str">
        <f t="shared" si="199"/>
        <v/>
      </c>
      <c r="Z488">
        <f t="shared" si="208"/>
        <v>0.52884773632237625</v>
      </c>
      <c r="AA488">
        <f t="shared" si="209"/>
        <v>0.49490190981366333</v>
      </c>
      <c r="AC488" t="e">
        <f t="shared" si="200"/>
        <v>#N/A</v>
      </c>
      <c r="AD488" t="str">
        <f t="shared" si="201"/>
        <v/>
      </c>
      <c r="AE488" t="e">
        <f t="shared" si="202"/>
        <v>#N/A</v>
      </c>
      <c r="AF488" t="e">
        <f t="shared" si="203"/>
        <v>#N/A</v>
      </c>
      <c r="AH488" t="e">
        <f t="shared" si="204"/>
        <v>#N/A</v>
      </c>
      <c r="AI488" t="e">
        <f t="shared" si="204"/>
        <v>#N/A</v>
      </c>
      <c r="AK488" t="e">
        <f t="shared" si="205"/>
        <v>#N/A</v>
      </c>
      <c r="AL488" t="e">
        <f t="shared" si="206"/>
        <v>#N/A</v>
      </c>
      <c r="AN488" t="e">
        <f t="shared" si="210"/>
        <v>#N/A</v>
      </c>
      <c r="AO488" t="e">
        <f t="shared" si="207"/>
        <v>#N/A</v>
      </c>
      <c r="AQ488" t="e">
        <f t="shared" si="219"/>
        <v>#N/A</v>
      </c>
    </row>
    <row r="489" spans="1:43" x14ac:dyDescent="0.2">
      <c r="A489">
        <v>1566550</v>
      </c>
      <c r="B489">
        <v>8504645</v>
      </c>
      <c r="C489">
        <v>8675880</v>
      </c>
      <c r="D489">
        <v>8941669</v>
      </c>
      <c r="E489">
        <v>8582061</v>
      </c>
      <c r="G489">
        <v>0.6</v>
      </c>
      <c r="H489">
        <v>0.2</v>
      </c>
      <c r="J489" s="1">
        <f t="shared" si="211"/>
        <v>8503566.275740888</v>
      </c>
      <c r="K489" s="1">
        <f t="shared" si="212"/>
        <v>8674547.3577823099</v>
      </c>
      <c r="L489" s="1">
        <f t="shared" si="213"/>
        <v>8940341.8336208016</v>
      </c>
      <c r="M489" s="1">
        <f t="shared" si="214"/>
        <v>8580539.9083211236</v>
      </c>
      <c r="O489" s="1">
        <f t="shared" si="215"/>
        <v>12177.175740888342</v>
      </c>
      <c r="P489" s="1">
        <f t="shared" si="216"/>
        <v>7422.2577823102474</v>
      </c>
      <c r="Q489" s="1">
        <f t="shared" si="217"/>
        <v>8165.533620800823</v>
      </c>
      <c r="R489" s="1">
        <f t="shared" si="218"/>
        <v>11766.608321122825</v>
      </c>
      <c r="T489">
        <f t="shared" si="196"/>
        <v>39531.575465122238</v>
      </c>
      <c r="U489">
        <f t="shared" si="197"/>
        <v>20342.709361689165</v>
      </c>
      <c r="V489">
        <f t="shared" si="198"/>
        <v>19932.141941923648</v>
      </c>
      <c r="X489" s="1" t="str">
        <f t="shared" si="199"/>
        <v/>
      </c>
      <c r="Z489">
        <f t="shared" si="208"/>
        <v>0.51459394477300935</v>
      </c>
      <c r="AA489">
        <f t="shared" si="209"/>
        <v>0.50420813507696649</v>
      </c>
      <c r="AC489" t="e">
        <f t="shared" si="200"/>
        <v>#N/A</v>
      </c>
      <c r="AD489" t="str">
        <f t="shared" si="201"/>
        <v/>
      </c>
      <c r="AE489" t="e">
        <f t="shared" si="202"/>
        <v>#N/A</v>
      </c>
      <c r="AF489" t="e">
        <f t="shared" si="203"/>
        <v>#N/A</v>
      </c>
      <c r="AH489" t="e">
        <f t="shared" si="204"/>
        <v>#N/A</v>
      </c>
      <c r="AI489" t="e">
        <f t="shared" si="204"/>
        <v>#N/A</v>
      </c>
      <c r="AK489" t="e">
        <f t="shared" si="205"/>
        <v>#N/A</v>
      </c>
      <c r="AL489" t="e">
        <f t="shared" si="206"/>
        <v>#N/A</v>
      </c>
      <c r="AN489" t="e">
        <f t="shared" si="210"/>
        <v>#N/A</v>
      </c>
      <c r="AO489" t="e">
        <f t="shared" si="207"/>
        <v>#N/A</v>
      </c>
      <c r="AQ489" t="e">
        <f t="shared" si="219"/>
        <v>#N/A</v>
      </c>
    </row>
    <row r="490" spans="1:43" x14ac:dyDescent="0.2">
      <c r="A490">
        <v>1567051</v>
      </c>
      <c r="B490">
        <v>8505561</v>
      </c>
      <c r="C490">
        <v>8674847</v>
      </c>
      <c r="D490">
        <v>8940800</v>
      </c>
      <c r="E490">
        <v>8583081</v>
      </c>
      <c r="G490">
        <v>0.6</v>
      </c>
      <c r="H490">
        <v>0.2</v>
      </c>
      <c r="J490" s="1">
        <f t="shared" si="211"/>
        <v>8504763.1102963556</v>
      </c>
      <c r="K490" s="1">
        <f t="shared" si="212"/>
        <v>8674727.1431129239</v>
      </c>
      <c r="L490" s="1">
        <f t="shared" si="213"/>
        <v>8940616.733448321</v>
      </c>
      <c r="M490" s="1">
        <f t="shared" si="214"/>
        <v>8582064.5633284487</v>
      </c>
      <c r="O490" s="1">
        <f t="shared" si="215"/>
        <v>13374.010296355933</v>
      </c>
      <c r="P490" s="1">
        <f t="shared" si="216"/>
        <v>7602.0431129243225</v>
      </c>
      <c r="Q490" s="1">
        <f t="shared" si="217"/>
        <v>8440.4334483202547</v>
      </c>
      <c r="R490" s="1">
        <f t="shared" si="218"/>
        <v>13291.263328447938</v>
      </c>
      <c r="T490">
        <f t="shared" si="196"/>
        <v>42707.750186048448</v>
      </c>
      <c r="U490">
        <f t="shared" si="197"/>
        <v>21814.443744676188</v>
      </c>
      <c r="V490">
        <f t="shared" si="198"/>
        <v>21731.696776768193</v>
      </c>
      <c r="X490" s="1" t="str">
        <f t="shared" si="199"/>
        <v/>
      </c>
      <c r="Z490">
        <f t="shared" si="208"/>
        <v>0.51078419372703032</v>
      </c>
      <c r="AA490">
        <f t="shared" si="209"/>
        <v>0.50884667729154676</v>
      </c>
      <c r="AC490" t="e">
        <f t="shared" si="200"/>
        <v>#N/A</v>
      </c>
      <c r="AD490" t="str">
        <f t="shared" si="201"/>
        <v/>
      </c>
      <c r="AE490" t="e">
        <f t="shared" si="202"/>
        <v>#N/A</v>
      </c>
      <c r="AF490" t="e">
        <f t="shared" si="203"/>
        <v>#N/A</v>
      </c>
      <c r="AH490" t="e">
        <f t="shared" si="204"/>
        <v>#N/A</v>
      </c>
      <c r="AI490" t="e">
        <f t="shared" si="204"/>
        <v>#N/A</v>
      </c>
      <c r="AK490" t="e">
        <f t="shared" si="205"/>
        <v>#N/A</v>
      </c>
      <c r="AL490" t="e">
        <f t="shared" si="206"/>
        <v>#N/A</v>
      </c>
      <c r="AN490" t="e">
        <f t="shared" si="210"/>
        <v>#N/A</v>
      </c>
      <c r="AO490" t="e">
        <f t="shared" si="207"/>
        <v>#N/A</v>
      </c>
      <c r="AQ490" t="e">
        <f t="shared" si="219"/>
        <v>#N/A</v>
      </c>
    </row>
    <row r="491" spans="1:43" x14ac:dyDescent="0.2">
      <c r="A491">
        <v>1567553</v>
      </c>
      <c r="B491">
        <v>8505504</v>
      </c>
      <c r="C491">
        <v>8674907</v>
      </c>
      <c r="D491">
        <v>8940641</v>
      </c>
      <c r="E491">
        <v>8582990</v>
      </c>
      <c r="G491">
        <v>0.6</v>
      </c>
      <c r="H491">
        <v>0.2</v>
      </c>
      <c r="J491" s="1">
        <f t="shared" si="211"/>
        <v>8505207.6441185419</v>
      </c>
      <c r="K491" s="1">
        <f t="shared" si="212"/>
        <v>8674835.0572451688</v>
      </c>
      <c r="L491" s="1">
        <f t="shared" si="213"/>
        <v>8940631.2933793291</v>
      </c>
      <c r="M491" s="1">
        <f t="shared" si="214"/>
        <v>8582619.8253313787</v>
      </c>
      <c r="O491" s="1">
        <f t="shared" si="215"/>
        <v>13818.544118542224</v>
      </c>
      <c r="P491" s="1">
        <f t="shared" si="216"/>
        <v>7709.9572451692075</v>
      </c>
      <c r="Q491" s="1">
        <f t="shared" si="217"/>
        <v>8454.9933793283999</v>
      </c>
      <c r="R491" s="1">
        <f t="shared" si="218"/>
        <v>13846.525331377983</v>
      </c>
      <c r="T491">
        <f t="shared" si="196"/>
        <v>43830.020074417815</v>
      </c>
      <c r="U491">
        <f t="shared" si="197"/>
        <v>22273.537497870624</v>
      </c>
      <c r="V491">
        <f t="shared" si="198"/>
        <v>22301.518710706383</v>
      </c>
      <c r="X491" s="1" t="str">
        <f t="shared" si="199"/>
        <v/>
      </c>
      <c r="Z491">
        <f t="shared" si="208"/>
        <v>0.5081799520067064</v>
      </c>
      <c r="AA491">
        <f t="shared" si="209"/>
        <v>0.50881835492754124</v>
      </c>
      <c r="AC491" t="e">
        <f t="shared" si="200"/>
        <v>#N/A</v>
      </c>
      <c r="AD491" t="str">
        <f t="shared" si="201"/>
        <v/>
      </c>
      <c r="AE491" t="e">
        <f t="shared" si="202"/>
        <v>#N/A</v>
      </c>
      <c r="AF491" t="e">
        <f t="shared" si="203"/>
        <v>#N/A</v>
      </c>
      <c r="AH491" t="e">
        <f t="shared" si="204"/>
        <v>#N/A</v>
      </c>
      <c r="AI491" t="e">
        <f t="shared" si="204"/>
        <v>#N/A</v>
      </c>
      <c r="AK491" t="e">
        <f t="shared" si="205"/>
        <v>#N/A</v>
      </c>
      <c r="AL491" t="e">
        <f t="shared" si="206"/>
        <v>#N/A</v>
      </c>
      <c r="AN491" t="e">
        <f t="shared" si="210"/>
        <v>#N/A</v>
      </c>
      <c r="AO491" t="e">
        <f t="shared" si="207"/>
        <v>#N/A</v>
      </c>
      <c r="AQ491" t="e">
        <f t="shared" si="219"/>
        <v>#N/A</v>
      </c>
    </row>
    <row r="492" spans="1:43" x14ac:dyDescent="0.2">
      <c r="A492">
        <v>1568054</v>
      </c>
      <c r="B492">
        <v>8505089</v>
      </c>
      <c r="C492">
        <v>8675457</v>
      </c>
      <c r="D492">
        <v>8941138</v>
      </c>
      <c r="E492">
        <v>8582497</v>
      </c>
      <c r="G492">
        <v>0.6</v>
      </c>
      <c r="H492">
        <v>0.2</v>
      </c>
      <c r="J492" s="1">
        <f t="shared" si="211"/>
        <v>8505136.4576474167</v>
      </c>
      <c r="K492" s="1">
        <f t="shared" si="212"/>
        <v>8675208.2228980679</v>
      </c>
      <c r="L492" s="1">
        <f t="shared" si="213"/>
        <v>8940935.3173517324</v>
      </c>
      <c r="M492" s="1">
        <f t="shared" si="214"/>
        <v>8582546.1301325522</v>
      </c>
      <c r="O492" s="1">
        <f t="shared" si="215"/>
        <v>13747.357647417113</v>
      </c>
      <c r="P492" s="1">
        <f t="shared" si="216"/>
        <v>8083.122898068279</v>
      </c>
      <c r="Q492" s="1">
        <f t="shared" si="217"/>
        <v>8759.017351731658</v>
      </c>
      <c r="R492" s="1">
        <f t="shared" si="218"/>
        <v>13772.830132551491</v>
      </c>
      <c r="T492">
        <f t="shared" si="196"/>
        <v>44362.328029768541</v>
      </c>
      <c r="U492">
        <f t="shared" si="197"/>
        <v>22506.374999148771</v>
      </c>
      <c r="V492">
        <f t="shared" si="198"/>
        <v>22531.847484283149</v>
      </c>
      <c r="X492" s="1" t="str">
        <f t="shared" si="199"/>
        <v/>
      </c>
      <c r="Z492">
        <f t="shared" si="208"/>
        <v>0.50733079165832495</v>
      </c>
      <c r="AA492">
        <f t="shared" si="209"/>
        <v>0.50790498346172364</v>
      </c>
      <c r="AC492" t="e">
        <f t="shared" si="200"/>
        <v>#N/A</v>
      </c>
      <c r="AD492" t="str">
        <f t="shared" si="201"/>
        <v/>
      </c>
      <c r="AE492" t="e">
        <f t="shared" si="202"/>
        <v>#N/A</v>
      </c>
      <c r="AF492" t="e">
        <f t="shared" si="203"/>
        <v>#N/A</v>
      </c>
      <c r="AH492" t="e">
        <f t="shared" si="204"/>
        <v>#N/A</v>
      </c>
      <c r="AI492" t="e">
        <f t="shared" si="204"/>
        <v>#N/A</v>
      </c>
      <c r="AK492" t="e">
        <f t="shared" si="205"/>
        <v>#N/A</v>
      </c>
      <c r="AL492" t="e">
        <f t="shared" si="206"/>
        <v>#N/A</v>
      </c>
      <c r="AN492" t="e">
        <f t="shared" si="210"/>
        <v>#N/A</v>
      </c>
      <c r="AO492" t="e">
        <f t="shared" si="207"/>
        <v>#N/A</v>
      </c>
      <c r="AQ492" t="e">
        <f t="shared" si="219"/>
        <v>#N/A</v>
      </c>
    </row>
    <row r="493" spans="1:43" x14ac:dyDescent="0.2">
      <c r="A493">
        <v>1568555</v>
      </c>
      <c r="B493">
        <v>8505174</v>
      </c>
      <c r="C493">
        <v>8675377</v>
      </c>
      <c r="D493">
        <v>8941053</v>
      </c>
      <c r="E493">
        <v>8582546</v>
      </c>
      <c r="G493">
        <v>0.6</v>
      </c>
      <c r="H493">
        <v>0.2</v>
      </c>
      <c r="J493" s="1">
        <f t="shared" si="211"/>
        <v>8505158.9830589667</v>
      </c>
      <c r="K493" s="1">
        <f t="shared" si="212"/>
        <v>8675309.4891592264</v>
      </c>
      <c r="L493" s="1">
        <f t="shared" si="213"/>
        <v>8941005.9269406926</v>
      </c>
      <c r="M493" s="1">
        <f t="shared" si="214"/>
        <v>8582546.0520530213</v>
      </c>
      <c r="O493" s="1">
        <f t="shared" si="215"/>
        <v>13769.883058967069</v>
      </c>
      <c r="P493" s="1">
        <f t="shared" si="216"/>
        <v>8184.3891592267901</v>
      </c>
      <c r="Q493" s="1">
        <f t="shared" si="217"/>
        <v>8829.6269406918436</v>
      </c>
      <c r="R493" s="1">
        <f t="shared" si="218"/>
        <v>13772.752053020522</v>
      </c>
      <c r="T493">
        <f t="shared" si="196"/>
        <v>44556.651211906224</v>
      </c>
      <c r="U493">
        <f t="shared" si="197"/>
        <v>22599.509999658912</v>
      </c>
      <c r="V493">
        <f t="shared" si="198"/>
        <v>22602.378993712366</v>
      </c>
      <c r="X493" s="1" t="str">
        <f t="shared" si="199"/>
        <v/>
      </c>
      <c r="Z493">
        <f t="shared" si="208"/>
        <v>0.50720845002866766</v>
      </c>
      <c r="AA493">
        <f t="shared" si="209"/>
        <v>0.50727283983300475</v>
      </c>
      <c r="AC493" t="e">
        <f t="shared" si="200"/>
        <v>#N/A</v>
      </c>
      <c r="AD493" t="str">
        <f t="shared" si="201"/>
        <v/>
      </c>
      <c r="AE493" t="e">
        <f t="shared" si="202"/>
        <v>#N/A</v>
      </c>
      <c r="AF493" t="e">
        <f t="shared" si="203"/>
        <v>#N/A</v>
      </c>
      <c r="AH493" t="e">
        <f t="shared" si="204"/>
        <v>#N/A</v>
      </c>
      <c r="AI493" t="e">
        <f t="shared" si="204"/>
        <v>#N/A</v>
      </c>
      <c r="AK493" t="e">
        <f t="shared" si="205"/>
        <v>#N/A</v>
      </c>
      <c r="AL493" t="e">
        <f t="shared" si="206"/>
        <v>#N/A</v>
      </c>
      <c r="AN493" t="e">
        <f t="shared" si="210"/>
        <v>#N/A</v>
      </c>
      <c r="AO493" t="e">
        <f t="shared" si="207"/>
        <v>#N/A</v>
      </c>
      <c r="AQ493" t="e">
        <f t="shared" si="219"/>
        <v>#N/A</v>
      </c>
    </row>
    <row r="494" spans="1:43" x14ac:dyDescent="0.2">
      <c r="A494">
        <v>1569056</v>
      </c>
      <c r="B494">
        <v>8505561</v>
      </c>
      <c r="C494">
        <v>8674971</v>
      </c>
      <c r="D494">
        <v>8940646</v>
      </c>
      <c r="E494">
        <v>8582902</v>
      </c>
      <c r="G494">
        <v>0.6</v>
      </c>
      <c r="H494">
        <v>0.2</v>
      </c>
      <c r="J494" s="1">
        <f t="shared" si="211"/>
        <v>8505400.1932235863</v>
      </c>
      <c r="K494" s="1">
        <f t="shared" si="212"/>
        <v>8675106.3956636898</v>
      </c>
      <c r="L494" s="1">
        <f t="shared" si="213"/>
        <v>8940789.9707762767</v>
      </c>
      <c r="M494" s="1">
        <f t="shared" si="214"/>
        <v>8582759.6208212078</v>
      </c>
      <c r="O494" s="1">
        <f t="shared" si="215"/>
        <v>14011.093223586679</v>
      </c>
      <c r="P494" s="1">
        <f t="shared" si="216"/>
        <v>7981.2956636901945</v>
      </c>
      <c r="Q494" s="1">
        <f t="shared" si="217"/>
        <v>8613.6707762759179</v>
      </c>
      <c r="R494" s="1">
        <f t="shared" si="218"/>
        <v>13986.320821207017</v>
      </c>
      <c r="T494">
        <f t="shared" si="196"/>
        <v>44592.380484759808</v>
      </c>
      <c r="U494">
        <f t="shared" si="197"/>
        <v>22624.763999862596</v>
      </c>
      <c r="V494">
        <f t="shared" si="198"/>
        <v>22599.991597482935</v>
      </c>
      <c r="X494" s="1" t="str">
        <f t="shared" si="199"/>
        <v>x</v>
      </c>
      <c r="Z494">
        <f t="shared" si="208"/>
        <v>0.50736838343032586</v>
      </c>
      <c r="AA494">
        <f t="shared" si="209"/>
        <v>0.50681285349201888</v>
      </c>
      <c r="AC494">
        <f t="shared" si="200"/>
        <v>44592.380484759808</v>
      </c>
      <c r="AD494">
        <f t="shared" si="201"/>
        <v>44592.380484759808</v>
      </c>
      <c r="AE494">
        <f t="shared" si="202"/>
        <v>0.50736838343032586</v>
      </c>
      <c r="AF494">
        <f t="shared" si="203"/>
        <v>0.50681285349201888</v>
      </c>
      <c r="AH494">
        <f t="shared" si="204"/>
        <v>0.60101057221500243</v>
      </c>
      <c r="AI494">
        <f t="shared" si="204"/>
        <v>0.19184979999160467</v>
      </c>
      <c r="AK494">
        <f t="shared" si="205"/>
        <v>1.0105722150024476E-3</v>
      </c>
      <c r="AL494">
        <f t="shared" si="206"/>
        <v>-8.1502000083953363E-3</v>
      </c>
      <c r="AN494">
        <f t="shared" si="210"/>
        <v>0.59891707562540064</v>
      </c>
      <c r="AO494">
        <f t="shared" si="207"/>
        <v>0.19999142141187418</v>
      </c>
      <c r="AQ494">
        <f t="shared" si="219"/>
        <v>-56.36320337090001</v>
      </c>
    </row>
    <row r="495" spans="1:43" x14ac:dyDescent="0.2">
      <c r="A495">
        <v>1569557</v>
      </c>
      <c r="B495">
        <v>8505571</v>
      </c>
      <c r="C495">
        <v>8674948</v>
      </c>
      <c r="D495">
        <v>8940673</v>
      </c>
      <c r="E495">
        <v>8582980</v>
      </c>
      <c r="G495">
        <v>0.6</v>
      </c>
      <c r="H495">
        <v>0.2</v>
      </c>
      <c r="J495" s="1">
        <f t="shared" si="211"/>
        <v>8505502.6772894338</v>
      </c>
      <c r="K495" s="1">
        <f t="shared" si="212"/>
        <v>8675011.3582654763</v>
      </c>
      <c r="L495" s="1">
        <f t="shared" si="213"/>
        <v>8940719.788310511</v>
      </c>
      <c r="M495" s="1">
        <f t="shared" si="214"/>
        <v>8582891.8483284824</v>
      </c>
      <c r="O495" s="1">
        <f t="shared" si="215"/>
        <v>14113.57728943415</v>
      </c>
      <c r="P495" s="1">
        <f t="shared" si="216"/>
        <v>7886.2582654766738</v>
      </c>
      <c r="Q495" s="1">
        <f t="shared" si="217"/>
        <v>8543.4883105102926</v>
      </c>
      <c r="R495" s="1">
        <f t="shared" si="218"/>
        <v>14118.548328481615</v>
      </c>
      <c r="T495">
        <f t="shared" si="196"/>
        <v>44661.872193902731</v>
      </c>
      <c r="U495">
        <f t="shared" si="197"/>
        <v>22657.065599944443</v>
      </c>
      <c r="V495">
        <f t="shared" si="198"/>
        <v>22662.036638991907</v>
      </c>
      <c r="X495" s="1" t="str">
        <f t="shared" si="199"/>
        <v>x</v>
      </c>
      <c r="Z495">
        <f t="shared" si="208"/>
        <v>0.50730219059284309</v>
      </c>
      <c r="AA495">
        <f t="shared" si="209"/>
        <v>0.50741349445905548</v>
      </c>
      <c r="AC495">
        <f t="shared" si="200"/>
        <v>44661.872193902731</v>
      </c>
      <c r="AD495">
        <f t="shared" si="201"/>
        <v>44661.872193902731</v>
      </c>
      <c r="AE495">
        <f t="shared" si="202"/>
        <v>0.50730219059284309</v>
      </c>
      <c r="AF495">
        <f t="shared" si="203"/>
        <v>0.50741349445905548</v>
      </c>
      <c r="AH495">
        <f t="shared" si="204"/>
        <v>0.60109132747673144</v>
      </c>
      <c r="AI495">
        <f t="shared" si="204"/>
        <v>0.19161615065542742</v>
      </c>
      <c r="AK495">
        <f t="shared" si="205"/>
        <v>1.0913274767314629E-3</v>
      </c>
      <c r="AL495">
        <f t="shared" si="206"/>
        <v>-8.3838493445725915E-3</v>
      </c>
      <c r="AN495">
        <f t="shared" si="210"/>
        <v>0.59898716311705524</v>
      </c>
      <c r="AO495">
        <f t="shared" si="207"/>
        <v>0.1997652722193882</v>
      </c>
      <c r="AQ495">
        <f t="shared" si="219"/>
        <v>13.128505772023345</v>
      </c>
    </row>
    <row r="496" spans="1:43" x14ac:dyDescent="0.2">
      <c r="A496">
        <v>1570058</v>
      </c>
      <c r="B496">
        <v>8505089</v>
      </c>
      <c r="C496">
        <v>8675481</v>
      </c>
      <c r="D496">
        <v>8941163</v>
      </c>
      <c r="E496">
        <v>8582556</v>
      </c>
      <c r="G496">
        <v>0.6</v>
      </c>
      <c r="H496">
        <v>0.2</v>
      </c>
      <c r="J496" s="1">
        <f t="shared" si="211"/>
        <v>8505254.470915772</v>
      </c>
      <c r="K496" s="1">
        <f t="shared" si="212"/>
        <v>8675293.1433061901</v>
      </c>
      <c r="L496" s="1">
        <f t="shared" si="213"/>
        <v>8940985.7153242044</v>
      </c>
      <c r="M496" s="1">
        <f t="shared" si="214"/>
        <v>8582690.3393313922</v>
      </c>
      <c r="O496" s="1">
        <f t="shared" si="215"/>
        <v>13865.370915772393</v>
      </c>
      <c r="P496" s="1">
        <f t="shared" si="216"/>
        <v>8168.0433061905205</v>
      </c>
      <c r="Q496" s="1">
        <f t="shared" si="217"/>
        <v>8809.41532420367</v>
      </c>
      <c r="R496" s="1">
        <f t="shared" si="218"/>
        <v>13917.039331391454</v>
      </c>
      <c r="T496">
        <f t="shared" si="196"/>
        <v>44759.868877558038</v>
      </c>
      <c r="U496">
        <f t="shared" si="197"/>
        <v>22674.786239976063</v>
      </c>
      <c r="V496">
        <f t="shared" si="198"/>
        <v>22726.454655595124</v>
      </c>
      <c r="X496" s="1" t="str">
        <f t="shared" si="199"/>
        <v>x</v>
      </c>
      <c r="Z496">
        <f t="shared" si="208"/>
        <v>0.50658741431981447</v>
      </c>
      <c r="AA496">
        <f t="shared" si="209"/>
        <v>0.5077417612139129</v>
      </c>
      <c r="AC496">
        <f t="shared" si="200"/>
        <v>44759.868877558038</v>
      </c>
      <c r="AD496">
        <f t="shared" si="201"/>
        <v>44759.868877558038</v>
      </c>
      <c r="AE496">
        <f t="shared" si="202"/>
        <v>0.50658741431981447</v>
      </c>
      <c r="AF496">
        <f t="shared" si="203"/>
        <v>0.5077417612139129</v>
      </c>
      <c r="AH496">
        <f t="shared" si="204"/>
        <v>0.6019633545298263</v>
      </c>
      <c r="AI496">
        <f t="shared" si="204"/>
        <v>0.1914884548877879</v>
      </c>
      <c r="AK496">
        <f t="shared" si="205"/>
        <v>1.9633545298263222E-3</v>
      </c>
      <c r="AL496">
        <f t="shared" si="206"/>
        <v>-8.51154511221211E-3</v>
      </c>
      <c r="AN496">
        <f t="shared" si="210"/>
        <v>0.5997439953964363</v>
      </c>
      <c r="AO496">
        <f t="shared" si="207"/>
        <v>0.1996416754858899</v>
      </c>
      <c r="AQ496">
        <f t="shared" si="219"/>
        <v>111.12518942733004</v>
      </c>
    </row>
    <row r="497" spans="1:43" x14ac:dyDescent="0.2">
      <c r="A497">
        <v>1570559</v>
      </c>
      <c r="B497">
        <v>8505072</v>
      </c>
      <c r="C497">
        <v>8675383</v>
      </c>
      <c r="D497">
        <v>8941124</v>
      </c>
      <c r="E497">
        <v>8582543</v>
      </c>
      <c r="G497">
        <v>0.6</v>
      </c>
      <c r="H497">
        <v>0.2</v>
      </c>
      <c r="J497" s="1">
        <f t="shared" si="211"/>
        <v>8505144.9883663096</v>
      </c>
      <c r="K497" s="1">
        <f t="shared" si="212"/>
        <v>8675347.0573224761</v>
      </c>
      <c r="L497" s="1">
        <f t="shared" si="213"/>
        <v>8941068.6861296818</v>
      </c>
      <c r="M497" s="1">
        <f t="shared" si="214"/>
        <v>8582601.9357325565</v>
      </c>
      <c r="O497" s="1">
        <f t="shared" si="215"/>
        <v>13755.888366309926</v>
      </c>
      <c r="P497" s="1">
        <f t="shared" si="216"/>
        <v>8221.9573224764317</v>
      </c>
      <c r="Q497" s="1">
        <f t="shared" si="217"/>
        <v>8892.386129681021</v>
      </c>
      <c r="R497" s="1">
        <f t="shared" si="218"/>
        <v>13828.635732555762</v>
      </c>
      <c r="T497">
        <f t="shared" si="196"/>
        <v>44698.867551023141</v>
      </c>
      <c r="U497">
        <f t="shared" si="197"/>
        <v>22648.274495990947</v>
      </c>
      <c r="V497">
        <f t="shared" si="198"/>
        <v>22721.021862236783</v>
      </c>
      <c r="X497" s="1" t="str">
        <f t="shared" si="199"/>
        <v>x</v>
      </c>
      <c r="Z497">
        <f t="shared" si="208"/>
        <v>0.50668564410805828</v>
      </c>
      <c r="AA497">
        <f t="shared" si="209"/>
        <v>0.50831314319766718</v>
      </c>
      <c r="AC497">
        <f t="shared" si="200"/>
        <v>44698.867551023141</v>
      </c>
      <c r="AD497">
        <f t="shared" si="201"/>
        <v>44698.867551023141</v>
      </c>
      <c r="AE497">
        <f t="shared" si="202"/>
        <v>0.50668564410805828</v>
      </c>
      <c r="AF497">
        <f t="shared" si="203"/>
        <v>0.50831314319766718</v>
      </c>
      <c r="AH497">
        <f t="shared" si="204"/>
        <v>0.60184351418816884</v>
      </c>
      <c r="AI497">
        <f t="shared" si="204"/>
        <v>0.19126618729610748</v>
      </c>
      <c r="AK497">
        <f t="shared" si="205"/>
        <v>1.8435141881688599E-3</v>
      </c>
      <c r="AL497">
        <f t="shared" si="206"/>
        <v>-8.7338127038925351E-3</v>
      </c>
      <c r="AN497">
        <f t="shared" si="210"/>
        <v>0.59963998596391177</v>
      </c>
      <c r="AO497">
        <f t="shared" si="207"/>
        <v>0.19942654268390242</v>
      </c>
      <c r="AQ497">
        <f t="shared" si="219"/>
        <v>50.123862892432953</v>
      </c>
    </row>
    <row r="498" spans="1:43" x14ac:dyDescent="0.2">
      <c r="A498">
        <v>1571060</v>
      </c>
      <c r="B498">
        <v>8505260</v>
      </c>
      <c r="C498">
        <v>8675167</v>
      </c>
      <c r="D498">
        <v>8940932</v>
      </c>
      <c r="E498">
        <v>8582643</v>
      </c>
      <c r="G498">
        <v>0.6</v>
      </c>
      <c r="H498">
        <v>0.2</v>
      </c>
      <c r="J498" s="1">
        <f t="shared" si="211"/>
        <v>8505213.9953465238</v>
      </c>
      <c r="K498" s="1">
        <f t="shared" si="212"/>
        <v>8675239.0229289904</v>
      </c>
      <c r="L498" s="1">
        <f t="shared" si="213"/>
        <v>8940986.6744518727</v>
      </c>
      <c r="M498" s="1">
        <f t="shared" si="214"/>
        <v>8582626.574293023</v>
      </c>
      <c r="O498" s="1">
        <f t="shared" si="215"/>
        <v>13824.895346524194</v>
      </c>
      <c r="P498" s="1">
        <f t="shared" si="216"/>
        <v>8113.9229289907962</v>
      </c>
      <c r="Q498" s="1">
        <f t="shared" si="217"/>
        <v>8810.3744518719614</v>
      </c>
      <c r="R498" s="1">
        <f t="shared" si="218"/>
        <v>13853.27429302223</v>
      </c>
      <c r="T498">
        <f t="shared" si="196"/>
        <v>44602.467020409182</v>
      </c>
      <c r="U498">
        <f t="shared" si="197"/>
        <v>22635.269798396155</v>
      </c>
      <c r="V498">
        <f t="shared" si="198"/>
        <v>22663.648744894192</v>
      </c>
      <c r="X498" s="1" t="str">
        <f t="shared" si="199"/>
        <v>x</v>
      </c>
      <c r="Z498">
        <f t="shared" si="208"/>
        <v>0.50748918861458303</v>
      </c>
      <c r="AA498">
        <f t="shared" si="209"/>
        <v>0.50812545266887965</v>
      </c>
      <c r="AC498">
        <f t="shared" si="200"/>
        <v>44602.467020409182</v>
      </c>
      <c r="AD498">
        <f t="shared" si="201"/>
        <v>44602.467020409182</v>
      </c>
      <c r="AE498">
        <f t="shared" si="202"/>
        <v>0.50748918861458303</v>
      </c>
      <c r="AF498">
        <f t="shared" si="203"/>
        <v>0.50812545266887965</v>
      </c>
      <c r="AH498">
        <f t="shared" si="204"/>
        <v>0.6008631898902087</v>
      </c>
      <c r="AI498">
        <f t="shared" si="204"/>
        <v>0.19133919891180581</v>
      </c>
      <c r="AK498">
        <f t="shared" si="205"/>
        <v>8.631898902087265E-4</v>
      </c>
      <c r="AL498">
        <f t="shared" si="206"/>
        <v>-8.6608010881941977E-3</v>
      </c>
      <c r="AN498">
        <f t="shared" si="210"/>
        <v>0.59878916250571212</v>
      </c>
      <c r="AO498">
        <f t="shared" si="207"/>
        <v>0.19949721062673684</v>
      </c>
      <c r="AQ498">
        <f t="shared" si="219"/>
        <v>-46.276667721525882</v>
      </c>
    </row>
    <row r="499" spans="1:43" x14ac:dyDescent="0.2">
      <c r="A499">
        <v>1571562</v>
      </c>
      <c r="B499">
        <v>8503599</v>
      </c>
      <c r="C499">
        <v>8673862</v>
      </c>
      <c r="D499">
        <v>8940497</v>
      </c>
      <c r="E499">
        <v>8581752</v>
      </c>
      <c r="G499">
        <v>0.6</v>
      </c>
      <c r="H499">
        <v>0.2</v>
      </c>
      <c r="J499" s="1">
        <f t="shared" si="211"/>
        <v>8504244.9981386103</v>
      </c>
      <c r="K499" s="1">
        <f t="shared" si="212"/>
        <v>8674412.8091715965</v>
      </c>
      <c r="L499" s="1">
        <f t="shared" si="213"/>
        <v>8940692.8697807491</v>
      </c>
      <c r="M499" s="1">
        <f t="shared" si="214"/>
        <v>8582101.8297172096</v>
      </c>
      <c r="O499" s="1">
        <f t="shared" si="215"/>
        <v>12855.898138610646</v>
      </c>
      <c r="P499" s="1">
        <f t="shared" si="216"/>
        <v>7287.7091715969145</v>
      </c>
      <c r="Q499" s="1">
        <f t="shared" si="217"/>
        <v>8516.5697807483375</v>
      </c>
      <c r="R499" s="1">
        <f t="shared" si="218"/>
        <v>13328.529717208818</v>
      </c>
      <c r="T499">
        <f t="shared" si="196"/>
        <v>41988.706808164716</v>
      </c>
      <c r="U499">
        <f t="shared" si="197"/>
        <v>21372.467919358984</v>
      </c>
      <c r="V499">
        <f t="shared" si="198"/>
        <v>21845.099497957155</v>
      </c>
      <c r="X499" s="1" t="str">
        <f t="shared" si="199"/>
        <v/>
      </c>
      <c r="Z499">
        <f t="shared" si="208"/>
        <v>0.50900514790808227</v>
      </c>
      <c r="AA499">
        <f t="shared" si="209"/>
        <v>0.52026130735013176</v>
      </c>
      <c r="AC499" t="e">
        <f t="shared" si="200"/>
        <v>#N/A</v>
      </c>
      <c r="AD499" t="str">
        <f t="shared" si="201"/>
        <v/>
      </c>
      <c r="AE499" t="e">
        <f t="shared" si="202"/>
        <v>#N/A</v>
      </c>
      <c r="AF499" t="e">
        <f t="shared" si="203"/>
        <v>#N/A</v>
      </c>
      <c r="AH499" t="e">
        <f t="shared" si="204"/>
        <v>#N/A</v>
      </c>
      <c r="AI499" t="e">
        <f t="shared" si="204"/>
        <v>#N/A</v>
      </c>
      <c r="AK499" t="e">
        <f t="shared" si="205"/>
        <v>#N/A</v>
      </c>
      <c r="AL499" t="e">
        <f t="shared" si="206"/>
        <v>#N/A</v>
      </c>
      <c r="AN499" t="e">
        <f t="shared" si="210"/>
        <v>#N/A</v>
      </c>
      <c r="AO499" t="e">
        <f t="shared" si="207"/>
        <v>#N/A</v>
      </c>
      <c r="AQ499" t="e">
        <f t="shared" si="219"/>
        <v>#N/A</v>
      </c>
    </row>
    <row r="500" spans="1:43" x14ac:dyDescent="0.2">
      <c r="A500">
        <v>1572063</v>
      </c>
      <c r="B500">
        <v>8494463</v>
      </c>
      <c r="C500">
        <v>8663698</v>
      </c>
      <c r="D500">
        <v>8928888</v>
      </c>
      <c r="E500">
        <v>8571993</v>
      </c>
      <c r="G500">
        <v>0.7</v>
      </c>
      <c r="H500">
        <v>0.2</v>
      </c>
      <c r="J500" s="1">
        <f t="shared" si="211"/>
        <v>8498375.7992554437</v>
      </c>
      <c r="K500" s="1">
        <f t="shared" si="212"/>
        <v>8667983.9236686379</v>
      </c>
      <c r="L500" s="1">
        <f t="shared" si="213"/>
        <v>8933609.9479123</v>
      </c>
      <c r="M500" s="1">
        <f t="shared" si="214"/>
        <v>8576036.5318868831</v>
      </c>
      <c r="O500" s="1">
        <f t="shared" si="215"/>
        <v>6986.6992554441094</v>
      </c>
      <c r="P500" s="1">
        <f t="shared" si="216"/>
        <v>858.82366863824427</v>
      </c>
      <c r="Q500" s="1">
        <f t="shared" si="217"/>
        <v>1433.6479122992605</v>
      </c>
      <c r="R500" s="1">
        <f t="shared" si="218"/>
        <v>7263.2318868823349</v>
      </c>
      <c r="T500">
        <f t="shared" si="196"/>
        <v>16542.402723263949</v>
      </c>
      <c r="U500">
        <f t="shared" si="197"/>
        <v>8420.3471677433699</v>
      </c>
      <c r="V500">
        <f t="shared" si="198"/>
        <v>8696.8797991815954</v>
      </c>
      <c r="X500" s="1" t="str">
        <f t="shared" si="199"/>
        <v/>
      </c>
      <c r="Z500">
        <f t="shared" si="208"/>
        <v>0.50901596996557508</v>
      </c>
      <c r="AA500">
        <f t="shared" si="209"/>
        <v>0.52573256404590973</v>
      </c>
      <c r="AC500" t="e">
        <f t="shared" si="200"/>
        <v>#N/A</v>
      </c>
      <c r="AD500" t="str">
        <f t="shared" si="201"/>
        <v/>
      </c>
      <c r="AE500" t="e">
        <f t="shared" si="202"/>
        <v>#N/A</v>
      </c>
      <c r="AF500" t="e">
        <f t="shared" si="203"/>
        <v>#N/A</v>
      </c>
      <c r="AH500" t="e">
        <f t="shared" si="204"/>
        <v>#N/A</v>
      </c>
      <c r="AI500" t="e">
        <f t="shared" si="204"/>
        <v>#N/A</v>
      </c>
      <c r="AK500" t="e">
        <f t="shared" si="205"/>
        <v>#N/A</v>
      </c>
      <c r="AL500" t="e">
        <f t="shared" si="206"/>
        <v>#N/A</v>
      </c>
      <c r="AN500" t="e">
        <f t="shared" si="210"/>
        <v>#N/A</v>
      </c>
      <c r="AO500" t="e">
        <f t="shared" si="207"/>
        <v>#N/A</v>
      </c>
      <c r="AQ500" t="e">
        <f t="shared" si="219"/>
        <v>#N/A</v>
      </c>
    </row>
    <row r="501" spans="1:43" x14ac:dyDescent="0.2">
      <c r="A501">
        <v>1572564</v>
      </c>
      <c r="B501">
        <v>8496799</v>
      </c>
      <c r="C501">
        <v>8674646</v>
      </c>
      <c r="D501">
        <v>8936250</v>
      </c>
      <c r="E501">
        <v>8581151</v>
      </c>
      <c r="G501">
        <v>0.7</v>
      </c>
      <c r="H501">
        <v>0.2</v>
      </c>
      <c r="J501" s="1">
        <f t="shared" si="211"/>
        <v>8497429.7197021767</v>
      </c>
      <c r="K501" s="1">
        <f t="shared" si="212"/>
        <v>8671981.1694674548</v>
      </c>
      <c r="L501" s="1">
        <f t="shared" si="213"/>
        <v>8935193.9791649207</v>
      </c>
      <c r="M501" s="1">
        <f t="shared" si="214"/>
        <v>8579105.2127547525</v>
      </c>
      <c r="O501" s="1">
        <f t="shared" si="215"/>
        <v>6040.6197021771222</v>
      </c>
      <c r="P501" s="1">
        <f t="shared" si="216"/>
        <v>4856.0694674551487</v>
      </c>
      <c r="Q501" s="1">
        <f t="shared" si="217"/>
        <v>3017.6791649200022</v>
      </c>
      <c r="R501" s="1">
        <f t="shared" si="218"/>
        <v>10331.912754751742</v>
      </c>
      <c r="T501">
        <f t="shared" si="196"/>
        <v>24246.281089304015</v>
      </c>
      <c r="U501">
        <f t="shared" si="197"/>
        <v>9058.2988670971245</v>
      </c>
      <c r="V501">
        <f t="shared" si="198"/>
        <v>13349.591919671744</v>
      </c>
      <c r="X501" s="1" t="str">
        <f t="shared" si="199"/>
        <v/>
      </c>
      <c r="Z501">
        <f t="shared" si="208"/>
        <v>0.37359539113373946</v>
      </c>
      <c r="AA501">
        <f t="shared" si="209"/>
        <v>0.55058307170911969</v>
      </c>
      <c r="AC501" t="e">
        <f t="shared" si="200"/>
        <v>#N/A</v>
      </c>
      <c r="AD501" t="str">
        <f t="shared" si="201"/>
        <v/>
      </c>
      <c r="AE501" t="e">
        <f t="shared" si="202"/>
        <v>#N/A</v>
      </c>
      <c r="AF501" t="e">
        <f t="shared" si="203"/>
        <v>#N/A</v>
      </c>
      <c r="AH501" t="e">
        <f t="shared" si="204"/>
        <v>#N/A</v>
      </c>
      <c r="AI501" t="e">
        <f t="shared" si="204"/>
        <v>#N/A</v>
      </c>
      <c r="AK501" t="e">
        <f t="shared" si="205"/>
        <v>#N/A</v>
      </c>
      <c r="AL501" t="e">
        <f t="shared" si="206"/>
        <v>#N/A</v>
      </c>
      <c r="AN501" t="e">
        <f t="shared" si="210"/>
        <v>#N/A</v>
      </c>
      <c r="AO501" t="e">
        <f t="shared" si="207"/>
        <v>#N/A</v>
      </c>
      <c r="AQ501" t="e">
        <f t="shared" si="219"/>
        <v>#N/A</v>
      </c>
    </row>
    <row r="502" spans="1:43" x14ac:dyDescent="0.2">
      <c r="A502">
        <v>1573065</v>
      </c>
      <c r="B502">
        <v>8502878</v>
      </c>
      <c r="C502">
        <v>8677397</v>
      </c>
      <c r="D502">
        <v>8939161</v>
      </c>
      <c r="E502">
        <v>8584625</v>
      </c>
      <c r="G502">
        <v>0.7</v>
      </c>
      <c r="H502">
        <v>0.2</v>
      </c>
      <c r="J502" s="1">
        <f t="shared" si="211"/>
        <v>8500698.68788087</v>
      </c>
      <c r="K502" s="1">
        <f t="shared" si="212"/>
        <v>8675230.6677869819</v>
      </c>
      <c r="L502" s="1">
        <f t="shared" si="213"/>
        <v>8937574.1916659679</v>
      </c>
      <c r="M502" s="1">
        <f t="shared" si="214"/>
        <v>8582417.0851019006</v>
      </c>
      <c r="O502" s="1">
        <f t="shared" si="215"/>
        <v>9309.5878808703274</v>
      </c>
      <c r="P502" s="1">
        <f t="shared" si="216"/>
        <v>8105.567786982283</v>
      </c>
      <c r="Q502" s="1">
        <f t="shared" si="217"/>
        <v>5397.8916659671813</v>
      </c>
      <c r="R502" s="1">
        <f t="shared" si="218"/>
        <v>13643.785101899877</v>
      </c>
      <c r="T502">
        <f t="shared" si="196"/>
        <v>36456.832435719669</v>
      </c>
      <c r="U502">
        <f t="shared" si="197"/>
        <v>14707.479546837509</v>
      </c>
      <c r="V502">
        <f t="shared" si="198"/>
        <v>19041.676767867059</v>
      </c>
      <c r="X502" s="1" t="str">
        <f t="shared" si="199"/>
        <v/>
      </c>
      <c r="Z502">
        <f t="shared" si="208"/>
        <v>0.40342176114092176</v>
      </c>
      <c r="AA502">
        <f t="shared" si="209"/>
        <v>0.52230749342914407</v>
      </c>
      <c r="AC502" t="e">
        <f t="shared" si="200"/>
        <v>#N/A</v>
      </c>
      <c r="AD502" t="str">
        <f t="shared" si="201"/>
        <v/>
      </c>
      <c r="AE502" t="e">
        <f t="shared" si="202"/>
        <v>#N/A</v>
      </c>
      <c r="AF502" t="e">
        <f t="shared" si="203"/>
        <v>#N/A</v>
      </c>
      <c r="AH502" t="e">
        <f t="shared" si="204"/>
        <v>#N/A</v>
      </c>
      <c r="AI502" t="e">
        <f t="shared" si="204"/>
        <v>#N/A</v>
      </c>
      <c r="AK502" t="e">
        <f t="shared" si="205"/>
        <v>#N/A</v>
      </c>
      <c r="AL502" t="e">
        <f t="shared" si="206"/>
        <v>#N/A</v>
      </c>
      <c r="AN502" t="e">
        <f t="shared" si="210"/>
        <v>#N/A</v>
      </c>
      <c r="AO502" t="e">
        <f t="shared" si="207"/>
        <v>#N/A</v>
      </c>
      <c r="AQ502" t="e">
        <f t="shared" si="219"/>
        <v>#N/A</v>
      </c>
    </row>
    <row r="503" spans="1:43" x14ac:dyDescent="0.2">
      <c r="A503">
        <v>1573566</v>
      </c>
      <c r="B503">
        <v>8502928</v>
      </c>
      <c r="C503">
        <v>8677402</v>
      </c>
      <c r="D503">
        <v>8939143</v>
      </c>
      <c r="E503">
        <v>8584574</v>
      </c>
      <c r="G503">
        <v>0.7</v>
      </c>
      <c r="H503">
        <v>0.2</v>
      </c>
      <c r="J503" s="1">
        <f t="shared" si="211"/>
        <v>8502036.275152348</v>
      </c>
      <c r="K503" s="1">
        <f t="shared" si="212"/>
        <v>8676533.4671147931</v>
      </c>
      <c r="L503" s="1">
        <f t="shared" si="213"/>
        <v>8938515.4766663872</v>
      </c>
      <c r="M503" s="1">
        <f t="shared" si="214"/>
        <v>8583711.2340407595</v>
      </c>
      <c r="O503" s="1">
        <f t="shared" si="215"/>
        <v>10647.175152348354</v>
      </c>
      <c r="P503" s="1">
        <f t="shared" si="216"/>
        <v>9408.3671147935092</v>
      </c>
      <c r="Q503" s="1">
        <f t="shared" si="217"/>
        <v>6339.1766663864255</v>
      </c>
      <c r="R503" s="1">
        <f t="shared" si="218"/>
        <v>14937.934040758759</v>
      </c>
      <c r="T503">
        <f t="shared" si="196"/>
        <v>41332.652974287048</v>
      </c>
      <c r="U503">
        <f t="shared" si="197"/>
        <v>16986.35181873478</v>
      </c>
      <c r="V503">
        <f t="shared" si="198"/>
        <v>21277.110707145184</v>
      </c>
      <c r="X503" s="1" t="str">
        <f t="shared" si="199"/>
        <v/>
      </c>
      <c r="Z503">
        <f t="shared" si="208"/>
        <v>0.41096688928489422</v>
      </c>
      <c r="AA503">
        <f t="shared" si="209"/>
        <v>0.51477728081915353</v>
      </c>
      <c r="AC503" t="e">
        <f t="shared" si="200"/>
        <v>#N/A</v>
      </c>
      <c r="AD503" t="str">
        <f t="shared" si="201"/>
        <v/>
      </c>
      <c r="AE503" t="e">
        <f t="shared" si="202"/>
        <v>#N/A</v>
      </c>
      <c r="AF503" t="e">
        <f t="shared" si="203"/>
        <v>#N/A</v>
      </c>
      <c r="AH503" t="e">
        <f t="shared" si="204"/>
        <v>#N/A</v>
      </c>
      <c r="AI503" t="e">
        <f t="shared" si="204"/>
        <v>#N/A</v>
      </c>
      <c r="AK503" t="e">
        <f t="shared" si="205"/>
        <v>#N/A</v>
      </c>
      <c r="AL503" t="e">
        <f t="shared" si="206"/>
        <v>#N/A</v>
      </c>
      <c r="AN503" t="e">
        <f t="shared" si="210"/>
        <v>#N/A</v>
      </c>
      <c r="AO503" t="e">
        <f t="shared" si="207"/>
        <v>#N/A</v>
      </c>
      <c r="AQ503" t="e">
        <f t="shared" si="219"/>
        <v>#N/A</v>
      </c>
    </row>
    <row r="504" spans="1:43" x14ac:dyDescent="0.2">
      <c r="A504">
        <v>1574067</v>
      </c>
      <c r="B504">
        <v>8502154</v>
      </c>
      <c r="C504">
        <v>8678211</v>
      </c>
      <c r="D504">
        <v>8939984</v>
      </c>
      <c r="E504">
        <v>8583919</v>
      </c>
      <c r="G504">
        <v>0.7</v>
      </c>
      <c r="H504">
        <v>0.2</v>
      </c>
      <c r="J504" s="1">
        <f t="shared" si="211"/>
        <v>8502106.9100609384</v>
      </c>
      <c r="K504" s="1">
        <f t="shared" si="212"/>
        <v>8677539.986845918</v>
      </c>
      <c r="L504" s="1">
        <f t="shared" si="213"/>
        <v>8939396.5906665549</v>
      </c>
      <c r="M504" s="1">
        <f t="shared" si="214"/>
        <v>8583835.8936163038</v>
      </c>
      <c r="O504" s="1">
        <f t="shared" si="215"/>
        <v>10717.81006093882</v>
      </c>
      <c r="P504" s="1">
        <f t="shared" si="216"/>
        <v>10414.886845918372</v>
      </c>
      <c r="Q504" s="1">
        <f t="shared" si="217"/>
        <v>7220.2906665541232</v>
      </c>
      <c r="R504" s="1">
        <f t="shared" si="218"/>
        <v>15062.593616303056</v>
      </c>
      <c r="T504">
        <f t="shared" si="196"/>
        <v>43415.581189714372</v>
      </c>
      <c r="U504">
        <f t="shared" si="197"/>
        <v>17938.100727492943</v>
      </c>
      <c r="V504">
        <f t="shared" si="198"/>
        <v>22282.88428285718</v>
      </c>
      <c r="X504" s="1" t="str">
        <f t="shared" si="199"/>
        <v/>
      </c>
      <c r="Z504">
        <f t="shared" si="208"/>
        <v>0.41317195891282177</v>
      </c>
      <c r="AA504">
        <f t="shared" si="209"/>
        <v>0.51324625105182831</v>
      </c>
      <c r="AC504" t="e">
        <f t="shared" si="200"/>
        <v>#N/A</v>
      </c>
      <c r="AD504" t="str">
        <f t="shared" si="201"/>
        <v/>
      </c>
      <c r="AE504" t="e">
        <f t="shared" si="202"/>
        <v>#N/A</v>
      </c>
      <c r="AF504" t="e">
        <f t="shared" si="203"/>
        <v>#N/A</v>
      </c>
      <c r="AH504" t="e">
        <f t="shared" si="204"/>
        <v>#N/A</v>
      </c>
      <c r="AI504" t="e">
        <f t="shared" si="204"/>
        <v>#N/A</v>
      </c>
      <c r="AK504" t="e">
        <f t="shared" si="205"/>
        <v>#N/A</v>
      </c>
      <c r="AL504" t="e">
        <f t="shared" si="206"/>
        <v>#N/A</v>
      </c>
      <c r="AN504" t="e">
        <f t="shared" si="210"/>
        <v>#N/A</v>
      </c>
      <c r="AO504" t="e">
        <f t="shared" si="207"/>
        <v>#N/A</v>
      </c>
      <c r="AQ504" t="e">
        <f t="shared" si="219"/>
        <v>#N/A</v>
      </c>
    </row>
    <row r="505" spans="1:43" x14ac:dyDescent="0.2">
      <c r="A505">
        <v>1574568</v>
      </c>
      <c r="B505">
        <v>8502877</v>
      </c>
      <c r="C505">
        <v>8677158</v>
      </c>
      <c r="D505">
        <v>8939005</v>
      </c>
      <c r="E505">
        <v>8584698</v>
      </c>
      <c r="G505">
        <v>0.7</v>
      </c>
      <c r="H505">
        <v>0.2</v>
      </c>
      <c r="J505" s="1">
        <f t="shared" si="211"/>
        <v>8502568.9640243761</v>
      </c>
      <c r="K505" s="1">
        <f t="shared" si="212"/>
        <v>8677310.7947383672</v>
      </c>
      <c r="L505" s="1">
        <f t="shared" si="213"/>
        <v>8939161.6362666227</v>
      </c>
      <c r="M505" s="1">
        <f t="shared" si="214"/>
        <v>8584353.1574465223</v>
      </c>
      <c r="O505" s="1">
        <f t="shared" si="215"/>
        <v>11179.864024376497</v>
      </c>
      <c r="P505" s="1">
        <f t="shared" si="216"/>
        <v>10185.694738367572</v>
      </c>
      <c r="Q505" s="1">
        <f t="shared" si="217"/>
        <v>6985.3362666219473</v>
      </c>
      <c r="R505" s="1">
        <f t="shared" si="218"/>
        <v>15579.857446521521</v>
      </c>
      <c r="T505">
        <f t="shared" si="196"/>
        <v>43930.752475887537</v>
      </c>
      <c r="U505">
        <f t="shared" si="197"/>
        <v>18165.200290998444</v>
      </c>
      <c r="V505">
        <f t="shared" si="198"/>
        <v>22565.193713143468</v>
      </c>
      <c r="X505" s="1" t="str">
        <f t="shared" si="199"/>
        <v/>
      </c>
      <c r="Z505">
        <f t="shared" si="208"/>
        <v>0.41349622456316576</v>
      </c>
      <c r="AA505">
        <f t="shared" si="209"/>
        <v>0.51365370364481977</v>
      </c>
      <c r="AC505" t="e">
        <f t="shared" si="200"/>
        <v>#N/A</v>
      </c>
      <c r="AD505" t="str">
        <f t="shared" si="201"/>
        <v/>
      </c>
      <c r="AE505" t="e">
        <f t="shared" si="202"/>
        <v>#N/A</v>
      </c>
      <c r="AF505" t="e">
        <f t="shared" si="203"/>
        <v>#N/A</v>
      </c>
      <c r="AH505" t="e">
        <f t="shared" si="204"/>
        <v>#N/A</v>
      </c>
      <c r="AI505" t="e">
        <f t="shared" si="204"/>
        <v>#N/A</v>
      </c>
      <c r="AK505" t="e">
        <f t="shared" si="205"/>
        <v>#N/A</v>
      </c>
      <c r="AL505" t="e">
        <f t="shared" si="206"/>
        <v>#N/A</v>
      </c>
      <c r="AN505" t="e">
        <f t="shared" si="210"/>
        <v>#N/A</v>
      </c>
      <c r="AO505" t="e">
        <f t="shared" si="207"/>
        <v>#N/A</v>
      </c>
      <c r="AQ505" t="e">
        <f t="shared" si="219"/>
        <v>#N/A</v>
      </c>
    </row>
    <row r="506" spans="1:43" x14ac:dyDescent="0.2">
      <c r="A506">
        <v>1575069</v>
      </c>
      <c r="B506">
        <v>8503487</v>
      </c>
      <c r="C506">
        <v>8676790</v>
      </c>
      <c r="D506">
        <v>8938536</v>
      </c>
      <c r="E506">
        <v>8585292</v>
      </c>
      <c r="G506">
        <v>0.7</v>
      </c>
      <c r="H506">
        <v>0.2</v>
      </c>
      <c r="J506" s="1">
        <f t="shared" si="211"/>
        <v>8503119.7856097519</v>
      </c>
      <c r="K506" s="1">
        <f t="shared" si="212"/>
        <v>8676998.3178953473</v>
      </c>
      <c r="L506" s="1">
        <f t="shared" si="213"/>
        <v>8938786.2545066494</v>
      </c>
      <c r="M506" s="1">
        <f t="shared" si="214"/>
        <v>8584916.4629786089</v>
      </c>
      <c r="O506" s="1">
        <f t="shared" si="215"/>
        <v>11730.685609752312</v>
      </c>
      <c r="P506" s="1">
        <f t="shared" si="216"/>
        <v>9873.217895347625</v>
      </c>
      <c r="Q506" s="1">
        <f t="shared" si="217"/>
        <v>6609.9545066487044</v>
      </c>
      <c r="R506" s="1">
        <f t="shared" si="218"/>
        <v>16143.162978608161</v>
      </c>
      <c r="T506">
        <f t="shared" si="196"/>
        <v>44357.020990356803</v>
      </c>
      <c r="U506">
        <f t="shared" si="197"/>
        <v>18340.640116401017</v>
      </c>
      <c r="V506">
        <f t="shared" si="198"/>
        <v>22753.117485256866</v>
      </c>
      <c r="X506" s="1" t="str">
        <f t="shared" si="199"/>
        <v/>
      </c>
      <c r="Z506">
        <f t="shared" si="208"/>
        <v>0.41347772476398414</v>
      </c>
      <c r="AA506">
        <f t="shared" si="209"/>
        <v>0.51295413842609905</v>
      </c>
      <c r="AC506" t="e">
        <f t="shared" si="200"/>
        <v>#N/A</v>
      </c>
      <c r="AD506" t="str">
        <f t="shared" si="201"/>
        <v/>
      </c>
      <c r="AE506" t="e">
        <f t="shared" si="202"/>
        <v>#N/A</v>
      </c>
      <c r="AF506" t="e">
        <f t="shared" si="203"/>
        <v>#N/A</v>
      </c>
      <c r="AH506" t="e">
        <f t="shared" si="204"/>
        <v>#N/A</v>
      </c>
      <c r="AI506" t="e">
        <f t="shared" si="204"/>
        <v>#N/A</v>
      </c>
      <c r="AK506" t="e">
        <f t="shared" si="205"/>
        <v>#N/A</v>
      </c>
      <c r="AL506" t="e">
        <f t="shared" si="206"/>
        <v>#N/A</v>
      </c>
      <c r="AN506" t="e">
        <f t="shared" si="210"/>
        <v>#N/A</v>
      </c>
      <c r="AO506" t="e">
        <f t="shared" si="207"/>
        <v>#N/A</v>
      </c>
      <c r="AQ506" t="e">
        <f t="shared" si="219"/>
        <v>#N/A</v>
      </c>
    </row>
    <row r="507" spans="1:43" x14ac:dyDescent="0.2">
      <c r="A507">
        <v>1575570</v>
      </c>
      <c r="B507">
        <v>8503834</v>
      </c>
      <c r="C507">
        <v>8676520</v>
      </c>
      <c r="D507">
        <v>8938262</v>
      </c>
      <c r="E507">
        <v>8585582</v>
      </c>
      <c r="G507">
        <v>0.7</v>
      </c>
      <c r="H507">
        <v>0.2</v>
      </c>
      <c r="J507" s="1">
        <f t="shared" si="211"/>
        <v>8503548.3142439015</v>
      </c>
      <c r="K507" s="1">
        <f t="shared" si="212"/>
        <v>8676711.3271581382</v>
      </c>
      <c r="L507" s="1">
        <f t="shared" si="213"/>
        <v>8938471.7018026598</v>
      </c>
      <c r="M507" s="1">
        <f t="shared" si="214"/>
        <v>8585315.7851914428</v>
      </c>
      <c r="O507" s="1">
        <f t="shared" si="215"/>
        <v>12159.214243901893</v>
      </c>
      <c r="P507" s="1">
        <f t="shared" si="216"/>
        <v>9586.2271581385285</v>
      </c>
      <c r="Q507" s="1">
        <f t="shared" si="217"/>
        <v>6295.4018026590347</v>
      </c>
      <c r="R507" s="1">
        <f t="shared" si="218"/>
        <v>16542.485191442072</v>
      </c>
      <c r="T507">
        <f t="shared" si="196"/>
        <v>44583.328396141529</v>
      </c>
      <c r="U507">
        <f t="shared" si="197"/>
        <v>18454.616046560928</v>
      </c>
      <c r="V507">
        <f t="shared" si="198"/>
        <v>22837.886994101107</v>
      </c>
      <c r="X507" s="1" t="str">
        <f t="shared" si="199"/>
        <v/>
      </c>
      <c r="Z507">
        <f t="shared" si="208"/>
        <v>0.41393535903340239</v>
      </c>
      <c r="AA507">
        <f t="shared" si="209"/>
        <v>0.51225172762286664</v>
      </c>
      <c r="AC507" t="e">
        <f t="shared" si="200"/>
        <v>#N/A</v>
      </c>
      <c r="AD507" t="str">
        <f t="shared" si="201"/>
        <v/>
      </c>
      <c r="AE507" t="e">
        <f t="shared" si="202"/>
        <v>#N/A</v>
      </c>
      <c r="AF507" t="e">
        <f t="shared" si="203"/>
        <v>#N/A</v>
      </c>
      <c r="AH507" t="e">
        <f t="shared" si="204"/>
        <v>#N/A</v>
      </c>
      <c r="AI507" t="e">
        <f t="shared" si="204"/>
        <v>#N/A</v>
      </c>
      <c r="AK507" t="e">
        <f t="shared" si="205"/>
        <v>#N/A</v>
      </c>
      <c r="AL507" t="e">
        <f t="shared" si="206"/>
        <v>#N/A</v>
      </c>
      <c r="AN507" t="e">
        <f t="shared" si="210"/>
        <v>#N/A</v>
      </c>
      <c r="AO507" t="e">
        <f t="shared" si="207"/>
        <v>#N/A</v>
      </c>
      <c r="AQ507" t="e">
        <f t="shared" si="219"/>
        <v>#N/A</v>
      </c>
    </row>
    <row r="508" spans="1:43" x14ac:dyDescent="0.2">
      <c r="A508">
        <v>1576071</v>
      </c>
      <c r="B508">
        <v>8503846</v>
      </c>
      <c r="C508">
        <v>8676517</v>
      </c>
      <c r="D508">
        <v>8938265</v>
      </c>
      <c r="E508">
        <v>8585554</v>
      </c>
      <c r="G508">
        <v>0.7</v>
      </c>
      <c r="H508">
        <v>0.2</v>
      </c>
      <c r="J508" s="1">
        <f t="shared" si="211"/>
        <v>8503726.9256975614</v>
      </c>
      <c r="K508" s="1">
        <f t="shared" si="212"/>
        <v>8676594.7308632545</v>
      </c>
      <c r="L508" s="1">
        <f t="shared" si="213"/>
        <v>8938347.6807210632</v>
      </c>
      <c r="M508" s="1">
        <f t="shared" si="214"/>
        <v>8585458.7140765768</v>
      </c>
      <c r="O508" s="1">
        <f t="shared" si="215"/>
        <v>12337.825697561726</v>
      </c>
      <c r="P508" s="1">
        <f t="shared" si="216"/>
        <v>9469.6308632548898</v>
      </c>
      <c r="Q508" s="1">
        <f t="shared" si="217"/>
        <v>6171.3807210624218</v>
      </c>
      <c r="R508" s="1">
        <f t="shared" si="218"/>
        <v>16685.414076576009</v>
      </c>
      <c r="T508">
        <f t="shared" si="196"/>
        <v>44664.251358455047</v>
      </c>
      <c r="U508">
        <f t="shared" si="197"/>
        <v>18509.206418624148</v>
      </c>
      <c r="V508">
        <f t="shared" si="198"/>
        <v>22856.794797638431</v>
      </c>
      <c r="X508" s="1" t="str">
        <f t="shared" si="199"/>
        <v>x</v>
      </c>
      <c r="Z508">
        <f t="shared" si="208"/>
        <v>0.41440762703213452</v>
      </c>
      <c r="AA508">
        <f t="shared" si="209"/>
        <v>0.51174695875231735</v>
      </c>
      <c r="AC508">
        <f t="shared" si="200"/>
        <v>44664.251358455047</v>
      </c>
      <c r="AD508">
        <f t="shared" si="201"/>
        <v>44664.251358455047</v>
      </c>
      <c r="AE508">
        <f t="shared" si="202"/>
        <v>0.41440762703213452</v>
      </c>
      <c r="AF508">
        <f t="shared" si="203"/>
        <v>0.51174695875231735</v>
      </c>
      <c r="AH508">
        <f t="shared" si="204"/>
        <v>0.71442269502079592</v>
      </c>
      <c r="AI508">
        <f t="shared" si="204"/>
        <v>0.18993043304534857</v>
      </c>
      <c r="AK508">
        <f t="shared" si="205"/>
        <v>1.4422695020795961E-2</v>
      </c>
      <c r="AL508">
        <f t="shared" si="206"/>
        <v>-1.0069566954651443E-2</v>
      </c>
      <c r="AN508">
        <f t="shared" si="210"/>
        <v>0.69734745700854872</v>
      </c>
      <c r="AO508">
        <f t="shared" si="207"/>
        <v>0.19813366614459288</v>
      </c>
      <c r="AQ508">
        <f t="shared" si="219"/>
        <v>15.507670324339415</v>
      </c>
    </row>
    <row r="509" spans="1:43" x14ac:dyDescent="0.2">
      <c r="A509">
        <v>1576572</v>
      </c>
      <c r="B509">
        <v>8503886</v>
      </c>
      <c r="C509">
        <v>8676445</v>
      </c>
      <c r="D509">
        <v>8938245</v>
      </c>
      <c r="E509">
        <v>8585591</v>
      </c>
      <c r="G509">
        <v>0.7</v>
      </c>
      <c r="H509">
        <v>0.2</v>
      </c>
      <c r="J509" s="1">
        <f t="shared" si="211"/>
        <v>8503822.3702790253</v>
      </c>
      <c r="K509" s="1">
        <f t="shared" si="212"/>
        <v>8676504.8923453018</v>
      </c>
      <c r="L509" s="1">
        <f t="shared" si="213"/>
        <v>8938286.0722884256</v>
      </c>
      <c r="M509" s="1">
        <f t="shared" si="214"/>
        <v>8585538.0856306311</v>
      </c>
      <c r="O509" s="1">
        <f t="shared" si="215"/>
        <v>12433.270279025659</v>
      </c>
      <c r="P509" s="1">
        <f t="shared" si="216"/>
        <v>9379.7923453021795</v>
      </c>
      <c r="Q509" s="1">
        <f t="shared" si="217"/>
        <v>6109.7722884248942</v>
      </c>
      <c r="R509" s="1">
        <f t="shared" si="218"/>
        <v>16764.785630630329</v>
      </c>
      <c r="T509">
        <f t="shared" si="196"/>
        <v>44687.620543383062</v>
      </c>
      <c r="U509">
        <f t="shared" si="197"/>
        <v>18543.042567450553</v>
      </c>
      <c r="V509">
        <f t="shared" si="198"/>
        <v>22874.557919055223</v>
      </c>
      <c r="X509" s="1" t="str">
        <f t="shared" si="199"/>
        <v>x</v>
      </c>
      <c r="Z509">
        <f t="shared" si="208"/>
        <v>0.41494808499478808</v>
      </c>
      <c r="AA509">
        <f t="shared" si="209"/>
        <v>0.51187683839304976</v>
      </c>
      <c r="AC509">
        <f t="shared" si="200"/>
        <v>44687.620543383062</v>
      </c>
      <c r="AD509">
        <f t="shared" si="201"/>
        <v>44687.620543383062</v>
      </c>
      <c r="AE509">
        <f t="shared" si="202"/>
        <v>0.41494808499478808</v>
      </c>
      <c r="AF509">
        <f t="shared" si="203"/>
        <v>0.51187683839304976</v>
      </c>
      <c r="AH509">
        <f t="shared" si="204"/>
        <v>0.71376333630635858</v>
      </c>
      <c r="AI509">
        <f t="shared" si="204"/>
        <v>0.18987990986510364</v>
      </c>
      <c r="AK509">
        <f t="shared" si="205"/>
        <v>1.376333630635862E-2</v>
      </c>
      <c r="AL509">
        <f t="shared" si="206"/>
        <v>-1.012009013489637E-2</v>
      </c>
      <c r="AN509">
        <f t="shared" si="210"/>
        <v>0.69677519958028866</v>
      </c>
      <c r="AO509">
        <f t="shared" si="207"/>
        <v>0.19808476475843381</v>
      </c>
      <c r="AQ509">
        <f t="shared" si="219"/>
        <v>38.876855252354289</v>
      </c>
    </row>
    <row r="510" spans="1:43" x14ac:dyDescent="0.2">
      <c r="A510">
        <v>1577074</v>
      </c>
      <c r="B510">
        <v>8503890</v>
      </c>
      <c r="C510">
        <v>8676376</v>
      </c>
      <c r="D510">
        <v>8938190</v>
      </c>
      <c r="E510">
        <v>8585702</v>
      </c>
      <c r="G510">
        <v>0.7</v>
      </c>
      <c r="H510">
        <v>0.2</v>
      </c>
      <c r="J510" s="1">
        <f t="shared" si="211"/>
        <v>8503862.9481116105</v>
      </c>
      <c r="K510" s="1">
        <f t="shared" si="212"/>
        <v>8676427.5569381211</v>
      </c>
      <c r="L510" s="1">
        <f t="shared" si="213"/>
        <v>8938228.4289153703</v>
      </c>
      <c r="M510" s="1">
        <f t="shared" si="214"/>
        <v>8585636.4342522528</v>
      </c>
      <c r="O510" s="1">
        <f t="shared" si="215"/>
        <v>12473.84811161086</v>
      </c>
      <c r="P510" s="1">
        <f t="shared" si="216"/>
        <v>9302.4569381214678</v>
      </c>
      <c r="Q510" s="1">
        <f t="shared" si="217"/>
        <v>6052.1289153695107</v>
      </c>
      <c r="R510" s="1">
        <f t="shared" si="218"/>
        <v>16863.134252252057</v>
      </c>
      <c r="T510">
        <f t="shared" si="196"/>
        <v>44691.568217353895</v>
      </c>
      <c r="U510">
        <f t="shared" si="197"/>
        <v>18525.97702698037</v>
      </c>
      <c r="V510">
        <f t="shared" si="198"/>
        <v>22915.263167621568</v>
      </c>
      <c r="X510" s="1" t="str">
        <f t="shared" si="199"/>
        <v>x</v>
      </c>
      <c r="Z510">
        <f t="shared" si="208"/>
        <v>0.41452958054371131</v>
      </c>
      <c r="AA510">
        <f t="shared" si="209"/>
        <v>0.51274242730026842</v>
      </c>
      <c r="AC510">
        <f t="shared" si="200"/>
        <v>44691.568217353895</v>
      </c>
      <c r="AD510">
        <f t="shared" si="201"/>
        <v>44691.568217353895</v>
      </c>
      <c r="AE510">
        <f t="shared" si="202"/>
        <v>0.41452958054371131</v>
      </c>
      <c r="AF510">
        <f t="shared" si="203"/>
        <v>0.51274242730026842</v>
      </c>
      <c r="AH510">
        <f t="shared" si="204"/>
        <v>0.71427391173667221</v>
      </c>
      <c r="AI510">
        <f t="shared" si="204"/>
        <v>0.1895431957801956</v>
      </c>
      <c r="AK510">
        <f t="shared" si="205"/>
        <v>1.4273911736672251E-2</v>
      </c>
      <c r="AL510">
        <f t="shared" si="206"/>
        <v>-1.0456804219804411E-2</v>
      </c>
      <c r="AN510">
        <f t="shared" si="210"/>
        <v>0.69721832799625783</v>
      </c>
      <c r="AO510">
        <f t="shared" si="207"/>
        <v>0.19775885919565131</v>
      </c>
      <c r="AQ510">
        <f t="shared" ref="AQ510:AQ534" si="220">AC510-AC$2</f>
        <v>42.82452922318771</v>
      </c>
    </row>
    <row r="511" spans="1:43" x14ac:dyDescent="0.2">
      <c r="A511">
        <v>1577575</v>
      </c>
      <c r="B511">
        <v>8504186</v>
      </c>
      <c r="C511">
        <v>8676143</v>
      </c>
      <c r="D511">
        <v>8937985</v>
      </c>
      <c r="E511">
        <v>8585857</v>
      </c>
      <c r="G511">
        <v>0.7</v>
      </c>
      <c r="H511">
        <v>0.2</v>
      </c>
      <c r="J511" s="1">
        <f t="shared" si="211"/>
        <v>8504056.7792446446</v>
      </c>
      <c r="K511" s="1">
        <f t="shared" si="212"/>
        <v>8676256.8227752484</v>
      </c>
      <c r="L511" s="1">
        <f t="shared" si="213"/>
        <v>8938082.3715661485</v>
      </c>
      <c r="M511" s="1">
        <f t="shared" si="214"/>
        <v>8585768.7737009004</v>
      </c>
      <c r="O511" s="1">
        <f t="shared" si="215"/>
        <v>12667.67924464494</v>
      </c>
      <c r="P511" s="1">
        <f t="shared" si="216"/>
        <v>9131.7227752488106</v>
      </c>
      <c r="Q511" s="1">
        <f t="shared" si="217"/>
        <v>5906.0715661477298</v>
      </c>
      <c r="R511" s="1">
        <f t="shared" si="218"/>
        <v>16995.473700899631</v>
      </c>
      <c r="T511">
        <f t="shared" si="196"/>
        <v>44700.947286941111</v>
      </c>
      <c r="U511">
        <f t="shared" si="197"/>
        <v>18573.75081079267</v>
      </c>
      <c r="V511">
        <f t="shared" si="198"/>
        <v>22901.545267047361</v>
      </c>
      <c r="X511" s="1" t="str">
        <f t="shared" si="199"/>
        <v>x</v>
      </c>
      <c r="Z511">
        <f t="shared" si="208"/>
        <v>0.41551134680805268</v>
      </c>
      <c r="AA511">
        <f t="shared" si="209"/>
        <v>0.51232796298564787</v>
      </c>
      <c r="AC511">
        <f t="shared" si="200"/>
        <v>44700.947286941111</v>
      </c>
      <c r="AD511">
        <f t="shared" si="201"/>
        <v>44700.947286941111</v>
      </c>
      <c r="AE511">
        <f t="shared" si="202"/>
        <v>0.41551134680805268</v>
      </c>
      <c r="AF511">
        <f t="shared" si="203"/>
        <v>0.51232796298564787</v>
      </c>
      <c r="AH511">
        <f t="shared" si="204"/>
        <v>0.71307615689417569</v>
      </c>
      <c r="AI511">
        <f t="shared" si="204"/>
        <v>0.18970442239858298</v>
      </c>
      <c r="AK511">
        <f t="shared" si="205"/>
        <v>1.3076156894175739E-2</v>
      </c>
      <c r="AL511">
        <f t="shared" si="206"/>
        <v>-1.0295577601417027E-2</v>
      </c>
      <c r="AN511">
        <f t="shared" si="210"/>
        <v>0.69617879656845505</v>
      </c>
      <c r="AO511">
        <f t="shared" si="207"/>
        <v>0.19791491043958848</v>
      </c>
      <c r="AQ511">
        <f t="shared" si="220"/>
        <v>52.203598810403491</v>
      </c>
    </row>
    <row r="512" spans="1:43" x14ac:dyDescent="0.2">
      <c r="A512">
        <v>1578076</v>
      </c>
      <c r="B512">
        <v>8504396</v>
      </c>
      <c r="C512">
        <v>8675970</v>
      </c>
      <c r="D512">
        <v>8937743</v>
      </c>
      <c r="E512">
        <v>8586233</v>
      </c>
      <c r="G512">
        <v>0.7</v>
      </c>
      <c r="H512">
        <v>0.2</v>
      </c>
      <c r="J512" s="1">
        <f t="shared" si="211"/>
        <v>8504260.3116978575</v>
      </c>
      <c r="K512" s="1">
        <f t="shared" si="212"/>
        <v>8676084.7291100994</v>
      </c>
      <c r="L512" s="1">
        <f t="shared" si="213"/>
        <v>8937878.7486264594</v>
      </c>
      <c r="M512" s="1">
        <f t="shared" si="214"/>
        <v>8586047.3094803598</v>
      </c>
      <c r="O512" s="1">
        <f t="shared" si="215"/>
        <v>12871.211697857827</v>
      </c>
      <c r="P512" s="1">
        <f t="shared" si="216"/>
        <v>8959.6291100997478</v>
      </c>
      <c r="Q512" s="1">
        <f t="shared" si="217"/>
        <v>5702.4486264586449</v>
      </c>
      <c r="R512" s="1">
        <f t="shared" si="218"/>
        <v>17274.009480359033</v>
      </c>
      <c r="T512">
        <f t="shared" si="196"/>
        <v>44807.298914775252</v>
      </c>
      <c r="U512">
        <f t="shared" si="197"/>
        <v>18573.660324316472</v>
      </c>
      <c r="V512">
        <f t="shared" si="198"/>
        <v>22976.458106817678</v>
      </c>
      <c r="X512" s="1" t="str">
        <f t="shared" si="199"/>
        <v/>
      </c>
      <c r="Z512">
        <f t="shared" si="208"/>
        <v>0.41452309722226505</v>
      </c>
      <c r="AA512">
        <f t="shared" si="209"/>
        <v>0.51278382458446226</v>
      </c>
      <c r="AC512" t="e">
        <f t="shared" si="200"/>
        <v>#N/A</v>
      </c>
      <c r="AD512" t="str">
        <f t="shared" si="201"/>
        <v/>
      </c>
      <c r="AE512" t="e">
        <f t="shared" si="202"/>
        <v>#N/A</v>
      </c>
      <c r="AF512" t="e">
        <f t="shared" si="203"/>
        <v>#N/A</v>
      </c>
      <c r="AH512" t="e">
        <f t="shared" si="204"/>
        <v>#N/A</v>
      </c>
      <c r="AI512" t="e">
        <f t="shared" si="204"/>
        <v>#N/A</v>
      </c>
      <c r="AK512" t="e">
        <f t="shared" si="205"/>
        <v>#N/A</v>
      </c>
      <c r="AL512" t="e">
        <f t="shared" si="206"/>
        <v>#N/A</v>
      </c>
      <c r="AN512" t="e">
        <f t="shared" si="210"/>
        <v>#N/A</v>
      </c>
      <c r="AO512" t="e">
        <f t="shared" si="207"/>
        <v>#N/A</v>
      </c>
      <c r="AQ512" t="e">
        <f t="shared" si="220"/>
        <v>#N/A</v>
      </c>
    </row>
    <row r="513" spans="1:43" x14ac:dyDescent="0.2">
      <c r="A513">
        <v>1578577</v>
      </c>
      <c r="B513">
        <v>8503750</v>
      </c>
      <c r="C513">
        <v>8676417</v>
      </c>
      <c r="D513">
        <v>8938153</v>
      </c>
      <c r="E513">
        <v>8585762</v>
      </c>
      <c r="G513">
        <v>0.7</v>
      </c>
      <c r="H513">
        <v>0.2</v>
      </c>
      <c r="J513" s="1">
        <f t="shared" si="211"/>
        <v>8503954.1246791426</v>
      </c>
      <c r="K513" s="1">
        <f t="shared" si="212"/>
        <v>8676284.0916440412</v>
      </c>
      <c r="L513" s="1">
        <f t="shared" si="213"/>
        <v>8938043.2994505838</v>
      </c>
      <c r="M513" s="1">
        <f t="shared" si="214"/>
        <v>8585876.1237921454</v>
      </c>
      <c r="O513" s="1">
        <f t="shared" si="215"/>
        <v>12565.024679142982</v>
      </c>
      <c r="P513" s="1">
        <f t="shared" si="216"/>
        <v>9158.9916440416127</v>
      </c>
      <c r="Q513" s="1">
        <f t="shared" si="217"/>
        <v>5866.9994505830109</v>
      </c>
      <c r="R513" s="1">
        <f t="shared" si="218"/>
        <v>17102.823792144656</v>
      </c>
      <c r="T513">
        <f t="shared" si="196"/>
        <v>44693.839565912262</v>
      </c>
      <c r="U513">
        <f t="shared" si="197"/>
        <v>18432.024129725993</v>
      </c>
      <c r="V513">
        <f t="shared" si="198"/>
        <v>22969.823242727667</v>
      </c>
      <c r="X513" s="1" t="str">
        <f t="shared" si="199"/>
        <v/>
      </c>
      <c r="Z513">
        <f t="shared" si="208"/>
        <v>0.41240636984305984</v>
      </c>
      <c r="AA513">
        <f t="shared" si="209"/>
        <v>0.51393712121897495</v>
      </c>
      <c r="AC513" t="e">
        <f t="shared" si="200"/>
        <v>#N/A</v>
      </c>
      <c r="AD513" t="str">
        <f t="shared" si="201"/>
        <v/>
      </c>
      <c r="AE513" t="e">
        <f t="shared" si="202"/>
        <v>#N/A</v>
      </c>
      <c r="AF513" t="e">
        <f t="shared" si="203"/>
        <v>#N/A</v>
      </c>
      <c r="AH513" t="e">
        <f t="shared" si="204"/>
        <v>#N/A</v>
      </c>
      <c r="AI513" t="e">
        <f t="shared" si="204"/>
        <v>#N/A</v>
      </c>
      <c r="AK513" t="e">
        <f t="shared" si="205"/>
        <v>#N/A</v>
      </c>
      <c r="AL513" t="e">
        <f t="shared" si="206"/>
        <v>#N/A</v>
      </c>
      <c r="AN513" t="e">
        <f t="shared" si="210"/>
        <v>#N/A</v>
      </c>
      <c r="AO513" t="e">
        <f t="shared" si="207"/>
        <v>#N/A</v>
      </c>
      <c r="AQ513" t="e">
        <f t="shared" si="220"/>
        <v>#N/A</v>
      </c>
    </row>
    <row r="514" spans="1:43" x14ac:dyDescent="0.2">
      <c r="A514">
        <v>1579579</v>
      </c>
      <c r="B514">
        <v>8503716</v>
      </c>
      <c r="C514">
        <v>8676655</v>
      </c>
      <c r="D514">
        <v>8938553</v>
      </c>
      <c r="E514">
        <v>8585347</v>
      </c>
      <c r="G514">
        <v>0.7</v>
      </c>
      <c r="H514">
        <v>0.2</v>
      </c>
      <c r="J514" s="1">
        <f t="shared" si="211"/>
        <v>8503811.2498716563</v>
      </c>
      <c r="K514" s="1">
        <f t="shared" si="212"/>
        <v>8676506.6366576161</v>
      </c>
      <c r="L514" s="1">
        <f t="shared" si="213"/>
        <v>8938349.1197802331</v>
      </c>
      <c r="M514" s="1">
        <f t="shared" si="214"/>
        <v>8585558.6495168582</v>
      </c>
      <c r="O514" s="1">
        <f t="shared" si="215"/>
        <v>12422.149871656671</v>
      </c>
      <c r="P514" s="1">
        <f t="shared" si="216"/>
        <v>9381.5366576164961</v>
      </c>
      <c r="Q514" s="1">
        <f t="shared" si="217"/>
        <v>6172.8197802323848</v>
      </c>
      <c r="R514" s="1">
        <f t="shared" si="218"/>
        <v>16785.349516857415</v>
      </c>
      <c r="T514">
        <f t="shared" si="196"/>
        <v>44761.855826362967</v>
      </c>
      <c r="U514">
        <f t="shared" si="197"/>
        <v>18594.969651889056</v>
      </c>
      <c r="V514">
        <f t="shared" si="198"/>
        <v>22958.1692970898</v>
      </c>
      <c r="X514" s="1" t="str">
        <f t="shared" si="199"/>
        <v>x</v>
      </c>
      <c r="Z514">
        <f t="shared" si="208"/>
        <v>0.41541998893033727</v>
      </c>
      <c r="AA514">
        <f t="shared" si="209"/>
        <v>0.51289583224939361</v>
      </c>
      <c r="AC514">
        <f t="shared" si="200"/>
        <v>44761.855826362967</v>
      </c>
      <c r="AD514">
        <f t="shared" si="201"/>
        <v>44761.855826362967</v>
      </c>
      <c r="AE514">
        <f t="shared" si="202"/>
        <v>0.41541998893033727</v>
      </c>
      <c r="AF514">
        <f t="shared" si="203"/>
        <v>0.51289583224939361</v>
      </c>
      <c r="AH514">
        <f t="shared" si="204"/>
        <v>0.71318761350498849</v>
      </c>
      <c r="AI514">
        <f t="shared" si="204"/>
        <v>0.18948352125498588</v>
      </c>
      <c r="AK514">
        <f t="shared" si="205"/>
        <v>1.3187613504988538E-2</v>
      </c>
      <c r="AL514">
        <f t="shared" si="206"/>
        <v>-1.0516478745014129E-2</v>
      </c>
      <c r="AN514">
        <f t="shared" si="210"/>
        <v>0.69627552976097951</v>
      </c>
      <c r="AO514">
        <f t="shared" si="207"/>
        <v>0.19770110022270082</v>
      </c>
      <c r="AQ514">
        <f t="shared" si="220"/>
        <v>113.11213823225989</v>
      </c>
    </row>
    <row r="515" spans="1:43" x14ac:dyDescent="0.2">
      <c r="A515">
        <v>1580080</v>
      </c>
      <c r="B515">
        <v>8493898</v>
      </c>
      <c r="C515">
        <v>8664979</v>
      </c>
      <c r="D515">
        <v>8929809</v>
      </c>
      <c r="E515">
        <v>8573466</v>
      </c>
      <c r="G515">
        <v>0.7</v>
      </c>
      <c r="H515">
        <v>0.2</v>
      </c>
      <c r="J515" s="1">
        <f t="shared" si="211"/>
        <v>8497863.2999486625</v>
      </c>
      <c r="K515" s="1">
        <f t="shared" si="212"/>
        <v>8669590.0546630472</v>
      </c>
      <c r="L515" s="1">
        <f t="shared" si="213"/>
        <v>8933225.0479120929</v>
      </c>
      <c r="M515" s="1">
        <f t="shared" si="214"/>
        <v>8578303.0598067436</v>
      </c>
      <c r="O515" s="1">
        <f t="shared" si="215"/>
        <v>6474.199948662892</v>
      </c>
      <c r="P515" s="1">
        <f t="shared" si="216"/>
        <v>2464.954663047567</v>
      </c>
      <c r="Q515" s="1">
        <f t="shared" si="217"/>
        <v>1048.7479120921344</v>
      </c>
      <c r="R515" s="1">
        <f t="shared" si="218"/>
        <v>9529.7598067428917</v>
      </c>
      <c r="T515">
        <f t="shared" si="196"/>
        <v>19517.662330545485</v>
      </c>
      <c r="U515">
        <f t="shared" si="197"/>
        <v>7522.9478607550263</v>
      </c>
      <c r="V515">
        <f t="shared" si="198"/>
        <v>10578.507718835026</v>
      </c>
      <c r="X515" s="1" t="str">
        <f t="shared" si="199"/>
        <v/>
      </c>
      <c r="Z515">
        <f t="shared" si="208"/>
        <v>0.38544307885588741</v>
      </c>
      <c r="AA515">
        <f t="shared" si="209"/>
        <v>0.54199665614049874</v>
      </c>
      <c r="AC515" t="e">
        <f t="shared" si="200"/>
        <v>#N/A</v>
      </c>
      <c r="AD515" t="str">
        <f t="shared" si="201"/>
        <v/>
      </c>
      <c r="AE515" t="e">
        <f t="shared" si="202"/>
        <v>#N/A</v>
      </c>
      <c r="AF515" t="e">
        <f t="shared" si="203"/>
        <v>#N/A</v>
      </c>
      <c r="AH515" t="e">
        <f t="shared" si="204"/>
        <v>#N/A</v>
      </c>
      <c r="AI515" t="e">
        <f t="shared" si="204"/>
        <v>#N/A</v>
      </c>
      <c r="AK515" t="e">
        <f t="shared" si="205"/>
        <v>#N/A</v>
      </c>
      <c r="AL515" t="e">
        <f t="shared" si="206"/>
        <v>#N/A</v>
      </c>
      <c r="AN515" t="e">
        <f t="shared" si="210"/>
        <v>#N/A</v>
      </c>
      <c r="AO515" t="e">
        <f t="shared" si="207"/>
        <v>#N/A</v>
      </c>
      <c r="AQ515" t="e">
        <f t="shared" si="220"/>
        <v>#N/A</v>
      </c>
    </row>
    <row r="516" spans="1:43" x14ac:dyDescent="0.2">
      <c r="A516">
        <v>1580582</v>
      </c>
      <c r="B516">
        <v>8493551</v>
      </c>
      <c r="C516">
        <v>8664701</v>
      </c>
      <c r="D516">
        <v>8929783</v>
      </c>
      <c r="E516">
        <v>8570992</v>
      </c>
      <c r="G516">
        <v>0.7</v>
      </c>
      <c r="H516">
        <v>0.2</v>
      </c>
      <c r="J516" s="1">
        <f t="shared" si="211"/>
        <v>8495275.9199794643</v>
      </c>
      <c r="K516" s="1">
        <f t="shared" si="212"/>
        <v>8666656.6218652185</v>
      </c>
      <c r="L516" s="1">
        <f t="shared" si="213"/>
        <v>8931159.8191648368</v>
      </c>
      <c r="M516" s="1">
        <f t="shared" si="214"/>
        <v>8573916.4239226989</v>
      </c>
      <c r="O516" s="1">
        <f t="shared" si="215"/>
        <v>3886.8199794646353</v>
      </c>
      <c r="P516" s="1">
        <f t="shared" si="216"/>
        <v>-468.47813478112221</v>
      </c>
      <c r="Q516" s="1">
        <f t="shared" si="217"/>
        <v>-1016.4808351639658</v>
      </c>
      <c r="R516" s="1">
        <f t="shared" si="218"/>
        <v>5143.1239226981997</v>
      </c>
      <c r="T516">
        <f t="shared" ref="T516:T579" si="221">SUM(O516:R516)</f>
        <v>7544.984932217747</v>
      </c>
      <c r="U516">
        <f t="shared" ref="U516:U579" si="222">SUM(O516,Q516)</f>
        <v>2870.3391443006694</v>
      </c>
      <c r="V516">
        <f t="shared" ref="V516:V579" si="223">SUM(Q516:R516)</f>
        <v>4126.6430875342339</v>
      </c>
      <c r="X516" s="1" t="str">
        <f t="shared" ref="X516:X579" si="224">IF(ABS(T516-T515)&lt;X$2,"x","")</f>
        <v/>
      </c>
      <c r="Z516">
        <f t="shared" si="208"/>
        <v>0.38043006978636495</v>
      </c>
      <c r="AA516">
        <f t="shared" si="209"/>
        <v>0.5469385458827235</v>
      </c>
      <c r="AC516" t="e">
        <f t="shared" ref="AC516:AC579" si="225">IF(AND(T516&gt;AE$2,T516&lt;AF$2,X516="x"),T516,#N/A)</f>
        <v>#N/A</v>
      </c>
      <c r="AD516" t="str">
        <f t="shared" ref="AD516:AD579" si="226">IF(ISNUMBER(AC516),AC516,"")</f>
        <v/>
      </c>
      <c r="AE516" t="e">
        <f t="shared" ref="AE516:AE579" si="227">IF($X516="x",Z516,#N/A)</f>
        <v>#N/A</v>
      </c>
      <c r="AF516" t="e">
        <f t="shared" ref="AF516:AF579" si="228">IF($X516="x",AA516,#N/A)</f>
        <v>#N/A</v>
      </c>
      <c r="AH516" t="e">
        <f t="shared" ref="AH516:AI579" si="229">(1-AE516)*AH$2</f>
        <v>#N/A</v>
      </c>
      <c r="AI516" t="e">
        <f t="shared" si="229"/>
        <v>#N/A</v>
      </c>
      <c r="AK516" t="e">
        <f t="shared" ref="AK516:AK579" si="230">AH516-G516</f>
        <v>#N/A</v>
      </c>
      <c r="AL516" t="e">
        <f t="shared" ref="AL516:AL579" si="231">AI516-H516</f>
        <v>#N/A</v>
      </c>
      <c r="AN516" t="e">
        <f t="shared" si="210"/>
        <v>#N/A</v>
      </c>
      <c r="AO516" t="e">
        <f t="shared" ref="AO516:AO579" si="232">AI516-(AI516*0.0321-0.0143)</f>
        <v>#N/A</v>
      </c>
      <c r="AQ516" t="e">
        <f t="shared" si="220"/>
        <v>#N/A</v>
      </c>
    </row>
    <row r="517" spans="1:43" x14ac:dyDescent="0.2">
      <c r="A517">
        <v>1581083</v>
      </c>
      <c r="B517">
        <v>8493802</v>
      </c>
      <c r="C517">
        <v>8664439</v>
      </c>
      <c r="D517">
        <v>8929653</v>
      </c>
      <c r="E517">
        <v>8571223</v>
      </c>
      <c r="G517">
        <v>0.8</v>
      </c>
      <c r="H517">
        <v>0.2</v>
      </c>
      <c r="J517" s="1">
        <f t="shared" si="211"/>
        <v>8494391.5679917857</v>
      </c>
      <c r="K517" s="1">
        <f t="shared" si="212"/>
        <v>8665326.0487460867</v>
      </c>
      <c r="L517" s="1">
        <f t="shared" si="213"/>
        <v>8930255.7276659347</v>
      </c>
      <c r="M517" s="1">
        <f t="shared" si="214"/>
        <v>8572300.36956908</v>
      </c>
      <c r="O517" s="1">
        <f t="shared" si="215"/>
        <v>3002.4679917860776</v>
      </c>
      <c r="P517" s="1">
        <f t="shared" si="216"/>
        <v>-1799.0512539129704</v>
      </c>
      <c r="Q517" s="1">
        <f t="shared" si="217"/>
        <v>-1920.5723340660334</v>
      </c>
      <c r="R517" s="1">
        <f t="shared" si="218"/>
        <v>3527.0695690792054</v>
      </c>
      <c r="T517">
        <f t="shared" si="221"/>
        <v>2809.9139728862792</v>
      </c>
      <c r="U517">
        <f t="shared" si="222"/>
        <v>1081.8956577200443</v>
      </c>
      <c r="V517">
        <f t="shared" si="223"/>
        <v>1606.497235013172</v>
      </c>
      <c r="X517" s="1" t="str">
        <f t="shared" si="224"/>
        <v/>
      </c>
      <c r="Z517">
        <f t="shared" ref="Z517:Z580" si="233">U517/T517</f>
        <v>0.38502803579027217</v>
      </c>
      <c r="AA517">
        <f t="shared" ref="AA517:AA580" si="234">V517/T517</f>
        <v>0.57172470421328059</v>
      </c>
      <c r="AC517" t="e">
        <f t="shared" si="225"/>
        <v>#N/A</v>
      </c>
      <c r="AD517" t="str">
        <f t="shared" si="226"/>
        <v/>
      </c>
      <c r="AE517" t="e">
        <f t="shared" si="227"/>
        <v>#N/A</v>
      </c>
      <c r="AF517" t="e">
        <f t="shared" si="228"/>
        <v>#N/A</v>
      </c>
      <c r="AH517" t="e">
        <f t="shared" si="229"/>
        <v>#N/A</v>
      </c>
      <c r="AI517" t="e">
        <f t="shared" si="229"/>
        <v>#N/A</v>
      </c>
      <c r="AK517" t="e">
        <f t="shared" si="230"/>
        <v>#N/A</v>
      </c>
      <c r="AL517" t="e">
        <f t="shared" si="231"/>
        <v>#N/A</v>
      </c>
      <c r="AN517" t="e">
        <f t="shared" si="210"/>
        <v>#N/A</v>
      </c>
      <c r="AO517" t="e">
        <f t="shared" si="232"/>
        <v>#N/A</v>
      </c>
      <c r="AQ517" t="e">
        <f t="shared" si="220"/>
        <v>#N/A</v>
      </c>
    </row>
    <row r="518" spans="1:43" x14ac:dyDescent="0.2">
      <c r="A518">
        <v>1581584</v>
      </c>
      <c r="B518">
        <v>8499209</v>
      </c>
      <c r="C518">
        <v>8679931</v>
      </c>
      <c r="D518">
        <v>8935004</v>
      </c>
      <c r="E518">
        <v>8580229</v>
      </c>
      <c r="G518">
        <v>0.8</v>
      </c>
      <c r="H518">
        <v>0.2</v>
      </c>
      <c r="J518" s="1">
        <f t="shared" si="211"/>
        <v>8497282.0271967128</v>
      </c>
      <c r="K518" s="1">
        <f t="shared" si="212"/>
        <v>8674089.0194984339</v>
      </c>
      <c r="L518" s="1">
        <f t="shared" si="213"/>
        <v>8933104.6910663731</v>
      </c>
      <c r="M518" s="1">
        <f t="shared" si="214"/>
        <v>8577057.5478276312</v>
      </c>
      <c r="O518" s="1">
        <f t="shared" si="215"/>
        <v>5892.9271967131644</v>
      </c>
      <c r="P518" s="1">
        <f t="shared" si="216"/>
        <v>6963.9194984342903</v>
      </c>
      <c r="Q518" s="1">
        <f t="shared" si="217"/>
        <v>928.39106637239456</v>
      </c>
      <c r="R518" s="1">
        <f t="shared" si="218"/>
        <v>8284.2478276304901</v>
      </c>
      <c r="T518">
        <f t="shared" si="221"/>
        <v>22069.485589150339</v>
      </c>
      <c r="U518">
        <f t="shared" si="222"/>
        <v>6821.318263085559</v>
      </c>
      <c r="V518">
        <f t="shared" si="223"/>
        <v>9212.6388940028846</v>
      </c>
      <c r="X518" s="1" t="str">
        <f t="shared" si="224"/>
        <v/>
      </c>
      <c r="Z518">
        <f t="shared" si="233"/>
        <v>0.30908370000427254</v>
      </c>
      <c r="AA518">
        <f t="shared" si="234"/>
        <v>0.41743786264469818</v>
      </c>
      <c r="AC518" t="e">
        <f t="shared" si="225"/>
        <v>#N/A</v>
      </c>
      <c r="AD518" t="str">
        <f t="shared" si="226"/>
        <v/>
      </c>
      <c r="AE518" t="e">
        <f t="shared" si="227"/>
        <v>#N/A</v>
      </c>
      <c r="AF518" t="e">
        <f t="shared" si="228"/>
        <v>#N/A</v>
      </c>
      <c r="AH518" t="e">
        <f t="shared" si="229"/>
        <v>#N/A</v>
      </c>
      <c r="AI518" t="e">
        <f t="shared" si="229"/>
        <v>#N/A</v>
      </c>
      <c r="AK518" t="e">
        <f t="shared" si="230"/>
        <v>#N/A</v>
      </c>
      <c r="AL518" t="e">
        <f t="shared" si="231"/>
        <v>#N/A</v>
      </c>
      <c r="AN518" t="e">
        <f t="shared" si="210"/>
        <v>#N/A</v>
      </c>
      <c r="AO518" t="e">
        <f t="shared" si="232"/>
        <v>#N/A</v>
      </c>
      <c r="AQ518" t="e">
        <f t="shared" si="220"/>
        <v>#N/A</v>
      </c>
    </row>
    <row r="519" spans="1:43" x14ac:dyDescent="0.2">
      <c r="A519">
        <v>1582085</v>
      </c>
      <c r="B519">
        <v>8500191</v>
      </c>
      <c r="C519">
        <v>8680479</v>
      </c>
      <c r="D519">
        <v>8937548</v>
      </c>
      <c r="E519">
        <v>8585929</v>
      </c>
      <c r="G519">
        <v>0.8</v>
      </c>
      <c r="H519">
        <v>0.2</v>
      </c>
      <c r="J519" s="1">
        <f t="shared" si="211"/>
        <v>8499027.4108786844</v>
      </c>
      <c r="K519" s="1">
        <f t="shared" si="212"/>
        <v>8677923.0077993721</v>
      </c>
      <c r="L519" s="1">
        <f t="shared" si="213"/>
        <v>8935770.6764265485</v>
      </c>
      <c r="M519" s="1">
        <f t="shared" si="214"/>
        <v>8582380.4191310517</v>
      </c>
      <c r="O519" s="1">
        <f t="shared" si="215"/>
        <v>7638.3108786847442</v>
      </c>
      <c r="P519" s="1">
        <f t="shared" si="216"/>
        <v>10797.90779937245</v>
      </c>
      <c r="Q519" s="1">
        <f t="shared" si="217"/>
        <v>3594.3764265477657</v>
      </c>
      <c r="R519" s="1">
        <f t="shared" si="218"/>
        <v>13607.119131051004</v>
      </c>
      <c r="T519">
        <f t="shared" si="221"/>
        <v>35637.714235655963</v>
      </c>
      <c r="U519">
        <f t="shared" si="222"/>
        <v>11232.68730523251</v>
      </c>
      <c r="V519">
        <f t="shared" si="223"/>
        <v>17201.49555759877</v>
      </c>
      <c r="X519" s="1" t="str">
        <f t="shared" si="224"/>
        <v/>
      </c>
      <c r="Z519">
        <f t="shared" si="233"/>
        <v>0.31519101452343062</v>
      </c>
      <c r="AA519">
        <f t="shared" si="234"/>
        <v>0.48267673520959059</v>
      </c>
      <c r="AC519" t="e">
        <f t="shared" si="225"/>
        <v>#N/A</v>
      </c>
      <c r="AD519" t="str">
        <f t="shared" si="226"/>
        <v/>
      </c>
      <c r="AE519" t="e">
        <f t="shared" si="227"/>
        <v>#N/A</v>
      </c>
      <c r="AF519" t="e">
        <f t="shared" si="228"/>
        <v>#N/A</v>
      </c>
      <c r="AH519" t="e">
        <f t="shared" si="229"/>
        <v>#N/A</v>
      </c>
      <c r="AI519" t="e">
        <f t="shared" si="229"/>
        <v>#N/A</v>
      </c>
      <c r="AK519" t="e">
        <f t="shared" si="230"/>
        <v>#N/A</v>
      </c>
      <c r="AL519" t="e">
        <f t="shared" si="231"/>
        <v>#N/A</v>
      </c>
      <c r="AN519" t="e">
        <f t="shared" si="210"/>
        <v>#N/A</v>
      </c>
      <c r="AO519" t="e">
        <f t="shared" si="232"/>
        <v>#N/A</v>
      </c>
      <c r="AQ519" t="e">
        <f t="shared" si="220"/>
        <v>#N/A</v>
      </c>
    </row>
    <row r="520" spans="1:43" x14ac:dyDescent="0.2">
      <c r="A520">
        <v>1582586</v>
      </c>
      <c r="B520">
        <v>8500143</v>
      </c>
      <c r="C520">
        <v>8680458</v>
      </c>
      <c r="D520">
        <v>8937608</v>
      </c>
      <c r="E520">
        <v>8585923</v>
      </c>
      <c r="G520">
        <v>0.8</v>
      </c>
      <c r="H520">
        <v>0.2</v>
      </c>
      <c r="J520" s="1">
        <f t="shared" si="211"/>
        <v>8499696.7643514741</v>
      </c>
      <c r="K520" s="1">
        <f t="shared" si="212"/>
        <v>8679444.0031197481</v>
      </c>
      <c r="L520" s="1">
        <f t="shared" si="213"/>
        <v>8936873.0705706198</v>
      </c>
      <c r="M520" s="1">
        <f t="shared" si="214"/>
        <v>8584505.9676524214</v>
      </c>
      <c r="O520" s="1">
        <f t="shared" si="215"/>
        <v>8307.6643514744937</v>
      </c>
      <c r="P520" s="1">
        <f t="shared" si="216"/>
        <v>12318.903119748458</v>
      </c>
      <c r="Q520" s="1">
        <f t="shared" si="217"/>
        <v>4696.7705706190318</v>
      </c>
      <c r="R520" s="1">
        <f t="shared" si="218"/>
        <v>15732.6676524207</v>
      </c>
      <c r="T520">
        <f t="shared" si="221"/>
        <v>41056.005694262683</v>
      </c>
      <c r="U520">
        <f t="shared" si="222"/>
        <v>13004.434922093526</v>
      </c>
      <c r="V520">
        <f t="shared" si="223"/>
        <v>20429.438223039731</v>
      </c>
      <c r="X520" s="1" t="str">
        <f t="shared" si="224"/>
        <v/>
      </c>
      <c r="Z520">
        <f t="shared" si="233"/>
        <v>0.31674866325125273</v>
      </c>
      <c r="AA520">
        <f t="shared" si="234"/>
        <v>0.49759926416550104</v>
      </c>
      <c r="AC520" t="e">
        <f t="shared" si="225"/>
        <v>#N/A</v>
      </c>
      <c r="AD520" t="str">
        <f t="shared" si="226"/>
        <v/>
      </c>
      <c r="AE520" t="e">
        <f t="shared" si="227"/>
        <v>#N/A</v>
      </c>
      <c r="AF520" t="e">
        <f t="shared" si="228"/>
        <v>#N/A</v>
      </c>
      <c r="AH520" t="e">
        <f t="shared" si="229"/>
        <v>#N/A</v>
      </c>
      <c r="AI520" t="e">
        <f t="shared" si="229"/>
        <v>#N/A</v>
      </c>
      <c r="AK520" t="e">
        <f t="shared" si="230"/>
        <v>#N/A</v>
      </c>
      <c r="AL520" t="e">
        <f t="shared" si="231"/>
        <v>#N/A</v>
      </c>
      <c r="AN520" t="e">
        <f t="shared" si="210"/>
        <v>#N/A</v>
      </c>
      <c r="AO520" t="e">
        <f t="shared" si="232"/>
        <v>#N/A</v>
      </c>
      <c r="AQ520" t="e">
        <f t="shared" si="220"/>
        <v>#N/A</v>
      </c>
    </row>
    <row r="521" spans="1:43" x14ac:dyDescent="0.2">
      <c r="A521">
        <v>1583087</v>
      </c>
      <c r="B521">
        <v>8499928</v>
      </c>
      <c r="C521">
        <v>8680875</v>
      </c>
      <c r="D521">
        <v>8937968</v>
      </c>
      <c r="E521">
        <v>8585649</v>
      </c>
      <c r="G521">
        <v>0.8</v>
      </c>
      <c r="H521">
        <v>0.2</v>
      </c>
      <c r="J521" s="1">
        <f t="shared" si="211"/>
        <v>8499835.5057405904</v>
      </c>
      <c r="K521" s="1">
        <f t="shared" si="212"/>
        <v>8680302.6012478992</v>
      </c>
      <c r="L521" s="1">
        <f t="shared" si="213"/>
        <v>8937530.0282282475</v>
      </c>
      <c r="M521" s="1">
        <f t="shared" si="214"/>
        <v>8585191.7870609686</v>
      </c>
      <c r="O521" s="1">
        <f t="shared" si="215"/>
        <v>8446.4057405907661</v>
      </c>
      <c r="P521" s="1">
        <f t="shared" si="216"/>
        <v>13177.501247899607</v>
      </c>
      <c r="Q521" s="1">
        <f t="shared" si="217"/>
        <v>5353.7282282467932</v>
      </c>
      <c r="R521" s="1">
        <f t="shared" si="218"/>
        <v>16418.487060967833</v>
      </c>
      <c r="T521">
        <f t="shared" si="221"/>
        <v>43396.122277704999</v>
      </c>
      <c r="U521">
        <f t="shared" si="222"/>
        <v>13800.133968837559</v>
      </c>
      <c r="V521">
        <f t="shared" si="223"/>
        <v>21772.215289214626</v>
      </c>
      <c r="X521" s="1" t="str">
        <f t="shared" si="224"/>
        <v/>
      </c>
      <c r="Z521">
        <f t="shared" si="233"/>
        <v>0.3180038502179135</v>
      </c>
      <c r="AA521">
        <f t="shared" si="234"/>
        <v>0.50170877365234601</v>
      </c>
      <c r="AC521" t="e">
        <f t="shared" si="225"/>
        <v>#N/A</v>
      </c>
      <c r="AD521" t="str">
        <f t="shared" si="226"/>
        <v/>
      </c>
      <c r="AE521" t="e">
        <f t="shared" si="227"/>
        <v>#N/A</v>
      </c>
      <c r="AF521" t="e">
        <f t="shared" si="228"/>
        <v>#N/A</v>
      </c>
      <c r="AH521" t="e">
        <f t="shared" si="229"/>
        <v>#N/A</v>
      </c>
      <c r="AI521" t="e">
        <f t="shared" si="229"/>
        <v>#N/A</v>
      </c>
      <c r="AK521" t="e">
        <f t="shared" si="230"/>
        <v>#N/A</v>
      </c>
      <c r="AL521" t="e">
        <f t="shared" si="231"/>
        <v>#N/A</v>
      </c>
      <c r="AN521" t="e">
        <f t="shared" si="210"/>
        <v>#N/A</v>
      </c>
      <c r="AO521" t="e">
        <f t="shared" si="232"/>
        <v>#N/A</v>
      </c>
      <c r="AQ521" t="e">
        <f t="shared" si="220"/>
        <v>#N/A</v>
      </c>
    </row>
    <row r="522" spans="1:43" x14ac:dyDescent="0.2">
      <c r="A522">
        <v>1583588</v>
      </c>
      <c r="B522">
        <v>8499914</v>
      </c>
      <c r="C522">
        <v>8680874</v>
      </c>
      <c r="D522">
        <v>8937866</v>
      </c>
      <c r="E522">
        <v>8585570</v>
      </c>
      <c r="G522">
        <v>0.8</v>
      </c>
      <c r="H522">
        <v>0.2</v>
      </c>
      <c r="J522" s="1">
        <f t="shared" si="211"/>
        <v>8499882.6022962369</v>
      </c>
      <c r="K522" s="1">
        <f t="shared" si="212"/>
        <v>8680645.4404991604</v>
      </c>
      <c r="L522" s="1">
        <f t="shared" si="213"/>
        <v>8937731.6112912986</v>
      </c>
      <c r="M522" s="1">
        <f t="shared" si="214"/>
        <v>8585418.7148243878</v>
      </c>
      <c r="O522" s="1">
        <f t="shared" si="215"/>
        <v>8493.502296237275</v>
      </c>
      <c r="P522" s="1">
        <f t="shared" si="216"/>
        <v>13520.340499160811</v>
      </c>
      <c r="Q522" s="1">
        <f t="shared" si="217"/>
        <v>5555.3112912978977</v>
      </c>
      <c r="R522" s="1">
        <f t="shared" si="218"/>
        <v>16645.414824387059</v>
      </c>
      <c r="T522">
        <f t="shared" si="221"/>
        <v>44214.568911083043</v>
      </c>
      <c r="U522">
        <f t="shared" si="222"/>
        <v>14048.813587535173</v>
      </c>
      <c r="V522">
        <f t="shared" si="223"/>
        <v>22200.726115684956</v>
      </c>
      <c r="X522" s="1" t="str">
        <f t="shared" si="224"/>
        <v/>
      </c>
      <c r="Z522">
        <f t="shared" si="233"/>
        <v>0.31774172933332906</v>
      </c>
      <c r="AA522">
        <f t="shared" si="234"/>
        <v>0.50211336811473495</v>
      </c>
      <c r="AC522" t="e">
        <f t="shared" si="225"/>
        <v>#N/A</v>
      </c>
      <c r="AD522" t="str">
        <f t="shared" si="226"/>
        <v/>
      </c>
      <c r="AE522" t="e">
        <f t="shared" si="227"/>
        <v>#N/A</v>
      </c>
      <c r="AF522" t="e">
        <f t="shared" si="228"/>
        <v>#N/A</v>
      </c>
      <c r="AH522" t="e">
        <f t="shared" si="229"/>
        <v>#N/A</v>
      </c>
      <c r="AI522" t="e">
        <f t="shared" si="229"/>
        <v>#N/A</v>
      </c>
      <c r="AK522" t="e">
        <f t="shared" si="230"/>
        <v>#N/A</v>
      </c>
      <c r="AL522" t="e">
        <f t="shared" si="231"/>
        <v>#N/A</v>
      </c>
      <c r="AN522" t="e">
        <f t="shared" si="210"/>
        <v>#N/A</v>
      </c>
      <c r="AO522" t="e">
        <f t="shared" si="232"/>
        <v>#N/A</v>
      </c>
      <c r="AQ522" t="e">
        <f t="shared" si="220"/>
        <v>#N/A</v>
      </c>
    </row>
    <row r="523" spans="1:43" x14ac:dyDescent="0.2">
      <c r="A523">
        <v>1584089</v>
      </c>
      <c r="B523">
        <v>8500267</v>
      </c>
      <c r="C523">
        <v>8680453</v>
      </c>
      <c r="D523">
        <v>8937517</v>
      </c>
      <c r="E523">
        <v>8586057</v>
      </c>
      <c r="G523">
        <v>0.8</v>
      </c>
      <c r="H523">
        <v>0.2</v>
      </c>
      <c r="J523" s="1">
        <f t="shared" si="211"/>
        <v>8500113.2409184948</v>
      </c>
      <c r="K523" s="1">
        <f t="shared" si="212"/>
        <v>8680529.9761996642</v>
      </c>
      <c r="L523" s="1">
        <f t="shared" si="213"/>
        <v>8937602.8445165195</v>
      </c>
      <c r="M523" s="1">
        <f t="shared" si="214"/>
        <v>8585801.6859297566</v>
      </c>
      <c r="O523" s="1">
        <f t="shared" si="215"/>
        <v>8724.1409184951335</v>
      </c>
      <c r="P523" s="1">
        <f t="shared" si="216"/>
        <v>13404.876199664548</v>
      </c>
      <c r="Q523" s="1">
        <f t="shared" si="217"/>
        <v>5426.544516518712</v>
      </c>
      <c r="R523" s="1">
        <f t="shared" si="218"/>
        <v>17028.385929755867</v>
      </c>
      <c r="T523">
        <f t="shared" si="221"/>
        <v>44583.94756443426</v>
      </c>
      <c r="U523">
        <f t="shared" si="222"/>
        <v>14150.685435013846</v>
      </c>
      <c r="V523">
        <f t="shared" si="223"/>
        <v>22454.930446274579</v>
      </c>
      <c r="X523" s="1" t="str">
        <f t="shared" si="224"/>
        <v/>
      </c>
      <c r="Z523">
        <f t="shared" si="233"/>
        <v>0.31739417902739064</v>
      </c>
      <c r="AA523">
        <f t="shared" si="234"/>
        <v>0.50365505238902275</v>
      </c>
      <c r="AC523" t="e">
        <f t="shared" si="225"/>
        <v>#N/A</v>
      </c>
      <c r="AD523" t="str">
        <f t="shared" si="226"/>
        <v/>
      </c>
      <c r="AE523" t="e">
        <f t="shared" si="227"/>
        <v>#N/A</v>
      </c>
      <c r="AF523" t="e">
        <f t="shared" si="228"/>
        <v>#N/A</v>
      </c>
      <c r="AH523" t="e">
        <f t="shared" si="229"/>
        <v>#N/A</v>
      </c>
      <c r="AI523" t="e">
        <f t="shared" si="229"/>
        <v>#N/A</v>
      </c>
      <c r="AK523" t="e">
        <f t="shared" si="230"/>
        <v>#N/A</v>
      </c>
      <c r="AL523" t="e">
        <f t="shared" si="231"/>
        <v>#N/A</v>
      </c>
      <c r="AN523" t="e">
        <f t="shared" si="210"/>
        <v>#N/A</v>
      </c>
      <c r="AO523" t="e">
        <f t="shared" si="232"/>
        <v>#N/A</v>
      </c>
      <c r="AQ523" t="e">
        <f t="shared" si="220"/>
        <v>#N/A</v>
      </c>
    </row>
    <row r="524" spans="1:43" x14ac:dyDescent="0.2">
      <c r="A524">
        <v>1584590</v>
      </c>
      <c r="B524">
        <v>8500302</v>
      </c>
      <c r="C524">
        <v>8680437</v>
      </c>
      <c r="D524">
        <v>8937496</v>
      </c>
      <c r="E524">
        <v>8586046</v>
      </c>
      <c r="G524">
        <v>0.8</v>
      </c>
      <c r="H524">
        <v>0.2</v>
      </c>
      <c r="J524" s="1">
        <f t="shared" si="211"/>
        <v>8500226.4963673986</v>
      </c>
      <c r="K524" s="1">
        <f t="shared" si="212"/>
        <v>8680474.1904798672</v>
      </c>
      <c r="L524" s="1">
        <f t="shared" si="213"/>
        <v>8937538.737806607</v>
      </c>
      <c r="M524" s="1">
        <f t="shared" si="214"/>
        <v>8585948.2743719034</v>
      </c>
      <c r="O524" s="1">
        <f t="shared" si="215"/>
        <v>8837.396367399022</v>
      </c>
      <c r="P524" s="1">
        <f t="shared" si="216"/>
        <v>13349.090479867533</v>
      </c>
      <c r="Q524" s="1">
        <f t="shared" si="217"/>
        <v>5362.4378066062927</v>
      </c>
      <c r="R524" s="1">
        <f t="shared" si="218"/>
        <v>17174.974371902645</v>
      </c>
      <c r="T524">
        <f t="shared" si="221"/>
        <v>44723.899025775492</v>
      </c>
      <c r="U524">
        <f t="shared" si="222"/>
        <v>14199.834174005315</v>
      </c>
      <c r="V524">
        <f t="shared" si="223"/>
        <v>22537.412178508937</v>
      </c>
      <c r="X524" s="1" t="str">
        <f t="shared" si="224"/>
        <v/>
      </c>
      <c r="Z524">
        <f t="shared" si="233"/>
        <v>0.31749991577929282</v>
      </c>
      <c r="AA524">
        <f t="shared" si="234"/>
        <v>0.50392324169947855</v>
      </c>
      <c r="AC524" t="e">
        <f t="shared" si="225"/>
        <v>#N/A</v>
      </c>
      <c r="AD524" t="str">
        <f t="shared" si="226"/>
        <v/>
      </c>
      <c r="AE524" t="e">
        <f t="shared" si="227"/>
        <v>#N/A</v>
      </c>
      <c r="AF524" t="e">
        <f t="shared" si="228"/>
        <v>#N/A</v>
      </c>
      <c r="AH524" t="e">
        <f t="shared" si="229"/>
        <v>#N/A</v>
      </c>
      <c r="AI524" t="e">
        <f t="shared" si="229"/>
        <v>#N/A</v>
      </c>
      <c r="AK524" t="e">
        <f t="shared" si="230"/>
        <v>#N/A</v>
      </c>
      <c r="AL524" t="e">
        <f t="shared" si="231"/>
        <v>#N/A</v>
      </c>
      <c r="AN524" t="e">
        <f t="shared" si="210"/>
        <v>#N/A</v>
      </c>
      <c r="AO524" t="e">
        <f t="shared" si="232"/>
        <v>#N/A</v>
      </c>
      <c r="AQ524" t="e">
        <f t="shared" si="220"/>
        <v>#N/A</v>
      </c>
    </row>
    <row r="525" spans="1:43" x14ac:dyDescent="0.2">
      <c r="A525">
        <v>1585091</v>
      </c>
      <c r="B525">
        <v>8500152</v>
      </c>
      <c r="C525">
        <v>8680583</v>
      </c>
      <c r="D525">
        <v>8937602</v>
      </c>
      <c r="E525">
        <v>8585848</v>
      </c>
      <c r="G525">
        <v>0.8</v>
      </c>
      <c r="H525">
        <v>0.2</v>
      </c>
      <c r="J525" s="1">
        <f t="shared" si="211"/>
        <v>8500181.7985469587</v>
      </c>
      <c r="K525" s="1">
        <f t="shared" si="212"/>
        <v>8680539.4761919472</v>
      </c>
      <c r="L525" s="1">
        <f t="shared" si="213"/>
        <v>8937576.6951226443</v>
      </c>
      <c r="M525" s="1">
        <f t="shared" si="214"/>
        <v>8585888.1097487621</v>
      </c>
      <c r="O525" s="1">
        <f t="shared" si="215"/>
        <v>8792.6985469590873</v>
      </c>
      <c r="P525" s="1">
        <f t="shared" si="216"/>
        <v>13414.376191947609</v>
      </c>
      <c r="Q525" s="1">
        <f t="shared" si="217"/>
        <v>5400.3951226435602</v>
      </c>
      <c r="R525" s="1">
        <f t="shared" si="218"/>
        <v>17114.809748761356</v>
      </c>
      <c r="T525">
        <f t="shared" si="221"/>
        <v>44722.279610311612</v>
      </c>
      <c r="U525">
        <f t="shared" si="222"/>
        <v>14193.093669602647</v>
      </c>
      <c r="V525">
        <f t="shared" si="223"/>
        <v>22515.204871404916</v>
      </c>
      <c r="X525" s="1" t="str">
        <f t="shared" si="224"/>
        <v>x</v>
      </c>
      <c r="Z525">
        <f t="shared" si="233"/>
        <v>0.3173606934457372</v>
      </c>
      <c r="AA525">
        <f t="shared" si="234"/>
        <v>0.50344492873779156</v>
      </c>
      <c r="AC525">
        <f t="shared" si="225"/>
        <v>44722.279610311612</v>
      </c>
      <c r="AD525">
        <f t="shared" si="226"/>
        <v>44722.279610311612</v>
      </c>
      <c r="AE525">
        <f t="shared" si="227"/>
        <v>0.3173606934457372</v>
      </c>
      <c r="AF525">
        <f t="shared" si="228"/>
        <v>0.50344492873779156</v>
      </c>
      <c r="AH525">
        <f t="shared" si="229"/>
        <v>0.83281995399620068</v>
      </c>
      <c r="AI525">
        <f t="shared" si="229"/>
        <v>0.19315992272099908</v>
      </c>
      <c r="AK525">
        <f t="shared" si="230"/>
        <v>3.2819953996200635E-2</v>
      </c>
      <c r="AL525">
        <f t="shared" si="231"/>
        <v>-6.8400772790009334E-3</v>
      </c>
      <c r="AN525">
        <f t="shared" si="210"/>
        <v>0.80010443807330256</v>
      </c>
      <c r="AO525">
        <f t="shared" si="232"/>
        <v>0.20125948920165501</v>
      </c>
      <c r="AQ525">
        <f t="shared" si="220"/>
        <v>73.53592218090489</v>
      </c>
    </row>
    <row r="526" spans="1:43" x14ac:dyDescent="0.2">
      <c r="A526">
        <v>1585592</v>
      </c>
      <c r="B526">
        <v>8500155</v>
      </c>
      <c r="C526">
        <v>8680550</v>
      </c>
      <c r="D526">
        <v>8937657</v>
      </c>
      <c r="E526">
        <v>8585926</v>
      </c>
      <c r="G526">
        <v>0.8</v>
      </c>
      <c r="H526">
        <v>0.2</v>
      </c>
      <c r="J526" s="1">
        <f t="shared" si="211"/>
        <v>8500165.7194187827</v>
      </c>
      <c r="K526" s="1">
        <f t="shared" si="212"/>
        <v>8680545.7904767785</v>
      </c>
      <c r="L526" s="1">
        <f t="shared" si="213"/>
        <v>8937624.878049057</v>
      </c>
      <c r="M526" s="1">
        <f t="shared" si="214"/>
        <v>8585910.8438995052</v>
      </c>
      <c r="O526" s="1">
        <f t="shared" si="215"/>
        <v>8776.6194187831134</v>
      </c>
      <c r="P526" s="1">
        <f t="shared" si="216"/>
        <v>13420.690476778895</v>
      </c>
      <c r="Q526" s="1">
        <f t="shared" si="217"/>
        <v>5448.578049056232</v>
      </c>
      <c r="R526" s="1">
        <f t="shared" si="218"/>
        <v>17137.543899504468</v>
      </c>
      <c r="T526">
        <f t="shared" si="221"/>
        <v>44783.431844122708</v>
      </c>
      <c r="U526">
        <f t="shared" si="222"/>
        <v>14225.197467839345</v>
      </c>
      <c r="V526">
        <f t="shared" si="223"/>
        <v>22586.1219485607</v>
      </c>
      <c r="X526" s="1" t="str">
        <f t="shared" si="224"/>
        <v>x</v>
      </c>
      <c r="Z526">
        <f t="shared" si="233"/>
        <v>0.3176442019305904</v>
      </c>
      <c r="AA526">
        <f t="shared" si="234"/>
        <v>0.50434102565377337</v>
      </c>
      <c r="AC526">
        <f t="shared" si="225"/>
        <v>44783.431844122708</v>
      </c>
      <c r="AD526">
        <f t="shared" si="226"/>
        <v>44783.431844122708</v>
      </c>
      <c r="AE526">
        <f t="shared" si="227"/>
        <v>0.3176442019305904</v>
      </c>
      <c r="AF526">
        <f t="shared" si="228"/>
        <v>0.50434102565377337</v>
      </c>
      <c r="AH526">
        <f t="shared" si="229"/>
        <v>0.83247407364467974</v>
      </c>
      <c r="AI526">
        <f t="shared" si="229"/>
        <v>0.19281134102068218</v>
      </c>
      <c r="AK526">
        <f t="shared" si="230"/>
        <v>3.2474073644679691E-2</v>
      </c>
      <c r="AL526">
        <f t="shared" si="231"/>
        <v>-7.1886589793178357E-3</v>
      </c>
      <c r="AN526">
        <f t="shared" si="210"/>
        <v>0.79980424851621756</v>
      </c>
      <c r="AO526">
        <f t="shared" si="232"/>
        <v>0.20092209697391827</v>
      </c>
      <c r="AQ526">
        <f t="shared" si="220"/>
        <v>134.68815599200025</v>
      </c>
    </row>
    <row r="527" spans="1:43" x14ac:dyDescent="0.2">
      <c r="A527">
        <v>1586093</v>
      </c>
      <c r="B527">
        <v>8500178</v>
      </c>
      <c r="C527">
        <v>8680553</v>
      </c>
      <c r="D527">
        <v>8937591</v>
      </c>
      <c r="E527">
        <v>8585899</v>
      </c>
      <c r="G527">
        <v>0.8</v>
      </c>
      <c r="H527">
        <v>0.2</v>
      </c>
      <c r="J527" s="1">
        <f t="shared" si="211"/>
        <v>8500173.0877675135</v>
      </c>
      <c r="K527" s="1">
        <f t="shared" si="212"/>
        <v>8680550.116190711</v>
      </c>
      <c r="L527" s="1">
        <f t="shared" si="213"/>
        <v>8937604.5512196235</v>
      </c>
      <c r="M527" s="1">
        <f t="shared" si="214"/>
        <v>8585903.7375598028</v>
      </c>
      <c r="O527" s="1">
        <f t="shared" si="215"/>
        <v>8783.9877675138414</v>
      </c>
      <c r="P527" s="1">
        <f t="shared" si="216"/>
        <v>13425.016190711409</v>
      </c>
      <c r="Q527" s="1">
        <f t="shared" si="217"/>
        <v>5428.2512196227908</v>
      </c>
      <c r="R527" s="1">
        <f t="shared" si="218"/>
        <v>17130.437559802085</v>
      </c>
      <c r="T527">
        <f t="shared" si="221"/>
        <v>44767.692737650126</v>
      </c>
      <c r="U527">
        <f t="shared" si="222"/>
        <v>14212.238987136632</v>
      </c>
      <c r="V527">
        <f t="shared" si="223"/>
        <v>22558.688779424876</v>
      </c>
      <c r="X527" s="1" t="str">
        <f t="shared" si="224"/>
        <v>x</v>
      </c>
      <c r="Z527">
        <f t="shared" si="233"/>
        <v>0.31746641647189427</v>
      </c>
      <c r="AA527">
        <f t="shared" si="234"/>
        <v>0.50390554884354732</v>
      </c>
      <c r="AC527">
        <f t="shared" si="225"/>
        <v>44767.692737650126</v>
      </c>
      <c r="AD527">
        <f t="shared" si="226"/>
        <v>44767.692737650126</v>
      </c>
      <c r="AE527">
        <f t="shared" si="227"/>
        <v>0.31746641647189427</v>
      </c>
      <c r="AF527">
        <f t="shared" si="228"/>
        <v>0.50390554884354732</v>
      </c>
      <c r="AH527">
        <f t="shared" si="229"/>
        <v>0.83269097190428887</v>
      </c>
      <c r="AI527">
        <f t="shared" si="229"/>
        <v>0.19298074149986011</v>
      </c>
      <c r="AK527">
        <f t="shared" si="230"/>
        <v>3.2690971904288824E-2</v>
      </c>
      <c r="AL527">
        <f t="shared" si="231"/>
        <v>-7.0192585001399022E-3</v>
      </c>
      <c r="AN527">
        <f t="shared" si="210"/>
        <v>0.79999249451573229</v>
      </c>
      <c r="AO527">
        <f t="shared" si="232"/>
        <v>0.20108605969771459</v>
      </c>
      <c r="AQ527">
        <f t="shared" si="220"/>
        <v>118.94904951941862</v>
      </c>
    </row>
    <row r="528" spans="1:43" x14ac:dyDescent="0.2">
      <c r="A528">
        <v>1586594</v>
      </c>
      <c r="B528">
        <v>8501036</v>
      </c>
      <c r="C528">
        <v>8679738</v>
      </c>
      <c r="D528">
        <v>8936861</v>
      </c>
      <c r="E528">
        <v>8586686</v>
      </c>
      <c r="G528">
        <v>0.8</v>
      </c>
      <c r="H528">
        <v>0.2</v>
      </c>
      <c r="J528" s="1">
        <f t="shared" si="211"/>
        <v>8500690.8351070061</v>
      </c>
      <c r="K528" s="1">
        <f t="shared" si="212"/>
        <v>8680062.8464762848</v>
      </c>
      <c r="L528" s="1">
        <f t="shared" si="213"/>
        <v>8937158.420487849</v>
      </c>
      <c r="M528" s="1">
        <f t="shared" si="214"/>
        <v>8586373.0950239208</v>
      </c>
      <c r="O528" s="1">
        <f t="shared" si="215"/>
        <v>9301.7351070065051</v>
      </c>
      <c r="P528" s="1">
        <f t="shared" si="216"/>
        <v>12937.74647628516</v>
      </c>
      <c r="Q528" s="1">
        <f t="shared" si="217"/>
        <v>4982.1204878482968</v>
      </c>
      <c r="R528" s="1">
        <f t="shared" si="218"/>
        <v>17599.795023920015</v>
      </c>
      <c r="T528">
        <f t="shared" si="221"/>
        <v>44821.397095059976</v>
      </c>
      <c r="U528">
        <f t="shared" si="222"/>
        <v>14283.855594854802</v>
      </c>
      <c r="V528">
        <f t="shared" si="223"/>
        <v>22581.915511768311</v>
      </c>
      <c r="X528" s="1" t="str">
        <f t="shared" si="224"/>
        <v>x</v>
      </c>
      <c r="Z528">
        <f t="shared" si="233"/>
        <v>0.31868385460097826</v>
      </c>
      <c r="AA528">
        <f t="shared" si="234"/>
        <v>0.50381998276125117</v>
      </c>
      <c r="AC528">
        <f t="shared" si="225"/>
        <v>44821.397095059976</v>
      </c>
      <c r="AD528">
        <f t="shared" si="226"/>
        <v>44821.397095059976</v>
      </c>
      <c r="AE528">
        <f t="shared" si="227"/>
        <v>0.31868385460097826</v>
      </c>
      <c r="AF528">
        <f t="shared" si="228"/>
        <v>0.50381998276125117</v>
      </c>
      <c r="AH528">
        <f t="shared" si="229"/>
        <v>0.8312056973868065</v>
      </c>
      <c r="AI528">
        <f t="shared" si="229"/>
        <v>0.19301402670587331</v>
      </c>
      <c r="AK528">
        <f t="shared" si="230"/>
        <v>3.1205697386806452E-2</v>
      </c>
      <c r="AL528">
        <f t="shared" si="231"/>
        <v>-6.9859732941267016E-3</v>
      </c>
      <c r="AN528">
        <f t="shared" si="210"/>
        <v>0.7987034247620094</v>
      </c>
      <c r="AO528">
        <f t="shared" si="232"/>
        <v>0.20111827644861477</v>
      </c>
      <c r="AQ528">
        <f t="shared" si="220"/>
        <v>172.65340692926839</v>
      </c>
    </row>
    <row r="529" spans="1:43" x14ac:dyDescent="0.2">
      <c r="A529">
        <v>1587095</v>
      </c>
      <c r="B529">
        <v>8494402</v>
      </c>
      <c r="C529">
        <v>8663955</v>
      </c>
      <c r="D529">
        <v>8929091</v>
      </c>
      <c r="E529">
        <v>8571864</v>
      </c>
      <c r="G529">
        <v>0.8</v>
      </c>
      <c r="H529">
        <v>0.2</v>
      </c>
      <c r="J529" s="1">
        <f t="shared" si="211"/>
        <v>8496917.5340428017</v>
      </c>
      <c r="K529" s="1">
        <f t="shared" si="212"/>
        <v>8670398.1385905147</v>
      </c>
      <c r="L529" s="1">
        <f t="shared" si="213"/>
        <v>8932317.9681951404</v>
      </c>
      <c r="M529" s="1">
        <f t="shared" si="214"/>
        <v>8577667.6380095668</v>
      </c>
      <c r="O529" s="1">
        <f t="shared" si="215"/>
        <v>5528.4340428020805</v>
      </c>
      <c r="P529" s="1">
        <f t="shared" si="216"/>
        <v>3273.0385905150324</v>
      </c>
      <c r="Q529" s="1">
        <f t="shared" si="217"/>
        <v>141.66819513961673</v>
      </c>
      <c r="R529" s="1">
        <f t="shared" si="218"/>
        <v>8894.3380095660686</v>
      </c>
      <c r="T529">
        <f t="shared" si="221"/>
        <v>17837.478838022798</v>
      </c>
      <c r="U529">
        <f t="shared" si="222"/>
        <v>5670.1022379416972</v>
      </c>
      <c r="V529">
        <f t="shared" si="223"/>
        <v>9036.0062047056854</v>
      </c>
      <c r="X529" s="1" t="str">
        <f t="shared" si="224"/>
        <v/>
      </c>
      <c r="Z529">
        <f t="shared" si="233"/>
        <v>0.31787576537190732</v>
      </c>
      <c r="AA529">
        <f t="shared" si="234"/>
        <v>0.50657417938707328</v>
      </c>
      <c r="AC529" t="e">
        <f t="shared" si="225"/>
        <v>#N/A</v>
      </c>
      <c r="AD529" t="str">
        <f t="shared" si="226"/>
        <v/>
      </c>
      <c r="AE529" t="e">
        <f t="shared" si="227"/>
        <v>#N/A</v>
      </c>
      <c r="AF529" t="e">
        <f t="shared" si="228"/>
        <v>#N/A</v>
      </c>
      <c r="AH529" t="e">
        <f t="shared" si="229"/>
        <v>#N/A</v>
      </c>
      <c r="AI529" t="e">
        <f t="shared" si="229"/>
        <v>#N/A</v>
      </c>
      <c r="AK529" t="e">
        <f t="shared" si="230"/>
        <v>#N/A</v>
      </c>
      <c r="AL529" t="e">
        <f t="shared" si="231"/>
        <v>#N/A</v>
      </c>
      <c r="AN529" t="e">
        <f t="shared" ref="AN529:AN592" si="235">AH529-(AH529*0.1321-0.0773)</f>
        <v>#N/A</v>
      </c>
      <c r="AO529" t="e">
        <f t="shared" si="232"/>
        <v>#N/A</v>
      </c>
      <c r="AQ529" t="e">
        <f t="shared" si="220"/>
        <v>#N/A</v>
      </c>
    </row>
    <row r="530" spans="1:43" x14ac:dyDescent="0.2">
      <c r="A530">
        <v>1587596</v>
      </c>
      <c r="B530">
        <v>8494366</v>
      </c>
      <c r="C530">
        <v>8663908</v>
      </c>
      <c r="D530">
        <v>8929109</v>
      </c>
      <c r="E530">
        <v>8571817</v>
      </c>
      <c r="G530">
        <v>0.8</v>
      </c>
      <c r="H530">
        <v>0.2</v>
      </c>
      <c r="J530" s="1">
        <f t="shared" si="211"/>
        <v>8495386.6136171203</v>
      </c>
      <c r="K530" s="1">
        <f t="shared" si="212"/>
        <v>8666504.0554362051</v>
      </c>
      <c r="L530" s="1">
        <f t="shared" si="213"/>
        <v>8930392.5872780569</v>
      </c>
      <c r="M530" s="1">
        <f t="shared" si="214"/>
        <v>8574157.2552038282</v>
      </c>
      <c r="O530" s="1">
        <f t="shared" si="215"/>
        <v>3997.5136171206832</v>
      </c>
      <c r="P530" s="1">
        <f t="shared" si="216"/>
        <v>-621.04456379450858</v>
      </c>
      <c r="Q530" s="1">
        <f t="shared" si="217"/>
        <v>-1783.7127219438553</v>
      </c>
      <c r="R530" s="1">
        <f t="shared" si="218"/>
        <v>5383.9552038274705</v>
      </c>
      <c r="T530">
        <f t="shared" si="221"/>
        <v>6976.7115352097899</v>
      </c>
      <c r="U530">
        <f t="shared" si="222"/>
        <v>2213.8008951768279</v>
      </c>
      <c r="V530">
        <f t="shared" si="223"/>
        <v>3600.2424818836153</v>
      </c>
      <c r="X530" s="1" t="str">
        <f t="shared" si="224"/>
        <v/>
      </c>
      <c r="Z530">
        <f t="shared" si="233"/>
        <v>0.31731294665177223</v>
      </c>
      <c r="AA530">
        <f t="shared" si="234"/>
        <v>0.51603717076649291</v>
      </c>
      <c r="AC530" t="e">
        <f t="shared" si="225"/>
        <v>#N/A</v>
      </c>
      <c r="AD530" t="str">
        <f t="shared" si="226"/>
        <v/>
      </c>
      <c r="AE530" t="e">
        <f t="shared" si="227"/>
        <v>#N/A</v>
      </c>
      <c r="AF530" t="e">
        <f t="shared" si="228"/>
        <v>#N/A</v>
      </c>
      <c r="AH530" t="e">
        <f t="shared" si="229"/>
        <v>#N/A</v>
      </c>
      <c r="AI530" t="e">
        <f t="shared" si="229"/>
        <v>#N/A</v>
      </c>
      <c r="AK530" t="e">
        <f t="shared" si="230"/>
        <v>#N/A</v>
      </c>
      <c r="AL530" t="e">
        <f t="shared" si="231"/>
        <v>#N/A</v>
      </c>
      <c r="AN530" t="e">
        <f t="shared" si="235"/>
        <v>#N/A</v>
      </c>
      <c r="AO530" t="e">
        <f t="shared" si="232"/>
        <v>#N/A</v>
      </c>
      <c r="AQ530" t="e">
        <f t="shared" si="220"/>
        <v>#N/A</v>
      </c>
    </row>
    <row r="531" spans="1:43" x14ac:dyDescent="0.2">
      <c r="A531">
        <v>1588097</v>
      </c>
      <c r="B531">
        <v>8494432</v>
      </c>
      <c r="C531">
        <v>8663863</v>
      </c>
      <c r="D531">
        <v>8929169</v>
      </c>
      <c r="E531">
        <v>8571889</v>
      </c>
      <c r="G531">
        <v>0.8</v>
      </c>
      <c r="H531">
        <v>0.2</v>
      </c>
      <c r="J531" s="1">
        <f t="shared" si="211"/>
        <v>8494813.8454468474</v>
      </c>
      <c r="K531" s="1">
        <f t="shared" si="212"/>
        <v>8664919.4221744817</v>
      </c>
      <c r="L531" s="1">
        <f t="shared" si="213"/>
        <v>8929658.4349112213</v>
      </c>
      <c r="M531" s="1">
        <f t="shared" si="214"/>
        <v>8572796.3020815309</v>
      </c>
      <c r="O531" s="1">
        <f t="shared" si="215"/>
        <v>3424.7454468477517</v>
      </c>
      <c r="P531" s="1">
        <f t="shared" si="216"/>
        <v>-2205.6778255179524</v>
      </c>
      <c r="Q531" s="1">
        <f t="shared" si="217"/>
        <v>-2517.8650887794793</v>
      </c>
      <c r="R531" s="1">
        <f t="shared" si="218"/>
        <v>4023.0020815301687</v>
      </c>
      <c r="T531">
        <f t="shared" si="221"/>
        <v>2724.2046140804887</v>
      </c>
      <c r="U531">
        <f t="shared" si="222"/>
        <v>906.88035806827247</v>
      </c>
      <c r="V531">
        <f t="shared" si="223"/>
        <v>1505.1369927506894</v>
      </c>
      <c r="X531" s="1" t="str">
        <f t="shared" si="224"/>
        <v/>
      </c>
      <c r="Z531">
        <f t="shared" si="233"/>
        <v>0.33289729904314669</v>
      </c>
      <c r="AA531">
        <f t="shared" si="234"/>
        <v>0.55250511836414462</v>
      </c>
      <c r="AC531" t="e">
        <f t="shared" si="225"/>
        <v>#N/A</v>
      </c>
      <c r="AD531" t="str">
        <f t="shared" si="226"/>
        <v/>
      </c>
      <c r="AE531" t="e">
        <f t="shared" si="227"/>
        <v>#N/A</v>
      </c>
      <c r="AF531" t="e">
        <f t="shared" si="228"/>
        <v>#N/A</v>
      </c>
      <c r="AH531" t="e">
        <f t="shared" si="229"/>
        <v>#N/A</v>
      </c>
      <c r="AI531" t="e">
        <f t="shared" si="229"/>
        <v>#N/A</v>
      </c>
      <c r="AK531" t="e">
        <f t="shared" si="230"/>
        <v>#N/A</v>
      </c>
      <c r="AL531" t="e">
        <f t="shared" si="231"/>
        <v>#N/A</v>
      </c>
      <c r="AN531" t="e">
        <f t="shared" si="235"/>
        <v>#N/A</v>
      </c>
      <c r="AO531" t="e">
        <f t="shared" si="232"/>
        <v>#N/A</v>
      </c>
      <c r="AQ531" t="e">
        <f t="shared" si="220"/>
        <v>#N/A</v>
      </c>
    </row>
    <row r="532" spans="1:43" x14ac:dyDescent="0.2">
      <c r="A532">
        <v>1588599</v>
      </c>
      <c r="B532">
        <v>8494310</v>
      </c>
      <c r="C532">
        <v>8663987</v>
      </c>
      <c r="D532">
        <v>8929139</v>
      </c>
      <c r="E532">
        <v>8571835</v>
      </c>
      <c r="G532">
        <v>0.8</v>
      </c>
      <c r="H532">
        <v>0.2</v>
      </c>
      <c r="J532" s="1">
        <f t="shared" si="211"/>
        <v>8494511.5381787382</v>
      </c>
      <c r="K532" s="1">
        <f t="shared" si="212"/>
        <v>8664359.9688697942</v>
      </c>
      <c r="L532" s="1">
        <f t="shared" si="213"/>
        <v>8929346.773964487</v>
      </c>
      <c r="M532" s="1">
        <f t="shared" si="214"/>
        <v>8572219.5208326131</v>
      </c>
      <c r="O532" s="1">
        <f t="shared" si="215"/>
        <v>3122.4381787385792</v>
      </c>
      <c r="P532" s="1">
        <f t="shared" si="216"/>
        <v>-2765.1311302054673</v>
      </c>
      <c r="Q532" s="1">
        <f t="shared" si="217"/>
        <v>-2829.5260355137289</v>
      </c>
      <c r="R532" s="1">
        <f t="shared" si="218"/>
        <v>3446.2208326123655</v>
      </c>
      <c r="T532">
        <f t="shared" si="221"/>
        <v>974.00184563174844</v>
      </c>
      <c r="U532">
        <f t="shared" si="222"/>
        <v>292.9121432248503</v>
      </c>
      <c r="V532">
        <f t="shared" si="223"/>
        <v>616.69479709863663</v>
      </c>
      <c r="X532" s="1" t="str">
        <f t="shared" si="224"/>
        <v/>
      </c>
      <c r="Z532">
        <f t="shared" si="233"/>
        <v>0.30073058335414571</v>
      </c>
      <c r="AA532">
        <f t="shared" si="234"/>
        <v>0.63315567610515311</v>
      </c>
      <c r="AC532" t="e">
        <f t="shared" si="225"/>
        <v>#N/A</v>
      </c>
      <c r="AD532" t="str">
        <f t="shared" si="226"/>
        <v/>
      </c>
      <c r="AE532" t="e">
        <f t="shared" si="227"/>
        <v>#N/A</v>
      </c>
      <c r="AF532" t="e">
        <f t="shared" si="228"/>
        <v>#N/A</v>
      </c>
      <c r="AH532" t="e">
        <f t="shared" si="229"/>
        <v>#N/A</v>
      </c>
      <c r="AI532" t="e">
        <f t="shared" si="229"/>
        <v>#N/A</v>
      </c>
      <c r="AK532" t="e">
        <f t="shared" si="230"/>
        <v>#N/A</v>
      </c>
      <c r="AL532" t="e">
        <f t="shared" si="231"/>
        <v>#N/A</v>
      </c>
      <c r="AN532" t="e">
        <f t="shared" si="235"/>
        <v>#N/A</v>
      </c>
      <c r="AO532" t="e">
        <f t="shared" si="232"/>
        <v>#N/A</v>
      </c>
      <c r="AQ532" t="e">
        <f t="shared" si="220"/>
        <v>#N/A</v>
      </c>
    </row>
    <row r="533" spans="1:43" x14ac:dyDescent="0.2">
      <c r="A533">
        <v>1589100</v>
      </c>
      <c r="B533">
        <v>8494299</v>
      </c>
      <c r="C533">
        <v>8663972</v>
      </c>
      <c r="D533">
        <v>8929171</v>
      </c>
      <c r="E533">
        <v>8571749</v>
      </c>
      <c r="G533">
        <v>0.9</v>
      </c>
      <c r="H533">
        <v>0.2</v>
      </c>
      <c r="J533" s="1">
        <f t="shared" si="211"/>
        <v>8494384.015271496</v>
      </c>
      <c r="K533" s="1">
        <f t="shared" si="212"/>
        <v>8664127.1875479184</v>
      </c>
      <c r="L533" s="1">
        <f t="shared" si="213"/>
        <v>8929241.3095857948</v>
      </c>
      <c r="M533" s="1">
        <f t="shared" si="214"/>
        <v>8571937.2083330452</v>
      </c>
      <c r="O533" s="1">
        <f t="shared" si="215"/>
        <v>2994.9152714964002</v>
      </c>
      <c r="P533" s="1">
        <f t="shared" si="216"/>
        <v>-2997.9124520812184</v>
      </c>
      <c r="Q533" s="1">
        <f t="shared" si="217"/>
        <v>-2934.9904142059386</v>
      </c>
      <c r="R533" s="1">
        <f t="shared" si="218"/>
        <v>3163.9083330444992</v>
      </c>
      <c r="T533">
        <f t="shared" si="221"/>
        <v>225.92073825374246</v>
      </c>
      <c r="U533">
        <f t="shared" si="222"/>
        <v>59.924857290461659</v>
      </c>
      <c r="V533">
        <f t="shared" si="223"/>
        <v>228.91791883856058</v>
      </c>
      <c r="X533" s="1" t="str">
        <f t="shared" si="224"/>
        <v/>
      </c>
      <c r="Z533">
        <f t="shared" si="233"/>
        <v>0.26524726217545008</v>
      </c>
      <c r="AA533">
        <f t="shared" si="234"/>
        <v>1.0132665137693195</v>
      </c>
      <c r="AC533" t="e">
        <f t="shared" si="225"/>
        <v>#N/A</v>
      </c>
      <c r="AD533" t="str">
        <f t="shared" si="226"/>
        <v/>
      </c>
      <c r="AE533" t="e">
        <f t="shared" si="227"/>
        <v>#N/A</v>
      </c>
      <c r="AF533" t="e">
        <f t="shared" si="228"/>
        <v>#N/A</v>
      </c>
      <c r="AH533" t="e">
        <f t="shared" si="229"/>
        <v>#N/A</v>
      </c>
      <c r="AI533" t="e">
        <f t="shared" si="229"/>
        <v>#N/A</v>
      </c>
      <c r="AK533" t="e">
        <f t="shared" si="230"/>
        <v>#N/A</v>
      </c>
      <c r="AL533" t="e">
        <f t="shared" si="231"/>
        <v>#N/A</v>
      </c>
      <c r="AN533" t="e">
        <f t="shared" si="235"/>
        <v>#N/A</v>
      </c>
      <c r="AO533" t="e">
        <f t="shared" si="232"/>
        <v>#N/A</v>
      </c>
      <c r="AQ533" t="e">
        <f t="shared" si="220"/>
        <v>#N/A</v>
      </c>
    </row>
    <row r="534" spans="1:43" x14ac:dyDescent="0.2">
      <c r="A534">
        <v>1589601</v>
      </c>
      <c r="B534">
        <v>8497858</v>
      </c>
      <c r="C534">
        <v>8678906</v>
      </c>
      <c r="D534">
        <v>8935184</v>
      </c>
      <c r="E534">
        <v>8584078</v>
      </c>
      <c r="G534">
        <v>0.9</v>
      </c>
      <c r="H534">
        <v>0.2</v>
      </c>
      <c r="J534" s="1">
        <f t="shared" ref="J534:J597" si="236">J533*$J$2+B534*(1-$J$2)</f>
        <v>8496468.4061085992</v>
      </c>
      <c r="K534" s="1">
        <f t="shared" ref="K534:K597" si="237">K533*$J$2+C534*(1-$J$2)</f>
        <v>8672994.4750191681</v>
      </c>
      <c r="L534" s="1">
        <f t="shared" ref="L534:L597" si="238">L533*$J$2+D534*(1-$J$2)</f>
        <v>8932806.9238343164</v>
      </c>
      <c r="M534" s="1">
        <f t="shared" ref="M534:M597" si="239">M533*$J$2+E534*(1-$J$2)</f>
        <v>8579221.6833332181</v>
      </c>
      <c r="O534" s="1">
        <f t="shared" si="215"/>
        <v>5079.3061085995287</v>
      </c>
      <c r="P534" s="1">
        <f t="shared" si="216"/>
        <v>5869.3750191684812</v>
      </c>
      <c r="Q534" s="1">
        <f t="shared" si="217"/>
        <v>630.62383431568742</v>
      </c>
      <c r="R534" s="1">
        <f t="shared" si="218"/>
        <v>10448.383333217353</v>
      </c>
      <c r="T534">
        <f t="shared" si="221"/>
        <v>22027.68829530105</v>
      </c>
      <c r="U534">
        <f t="shared" si="222"/>
        <v>5709.9299429152161</v>
      </c>
      <c r="V534">
        <f t="shared" si="223"/>
        <v>11079.00716753304</v>
      </c>
      <c r="X534" s="1" t="str">
        <f t="shared" si="224"/>
        <v/>
      </c>
      <c r="Z534">
        <f t="shared" si="233"/>
        <v>0.25921603149492811</v>
      </c>
      <c r="AA534">
        <f t="shared" si="234"/>
        <v>0.50295823233963299</v>
      </c>
      <c r="AC534" t="e">
        <f t="shared" si="225"/>
        <v>#N/A</v>
      </c>
      <c r="AD534" t="str">
        <f t="shared" si="226"/>
        <v/>
      </c>
      <c r="AE534" t="e">
        <f t="shared" si="227"/>
        <v>#N/A</v>
      </c>
      <c r="AF534" t="e">
        <f t="shared" si="228"/>
        <v>#N/A</v>
      </c>
      <c r="AH534" t="e">
        <f t="shared" si="229"/>
        <v>#N/A</v>
      </c>
      <c r="AI534" t="e">
        <f t="shared" si="229"/>
        <v>#N/A</v>
      </c>
      <c r="AK534" t="e">
        <f t="shared" si="230"/>
        <v>#N/A</v>
      </c>
      <c r="AL534" t="e">
        <f t="shared" si="231"/>
        <v>#N/A</v>
      </c>
      <c r="AN534" t="e">
        <f t="shared" si="235"/>
        <v>#N/A</v>
      </c>
      <c r="AO534" t="e">
        <f t="shared" si="232"/>
        <v>#N/A</v>
      </c>
      <c r="AQ534" t="e">
        <f t="shared" si="220"/>
        <v>#N/A</v>
      </c>
    </row>
    <row r="535" spans="1:43" x14ac:dyDescent="0.2">
      <c r="A535">
        <v>1590102</v>
      </c>
      <c r="B535">
        <v>8498766</v>
      </c>
      <c r="C535">
        <v>8685354</v>
      </c>
      <c r="D535">
        <v>8935206</v>
      </c>
      <c r="E535">
        <v>8588804</v>
      </c>
      <c r="G535">
        <v>0.9</v>
      </c>
      <c r="H535">
        <v>0.2</v>
      </c>
      <c r="J535" s="1">
        <f t="shared" si="236"/>
        <v>8497846.9624434393</v>
      </c>
      <c r="K535" s="1">
        <f t="shared" si="237"/>
        <v>8680410.190007668</v>
      </c>
      <c r="L535" s="1">
        <f t="shared" si="238"/>
        <v>8934246.3695337269</v>
      </c>
      <c r="M535" s="1">
        <f t="shared" si="239"/>
        <v>8584971.0733332857</v>
      </c>
      <c r="O535" s="1">
        <f t="shared" ref="O535:O598" si="240">J535-B$3</f>
        <v>6457.8624434396625</v>
      </c>
      <c r="P535" s="1">
        <f t="shared" ref="P535:P598" si="241">K535-C$3</f>
        <v>13285.090007668361</v>
      </c>
      <c r="Q535" s="1">
        <f t="shared" ref="Q535:Q598" si="242">L535-D$3</f>
        <v>2070.0695337262005</v>
      </c>
      <c r="R535" s="1">
        <f t="shared" ref="R535:R598" si="243">M535-E$3</f>
        <v>16197.773333285004</v>
      </c>
      <c r="T535">
        <f t="shared" si="221"/>
        <v>38010.795318119228</v>
      </c>
      <c r="U535">
        <f t="shared" si="222"/>
        <v>8527.9319771658629</v>
      </c>
      <c r="V535">
        <f t="shared" si="223"/>
        <v>18267.842867011204</v>
      </c>
      <c r="X535" s="1" t="str">
        <f t="shared" si="224"/>
        <v/>
      </c>
      <c r="Z535">
        <f t="shared" si="233"/>
        <v>0.22435552599712941</v>
      </c>
      <c r="AA535">
        <f t="shared" si="234"/>
        <v>0.48059617574755592</v>
      </c>
      <c r="AC535" t="e">
        <f t="shared" si="225"/>
        <v>#N/A</v>
      </c>
      <c r="AD535" t="str">
        <f t="shared" si="226"/>
        <v/>
      </c>
      <c r="AE535" t="e">
        <f t="shared" si="227"/>
        <v>#N/A</v>
      </c>
      <c r="AF535" t="e">
        <f t="shared" si="228"/>
        <v>#N/A</v>
      </c>
      <c r="AH535" t="e">
        <f t="shared" si="229"/>
        <v>#N/A</v>
      </c>
      <c r="AI535" t="e">
        <f t="shared" si="229"/>
        <v>#N/A</v>
      </c>
      <c r="AK535" t="e">
        <f t="shared" si="230"/>
        <v>#N/A</v>
      </c>
      <c r="AL535" t="e">
        <f t="shared" si="231"/>
        <v>#N/A</v>
      </c>
      <c r="AN535" t="e">
        <f t="shared" si="235"/>
        <v>#N/A</v>
      </c>
      <c r="AO535" t="e">
        <f t="shared" si="232"/>
        <v>#N/A</v>
      </c>
    </row>
    <row r="536" spans="1:43" x14ac:dyDescent="0.2">
      <c r="A536">
        <v>1590603</v>
      </c>
      <c r="B536">
        <v>8498405</v>
      </c>
      <c r="C536">
        <v>8682390</v>
      </c>
      <c r="D536">
        <v>8934989</v>
      </c>
      <c r="E536">
        <v>8588390</v>
      </c>
      <c r="G536">
        <v>0.9</v>
      </c>
      <c r="H536">
        <v>0.2</v>
      </c>
      <c r="J536" s="1">
        <f t="shared" si="236"/>
        <v>8498181.7849773765</v>
      </c>
      <c r="K536" s="1">
        <f t="shared" si="237"/>
        <v>8681598.0760030672</v>
      </c>
      <c r="L536" s="1">
        <f t="shared" si="238"/>
        <v>8934691.9478134904</v>
      </c>
      <c r="M536" s="1">
        <f t="shared" si="239"/>
        <v>8587022.4293333143</v>
      </c>
      <c r="O536" s="1">
        <f t="shared" si="240"/>
        <v>6792.6849773768336</v>
      </c>
      <c r="P536" s="1">
        <f t="shared" si="241"/>
        <v>14472.976003067568</v>
      </c>
      <c r="Q536" s="1">
        <f t="shared" si="242"/>
        <v>2515.6478134896606</v>
      </c>
      <c r="R536" s="1">
        <f t="shared" si="243"/>
        <v>18249.129333313555</v>
      </c>
      <c r="T536">
        <f t="shared" si="221"/>
        <v>42030.438127247617</v>
      </c>
      <c r="U536">
        <f t="shared" si="222"/>
        <v>9308.3327908664942</v>
      </c>
      <c r="V536">
        <f t="shared" si="223"/>
        <v>20764.777146803215</v>
      </c>
      <c r="X536" s="1" t="str">
        <f t="shared" si="224"/>
        <v/>
      </c>
      <c r="Z536">
        <f t="shared" si="233"/>
        <v>0.2214664706250602</v>
      </c>
      <c r="AA536">
        <f t="shared" si="234"/>
        <v>0.49404141550791408</v>
      </c>
      <c r="AC536" t="e">
        <f t="shared" si="225"/>
        <v>#N/A</v>
      </c>
      <c r="AD536" t="str">
        <f t="shared" si="226"/>
        <v/>
      </c>
      <c r="AE536" t="e">
        <f t="shared" si="227"/>
        <v>#N/A</v>
      </c>
      <c r="AF536" t="e">
        <f t="shared" si="228"/>
        <v>#N/A</v>
      </c>
      <c r="AH536" t="e">
        <f t="shared" si="229"/>
        <v>#N/A</v>
      </c>
      <c r="AI536" t="e">
        <f t="shared" si="229"/>
        <v>#N/A</v>
      </c>
      <c r="AK536" t="e">
        <f t="shared" si="230"/>
        <v>#N/A</v>
      </c>
      <c r="AL536" t="e">
        <f t="shared" si="231"/>
        <v>#N/A</v>
      </c>
      <c r="AN536" t="e">
        <f t="shared" si="235"/>
        <v>#N/A</v>
      </c>
      <c r="AO536" t="e">
        <f t="shared" si="232"/>
        <v>#N/A</v>
      </c>
      <c r="AQ536" t="e">
        <f t="shared" ref="AQ536:AQ567" si="244">AC536-AC$2</f>
        <v>#N/A</v>
      </c>
    </row>
    <row r="537" spans="1:43" x14ac:dyDescent="0.2">
      <c r="A537">
        <v>1591105</v>
      </c>
      <c r="B537">
        <v>8498301</v>
      </c>
      <c r="C537">
        <v>8682509</v>
      </c>
      <c r="D537">
        <v>8935075</v>
      </c>
      <c r="E537">
        <v>8588358</v>
      </c>
      <c r="G537">
        <v>0.9</v>
      </c>
      <c r="H537">
        <v>0.2</v>
      </c>
      <c r="J537" s="1">
        <f t="shared" si="236"/>
        <v>8498253.3139909506</v>
      </c>
      <c r="K537" s="1">
        <f t="shared" si="237"/>
        <v>8682144.6304012276</v>
      </c>
      <c r="L537" s="1">
        <f t="shared" si="238"/>
        <v>8934921.7791253962</v>
      </c>
      <c r="M537" s="1">
        <f t="shared" si="239"/>
        <v>8587823.771733325</v>
      </c>
      <c r="O537" s="1">
        <f t="shared" si="240"/>
        <v>6864.2139909509569</v>
      </c>
      <c r="P537" s="1">
        <f t="shared" si="241"/>
        <v>15019.530401227996</v>
      </c>
      <c r="Q537" s="1">
        <f t="shared" si="242"/>
        <v>2745.4791253954172</v>
      </c>
      <c r="R537" s="1">
        <f t="shared" si="243"/>
        <v>19050.47173332423</v>
      </c>
      <c r="T537">
        <f t="shared" si="221"/>
        <v>43679.6952508986</v>
      </c>
      <c r="U537">
        <f t="shared" si="222"/>
        <v>9609.6931163463742</v>
      </c>
      <c r="V537">
        <f t="shared" si="223"/>
        <v>21795.950858719647</v>
      </c>
      <c r="X537" s="1" t="str">
        <f t="shared" si="224"/>
        <v/>
      </c>
      <c r="Z537">
        <f t="shared" si="233"/>
        <v>0.22000366671854651</v>
      </c>
      <c r="AA537">
        <f t="shared" si="234"/>
        <v>0.49899503038019138</v>
      </c>
      <c r="AC537" t="e">
        <f t="shared" si="225"/>
        <v>#N/A</v>
      </c>
      <c r="AD537" t="str">
        <f t="shared" si="226"/>
        <v/>
      </c>
      <c r="AE537" t="e">
        <f t="shared" si="227"/>
        <v>#N/A</v>
      </c>
      <c r="AF537" t="e">
        <f t="shared" si="228"/>
        <v>#N/A</v>
      </c>
      <c r="AH537" t="e">
        <f t="shared" si="229"/>
        <v>#N/A</v>
      </c>
      <c r="AI537" t="e">
        <f t="shared" si="229"/>
        <v>#N/A</v>
      </c>
      <c r="AK537" t="e">
        <f t="shared" si="230"/>
        <v>#N/A</v>
      </c>
      <c r="AL537" t="e">
        <f t="shared" si="231"/>
        <v>#N/A</v>
      </c>
      <c r="AN537" t="e">
        <f t="shared" si="235"/>
        <v>#N/A</v>
      </c>
      <c r="AO537" t="e">
        <f t="shared" si="232"/>
        <v>#N/A</v>
      </c>
      <c r="AQ537" t="e">
        <f t="shared" si="244"/>
        <v>#N/A</v>
      </c>
    </row>
    <row r="538" spans="1:43" x14ac:dyDescent="0.2">
      <c r="A538">
        <v>1591606</v>
      </c>
      <c r="B538">
        <v>8498117</v>
      </c>
      <c r="C538">
        <v>8682703</v>
      </c>
      <c r="D538">
        <v>8935294</v>
      </c>
      <c r="E538">
        <v>8588103</v>
      </c>
      <c r="G538">
        <v>0.9</v>
      </c>
      <c r="H538">
        <v>0.2</v>
      </c>
      <c r="J538" s="1">
        <f t="shared" si="236"/>
        <v>8498171.5255963802</v>
      </c>
      <c r="K538" s="1">
        <f t="shared" si="237"/>
        <v>8682479.6521604918</v>
      </c>
      <c r="L538" s="1">
        <f t="shared" si="238"/>
        <v>8935145.1116501577</v>
      </c>
      <c r="M538" s="1">
        <f t="shared" si="239"/>
        <v>8587991.3086933307</v>
      </c>
      <c r="O538" s="1">
        <f t="shared" si="240"/>
        <v>6782.4255963806063</v>
      </c>
      <c r="P538" s="1">
        <f t="shared" si="241"/>
        <v>15354.552160492167</v>
      </c>
      <c r="Q538" s="1">
        <f t="shared" si="242"/>
        <v>2968.8116501569748</v>
      </c>
      <c r="R538" s="1">
        <f t="shared" si="243"/>
        <v>19218.00869332999</v>
      </c>
      <c r="T538">
        <f t="shared" si="221"/>
        <v>44323.798100359738</v>
      </c>
      <c r="U538">
        <f t="shared" si="222"/>
        <v>9751.2372465375811</v>
      </c>
      <c r="V538">
        <f t="shared" si="223"/>
        <v>22186.820343486965</v>
      </c>
      <c r="X538" s="1" t="str">
        <f t="shared" si="224"/>
        <v/>
      </c>
      <c r="Z538">
        <f t="shared" si="233"/>
        <v>0.22000003755225206</v>
      </c>
      <c r="AA538">
        <f t="shared" si="234"/>
        <v>0.50056225536563148</v>
      </c>
      <c r="AC538" t="e">
        <f t="shared" si="225"/>
        <v>#N/A</v>
      </c>
      <c r="AD538" t="str">
        <f t="shared" si="226"/>
        <v/>
      </c>
      <c r="AE538" t="e">
        <f t="shared" si="227"/>
        <v>#N/A</v>
      </c>
      <c r="AF538" t="e">
        <f t="shared" si="228"/>
        <v>#N/A</v>
      </c>
      <c r="AH538" t="e">
        <f t="shared" si="229"/>
        <v>#N/A</v>
      </c>
      <c r="AI538" t="e">
        <f t="shared" si="229"/>
        <v>#N/A</v>
      </c>
      <c r="AK538" t="e">
        <f t="shared" si="230"/>
        <v>#N/A</v>
      </c>
      <c r="AL538" t="e">
        <f t="shared" si="231"/>
        <v>#N/A</v>
      </c>
      <c r="AN538" t="e">
        <f t="shared" si="235"/>
        <v>#N/A</v>
      </c>
      <c r="AO538" t="e">
        <f t="shared" si="232"/>
        <v>#N/A</v>
      </c>
      <c r="AQ538" t="e">
        <f t="shared" si="244"/>
        <v>#N/A</v>
      </c>
    </row>
    <row r="539" spans="1:43" x14ac:dyDescent="0.2">
      <c r="A539">
        <v>1592107</v>
      </c>
      <c r="B539">
        <v>8498024</v>
      </c>
      <c r="C539">
        <v>8682752</v>
      </c>
      <c r="D539">
        <v>8935365</v>
      </c>
      <c r="E539">
        <v>8587971</v>
      </c>
      <c r="G539">
        <v>0.9</v>
      </c>
      <c r="H539">
        <v>0.2</v>
      </c>
      <c r="J539" s="1">
        <f t="shared" si="236"/>
        <v>8498083.0102385506</v>
      </c>
      <c r="K539" s="1">
        <f t="shared" si="237"/>
        <v>8682643.0608641971</v>
      </c>
      <c r="L539" s="1">
        <f t="shared" si="238"/>
        <v>8935277.0446600635</v>
      </c>
      <c r="M539" s="1">
        <f t="shared" si="239"/>
        <v>8587979.1234773323</v>
      </c>
      <c r="O539" s="1">
        <f t="shared" si="240"/>
        <v>6693.9102385509759</v>
      </c>
      <c r="P539" s="1">
        <f t="shared" si="241"/>
        <v>15517.960864197463</v>
      </c>
      <c r="Q539" s="1">
        <f t="shared" si="242"/>
        <v>3100.7446600627154</v>
      </c>
      <c r="R539" s="1">
        <f t="shared" si="243"/>
        <v>19205.823477331549</v>
      </c>
      <c r="T539">
        <f t="shared" si="221"/>
        <v>44518.439240142703</v>
      </c>
      <c r="U539">
        <f t="shared" si="222"/>
        <v>9794.6548986136913</v>
      </c>
      <c r="V539">
        <f t="shared" si="223"/>
        <v>22306.568137394264</v>
      </c>
      <c r="X539" s="1" t="str">
        <f t="shared" si="224"/>
        <v/>
      </c>
      <c r="Z539">
        <f t="shared" si="233"/>
        <v>0.22001343860639563</v>
      </c>
      <c r="AA539">
        <f t="shared" si="234"/>
        <v>0.50106357091872655</v>
      </c>
      <c r="AC539" t="e">
        <f t="shared" si="225"/>
        <v>#N/A</v>
      </c>
      <c r="AD539" t="str">
        <f t="shared" si="226"/>
        <v/>
      </c>
      <c r="AE539" t="e">
        <f t="shared" si="227"/>
        <v>#N/A</v>
      </c>
      <c r="AF539" t="e">
        <f t="shared" si="228"/>
        <v>#N/A</v>
      </c>
      <c r="AH539" t="e">
        <f t="shared" si="229"/>
        <v>#N/A</v>
      </c>
      <c r="AI539" t="e">
        <f t="shared" si="229"/>
        <v>#N/A</v>
      </c>
      <c r="AK539" t="e">
        <f t="shared" si="230"/>
        <v>#N/A</v>
      </c>
      <c r="AL539" t="e">
        <f t="shared" si="231"/>
        <v>#N/A</v>
      </c>
      <c r="AN539" t="e">
        <f t="shared" si="235"/>
        <v>#N/A</v>
      </c>
      <c r="AO539" t="e">
        <f t="shared" si="232"/>
        <v>#N/A</v>
      </c>
      <c r="AQ539" t="e">
        <f t="shared" si="244"/>
        <v>#N/A</v>
      </c>
    </row>
    <row r="540" spans="1:43" x14ac:dyDescent="0.2">
      <c r="A540">
        <v>1592608</v>
      </c>
      <c r="B540">
        <v>8498079</v>
      </c>
      <c r="C540">
        <v>8682749</v>
      </c>
      <c r="D540">
        <v>8935317</v>
      </c>
      <c r="E540">
        <v>8588035</v>
      </c>
      <c r="G540">
        <v>0.9</v>
      </c>
      <c r="H540">
        <v>0.2</v>
      </c>
      <c r="J540" s="1">
        <f t="shared" si="236"/>
        <v>8498080.6040954199</v>
      </c>
      <c r="K540" s="1">
        <f t="shared" si="237"/>
        <v>8682706.6243456788</v>
      </c>
      <c r="L540" s="1">
        <f t="shared" si="238"/>
        <v>8935301.0178640261</v>
      </c>
      <c r="M540" s="1">
        <f t="shared" si="239"/>
        <v>8588012.6493909322</v>
      </c>
      <c r="O540" s="1">
        <f t="shared" si="240"/>
        <v>6691.5040954202414</v>
      </c>
      <c r="P540" s="1">
        <f t="shared" si="241"/>
        <v>15581.524345679209</v>
      </c>
      <c r="Q540" s="1">
        <f t="shared" si="242"/>
        <v>3124.7178640253842</v>
      </c>
      <c r="R540" s="1">
        <f t="shared" si="243"/>
        <v>19239.349390931427</v>
      </c>
      <c r="T540">
        <f t="shared" si="221"/>
        <v>44637.095696056262</v>
      </c>
      <c r="U540">
        <f t="shared" si="222"/>
        <v>9816.2219594456255</v>
      </c>
      <c r="V540">
        <f t="shared" si="223"/>
        <v>22364.067254956812</v>
      </c>
      <c r="X540" s="1" t="str">
        <f t="shared" si="224"/>
        <v/>
      </c>
      <c r="Z540">
        <f t="shared" si="233"/>
        <v>0.2199117529125646</v>
      </c>
      <c r="AA540">
        <f t="shared" si="234"/>
        <v>0.50101976632258138</v>
      </c>
      <c r="AC540" t="e">
        <f t="shared" si="225"/>
        <v>#N/A</v>
      </c>
      <c r="AD540" t="str">
        <f t="shared" si="226"/>
        <v/>
      </c>
      <c r="AE540" t="e">
        <f t="shared" si="227"/>
        <v>#N/A</v>
      </c>
      <c r="AF540" t="e">
        <f t="shared" si="228"/>
        <v>#N/A</v>
      </c>
      <c r="AH540" t="e">
        <f t="shared" si="229"/>
        <v>#N/A</v>
      </c>
      <c r="AI540" t="e">
        <f t="shared" si="229"/>
        <v>#N/A</v>
      </c>
      <c r="AK540" t="e">
        <f t="shared" si="230"/>
        <v>#N/A</v>
      </c>
      <c r="AL540" t="e">
        <f t="shared" si="231"/>
        <v>#N/A</v>
      </c>
      <c r="AN540" t="e">
        <f t="shared" si="235"/>
        <v>#N/A</v>
      </c>
      <c r="AO540" t="e">
        <f t="shared" si="232"/>
        <v>#N/A</v>
      </c>
      <c r="AQ540" t="e">
        <f t="shared" si="244"/>
        <v>#N/A</v>
      </c>
    </row>
    <row r="541" spans="1:43" x14ac:dyDescent="0.2">
      <c r="A541">
        <v>1593109</v>
      </c>
      <c r="B541">
        <v>8498156</v>
      </c>
      <c r="C541">
        <v>8682623</v>
      </c>
      <c r="D541">
        <v>8935281</v>
      </c>
      <c r="E541">
        <v>8588159</v>
      </c>
      <c r="G541">
        <v>0.9</v>
      </c>
      <c r="H541">
        <v>0.2</v>
      </c>
      <c r="J541" s="1">
        <f t="shared" si="236"/>
        <v>8498125.8416381683</v>
      </c>
      <c r="K541" s="1">
        <f t="shared" si="237"/>
        <v>8682656.4497382715</v>
      </c>
      <c r="L541" s="1">
        <f t="shared" si="238"/>
        <v>8935289.0071456097</v>
      </c>
      <c r="M541" s="1">
        <f t="shared" si="239"/>
        <v>8588100.4597563725</v>
      </c>
      <c r="O541" s="1">
        <f t="shared" si="240"/>
        <v>6736.7416381686926</v>
      </c>
      <c r="P541" s="1">
        <f t="shared" si="241"/>
        <v>15531.349738271907</v>
      </c>
      <c r="Q541" s="1">
        <f t="shared" si="242"/>
        <v>3112.7071456089616</v>
      </c>
      <c r="R541" s="1">
        <f t="shared" si="243"/>
        <v>19327.159756371751</v>
      </c>
      <c r="T541">
        <f t="shared" si="221"/>
        <v>44707.958278421313</v>
      </c>
      <c r="U541">
        <f t="shared" si="222"/>
        <v>9849.4487837776542</v>
      </c>
      <c r="V541">
        <f t="shared" si="223"/>
        <v>22439.866901980713</v>
      </c>
      <c r="X541" s="1" t="str">
        <f t="shared" si="224"/>
        <v>x</v>
      </c>
      <c r="Z541">
        <f t="shared" si="233"/>
        <v>0.22030638756616128</v>
      </c>
      <c r="AA541">
        <f t="shared" si="234"/>
        <v>0.50192108443501682</v>
      </c>
      <c r="AC541">
        <f t="shared" si="225"/>
        <v>44707.958278421313</v>
      </c>
      <c r="AD541">
        <f t="shared" si="226"/>
        <v>44707.958278421313</v>
      </c>
      <c r="AE541">
        <f t="shared" si="227"/>
        <v>0.22030638756616128</v>
      </c>
      <c r="AF541">
        <f t="shared" si="228"/>
        <v>0.50192108443501682</v>
      </c>
      <c r="AH541">
        <f t="shared" si="229"/>
        <v>0.95122620716928319</v>
      </c>
      <c r="AI541">
        <f t="shared" si="229"/>
        <v>0.19375269815477847</v>
      </c>
      <c r="AK541">
        <f t="shared" si="230"/>
        <v>5.1226207169283167E-2</v>
      </c>
      <c r="AL541">
        <f t="shared" si="231"/>
        <v>-6.2473018452215423E-3</v>
      </c>
      <c r="AN541">
        <f t="shared" si="235"/>
        <v>0.9028692252022209</v>
      </c>
      <c r="AO541">
        <f t="shared" si="232"/>
        <v>0.20183323654401009</v>
      </c>
      <c r="AQ541">
        <f t="shared" si="244"/>
        <v>59.214590290604974</v>
      </c>
    </row>
    <row r="542" spans="1:43" x14ac:dyDescent="0.2">
      <c r="A542">
        <v>1593611</v>
      </c>
      <c r="B542">
        <v>8498198</v>
      </c>
      <c r="C542">
        <v>8682630</v>
      </c>
      <c r="D542">
        <v>8935244</v>
      </c>
      <c r="E542">
        <v>8588129</v>
      </c>
      <c r="G542">
        <v>0.9</v>
      </c>
      <c r="H542">
        <v>0.2</v>
      </c>
      <c r="J542" s="1">
        <f t="shared" si="236"/>
        <v>8498169.1366552673</v>
      </c>
      <c r="K542" s="1">
        <f t="shared" si="237"/>
        <v>8682640.5798953082</v>
      </c>
      <c r="L542" s="1">
        <f t="shared" si="238"/>
        <v>8935262.0028582439</v>
      </c>
      <c r="M542" s="1">
        <f t="shared" si="239"/>
        <v>8588117.583902549</v>
      </c>
      <c r="O542" s="1">
        <f t="shared" si="240"/>
        <v>6780.0366552677006</v>
      </c>
      <c r="P542" s="1">
        <f t="shared" si="241"/>
        <v>15515.479895308614</v>
      </c>
      <c r="Q542" s="1">
        <f t="shared" si="242"/>
        <v>3085.7028582431376</v>
      </c>
      <c r="R542" s="1">
        <f t="shared" si="243"/>
        <v>19344.283902548254</v>
      </c>
      <c r="T542">
        <f t="shared" si="221"/>
        <v>44725.503311367705</v>
      </c>
      <c r="U542">
        <f t="shared" si="222"/>
        <v>9865.7395135108382</v>
      </c>
      <c r="V542">
        <f t="shared" si="223"/>
        <v>22429.986760791391</v>
      </c>
      <c r="X542" s="1" t="str">
        <f t="shared" si="224"/>
        <v>x</v>
      </c>
      <c r="Z542">
        <f t="shared" si="233"/>
        <v>0.2205842032638077</v>
      </c>
      <c r="AA542">
        <f t="shared" si="234"/>
        <v>0.50150328336473859</v>
      </c>
      <c r="AC542">
        <f t="shared" si="225"/>
        <v>44725.503311367705</v>
      </c>
      <c r="AD542">
        <f t="shared" si="226"/>
        <v>44725.503311367705</v>
      </c>
      <c r="AE542">
        <f t="shared" si="227"/>
        <v>0.2205842032638077</v>
      </c>
      <c r="AF542">
        <f t="shared" si="228"/>
        <v>0.50150328336473859</v>
      </c>
      <c r="AH542">
        <f t="shared" si="229"/>
        <v>0.95088727201815459</v>
      </c>
      <c r="AI542">
        <f t="shared" si="229"/>
        <v>0.1939152227711167</v>
      </c>
      <c r="AK542">
        <f t="shared" si="230"/>
        <v>5.0887272018154572E-2</v>
      </c>
      <c r="AL542">
        <f t="shared" si="231"/>
        <v>-6.0847772288833146E-3</v>
      </c>
      <c r="AN542">
        <f t="shared" si="235"/>
        <v>0.9025750633845564</v>
      </c>
      <c r="AO542">
        <f t="shared" si="232"/>
        <v>0.20199054412016385</v>
      </c>
      <c r="AQ542">
        <f t="shared" si="244"/>
        <v>76.759623236997868</v>
      </c>
    </row>
    <row r="543" spans="1:43" x14ac:dyDescent="0.2">
      <c r="A543">
        <v>1594112</v>
      </c>
      <c r="B543">
        <v>8498509</v>
      </c>
      <c r="C543">
        <v>8682325</v>
      </c>
      <c r="D543">
        <v>8934854</v>
      </c>
      <c r="E543">
        <v>8588515</v>
      </c>
      <c r="G543">
        <v>0.9</v>
      </c>
      <c r="H543">
        <v>0.2</v>
      </c>
      <c r="J543" s="1">
        <f t="shared" si="236"/>
        <v>8498373.0546621066</v>
      </c>
      <c r="K543" s="1">
        <f t="shared" si="237"/>
        <v>8682451.2319581229</v>
      </c>
      <c r="L543" s="1">
        <f t="shared" si="238"/>
        <v>8935017.2011432983</v>
      </c>
      <c r="M543" s="1">
        <f t="shared" si="239"/>
        <v>8588356.0335610192</v>
      </c>
      <c r="O543" s="1">
        <f t="shared" si="240"/>
        <v>6983.9546621069312</v>
      </c>
      <c r="P543" s="1">
        <f t="shared" si="241"/>
        <v>15326.131958123296</v>
      </c>
      <c r="Q543" s="1">
        <f t="shared" si="242"/>
        <v>2840.9011432975531</v>
      </c>
      <c r="R543" s="1">
        <f t="shared" si="243"/>
        <v>19582.733561018482</v>
      </c>
      <c r="T543">
        <f t="shared" si="221"/>
        <v>44733.721324546263</v>
      </c>
      <c r="U543">
        <f t="shared" si="222"/>
        <v>9824.8558054044843</v>
      </c>
      <c r="V543">
        <f t="shared" si="223"/>
        <v>22423.634704316035</v>
      </c>
      <c r="X543" s="1" t="str">
        <f t="shared" si="224"/>
        <v>x</v>
      </c>
      <c r="Z543">
        <f t="shared" si="233"/>
        <v>0.21962974495514181</v>
      </c>
      <c r="AA543">
        <f t="shared" si="234"/>
        <v>0.5012691553566716</v>
      </c>
      <c r="AC543">
        <f t="shared" si="225"/>
        <v>44733.721324546263</v>
      </c>
      <c r="AD543">
        <f t="shared" si="226"/>
        <v>44733.721324546263</v>
      </c>
      <c r="AE543">
        <f t="shared" si="227"/>
        <v>0.21962974495514181</v>
      </c>
      <c r="AF543">
        <f t="shared" si="228"/>
        <v>0.5012691553566716</v>
      </c>
      <c r="AH543">
        <f t="shared" si="229"/>
        <v>0.95205171115472687</v>
      </c>
      <c r="AI543">
        <f t="shared" si="229"/>
        <v>0.19400629856625476</v>
      </c>
      <c r="AK543">
        <f t="shared" si="230"/>
        <v>5.2051711154726843E-2</v>
      </c>
      <c r="AL543">
        <f t="shared" si="231"/>
        <v>-5.9937014337452521E-3</v>
      </c>
      <c r="AN543">
        <f t="shared" si="235"/>
        <v>0.90358568011118745</v>
      </c>
      <c r="AO543">
        <f t="shared" si="232"/>
        <v>0.20207869638227799</v>
      </c>
      <c r="AQ543">
        <f t="shared" si="244"/>
        <v>84.977636415555025</v>
      </c>
    </row>
    <row r="544" spans="1:43" x14ac:dyDescent="0.2">
      <c r="A544">
        <v>1594613</v>
      </c>
      <c r="B544">
        <v>8498266</v>
      </c>
      <c r="C544">
        <v>8682346</v>
      </c>
      <c r="D544">
        <v>8934962</v>
      </c>
      <c r="E544">
        <v>8588431</v>
      </c>
      <c r="G544">
        <v>0.9</v>
      </c>
      <c r="H544">
        <v>0.2</v>
      </c>
      <c r="J544" s="1">
        <f t="shared" si="236"/>
        <v>8498308.8218648434</v>
      </c>
      <c r="K544" s="1">
        <f t="shared" si="237"/>
        <v>8682388.0927832499</v>
      </c>
      <c r="L544" s="1">
        <f t="shared" si="238"/>
        <v>8934984.0804573186</v>
      </c>
      <c r="M544" s="1">
        <f t="shared" si="239"/>
        <v>8588401.0134244077</v>
      </c>
      <c r="O544" s="1">
        <f t="shared" si="240"/>
        <v>6919.7218648437411</v>
      </c>
      <c r="P544" s="1">
        <f t="shared" si="241"/>
        <v>15262.992783250287</v>
      </c>
      <c r="Q544" s="1">
        <f t="shared" si="242"/>
        <v>2807.7804573178291</v>
      </c>
      <c r="R544" s="1">
        <f t="shared" si="243"/>
        <v>19627.713424406946</v>
      </c>
      <c r="T544">
        <f t="shared" si="221"/>
        <v>44618.208529818803</v>
      </c>
      <c r="U544">
        <f t="shared" si="222"/>
        <v>9727.5023221615702</v>
      </c>
      <c r="V544">
        <f t="shared" si="223"/>
        <v>22435.493881724775</v>
      </c>
      <c r="X544" s="1" t="str">
        <f t="shared" si="224"/>
        <v/>
      </c>
      <c r="Z544">
        <f t="shared" si="233"/>
        <v>0.21801642519243195</v>
      </c>
      <c r="AA544">
        <f t="shared" si="234"/>
        <v>0.50283269142755715</v>
      </c>
      <c r="AC544" t="e">
        <f t="shared" si="225"/>
        <v>#N/A</v>
      </c>
      <c r="AD544" t="str">
        <f t="shared" si="226"/>
        <v/>
      </c>
      <c r="AE544" t="e">
        <f t="shared" si="227"/>
        <v>#N/A</v>
      </c>
      <c r="AF544" t="e">
        <f t="shared" si="228"/>
        <v>#N/A</v>
      </c>
      <c r="AH544" t="e">
        <f t="shared" si="229"/>
        <v>#N/A</v>
      </c>
      <c r="AI544" t="e">
        <f t="shared" si="229"/>
        <v>#N/A</v>
      </c>
      <c r="AK544" t="e">
        <f t="shared" si="230"/>
        <v>#N/A</v>
      </c>
      <c r="AL544" t="e">
        <f t="shared" si="231"/>
        <v>#N/A</v>
      </c>
      <c r="AN544" t="e">
        <f t="shared" si="235"/>
        <v>#N/A</v>
      </c>
      <c r="AO544" t="e">
        <f t="shared" si="232"/>
        <v>#N/A</v>
      </c>
      <c r="AQ544" t="e">
        <f t="shared" si="244"/>
        <v>#N/A</v>
      </c>
    </row>
    <row r="545" spans="1:43" x14ac:dyDescent="0.2">
      <c r="A545">
        <v>1595114</v>
      </c>
      <c r="B545">
        <v>8498350</v>
      </c>
      <c r="C545">
        <v>8682404</v>
      </c>
      <c r="D545">
        <v>8934996</v>
      </c>
      <c r="E545">
        <v>8588367</v>
      </c>
      <c r="G545">
        <v>0.9</v>
      </c>
      <c r="H545">
        <v>0.2</v>
      </c>
      <c r="J545" s="1">
        <f t="shared" si="236"/>
        <v>8498333.5287459381</v>
      </c>
      <c r="K545" s="1">
        <f t="shared" si="237"/>
        <v>8682397.6371132992</v>
      </c>
      <c r="L545" s="1">
        <f t="shared" si="238"/>
        <v>8934991.2321829274</v>
      </c>
      <c r="M545" s="1">
        <f t="shared" si="239"/>
        <v>8588380.6053697634</v>
      </c>
      <c r="O545" s="1">
        <f t="shared" si="240"/>
        <v>6944.428745938465</v>
      </c>
      <c r="P545" s="1">
        <f t="shared" si="241"/>
        <v>15272.537113299593</v>
      </c>
      <c r="Q545" s="1">
        <f t="shared" si="242"/>
        <v>2814.9321829266846</v>
      </c>
      <c r="R545" s="1">
        <f t="shared" si="243"/>
        <v>19607.305369762704</v>
      </c>
      <c r="T545">
        <f t="shared" si="221"/>
        <v>44639.203411927447</v>
      </c>
      <c r="U545">
        <f t="shared" si="222"/>
        <v>9759.3609288651496</v>
      </c>
      <c r="V545">
        <f t="shared" si="223"/>
        <v>22422.237552689388</v>
      </c>
      <c r="X545" s="1" t="str">
        <f t="shared" si="224"/>
        <v>x</v>
      </c>
      <c r="Z545">
        <f t="shared" si="233"/>
        <v>0.2186275780686866</v>
      </c>
      <c r="AA545">
        <f t="shared" si="234"/>
        <v>0.50229923114394648</v>
      </c>
      <c r="AC545">
        <f t="shared" si="225"/>
        <v>44639.203411927447</v>
      </c>
      <c r="AD545">
        <f t="shared" si="226"/>
        <v>44639.203411927447</v>
      </c>
      <c r="AE545">
        <f t="shared" si="227"/>
        <v>0.2186275780686866</v>
      </c>
      <c r="AF545">
        <f t="shared" si="228"/>
        <v>0.50229923114394648</v>
      </c>
      <c r="AH545">
        <f t="shared" si="229"/>
        <v>0.95327435475620237</v>
      </c>
      <c r="AI545">
        <f t="shared" si="229"/>
        <v>0.19360559908500483</v>
      </c>
      <c r="AK545">
        <f t="shared" si="230"/>
        <v>5.3274354756202347E-2</v>
      </c>
      <c r="AL545">
        <f t="shared" si="231"/>
        <v>-6.3944009149951853E-3</v>
      </c>
      <c r="AN545">
        <f t="shared" si="235"/>
        <v>0.90464681249290801</v>
      </c>
      <c r="AO545">
        <f t="shared" si="232"/>
        <v>0.20169085935437617</v>
      </c>
      <c r="AQ545">
        <f t="shared" si="244"/>
        <v>-9.5402762032608734</v>
      </c>
    </row>
    <row r="546" spans="1:43" x14ac:dyDescent="0.2">
      <c r="A546">
        <v>1595615</v>
      </c>
      <c r="B546">
        <v>8494135</v>
      </c>
      <c r="C546">
        <v>8664112</v>
      </c>
      <c r="D546">
        <v>8929213</v>
      </c>
      <c r="E546">
        <v>8571635</v>
      </c>
      <c r="G546">
        <v>0.9</v>
      </c>
      <c r="H546">
        <v>0.2</v>
      </c>
      <c r="J546" s="1">
        <f t="shared" si="236"/>
        <v>8495814.4114983752</v>
      </c>
      <c r="K546" s="1">
        <f t="shared" si="237"/>
        <v>8671426.2548453212</v>
      </c>
      <c r="L546" s="1">
        <f t="shared" si="238"/>
        <v>8931524.2928731702</v>
      </c>
      <c r="M546" s="1">
        <f t="shared" si="239"/>
        <v>8578333.2421479058</v>
      </c>
      <c r="O546" s="1">
        <f t="shared" si="240"/>
        <v>4425.3114983756095</v>
      </c>
      <c r="P546" s="1">
        <f t="shared" si="241"/>
        <v>4301.154845321551</v>
      </c>
      <c r="Q546" s="1">
        <f t="shared" si="242"/>
        <v>-652.00712683051825</v>
      </c>
      <c r="R546" s="1">
        <f t="shared" si="243"/>
        <v>9559.942147905007</v>
      </c>
      <c r="T546">
        <f t="shared" si="221"/>
        <v>17634.401364771649</v>
      </c>
      <c r="U546">
        <f t="shared" si="222"/>
        <v>3773.3043715450913</v>
      </c>
      <c r="V546">
        <f t="shared" si="223"/>
        <v>8907.9350210744888</v>
      </c>
      <c r="X546" s="1" t="str">
        <f t="shared" si="224"/>
        <v/>
      </c>
      <c r="Z546">
        <f t="shared" si="233"/>
        <v>0.21397405522838128</v>
      </c>
      <c r="AA546">
        <f t="shared" si="234"/>
        <v>0.50514530302513838</v>
      </c>
      <c r="AC546" t="e">
        <f t="shared" si="225"/>
        <v>#N/A</v>
      </c>
      <c r="AD546" t="str">
        <f t="shared" si="226"/>
        <v/>
      </c>
      <c r="AE546" t="e">
        <f t="shared" si="227"/>
        <v>#N/A</v>
      </c>
      <c r="AF546" t="e">
        <f t="shared" si="228"/>
        <v>#N/A</v>
      </c>
      <c r="AH546" t="e">
        <f t="shared" si="229"/>
        <v>#N/A</v>
      </c>
      <c r="AI546" t="e">
        <f t="shared" si="229"/>
        <v>#N/A</v>
      </c>
      <c r="AK546" t="e">
        <f t="shared" si="230"/>
        <v>#N/A</v>
      </c>
      <c r="AL546" t="e">
        <f t="shared" si="231"/>
        <v>#N/A</v>
      </c>
      <c r="AN546" t="e">
        <f t="shared" si="235"/>
        <v>#N/A</v>
      </c>
      <c r="AO546" t="e">
        <f t="shared" si="232"/>
        <v>#N/A</v>
      </c>
      <c r="AQ546" t="e">
        <f t="shared" si="244"/>
        <v>#N/A</v>
      </c>
    </row>
    <row r="547" spans="1:43" x14ac:dyDescent="0.2">
      <c r="A547">
        <v>1596117</v>
      </c>
      <c r="B547">
        <v>8494201</v>
      </c>
      <c r="C547">
        <v>8664009</v>
      </c>
      <c r="D547">
        <v>8929255</v>
      </c>
      <c r="E547">
        <v>8571668</v>
      </c>
      <c r="G547">
        <v>1</v>
      </c>
      <c r="H547">
        <v>0.2</v>
      </c>
      <c r="J547" s="1">
        <f t="shared" si="236"/>
        <v>8494846.3645993508</v>
      </c>
      <c r="K547" s="1">
        <f t="shared" si="237"/>
        <v>8666975.9019381292</v>
      </c>
      <c r="L547" s="1">
        <f t="shared" si="238"/>
        <v>8930162.7171492688</v>
      </c>
      <c r="M547" s="1">
        <f t="shared" si="239"/>
        <v>8574334.0968591627</v>
      </c>
      <c r="O547" s="1">
        <f t="shared" si="240"/>
        <v>3457.2645993512124</v>
      </c>
      <c r="P547" s="1">
        <f t="shared" si="241"/>
        <v>-149.19806187041104</v>
      </c>
      <c r="Q547" s="1">
        <f t="shared" si="242"/>
        <v>-2013.5828507319093</v>
      </c>
      <c r="R547" s="1">
        <f t="shared" si="243"/>
        <v>5560.7968591619283</v>
      </c>
      <c r="T547">
        <f t="shared" si="221"/>
        <v>6855.2805459108204</v>
      </c>
      <c r="U547">
        <f t="shared" si="222"/>
        <v>1443.6817486193031</v>
      </c>
      <c r="V547">
        <f t="shared" si="223"/>
        <v>3547.214008430019</v>
      </c>
      <c r="X547" s="1" t="str">
        <f t="shared" si="224"/>
        <v/>
      </c>
      <c r="Z547">
        <f t="shared" si="233"/>
        <v>0.21059411630942812</v>
      </c>
      <c r="AA547">
        <f t="shared" si="234"/>
        <v>0.51744257360057055</v>
      </c>
      <c r="AC547" t="e">
        <f t="shared" si="225"/>
        <v>#N/A</v>
      </c>
      <c r="AD547" t="str">
        <f t="shared" si="226"/>
        <v/>
      </c>
      <c r="AE547" t="e">
        <f t="shared" si="227"/>
        <v>#N/A</v>
      </c>
      <c r="AF547" t="e">
        <f t="shared" si="228"/>
        <v>#N/A</v>
      </c>
      <c r="AH547" t="e">
        <f t="shared" si="229"/>
        <v>#N/A</v>
      </c>
      <c r="AI547" t="e">
        <f t="shared" si="229"/>
        <v>#N/A</v>
      </c>
      <c r="AK547" t="e">
        <f t="shared" si="230"/>
        <v>#N/A</v>
      </c>
      <c r="AL547" t="e">
        <f t="shared" si="231"/>
        <v>#N/A</v>
      </c>
      <c r="AN547" t="e">
        <f t="shared" si="235"/>
        <v>#N/A</v>
      </c>
      <c r="AO547" t="e">
        <f t="shared" si="232"/>
        <v>#N/A</v>
      </c>
      <c r="AQ547" t="e">
        <f t="shared" si="244"/>
        <v>#N/A</v>
      </c>
    </row>
    <row r="548" spans="1:43" x14ac:dyDescent="0.2">
      <c r="A548">
        <v>1596618</v>
      </c>
      <c r="B548">
        <v>8496672</v>
      </c>
      <c r="C548">
        <v>8685427</v>
      </c>
      <c r="D548">
        <v>8933876</v>
      </c>
      <c r="E548">
        <v>8588573</v>
      </c>
      <c r="G548">
        <v>1</v>
      </c>
      <c r="H548">
        <v>0.2</v>
      </c>
      <c r="J548" s="1">
        <f t="shared" si="236"/>
        <v>8495941.7458397411</v>
      </c>
      <c r="K548" s="1">
        <f t="shared" si="237"/>
        <v>8678046.5607752521</v>
      </c>
      <c r="L548" s="1">
        <f t="shared" si="238"/>
        <v>8932390.6868597083</v>
      </c>
      <c r="M548" s="1">
        <f t="shared" si="239"/>
        <v>8582877.4387436658</v>
      </c>
      <c r="O548" s="1">
        <f t="shared" si="240"/>
        <v>4552.6458397414535</v>
      </c>
      <c r="P548" s="1">
        <f t="shared" si="241"/>
        <v>10921.460775252432</v>
      </c>
      <c r="Q548" s="1">
        <f t="shared" si="242"/>
        <v>214.38685970753431</v>
      </c>
      <c r="R548" s="1">
        <f t="shared" si="243"/>
        <v>14104.138743665069</v>
      </c>
      <c r="T548">
        <f t="shared" si="221"/>
        <v>29792.632218366489</v>
      </c>
      <c r="U548">
        <f t="shared" si="222"/>
        <v>4767.0326994489878</v>
      </c>
      <c r="V548">
        <f t="shared" si="223"/>
        <v>14318.525603372604</v>
      </c>
      <c r="X548" s="1" t="str">
        <f t="shared" si="224"/>
        <v/>
      </c>
      <c r="Z548">
        <f t="shared" si="233"/>
        <v>0.16000710056462281</v>
      </c>
      <c r="AA548">
        <f t="shared" si="234"/>
        <v>0.48060626192490485</v>
      </c>
      <c r="AC548" t="e">
        <f t="shared" si="225"/>
        <v>#N/A</v>
      </c>
      <c r="AD548" t="str">
        <f t="shared" si="226"/>
        <v/>
      </c>
      <c r="AE548" t="e">
        <f t="shared" si="227"/>
        <v>#N/A</v>
      </c>
      <c r="AF548" t="e">
        <f t="shared" si="228"/>
        <v>#N/A</v>
      </c>
      <c r="AH548" t="e">
        <f t="shared" si="229"/>
        <v>#N/A</v>
      </c>
      <c r="AI548" t="e">
        <f t="shared" si="229"/>
        <v>#N/A</v>
      </c>
      <c r="AK548" t="e">
        <f t="shared" si="230"/>
        <v>#N/A</v>
      </c>
      <c r="AL548" t="e">
        <f t="shared" si="231"/>
        <v>#N/A</v>
      </c>
      <c r="AN548" t="e">
        <f t="shared" si="235"/>
        <v>#N/A</v>
      </c>
      <c r="AO548" t="e">
        <f t="shared" si="232"/>
        <v>#N/A</v>
      </c>
      <c r="AQ548" t="e">
        <f t="shared" si="244"/>
        <v>#N/A</v>
      </c>
    </row>
    <row r="549" spans="1:43" x14ac:dyDescent="0.2">
      <c r="A549">
        <v>1597119</v>
      </c>
      <c r="B549">
        <v>8496212</v>
      </c>
      <c r="C549">
        <v>8684770</v>
      </c>
      <c r="D549">
        <v>8932986</v>
      </c>
      <c r="E549">
        <v>8590256</v>
      </c>
      <c r="G549">
        <v>1</v>
      </c>
      <c r="H549">
        <v>0.2</v>
      </c>
      <c r="J549" s="1">
        <f t="shared" si="236"/>
        <v>8496103.8983358964</v>
      </c>
      <c r="K549" s="1">
        <f t="shared" si="237"/>
        <v>8682080.6243101005</v>
      </c>
      <c r="L549" s="1">
        <f t="shared" si="238"/>
        <v>8932747.8747438826</v>
      </c>
      <c r="M549" s="1">
        <f t="shared" si="239"/>
        <v>8587304.5754974671</v>
      </c>
      <c r="O549" s="1">
        <f t="shared" si="240"/>
        <v>4714.7983358968049</v>
      </c>
      <c r="P549" s="1">
        <f t="shared" si="241"/>
        <v>14955.524310100824</v>
      </c>
      <c r="Q549" s="1">
        <f t="shared" si="242"/>
        <v>571.57474388182163</v>
      </c>
      <c r="R549" s="1">
        <f t="shared" si="243"/>
        <v>18531.275497466326</v>
      </c>
      <c r="T549">
        <f t="shared" si="221"/>
        <v>38773.172887345776</v>
      </c>
      <c r="U549">
        <f t="shared" si="222"/>
        <v>5286.3730797786266</v>
      </c>
      <c r="V549">
        <f t="shared" si="223"/>
        <v>19102.850241348147</v>
      </c>
      <c r="X549" s="1" t="str">
        <f t="shared" si="224"/>
        <v/>
      </c>
      <c r="Z549">
        <f t="shared" si="233"/>
        <v>0.13634099781150272</v>
      </c>
      <c r="AA549">
        <f t="shared" si="234"/>
        <v>0.49268215157038792</v>
      </c>
      <c r="AC549" t="e">
        <f t="shared" si="225"/>
        <v>#N/A</v>
      </c>
      <c r="AD549" t="str">
        <f t="shared" si="226"/>
        <v/>
      </c>
      <c r="AE549" t="e">
        <f t="shared" si="227"/>
        <v>#N/A</v>
      </c>
      <c r="AF549" t="e">
        <f t="shared" si="228"/>
        <v>#N/A</v>
      </c>
      <c r="AH549" t="e">
        <f t="shared" si="229"/>
        <v>#N/A</v>
      </c>
      <c r="AI549" t="e">
        <f t="shared" si="229"/>
        <v>#N/A</v>
      </c>
      <c r="AK549" t="e">
        <f t="shared" si="230"/>
        <v>#N/A</v>
      </c>
      <c r="AL549" t="e">
        <f t="shared" si="231"/>
        <v>#N/A</v>
      </c>
      <c r="AN549" t="e">
        <f t="shared" si="235"/>
        <v>#N/A</v>
      </c>
      <c r="AO549" t="e">
        <f t="shared" si="232"/>
        <v>#N/A</v>
      </c>
      <c r="AQ549" t="e">
        <f t="shared" si="244"/>
        <v>#N/A</v>
      </c>
    </row>
    <row r="550" spans="1:43" x14ac:dyDescent="0.2">
      <c r="A550">
        <v>1597620</v>
      </c>
      <c r="B550">
        <v>8496216</v>
      </c>
      <c r="C550">
        <v>8684796</v>
      </c>
      <c r="D550">
        <v>8932992</v>
      </c>
      <c r="E550">
        <v>8590207</v>
      </c>
      <c r="G550">
        <v>1</v>
      </c>
      <c r="H550">
        <v>0.2</v>
      </c>
      <c r="J550" s="1">
        <f t="shared" si="236"/>
        <v>8496171.1593343578</v>
      </c>
      <c r="K550" s="1">
        <f t="shared" si="237"/>
        <v>8683709.8497240394</v>
      </c>
      <c r="L550" s="1">
        <f t="shared" si="238"/>
        <v>8932894.3498975523</v>
      </c>
      <c r="M550" s="1">
        <f t="shared" si="239"/>
        <v>8589046.0301989876</v>
      </c>
      <c r="O550" s="1">
        <f t="shared" si="240"/>
        <v>4782.0593343582004</v>
      </c>
      <c r="P550" s="1">
        <f t="shared" si="241"/>
        <v>16584.749724039808</v>
      </c>
      <c r="Q550" s="1">
        <f t="shared" si="242"/>
        <v>718.04989755153656</v>
      </c>
      <c r="R550" s="1">
        <f t="shared" si="243"/>
        <v>20272.730198986828</v>
      </c>
      <c r="T550">
        <f t="shared" si="221"/>
        <v>42357.589154936373</v>
      </c>
      <c r="U550">
        <f t="shared" si="222"/>
        <v>5500.109231909737</v>
      </c>
      <c r="V550">
        <f t="shared" si="223"/>
        <v>20990.780096538365</v>
      </c>
      <c r="X550" s="1" t="str">
        <f t="shared" si="224"/>
        <v/>
      </c>
      <c r="Z550">
        <f t="shared" si="233"/>
        <v>0.12984944000923507</v>
      </c>
      <c r="AA550">
        <f t="shared" si="234"/>
        <v>0.49556125632546982</v>
      </c>
      <c r="AC550" t="e">
        <f t="shared" si="225"/>
        <v>#N/A</v>
      </c>
      <c r="AD550" t="str">
        <f t="shared" si="226"/>
        <v/>
      </c>
      <c r="AE550" t="e">
        <f t="shared" si="227"/>
        <v>#N/A</v>
      </c>
      <c r="AF550" t="e">
        <f t="shared" si="228"/>
        <v>#N/A</v>
      </c>
      <c r="AH550" t="e">
        <f t="shared" si="229"/>
        <v>#N/A</v>
      </c>
      <c r="AI550" t="e">
        <f t="shared" si="229"/>
        <v>#N/A</v>
      </c>
      <c r="AK550" t="e">
        <f t="shared" si="230"/>
        <v>#N/A</v>
      </c>
      <c r="AL550" t="e">
        <f t="shared" si="231"/>
        <v>#N/A</v>
      </c>
      <c r="AN550" t="e">
        <f t="shared" si="235"/>
        <v>#N/A</v>
      </c>
      <c r="AO550" t="e">
        <f t="shared" si="232"/>
        <v>#N/A</v>
      </c>
      <c r="AQ550" t="e">
        <f t="shared" si="244"/>
        <v>#N/A</v>
      </c>
    </row>
    <row r="551" spans="1:43" x14ac:dyDescent="0.2">
      <c r="A551">
        <v>1598121</v>
      </c>
      <c r="B551">
        <v>8496218</v>
      </c>
      <c r="C551">
        <v>8684799</v>
      </c>
      <c r="D551">
        <v>8932949</v>
      </c>
      <c r="E551">
        <v>8590247</v>
      </c>
      <c r="G551">
        <v>1</v>
      </c>
      <c r="H551">
        <v>0.2</v>
      </c>
      <c r="J551" s="1">
        <f t="shared" si="236"/>
        <v>8496199.2637337428</v>
      </c>
      <c r="K551" s="1">
        <f t="shared" si="237"/>
        <v>8684363.3398896158</v>
      </c>
      <c r="L551" s="1">
        <f t="shared" si="238"/>
        <v>8932927.1399590205</v>
      </c>
      <c r="M551" s="1">
        <f t="shared" si="239"/>
        <v>8589766.6120795943</v>
      </c>
      <c r="O551" s="1">
        <f t="shared" si="240"/>
        <v>4810.1637337431312</v>
      </c>
      <c r="P551" s="1">
        <f t="shared" si="241"/>
        <v>17238.239889616147</v>
      </c>
      <c r="Q551" s="1">
        <f t="shared" si="242"/>
        <v>750.83995901979506</v>
      </c>
      <c r="R551" s="1">
        <f t="shared" si="243"/>
        <v>20993.312079593539</v>
      </c>
      <c r="T551">
        <f t="shared" si="221"/>
        <v>43792.555661972612</v>
      </c>
      <c r="U551">
        <f t="shared" si="222"/>
        <v>5561.0036927629262</v>
      </c>
      <c r="V551">
        <f t="shared" si="223"/>
        <v>21744.152038613334</v>
      </c>
      <c r="X551" s="1" t="str">
        <f t="shared" si="224"/>
        <v/>
      </c>
      <c r="Z551">
        <f t="shared" si="233"/>
        <v>0.12698513728423114</v>
      </c>
      <c r="AA551">
        <f t="shared" si="234"/>
        <v>0.49652621798217933</v>
      </c>
      <c r="AC551" t="e">
        <f t="shared" si="225"/>
        <v>#N/A</v>
      </c>
      <c r="AD551" t="str">
        <f t="shared" si="226"/>
        <v/>
      </c>
      <c r="AE551" t="e">
        <f t="shared" si="227"/>
        <v>#N/A</v>
      </c>
      <c r="AF551" t="e">
        <f t="shared" si="228"/>
        <v>#N/A</v>
      </c>
      <c r="AH551" t="e">
        <f t="shared" si="229"/>
        <v>#N/A</v>
      </c>
      <c r="AI551" t="e">
        <f t="shared" si="229"/>
        <v>#N/A</v>
      </c>
      <c r="AK551" t="e">
        <f t="shared" si="230"/>
        <v>#N/A</v>
      </c>
      <c r="AL551" t="e">
        <f t="shared" si="231"/>
        <v>#N/A</v>
      </c>
      <c r="AN551" t="e">
        <f t="shared" si="235"/>
        <v>#N/A</v>
      </c>
      <c r="AO551" t="e">
        <f t="shared" si="232"/>
        <v>#N/A</v>
      </c>
      <c r="AQ551" t="e">
        <f t="shared" si="244"/>
        <v>#N/A</v>
      </c>
    </row>
    <row r="552" spans="1:43" x14ac:dyDescent="0.2">
      <c r="A552">
        <v>1598623</v>
      </c>
      <c r="B552">
        <v>8496235</v>
      </c>
      <c r="C552">
        <v>8684758</v>
      </c>
      <c r="D552">
        <v>8932999</v>
      </c>
      <c r="E552">
        <v>8590232</v>
      </c>
      <c r="G552">
        <v>1</v>
      </c>
      <c r="H552">
        <v>0.2</v>
      </c>
      <c r="J552" s="1">
        <f t="shared" si="236"/>
        <v>8496220.7054934967</v>
      </c>
      <c r="K552" s="1">
        <f t="shared" si="237"/>
        <v>8684600.1359558459</v>
      </c>
      <c r="L552" s="1">
        <f t="shared" si="238"/>
        <v>8932970.2559836078</v>
      </c>
      <c r="M552" s="1">
        <f t="shared" si="239"/>
        <v>8590045.8448318392</v>
      </c>
      <c r="O552" s="1">
        <f t="shared" si="240"/>
        <v>4831.6054934971035</v>
      </c>
      <c r="P552" s="1">
        <f t="shared" si="241"/>
        <v>17475.03595584631</v>
      </c>
      <c r="Q552" s="1">
        <f t="shared" si="242"/>
        <v>793.95598360709846</v>
      </c>
      <c r="R552" s="1">
        <f t="shared" si="243"/>
        <v>21272.544831838459</v>
      </c>
      <c r="T552">
        <f t="shared" si="221"/>
        <v>44373.14226478897</v>
      </c>
      <c r="U552">
        <f t="shared" si="222"/>
        <v>5625.5614771042019</v>
      </c>
      <c r="V552">
        <f t="shared" si="223"/>
        <v>22066.500815445557</v>
      </c>
      <c r="X552" s="1" t="str">
        <f t="shared" si="224"/>
        <v/>
      </c>
      <c r="Z552">
        <f t="shared" si="233"/>
        <v>0.12677852389931385</v>
      </c>
      <c r="AA552">
        <f t="shared" si="234"/>
        <v>0.4972940767585845</v>
      </c>
      <c r="AC552" t="e">
        <f t="shared" si="225"/>
        <v>#N/A</v>
      </c>
      <c r="AD552" t="str">
        <f t="shared" si="226"/>
        <v/>
      </c>
      <c r="AE552" t="e">
        <f t="shared" si="227"/>
        <v>#N/A</v>
      </c>
      <c r="AF552" t="e">
        <f t="shared" si="228"/>
        <v>#N/A</v>
      </c>
      <c r="AH552" t="e">
        <f t="shared" si="229"/>
        <v>#N/A</v>
      </c>
      <c r="AI552" t="e">
        <f t="shared" si="229"/>
        <v>#N/A</v>
      </c>
      <c r="AK552" t="e">
        <f t="shared" si="230"/>
        <v>#N/A</v>
      </c>
      <c r="AL552" t="e">
        <f t="shared" si="231"/>
        <v>#N/A</v>
      </c>
      <c r="AN552" t="e">
        <f t="shared" si="235"/>
        <v>#N/A</v>
      </c>
      <c r="AO552" t="e">
        <f t="shared" si="232"/>
        <v>#N/A</v>
      </c>
      <c r="AQ552" t="e">
        <f t="shared" si="244"/>
        <v>#N/A</v>
      </c>
    </row>
    <row r="553" spans="1:43" x14ac:dyDescent="0.2">
      <c r="A553">
        <v>1599124</v>
      </c>
      <c r="B553">
        <v>8496228</v>
      </c>
      <c r="C553">
        <v>8684831</v>
      </c>
      <c r="D553">
        <v>8932965</v>
      </c>
      <c r="E553">
        <v>8590184</v>
      </c>
      <c r="G553">
        <v>1</v>
      </c>
      <c r="H553">
        <v>0.2</v>
      </c>
      <c r="J553" s="1">
        <f t="shared" si="236"/>
        <v>8496225.0821973979</v>
      </c>
      <c r="K553" s="1">
        <f t="shared" si="237"/>
        <v>8684738.6543823387</v>
      </c>
      <c r="L553" s="1">
        <f t="shared" si="238"/>
        <v>8932967.1023934428</v>
      </c>
      <c r="M553" s="1">
        <f t="shared" si="239"/>
        <v>8590128.7379327342</v>
      </c>
      <c r="O553" s="1">
        <f t="shared" si="240"/>
        <v>4835.9821973983198</v>
      </c>
      <c r="P553" s="1">
        <f t="shared" si="241"/>
        <v>17613.55438233912</v>
      </c>
      <c r="Q553" s="1">
        <f t="shared" si="242"/>
        <v>790.80239344201982</v>
      </c>
      <c r="R553" s="1">
        <f t="shared" si="243"/>
        <v>21355.437932733446</v>
      </c>
      <c r="T553">
        <f t="shared" si="221"/>
        <v>44595.776905912906</v>
      </c>
      <c r="U553">
        <f t="shared" si="222"/>
        <v>5626.7845908403397</v>
      </c>
      <c r="V553">
        <f t="shared" si="223"/>
        <v>22146.240326175466</v>
      </c>
      <c r="X553" s="1" t="str">
        <f t="shared" si="224"/>
        <v/>
      </c>
      <c r="Z553">
        <f t="shared" si="233"/>
        <v>0.12617303657948586</v>
      </c>
      <c r="AA553">
        <f t="shared" si="234"/>
        <v>0.49659949579752966</v>
      </c>
      <c r="AC553" t="e">
        <f t="shared" si="225"/>
        <v>#N/A</v>
      </c>
      <c r="AD553" t="str">
        <f t="shared" si="226"/>
        <v/>
      </c>
      <c r="AE553" t="e">
        <f t="shared" si="227"/>
        <v>#N/A</v>
      </c>
      <c r="AF553" t="e">
        <f t="shared" si="228"/>
        <v>#N/A</v>
      </c>
      <c r="AH553" t="e">
        <f t="shared" si="229"/>
        <v>#N/A</v>
      </c>
      <c r="AI553" t="e">
        <f t="shared" si="229"/>
        <v>#N/A</v>
      </c>
      <c r="AK553" t="e">
        <f t="shared" si="230"/>
        <v>#N/A</v>
      </c>
      <c r="AL553" t="e">
        <f t="shared" si="231"/>
        <v>#N/A</v>
      </c>
      <c r="AN553" t="e">
        <f t="shared" si="235"/>
        <v>#N/A</v>
      </c>
      <c r="AO553" t="e">
        <f t="shared" si="232"/>
        <v>#N/A</v>
      </c>
      <c r="AQ553" t="e">
        <f t="shared" si="244"/>
        <v>#N/A</v>
      </c>
    </row>
    <row r="554" spans="1:43" x14ac:dyDescent="0.2">
      <c r="A554">
        <v>1599625</v>
      </c>
      <c r="B554">
        <v>8496216</v>
      </c>
      <c r="C554">
        <v>8684832</v>
      </c>
      <c r="D554">
        <v>8933025</v>
      </c>
      <c r="E554">
        <v>8590187</v>
      </c>
      <c r="G554">
        <v>1</v>
      </c>
      <c r="H554">
        <v>0.2</v>
      </c>
      <c r="J554" s="1">
        <f t="shared" si="236"/>
        <v>8496219.6328789592</v>
      </c>
      <c r="K554" s="1">
        <f t="shared" si="237"/>
        <v>8684794.6617529355</v>
      </c>
      <c r="L554" s="1">
        <f t="shared" si="238"/>
        <v>8933001.8409573771</v>
      </c>
      <c r="M554" s="1">
        <f t="shared" si="239"/>
        <v>8590163.695173094</v>
      </c>
      <c r="O554" s="1">
        <f t="shared" si="240"/>
        <v>4830.5328789595515</v>
      </c>
      <c r="P554" s="1">
        <f t="shared" si="241"/>
        <v>17669.561752935871</v>
      </c>
      <c r="Q554" s="1">
        <f t="shared" si="242"/>
        <v>825.54095737636089</v>
      </c>
      <c r="R554" s="1">
        <f t="shared" si="243"/>
        <v>21390.395173093304</v>
      </c>
      <c r="T554">
        <f t="shared" si="221"/>
        <v>44716.030762365088</v>
      </c>
      <c r="U554">
        <f t="shared" si="222"/>
        <v>5656.0738363359123</v>
      </c>
      <c r="V554">
        <f t="shared" si="223"/>
        <v>22215.936130469665</v>
      </c>
      <c r="X554" s="1" t="str">
        <f t="shared" si="224"/>
        <v/>
      </c>
      <c r="Z554">
        <f t="shared" si="233"/>
        <v>0.12648872764208546</v>
      </c>
      <c r="AA554">
        <f t="shared" si="234"/>
        <v>0.49682263277194855</v>
      </c>
      <c r="AC554" t="e">
        <f t="shared" si="225"/>
        <v>#N/A</v>
      </c>
      <c r="AD554" t="str">
        <f t="shared" si="226"/>
        <v/>
      </c>
      <c r="AE554" t="e">
        <f t="shared" si="227"/>
        <v>#N/A</v>
      </c>
      <c r="AF554" t="e">
        <f t="shared" si="228"/>
        <v>#N/A</v>
      </c>
      <c r="AH554" t="e">
        <f t="shared" si="229"/>
        <v>#N/A</v>
      </c>
      <c r="AI554" t="e">
        <f t="shared" si="229"/>
        <v>#N/A</v>
      </c>
      <c r="AK554" t="e">
        <f t="shared" si="230"/>
        <v>#N/A</v>
      </c>
      <c r="AL554" t="e">
        <f t="shared" si="231"/>
        <v>#N/A</v>
      </c>
      <c r="AN554" t="e">
        <f t="shared" si="235"/>
        <v>#N/A</v>
      </c>
      <c r="AO554" t="e">
        <f t="shared" si="232"/>
        <v>#N/A</v>
      </c>
      <c r="AQ554" t="e">
        <f t="shared" si="244"/>
        <v>#N/A</v>
      </c>
    </row>
    <row r="555" spans="1:43" x14ac:dyDescent="0.2">
      <c r="A555">
        <v>1600126</v>
      </c>
      <c r="B555">
        <v>8496244</v>
      </c>
      <c r="C555">
        <v>8684768</v>
      </c>
      <c r="D555">
        <v>8932927</v>
      </c>
      <c r="E555">
        <v>8590221</v>
      </c>
      <c r="G555">
        <v>1</v>
      </c>
      <c r="H555">
        <v>0.2</v>
      </c>
      <c r="J555" s="1">
        <f t="shared" si="236"/>
        <v>8496234.2531515844</v>
      </c>
      <c r="K555" s="1">
        <f t="shared" si="237"/>
        <v>8684778.6647011749</v>
      </c>
      <c r="L555" s="1">
        <f t="shared" si="238"/>
        <v>8932956.9363829512</v>
      </c>
      <c r="M555" s="1">
        <f t="shared" si="239"/>
        <v>8590198.078069238</v>
      </c>
      <c r="O555" s="1">
        <f t="shared" si="240"/>
        <v>4845.1531515847892</v>
      </c>
      <c r="P555" s="1">
        <f t="shared" si="241"/>
        <v>17653.564701175317</v>
      </c>
      <c r="Q555" s="1">
        <f t="shared" si="242"/>
        <v>780.63638295046985</v>
      </c>
      <c r="R555" s="1">
        <f t="shared" si="243"/>
        <v>21424.778069237247</v>
      </c>
      <c r="T555">
        <f t="shared" si="221"/>
        <v>44704.132304947823</v>
      </c>
      <c r="U555">
        <f t="shared" si="222"/>
        <v>5625.789534535259</v>
      </c>
      <c r="V555">
        <f t="shared" si="223"/>
        <v>22205.414452187717</v>
      </c>
      <c r="X555" s="1" t="str">
        <f t="shared" si="224"/>
        <v>x</v>
      </c>
      <c r="Z555">
        <f t="shared" si="233"/>
        <v>0.12584495536473259</v>
      </c>
      <c r="AA555">
        <f t="shared" si="234"/>
        <v>0.49671950460226327</v>
      </c>
      <c r="AC555">
        <f t="shared" si="225"/>
        <v>44704.132304947823</v>
      </c>
      <c r="AD555">
        <f t="shared" si="226"/>
        <v>44704.132304947823</v>
      </c>
      <c r="AE555">
        <f t="shared" si="227"/>
        <v>0.12584495536473259</v>
      </c>
      <c r="AF555">
        <f t="shared" si="228"/>
        <v>0.49671950460226327</v>
      </c>
      <c r="AH555">
        <f t="shared" si="229"/>
        <v>1.0664691544550262</v>
      </c>
      <c r="AI555">
        <f t="shared" si="229"/>
        <v>0.19577611270971962</v>
      </c>
      <c r="AK555">
        <f t="shared" si="230"/>
        <v>6.6469154455026214E-2</v>
      </c>
      <c r="AL555">
        <f t="shared" si="231"/>
        <v>-4.2238872902803926E-3</v>
      </c>
      <c r="AN555">
        <f t="shared" si="235"/>
        <v>1.0028885791515172</v>
      </c>
      <c r="AO555">
        <f t="shared" si="232"/>
        <v>0.20379169949173762</v>
      </c>
      <c r="AQ555">
        <f t="shared" si="244"/>
        <v>55.38861681711569</v>
      </c>
    </row>
    <row r="556" spans="1:43" x14ac:dyDescent="0.2">
      <c r="A556">
        <v>1600627</v>
      </c>
      <c r="B556">
        <v>8495892</v>
      </c>
      <c r="C556">
        <v>8685095</v>
      </c>
      <c r="D556">
        <v>8933240</v>
      </c>
      <c r="E556">
        <v>8589922</v>
      </c>
      <c r="G556">
        <v>1</v>
      </c>
      <c r="H556">
        <v>0.2</v>
      </c>
      <c r="J556" s="1">
        <f t="shared" si="236"/>
        <v>8496028.901260633</v>
      </c>
      <c r="K556" s="1">
        <f t="shared" si="237"/>
        <v>8684968.4658804704</v>
      </c>
      <c r="L556" s="1">
        <f t="shared" si="238"/>
        <v>8933126.7745531797</v>
      </c>
      <c r="M556" s="1">
        <f t="shared" si="239"/>
        <v>8590032.4312276952</v>
      </c>
      <c r="O556" s="1">
        <f t="shared" si="240"/>
        <v>4639.8012606333941</v>
      </c>
      <c r="P556" s="1">
        <f t="shared" si="241"/>
        <v>17843.365880470723</v>
      </c>
      <c r="Q556" s="1">
        <f t="shared" si="242"/>
        <v>950.47455317899585</v>
      </c>
      <c r="R556" s="1">
        <f t="shared" si="243"/>
        <v>21259.131227694452</v>
      </c>
      <c r="T556">
        <f t="shared" si="221"/>
        <v>44692.772921977565</v>
      </c>
      <c r="U556">
        <f t="shared" si="222"/>
        <v>5590.27581381239</v>
      </c>
      <c r="V556">
        <f t="shared" si="223"/>
        <v>22209.605780873448</v>
      </c>
      <c r="X556" s="1" t="str">
        <f t="shared" si="224"/>
        <v>x</v>
      </c>
      <c r="Z556">
        <f t="shared" si="233"/>
        <v>0.12508232200252192</v>
      </c>
      <c r="AA556">
        <f t="shared" si="234"/>
        <v>0.49693953471282437</v>
      </c>
      <c r="AC556">
        <f t="shared" si="225"/>
        <v>44692.772921977565</v>
      </c>
      <c r="AD556">
        <f t="shared" si="226"/>
        <v>44692.772921977565</v>
      </c>
      <c r="AE556">
        <f t="shared" si="227"/>
        <v>0.12508232200252192</v>
      </c>
      <c r="AF556">
        <f t="shared" si="228"/>
        <v>0.49693953471282437</v>
      </c>
      <c r="AH556">
        <f t="shared" si="229"/>
        <v>1.0673995671569232</v>
      </c>
      <c r="AI556">
        <f t="shared" si="229"/>
        <v>0.19569052099671133</v>
      </c>
      <c r="AK556">
        <f t="shared" si="230"/>
        <v>6.739956715692319E-2</v>
      </c>
      <c r="AL556">
        <f t="shared" si="231"/>
        <v>-4.3094790032886798E-3</v>
      </c>
      <c r="AN556">
        <f t="shared" si="235"/>
        <v>1.0036960843354936</v>
      </c>
      <c r="AO556">
        <f t="shared" si="232"/>
        <v>0.2037088552727169</v>
      </c>
      <c r="AQ556">
        <f t="shared" si="244"/>
        <v>44.029233846857096</v>
      </c>
    </row>
    <row r="557" spans="1:43" x14ac:dyDescent="0.2">
      <c r="A557">
        <v>1601129</v>
      </c>
      <c r="B557">
        <v>8498207</v>
      </c>
      <c r="C557">
        <v>8682976</v>
      </c>
      <c r="D557">
        <v>8931149</v>
      </c>
      <c r="E557">
        <v>8592180</v>
      </c>
      <c r="G557">
        <v>1</v>
      </c>
      <c r="H557">
        <v>0.2</v>
      </c>
      <c r="J557" s="1">
        <f t="shared" si="236"/>
        <v>8497335.7605042532</v>
      </c>
      <c r="K557" s="1">
        <f t="shared" si="237"/>
        <v>8683772.9863521885</v>
      </c>
      <c r="L557" s="1">
        <f t="shared" si="238"/>
        <v>8931940.1098212712</v>
      </c>
      <c r="M557" s="1">
        <f t="shared" si="239"/>
        <v>8591320.9724910781</v>
      </c>
      <c r="O557" s="1">
        <f t="shared" si="240"/>
        <v>5946.6605042535812</v>
      </c>
      <c r="P557" s="1">
        <f t="shared" si="241"/>
        <v>16647.886352188885</v>
      </c>
      <c r="Q557" s="1">
        <f t="shared" si="242"/>
        <v>-236.19017872959375</v>
      </c>
      <c r="R557" s="1">
        <f t="shared" si="243"/>
        <v>22547.672491077334</v>
      </c>
      <c r="T557">
        <f t="shared" si="221"/>
        <v>44906.029168790206</v>
      </c>
      <c r="U557">
        <f t="shared" si="222"/>
        <v>5710.4703255239874</v>
      </c>
      <c r="V557">
        <f t="shared" si="223"/>
        <v>22311.48231234774</v>
      </c>
      <c r="X557" s="1" t="str">
        <f t="shared" si="224"/>
        <v/>
      </c>
      <c r="Z557">
        <f t="shared" si="233"/>
        <v>0.12716489146835494</v>
      </c>
      <c r="AA557">
        <f t="shared" si="234"/>
        <v>0.49684825680054273</v>
      </c>
      <c r="AC557" t="e">
        <f t="shared" si="225"/>
        <v>#N/A</v>
      </c>
      <c r="AD557" t="str">
        <f t="shared" si="226"/>
        <v/>
      </c>
      <c r="AE557" t="e">
        <f t="shared" si="227"/>
        <v>#N/A</v>
      </c>
      <c r="AF557" t="e">
        <f t="shared" si="228"/>
        <v>#N/A</v>
      </c>
      <c r="AH557" t="e">
        <f t="shared" si="229"/>
        <v>#N/A</v>
      </c>
      <c r="AI557" t="e">
        <f t="shared" si="229"/>
        <v>#N/A</v>
      </c>
      <c r="AK557" t="e">
        <f t="shared" si="230"/>
        <v>#N/A</v>
      </c>
      <c r="AL557" t="e">
        <f t="shared" si="231"/>
        <v>#N/A</v>
      </c>
      <c r="AN557" t="e">
        <f t="shared" si="235"/>
        <v>#N/A</v>
      </c>
      <c r="AO557" t="e">
        <f t="shared" si="232"/>
        <v>#N/A</v>
      </c>
      <c r="AQ557" t="e">
        <f t="shared" si="244"/>
        <v>#N/A</v>
      </c>
    </row>
    <row r="558" spans="1:43" x14ac:dyDescent="0.2">
      <c r="A558">
        <v>1601630</v>
      </c>
      <c r="B558">
        <v>8496671</v>
      </c>
      <c r="C558">
        <v>8684464</v>
      </c>
      <c r="D558">
        <v>8932741</v>
      </c>
      <c r="E558">
        <v>8590646</v>
      </c>
      <c r="G558">
        <v>1</v>
      </c>
      <c r="H558">
        <v>0.2</v>
      </c>
      <c r="J558" s="1">
        <f t="shared" si="236"/>
        <v>8496936.9042017013</v>
      </c>
      <c r="K558" s="1">
        <f t="shared" si="237"/>
        <v>8684187.5945408754</v>
      </c>
      <c r="L558" s="1">
        <f t="shared" si="238"/>
        <v>8932420.6439285092</v>
      </c>
      <c r="M558" s="1">
        <f t="shared" si="239"/>
        <v>8590915.9889964312</v>
      </c>
      <c r="O558" s="1">
        <f t="shared" si="240"/>
        <v>5547.804201701656</v>
      </c>
      <c r="P558" s="1">
        <f t="shared" si="241"/>
        <v>17062.494540875778</v>
      </c>
      <c r="Q558" s="1">
        <f t="shared" si="242"/>
        <v>244.34392850846052</v>
      </c>
      <c r="R558" s="1">
        <f t="shared" si="243"/>
        <v>22142.688996430486</v>
      </c>
      <c r="T558">
        <f t="shared" si="221"/>
        <v>44997.331667516381</v>
      </c>
      <c r="U558">
        <f t="shared" si="222"/>
        <v>5792.1481302101165</v>
      </c>
      <c r="V558">
        <f t="shared" si="223"/>
        <v>22387.032924938947</v>
      </c>
      <c r="X558" s="1" t="str">
        <f t="shared" si="224"/>
        <v>x</v>
      </c>
      <c r="Z558">
        <f t="shared" si="233"/>
        <v>0.12872203563109219</v>
      </c>
      <c r="AA558">
        <f t="shared" si="234"/>
        <v>0.49751912158605105</v>
      </c>
      <c r="AC558">
        <f t="shared" si="225"/>
        <v>44997.331667516381</v>
      </c>
      <c r="AD558">
        <f t="shared" si="226"/>
        <v>44997.331667516381</v>
      </c>
      <c r="AE558">
        <f t="shared" si="227"/>
        <v>0.12872203563109219</v>
      </c>
      <c r="AF558">
        <f t="shared" si="228"/>
        <v>0.49751912158605105</v>
      </c>
      <c r="AH558">
        <f t="shared" si="229"/>
        <v>1.0629591165300676</v>
      </c>
      <c r="AI558">
        <f t="shared" si="229"/>
        <v>0.19546506170302616</v>
      </c>
      <c r="AK558">
        <f t="shared" si="230"/>
        <v>6.2959116530067583E-2</v>
      </c>
      <c r="AL558">
        <f t="shared" si="231"/>
        <v>-4.5349382969738505E-3</v>
      </c>
      <c r="AN558">
        <f t="shared" si="235"/>
        <v>0.99984221723644562</v>
      </c>
      <c r="AO558">
        <f t="shared" si="232"/>
        <v>0.20349063322235902</v>
      </c>
      <c r="AQ558">
        <f t="shared" si="244"/>
        <v>348.58797938567295</v>
      </c>
    </row>
    <row r="559" spans="1:43" x14ac:dyDescent="0.2">
      <c r="A559">
        <v>1602131</v>
      </c>
      <c r="B559">
        <v>8496071</v>
      </c>
      <c r="C559">
        <v>8685060</v>
      </c>
      <c r="D559">
        <v>8933239</v>
      </c>
      <c r="E559">
        <v>8590007</v>
      </c>
      <c r="G559">
        <v>1</v>
      </c>
      <c r="H559">
        <v>0.2</v>
      </c>
      <c r="J559" s="1">
        <f t="shared" si="236"/>
        <v>8496417.3616806809</v>
      </c>
      <c r="K559" s="1">
        <f t="shared" si="237"/>
        <v>8684711.0378163494</v>
      </c>
      <c r="L559" s="1">
        <f t="shared" si="238"/>
        <v>8932911.6575714033</v>
      </c>
      <c r="M559" s="1">
        <f t="shared" si="239"/>
        <v>8590370.5955985729</v>
      </c>
      <c r="O559" s="1">
        <f t="shared" si="240"/>
        <v>5028.2616806812584</v>
      </c>
      <c r="P559" s="1">
        <f t="shared" si="241"/>
        <v>17585.93781634979</v>
      </c>
      <c r="Q559" s="1">
        <f t="shared" si="242"/>
        <v>735.35757140256464</v>
      </c>
      <c r="R559" s="1">
        <f t="shared" si="243"/>
        <v>21597.29559857212</v>
      </c>
      <c r="T559">
        <f t="shared" si="221"/>
        <v>44946.852667005733</v>
      </c>
      <c r="U559">
        <f t="shared" si="222"/>
        <v>5763.6192520838231</v>
      </c>
      <c r="V559">
        <f t="shared" si="223"/>
        <v>22332.653169974685</v>
      </c>
      <c r="X559" s="1" t="str">
        <f t="shared" si="224"/>
        <v>x</v>
      </c>
      <c r="Z559">
        <f t="shared" si="233"/>
        <v>0.1282318763181107</v>
      </c>
      <c r="AA559">
        <f t="shared" si="234"/>
        <v>0.4968680084327346</v>
      </c>
      <c r="AC559">
        <f t="shared" si="225"/>
        <v>44946.852667005733</v>
      </c>
      <c r="AD559">
        <f t="shared" si="226"/>
        <v>44946.852667005733</v>
      </c>
      <c r="AE559">
        <f t="shared" si="227"/>
        <v>0.1282318763181107</v>
      </c>
      <c r="AF559">
        <f t="shared" si="228"/>
        <v>0.4968680084327346</v>
      </c>
      <c r="AH559">
        <f t="shared" si="229"/>
        <v>1.0635571108919049</v>
      </c>
      <c r="AI559">
        <f t="shared" si="229"/>
        <v>0.19571834471966626</v>
      </c>
      <c r="AK559">
        <f t="shared" si="230"/>
        <v>6.3557110891904856E-2</v>
      </c>
      <c r="AL559">
        <f t="shared" si="231"/>
        <v>-4.2816552803337515E-3</v>
      </c>
      <c r="AN559">
        <f t="shared" si="235"/>
        <v>1.0003612165430842</v>
      </c>
      <c r="AO559">
        <f t="shared" si="232"/>
        <v>0.20373578585416496</v>
      </c>
      <c r="AQ559">
        <f t="shared" si="244"/>
        <v>298.10897887502506</v>
      </c>
    </row>
    <row r="560" spans="1:43" x14ac:dyDescent="0.2">
      <c r="A560">
        <v>1602632</v>
      </c>
      <c r="B560">
        <v>8495924</v>
      </c>
      <c r="C560">
        <v>8684988</v>
      </c>
      <c r="D560">
        <v>8933240</v>
      </c>
      <c r="E560">
        <v>8589912</v>
      </c>
      <c r="G560">
        <v>1</v>
      </c>
      <c r="H560">
        <v>0.2</v>
      </c>
      <c r="J560" s="1">
        <f t="shared" si="236"/>
        <v>8496121.344672272</v>
      </c>
      <c r="K560" s="1">
        <f t="shared" si="237"/>
        <v>8684877.2151265405</v>
      </c>
      <c r="L560" s="1">
        <f t="shared" si="238"/>
        <v>8933108.6630285606</v>
      </c>
      <c r="M560" s="1">
        <f t="shared" si="239"/>
        <v>8590095.4382394291</v>
      </c>
      <c r="O560" s="1">
        <f t="shared" si="240"/>
        <v>4732.2446722723544</v>
      </c>
      <c r="P560" s="1">
        <f t="shared" si="241"/>
        <v>17752.115126540884</v>
      </c>
      <c r="Q560" s="1">
        <f t="shared" si="242"/>
        <v>932.36302855983377</v>
      </c>
      <c r="R560" s="1">
        <f t="shared" si="243"/>
        <v>21322.138239428401</v>
      </c>
      <c r="T560">
        <f t="shared" si="221"/>
        <v>44738.861066801473</v>
      </c>
      <c r="U560">
        <f t="shared" si="222"/>
        <v>5664.6077008321881</v>
      </c>
      <c r="V560">
        <f t="shared" si="223"/>
        <v>22254.501267988235</v>
      </c>
      <c r="X560" s="1" t="str">
        <f t="shared" si="224"/>
        <v/>
      </c>
      <c r="Z560">
        <f t="shared" si="233"/>
        <v>0.12661492862713078</v>
      </c>
      <c r="AA560">
        <f t="shared" si="234"/>
        <v>0.49743110882414071</v>
      </c>
      <c r="AC560" t="e">
        <f t="shared" si="225"/>
        <v>#N/A</v>
      </c>
      <c r="AD560" t="str">
        <f t="shared" si="226"/>
        <v/>
      </c>
      <c r="AE560" t="e">
        <f t="shared" si="227"/>
        <v>#N/A</v>
      </c>
      <c r="AF560" t="e">
        <f t="shared" si="228"/>
        <v>#N/A</v>
      </c>
      <c r="AH560" t="e">
        <f t="shared" si="229"/>
        <v>#N/A</v>
      </c>
      <c r="AI560" t="e">
        <f t="shared" si="229"/>
        <v>#N/A</v>
      </c>
      <c r="AK560" t="e">
        <f t="shared" si="230"/>
        <v>#N/A</v>
      </c>
      <c r="AL560" t="e">
        <f t="shared" si="231"/>
        <v>#N/A</v>
      </c>
      <c r="AN560" t="e">
        <f t="shared" si="235"/>
        <v>#N/A</v>
      </c>
      <c r="AO560" t="e">
        <f t="shared" si="232"/>
        <v>#N/A</v>
      </c>
      <c r="AQ560" t="e">
        <f t="shared" si="244"/>
        <v>#N/A</v>
      </c>
    </row>
    <row r="561" spans="1:43" x14ac:dyDescent="0.2">
      <c r="A561">
        <v>1603133</v>
      </c>
      <c r="B561">
        <v>8494508</v>
      </c>
      <c r="C561">
        <v>8663589</v>
      </c>
      <c r="D561">
        <v>8928949</v>
      </c>
      <c r="E561">
        <v>8571956</v>
      </c>
      <c r="G561">
        <v>1</v>
      </c>
      <c r="H561">
        <v>0.2</v>
      </c>
      <c r="J561" s="1">
        <f t="shared" si="236"/>
        <v>8495153.3378689084</v>
      </c>
      <c r="K561" s="1">
        <f t="shared" si="237"/>
        <v>8672104.2860506158</v>
      </c>
      <c r="L561" s="1">
        <f t="shared" si="238"/>
        <v>8930612.8652114235</v>
      </c>
      <c r="M561" s="1">
        <f t="shared" si="239"/>
        <v>8579211.7752957717</v>
      </c>
      <c r="O561" s="1">
        <f t="shared" si="240"/>
        <v>3764.2378689087927</v>
      </c>
      <c r="P561" s="1">
        <f t="shared" si="241"/>
        <v>4979.1860506162047</v>
      </c>
      <c r="Q561" s="1">
        <f t="shared" si="242"/>
        <v>-1563.4347885772586</v>
      </c>
      <c r="R561" s="1">
        <f t="shared" si="243"/>
        <v>10438.475295770913</v>
      </c>
      <c r="T561">
        <f t="shared" si="221"/>
        <v>17618.464426718652</v>
      </c>
      <c r="U561">
        <f t="shared" si="222"/>
        <v>2200.8030803315341</v>
      </c>
      <c r="V561">
        <f t="shared" si="223"/>
        <v>8875.0405071936548</v>
      </c>
      <c r="X561" s="1" t="str">
        <f t="shared" si="224"/>
        <v/>
      </c>
      <c r="Z561">
        <f t="shared" si="233"/>
        <v>0.12491457978562451</v>
      </c>
      <c r="AA561">
        <f t="shared" si="234"/>
        <v>0.50373518896087954</v>
      </c>
      <c r="AC561" t="e">
        <f t="shared" si="225"/>
        <v>#N/A</v>
      </c>
      <c r="AD561" t="str">
        <f t="shared" si="226"/>
        <v/>
      </c>
      <c r="AE561" t="e">
        <f t="shared" si="227"/>
        <v>#N/A</v>
      </c>
      <c r="AF561" t="e">
        <f t="shared" si="228"/>
        <v>#N/A</v>
      </c>
      <c r="AH561" t="e">
        <f t="shared" si="229"/>
        <v>#N/A</v>
      </c>
      <c r="AI561" t="e">
        <f t="shared" si="229"/>
        <v>#N/A</v>
      </c>
      <c r="AK561" t="e">
        <f t="shared" si="230"/>
        <v>#N/A</v>
      </c>
      <c r="AL561" t="e">
        <f t="shared" si="231"/>
        <v>#N/A</v>
      </c>
      <c r="AN561" t="e">
        <f t="shared" si="235"/>
        <v>#N/A</v>
      </c>
      <c r="AO561" t="e">
        <f t="shared" si="232"/>
        <v>#N/A</v>
      </c>
      <c r="AQ561" t="e">
        <f t="shared" si="244"/>
        <v>#N/A</v>
      </c>
    </row>
    <row r="562" spans="1:43" x14ac:dyDescent="0.2">
      <c r="A562">
        <v>1603634</v>
      </c>
      <c r="B562">
        <v>8495486</v>
      </c>
      <c r="C562">
        <v>8662864</v>
      </c>
      <c r="D562">
        <v>8928055</v>
      </c>
      <c r="E562">
        <v>8572887</v>
      </c>
      <c r="G562">
        <v>1.1000000000000001</v>
      </c>
      <c r="H562">
        <v>0.2</v>
      </c>
      <c r="J562" s="1">
        <f t="shared" si="236"/>
        <v>8495352.935147563</v>
      </c>
      <c r="K562" s="1">
        <f t="shared" si="237"/>
        <v>8666560.1144202463</v>
      </c>
      <c r="L562" s="1">
        <f t="shared" si="238"/>
        <v>8929078.1460845694</v>
      </c>
      <c r="M562" s="1">
        <f t="shared" si="239"/>
        <v>8575416.9101183079</v>
      </c>
      <c r="O562" s="1">
        <f t="shared" si="240"/>
        <v>3963.8351475633681</v>
      </c>
      <c r="P562" s="1">
        <f t="shared" si="241"/>
        <v>-564.98557975329459</v>
      </c>
      <c r="Q562" s="1">
        <f t="shared" si="242"/>
        <v>-3098.1539154313505</v>
      </c>
      <c r="R562" s="1">
        <f t="shared" si="243"/>
        <v>6643.6101183071733</v>
      </c>
      <c r="T562">
        <f t="shared" si="221"/>
        <v>6944.3057706858963</v>
      </c>
      <c r="U562">
        <f t="shared" si="222"/>
        <v>865.68123213201761</v>
      </c>
      <c r="V562">
        <f t="shared" si="223"/>
        <v>3545.4562028758228</v>
      </c>
      <c r="X562" s="1" t="str">
        <f t="shared" si="224"/>
        <v/>
      </c>
      <c r="Z562">
        <f t="shared" si="233"/>
        <v>0.12466058677691455</v>
      </c>
      <c r="AA562">
        <f t="shared" si="234"/>
        <v>0.51055588851549583</v>
      </c>
      <c r="AC562" t="e">
        <f t="shared" si="225"/>
        <v>#N/A</v>
      </c>
      <c r="AD562" t="str">
        <f t="shared" si="226"/>
        <v/>
      </c>
      <c r="AE562" t="e">
        <f t="shared" si="227"/>
        <v>#N/A</v>
      </c>
      <c r="AF562" t="e">
        <f t="shared" si="228"/>
        <v>#N/A</v>
      </c>
      <c r="AH562" t="e">
        <f t="shared" si="229"/>
        <v>#N/A</v>
      </c>
      <c r="AI562" t="e">
        <f t="shared" si="229"/>
        <v>#N/A</v>
      </c>
      <c r="AK562" t="e">
        <f t="shared" si="230"/>
        <v>#N/A</v>
      </c>
      <c r="AL562" t="e">
        <f t="shared" si="231"/>
        <v>#N/A</v>
      </c>
      <c r="AN562" t="e">
        <f t="shared" si="235"/>
        <v>#N/A</v>
      </c>
      <c r="AO562" t="e">
        <f t="shared" si="232"/>
        <v>#N/A</v>
      </c>
      <c r="AQ562" t="e">
        <f t="shared" si="244"/>
        <v>#N/A</v>
      </c>
    </row>
    <row r="563" spans="1:43" x14ac:dyDescent="0.2">
      <c r="A563">
        <v>1604136</v>
      </c>
      <c r="B563">
        <v>8495455</v>
      </c>
      <c r="C563">
        <v>8690310</v>
      </c>
      <c r="D563">
        <v>8929813</v>
      </c>
      <c r="E563">
        <v>8597834</v>
      </c>
      <c r="G563">
        <v>1.1000000000000001</v>
      </c>
      <c r="H563">
        <v>0.2</v>
      </c>
      <c r="J563" s="1">
        <f t="shared" si="236"/>
        <v>8495414.1740590259</v>
      </c>
      <c r="K563" s="1">
        <f t="shared" si="237"/>
        <v>8680810.0457680989</v>
      </c>
      <c r="L563" s="1">
        <f t="shared" si="238"/>
        <v>8929519.058433827</v>
      </c>
      <c r="M563" s="1">
        <f t="shared" si="239"/>
        <v>8588867.1640473232</v>
      </c>
      <c r="O563" s="1">
        <f t="shared" si="240"/>
        <v>4025.0740590263158</v>
      </c>
      <c r="P563" s="1">
        <f t="shared" si="241"/>
        <v>13684.945768099278</v>
      </c>
      <c r="Q563" s="1">
        <f t="shared" si="242"/>
        <v>-2657.2415661737323</v>
      </c>
      <c r="R563" s="1">
        <f t="shared" si="243"/>
        <v>20093.864047322422</v>
      </c>
      <c r="T563">
        <f t="shared" si="221"/>
        <v>35146.642308274284</v>
      </c>
      <c r="U563">
        <f t="shared" si="222"/>
        <v>1367.8324928525835</v>
      </c>
      <c r="V563">
        <f t="shared" si="223"/>
        <v>17436.62248114869</v>
      </c>
      <c r="X563" s="1" t="str">
        <f t="shared" si="224"/>
        <v/>
      </c>
      <c r="Z563">
        <f t="shared" si="233"/>
        <v>3.8917871040288987E-2</v>
      </c>
      <c r="AA563">
        <f t="shared" si="234"/>
        <v>0.4961106192793765</v>
      </c>
      <c r="AC563" t="e">
        <f t="shared" si="225"/>
        <v>#N/A</v>
      </c>
      <c r="AD563" t="str">
        <f t="shared" si="226"/>
        <v/>
      </c>
      <c r="AE563" t="e">
        <f t="shared" si="227"/>
        <v>#N/A</v>
      </c>
      <c r="AF563" t="e">
        <f t="shared" si="228"/>
        <v>#N/A</v>
      </c>
      <c r="AH563" t="e">
        <f t="shared" si="229"/>
        <v>#N/A</v>
      </c>
      <c r="AI563" t="e">
        <f t="shared" si="229"/>
        <v>#N/A</v>
      </c>
      <c r="AK563" t="e">
        <f t="shared" si="230"/>
        <v>#N/A</v>
      </c>
      <c r="AL563" t="e">
        <f t="shared" si="231"/>
        <v>#N/A</v>
      </c>
      <c r="AN563" t="e">
        <f t="shared" si="235"/>
        <v>#N/A</v>
      </c>
      <c r="AO563" t="e">
        <f t="shared" si="232"/>
        <v>#N/A</v>
      </c>
      <c r="AQ563" t="e">
        <f t="shared" si="244"/>
        <v>#N/A</v>
      </c>
    </row>
    <row r="564" spans="1:43" x14ac:dyDescent="0.2">
      <c r="A564">
        <v>1604637</v>
      </c>
      <c r="B564">
        <v>8495662</v>
      </c>
      <c r="C564">
        <v>8685158</v>
      </c>
      <c r="D564">
        <v>8929443</v>
      </c>
      <c r="E564">
        <v>8594027</v>
      </c>
      <c r="G564">
        <v>1.1000000000000001</v>
      </c>
      <c r="H564">
        <v>0.2</v>
      </c>
      <c r="J564" s="1">
        <f t="shared" si="236"/>
        <v>8495562.8696236107</v>
      </c>
      <c r="K564" s="1">
        <f t="shared" si="237"/>
        <v>8683418.8183072396</v>
      </c>
      <c r="L564" s="1">
        <f t="shared" si="238"/>
        <v>8929473.4233735316</v>
      </c>
      <c r="M564" s="1">
        <f t="shared" si="239"/>
        <v>8591963.0656189285</v>
      </c>
      <c r="O564" s="1">
        <f t="shared" si="240"/>
        <v>4173.7696236111224</v>
      </c>
      <c r="P564" s="1">
        <f t="shared" si="241"/>
        <v>16293.718307239935</v>
      </c>
      <c r="Q564" s="1">
        <f t="shared" si="242"/>
        <v>-2702.8766264691949</v>
      </c>
      <c r="R564" s="1">
        <f t="shared" si="243"/>
        <v>23189.765618927777</v>
      </c>
      <c r="T564">
        <f t="shared" si="221"/>
        <v>40954.376923309639</v>
      </c>
      <c r="U564">
        <f t="shared" si="222"/>
        <v>1470.8929971419275</v>
      </c>
      <c r="V564">
        <f t="shared" si="223"/>
        <v>20486.888992458582</v>
      </c>
      <c r="X564" s="1" t="str">
        <f t="shared" si="224"/>
        <v/>
      </c>
      <c r="Z564">
        <f t="shared" si="233"/>
        <v>3.5915404106776981E-2</v>
      </c>
      <c r="AA564">
        <f t="shared" si="234"/>
        <v>0.50023686188223371</v>
      </c>
      <c r="AC564" t="e">
        <f t="shared" si="225"/>
        <v>#N/A</v>
      </c>
      <c r="AD564" t="str">
        <f t="shared" si="226"/>
        <v/>
      </c>
      <c r="AE564" t="e">
        <f t="shared" si="227"/>
        <v>#N/A</v>
      </c>
      <c r="AF564" t="e">
        <f t="shared" si="228"/>
        <v>#N/A</v>
      </c>
      <c r="AH564" t="e">
        <f t="shared" si="229"/>
        <v>#N/A</v>
      </c>
      <c r="AI564" t="e">
        <f t="shared" si="229"/>
        <v>#N/A</v>
      </c>
      <c r="AK564" t="e">
        <f t="shared" si="230"/>
        <v>#N/A</v>
      </c>
      <c r="AL564" t="e">
        <f t="shared" si="231"/>
        <v>#N/A</v>
      </c>
      <c r="AN564" t="e">
        <f t="shared" si="235"/>
        <v>#N/A</v>
      </c>
      <c r="AO564" t="e">
        <f t="shared" si="232"/>
        <v>#N/A</v>
      </c>
      <c r="AQ564" t="e">
        <f t="shared" si="244"/>
        <v>#N/A</v>
      </c>
    </row>
    <row r="565" spans="1:43" x14ac:dyDescent="0.2">
      <c r="A565">
        <v>1605138</v>
      </c>
      <c r="B565">
        <v>8494343</v>
      </c>
      <c r="C565">
        <v>8686542</v>
      </c>
      <c r="D565">
        <v>8931006</v>
      </c>
      <c r="E565">
        <v>8592603</v>
      </c>
      <c r="G565">
        <v>1.1000000000000001</v>
      </c>
      <c r="H565">
        <v>0.2</v>
      </c>
      <c r="J565" s="1">
        <f t="shared" si="236"/>
        <v>8494830.947849445</v>
      </c>
      <c r="K565" s="1">
        <f t="shared" si="237"/>
        <v>8685292.7273228951</v>
      </c>
      <c r="L565" s="1">
        <f t="shared" si="238"/>
        <v>8930392.9693494122</v>
      </c>
      <c r="M565" s="1">
        <f t="shared" si="239"/>
        <v>8592347.0262475722</v>
      </c>
      <c r="O565" s="1">
        <f t="shared" si="240"/>
        <v>3441.8478494454175</v>
      </c>
      <c r="P565" s="1">
        <f t="shared" si="241"/>
        <v>18167.627322895452</v>
      </c>
      <c r="Q565" s="1">
        <f t="shared" si="242"/>
        <v>-1783.3306505884975</v>
      </c>
      <c r="R565" s="1">
        <f t="shared" si="243"/>
        <v>23573.726247571409</v>
      </c>
      <c r="T565">
        <f t="shared" si="221"/>
        <v>43399.870769323781</v>
      </c>
      <c r="U565">
        <f t="shared" si="222"/>
        <v>1658.51719885692</v>
      </c>
      <c r="V565">
        <f t="shared" si="223"/>
        <v>21790.395596982911</v>
      </c>
      <c r="X565" s="1" t="str">
        <f t="shared" si="224"/>
        <v/>
      </c>
      <c r="Z565">
        <f t="shared" si="233"/>
        <v>3.8214795792184834E-2</v>
      </c>
      <c r="AA565">
        <f t="shared" si="234"/>
        <v>0.50208434289590009</v>
      </c>
      <c r="AC565" t="e">
        <f t="shared" si="225"/>
        <v>#N/A</v>
      </c>
      <c r="AD565" t="str">
        <f t="shared" si="226"/>
        <v/>
      </c>
      <c r="AE565" t="e">
        <f t="shared" si="227"/>
        <v>#N/A</v>
      </c>
      <c r="AF565" t="e">
        <f t="shared" si="228"/>
        <v>#N/A</v>
      </c>
      <c r="AH565" t="e">
        <f t="shared" si="229"/>
        <v>#N/A</v>
      </c>
      <c r="AI565" t="e">
        <f t="shared" si="229"/>
        <v>#N/A</v>
      </c>
      <c r="AK565" t="e">
        <f t="shared" si="230"/>
        <v>#N/A</v>
      </c>
      <c r="AL565" t="e">
        <f t="shared" si="231"/>
        <v>#N/A</v>
      </c>
      <c r="AN565" t="e">
        <f t="shared" si="235"/>
        <v>#N/A</v>
      </c>
      <c r="AO565" t="e">
        <f t="shared" si="232"/>
        <v>#N/A</v>
      </c>
      <c r="AQ565" t="e">
        <f t="shared" si="244"/>
        <v>#N/A</v>
      </c>
    </row>
    <row r="566" spans="1:43" x14ac:dyDescent="0.2">
      <c r="A566">
        <v>1605639</v>
      </c>
      <c r="B566">
        <v>8494059</v>
      </c>
      <c r="C566">
        <v>8686899</v>
      </c>
      <c r="D566">
        <v>8931109</v>
      </c>
      <c r="E566">
        <v>8592338</v>
      </c>
      <c r="G566">
        <v>1.1000000000000001</v>
      </c>
      <c r="H566">
        <v>0.2</v>
      </c>
      <c r="J566" s="1">
        <f t="shared" si="236"/>
        <v>8494367.7791397776</v>
      </c>
      <c r="K566" s="1">
        <f t="shared" si="237"/>
        <v>8686256.4909291565</v>
      </c>
      <c r="L566" s="1">
        <f t="shared" si="238"/>
        <v>8930822.5877397656</v>
      </c>
      <c r="M566" s="1">
        <f t="shared" si="239"/>
        <v>8592341.6104990281</v>
      </c>
      <c r="O566" s="1">
        <f t="shared" si="240"/>
        <v>2978.679139778018</v>
      </c>
      <c r="P566" s="1">
        <f t="shared" si="241"/>
        <v>19131.390929156914</v>
      </c>
      <c r="Q566" s="1">
        <f t="shared" si="242"/>
        <v>-1353.712260235101</v>
      </c>
      <c r="R566" s="1">
        <f t="shared" si="243"/>
        <v>23568.310499027371</v>
      </c>
      <c r="T566">
        <f t="shared" si="221"/>
        <v>44324.668307727203</v>
      </c>
      <c r="U566">
        <f t="shared" si="222"/>
        <v>1624.966879542917</v>
      </c>
      <c r="V566">
        <f t="shared" si="223"/>
        <v>22214.59823879227</v>
      </c>
      <c r="X566" s="1" t="str">
        <f t="shared" si="224"/>
        <v/>
      </c>
      <c r="Z566">
        <f t="shared" si="233"/>
        <v>3.6660553628094124E-2</v>
      </c>
      <c r="AA566">
        <f t="shared" si="234"/>
        <v>0.50117911959466499</v>
      </c>
      <c r="AC566" t="e">
        <f t="shared" si="225"/>
        <v>#N/A</v>
      </c>
      <c r="AD566" t="str">
        <f t="shared" si="226"/>
        <v/>
      </c>
      <c r="AE566" t="e">
        <f t="shared" si="227"/>
        <v>#N/A</v>
      </c>
      <c r="AF566" t="e">
        <f t="shared" si="228"/>
        <v>#N/A</v>
      </c>
      <c r="AH566" t="e">
        <f t="shared" si="229"/>
        <v>#N/A</v>
      </c>
      <c r="AI566" t="e">
        <f t="shared" si="229"/>
        <v>#N/A</v>
      </c>
      <c r="AK566" t="e">
        <f t="shared" si="230"/>
        <v>#N/A</v>
      </c>
      <c r="AL566" t="e">
        <f t="shared" si="231"/>
        <v>#N/A</v>
      </c>
      <c r="AN566" t="e">
        <f t="shared" si="235"/>
        <v>#N/A</v>
      </c>
      <c r="AO566" t="e">
        <f t="shared" si="232"/>
        <v>#N/A</v>
      </c>
      <c r="AQ566" t="e">
        <f t="shared" si="244"/>
        <v>#N/A</v>
      </c>
    </row>
    <row r="567" spans="1:43" x14ac:dyDescent="0.2">
      <c r="A567">
        <v>1606140</v>
      </c>
      <c r="B567">
        <v>8494712</v>
      </c>
      <c r="C567">
        <v>8686160</v>
      </c>
      <c r="D567">
        <v>8930322</v>
      </c>
      <c r="E567">
        <v>8593066</v>
      </c>
      <c r="G567">
        <v>1.1000000000000001</v>
      </c>
      <c r="H567">
        <v>0.2</v>
      </c>
      <c r="J567" s="1">
        <f t="shared" si="236"/>
        <v>8494574.3116559125</v>
      </c>
      <c r="K567" s="1">
        <f t="shared" si="237"/>
        <v>8686198.5963716619</v>
      </c>
      <c r="L567" s="1">
        <f t="shared" si="238"/>
        <v>8930522.235095907</v>
      </c>
      <c r="M567" s="1">
        <f t="shared" si="239"/>
        <v>8592776.2441996112</v>
      </c>
      <c r="O567" s="1">
        <f t="shared" si="240"/>
        <v>3185.2116559129208</v>
      </c>
      <c r="P567" s="1">
        <f t="shared" si="241"/>
        <v>19073.496371662244</v>
      </c>
      <c r="Q567" s="1">
        <f t="shared" si="242"/>
        <v>-1654.0649040937424</v>
      </c>
      <c r="R567" s="1">
        <f t="shared" si="243"/>
        <v>24002.944199610502</v>
      </c>
      <c r="T567">
        <f t="shared" si="221"/>
        <v>44607.587323091924</v>
      </c>
      <c r="U567">
        <f t="shared" si="222"/>
        <v>1531.1467518191785</v>
      </c>
      <c r="V567">
        <f t="shared" si="223"/>
        <v>22348.879295516759</v>
      </c>
      <c r="X567" s="1" t="str">
        <f t="shared" si="224"/>
        <v/>
      </c>
      <c r="Z567">
        <f t="shared" si="233"/>
        <v>3.4324805345985449E-2</v>
      </c>
      <c r="AA567">
        <f t="shared" si="234"/>
        <v>0.50101071671158193</v>
      </c>
      <c r="AC567" t="e">
        <f t="shared" si="225"/>
        <v>#N/A</v>
      </c>
      <c r="AD567" t="str">
        <f t="shared" si="226"/>
        <v/>
      </c>
      <c r="AE567" t="e">
        <f t="shared" si="227"/>
        <v>#N/A</v>
      </c>
      <c r="AF567" t="e">
        <f t="shared" si="228"/>
        <v>#N/A</v>
      </c>
      <c r="AH567" t="e">
        <f t="shared" si="229"/>
        <v>#N/A</v>
      </c>
      <c r="AI567" t="e">
        <f t="shared" si="229"/>
        <v>#N/A</v>
      </c>
      <c r="AK567" t="e">
        <f t="shared" si="230"/>
        <v>#N/A</v>
      </c>
      <c r="AL567" t="e">
        <f t="shared" si="231"/>
        <v>#N/A</v>
      </c>
      <c r="AN567" t="e">
        <f t="shared" si="235"/>
        <v>#N/A</v>
      </c>
      <c r="AO567" t="e">
        <f t="shared" si="232"/>
        <v>#N/A</v>
      </c>
      <c r="AQ567" t="e">
        <f t="shared" si="244"/>
        <v>#N/A</v>
      </c>
    </row>
    <row r="568" spans="1:43" x14ac:dyDescent="0.2">
      <c r="A568">
        <v>1606642</v>
      </c>
      <c r="B568">
        <v>8494615</v>
      </c>
      <c r="C568">
        <v>8686299</v>
      </c>
      <c r="D568">
        <v>8930519</v>
      </c>
      <c r="E568">
        <v>8592926</v>
      </c>
      <c r="G568">
        <v>1.1000000000000001</v>
      </c>
      <c r="H568">
        <v>0.2</v>
      </c>
      <c r="J568" s="1">
        <f t="shared" si="236"/>
        <v>8494598.7246623654</v>
      </c>
      <c r="K568" s="1">
        <f t="shared" si="237"/>
        <v>8686258.838548664</v>
      </c>
      <c r="L568" s="1">
        <f t="shared" si="238"/>
        <v>8930520.2940383628</v>
      </c>
      <c r="M568" s="1">
        <f t="shared" si="239"/>
        <v>8592866.0976798441</v>
      </c>
      <c r="O568" s="1">
        <f t="shared" si="240"/>
        <v>3209.6246623657644</v>
      </c>
      <c r="P568" s="1">
        <f t="shared" si="241"/>
        <v>19133.738548664376</v>
      </c>
      <c r="Q568" s="1">
        <f t="shared" si="242"/>
        <v>-1656.005961637944</v>
      </c>
      <c r="R568" s="1">
        <f t="shared" si="243"/>
        <v>24092.797679843381</v>
      </c>
      <c r="T568">
        <f t="shared" si="221"/>
        <v>44780.154929235578</v>
      </c>
      <c r="U568">
        <f t="shared" si="222"/>
        <v>1553.6187007278204</v>
      </c>
      <c r="V568">
        <f t="shared" si="223"/>
        <v>22436.791718205437</v>
      </c>
      <c r="X568" s="1" t="str">
        <f t="shared" si="224"/>
        <v/>
      </c>
      <c r="Z568">
        <f t="shared" si="233"/>
        <v>3.4694357426474885E-2</v>
      </c>
      <c r="AA568">
        <f t="shared" si="234"/>
        <v>0.50104319097737537</v>
      </c>
      <c r="AC568" t="e">
        <f t="shared" si="225"/>
        <v>#N/A</v>
      </c>
      <c r="AD568" t="str">
        <f t="shared" si="226"/>
        <v/>
      </c>
      <c r="AE568" t="e">
        <f t="shared" si="227"/>
        <v>#N/A</v>
      </c>
      <c r="AF568" t="e">
        <f t="shared" si="228"/>
        <v>#N/A</v>
      </c>
      <c r="AH568" t="e">
        <f t="shared" si="229"/>
        <v>#N/A</v>
      </c>
      <c r="AI568" t="e">
        <f t="shared" si="229"/>
        <v>#N/A</v>
      </c>
      <c r="AK568" t="e">
        <f t="shared" si="230"/>
        <v>#N/A</v>
      </c>
      <c r="AL568" t="e">
        <f t="shared" si="231"/>
        <v>#N/A</v>
      </c>
      <c r="AN568" t="e">
        <f t="shared" si="235"/>
        <v>#N/A</v>
      </c>
      <c r="AO568" t="e">
        <f t="shared" si="232"/>
        <v>#N/A</v>
      </c>
      <c r="AQ568" t="e">
        <f t="shared" ref="AQ568:AQ590" si="245">AC568-AC$2</f>
        <v>#N/A</v>
      </c>
    </row>
    <row r="569" spans="1:43" x14ac:dyDescent="0.2">
      <c r="A569">
        <v>1607143</v>
      </c>
      <c r="B569">
        <v>8494254</v>
      </c>
      <c r="C569">
        <v>8685564</v>
      </c>
      <c r="D569">
        <v>8930524</v>
      </c>
      <c r="E569">
        <v>8593576</v>
      </c>
      <c r="G569">
        <v>1.1000000000000001</v>
      </c>
      <c r="H569">
        <v>0.2</v>
      </c>
      <c r="J569" s="1">
        <f t="shared" si="236"/>
        <v>8494391.8898649458</v>
      </c>
      <c r="K569" s="1">
        <f t="shared" si="237"/>
        <v>8685841.9354194663</v>
      </c>
      <c r="L569" s="1">
        <f t="shared" si="238"/>
        <v>8930522.5176153444</v>
      </c>
      <c r="M569" s="1">
        <f t="shared" si="239"/>
        <v>8593292.039071938</v>
      </c>
      <c r="O569" s="1">
        <f t="shared" si="240"/>
        <v>3002.7898649461567</v>
      </c>
      <c r="P569" s="1">
        <f t="shared" si="241"/>
        <v>18716.835419466719</v>
      </c>
      <c r="Q569" s="1">
        <f t="shared" si="242"/>
        <v>-1653.7823846563697</v>
      </c>
      <c r="R569" s="1">
        <f t="shared" si="243"/>
        <v>24518.739071937278</v>
      </c>
      <c r="T569">
        <f t="shared" si="221"/>
        <v>44584.581971693784</v>
      </c>
      <c r="U569">
        <f t="shared" si="222"/>
        <v>1349.0074802897871</v>
      </c>
      <c r="V569">
        <f t="shared" si="223"/>
        <v>22864.956687280908</v>
      </c>
      <c r="X569" s="1" t="str">
        <f t="shared" si="224"/>
        <v/>
      </c>
      <c r="Z569">
        <f t="shared" si="233"/>
        <v>3.0257264297022135E-2</v>
      </c>
      <c r="AA569">
        <f t="shared" si="234"/>
        <v>0.51284447842973147</v>
      </c>
      <c r="AC569" t="e">
        <f t="shared" si="225"/>
        <v>#N/A</v>
      </c>
      <c r="AD569" t="str">
        <f t="shared" si="226"/>
        <v/>
      </c>
      <c r="AE569" t="e">
        <f t="shared" si="227"/>
        <v>#N/A</v>
      </c>
      <c r="AF569" t="e">
        <f t="shared" si="228"/>
        <v>#N/A</v>
      </c>
      <c r="AH569" t="e">
        <f t="shared" si="229"/>
        <v>#N/A</v>
      </c>
      <c r="AI569" t="e">
        <f t="shared" si="229"/>
        <v>#N/A</v>
      </c>
      <c r="AK569" t="e">
        <f t="shared" si="230"/>
        <v>#N/A</v>
      </c>
      <c r="AL569" t="e">
        <f t="shared" si="231"/>
        <v>#N/A</v>
      </c>
      <c r="AN569" t="e">
        <f t="shared" si="235"/>
        <v>#N/A</v>
      </c>
      <c r="AO569" t="e">
        <f t="shared" si="232"/>
        <v>#N/A</v>
      </c>
      <c r="AQ569" t="e">
        <f t="shared" si="245"/>
        <v>#N/A</v>
      </c>
    </row>
    <row r="570" spans="1:43" x14ac:dyDescent="0.2">
      <c r="A570">
        <v>1607644</v>
      </c>
      <c r="B570">
        <v>8493617</v>
      </c>
      <c r="C570">
        <v>8687145</v>
      </c>
      <c r="D570">
        <v>8931367</v>
      </c>
      <c r="E570">
        <v>8592030</v>
      </c>
      <c r="G570">
        <v>1.1000000000000001</v>
      </c>
      <c r="H570">
        <v>0.2</v>
      </c>
      <c r="J570" s="1">
        <f t="shared" si="236"/>
        <v>8493926.9559459798</v>
      </c>
      <c r="K570" s="1">
        <f t="shared" si="237"/>
        <v>8686623.7741677873</v>
      </c>
      <c r="L570" s="1">
        <f t="shared" si="238"/>
        <v>8931029.2070461381</v>
      </c>
      <c r="M570" s="1">
        <f t="shared" si="239"/>
        <v>8592534.8156287745</v>
      </c>
      <c r="O570" s="1">
        <f t="shared" si="240"/>
        <v>2537.8559459801763</v>
      </c>
      <c r="P570" s="1">
        <f t="shared" si="241"/>
        <v>19498.674167787656</v>
      </c>
      <c r="Q570" s="1">
        <f t="shared" si="242"/>
        <v>-1147.0929538626224</v>
      </c>
      <c r="R570" s="1">
        <f t="shared" si="243"/>
        <v>23761.515628773719</v>
      </c>
      <c r="T570">
        <f t="shared" si="221"/>
        <v>44650.952788678929</v>
      </c>
      <c r="U570">
        <f t="shared" si="222"/>
        <v>1390.7629921175539</v>
      </c>
      <c r="V570">
        <f t="shared" si="223"/>
        <v>22614.422674911097</v>
      </c>
      <c r="X570" s="1" t="str">
        <f t="shared" si="224"/>
        <v>x</v>
      </c>
      <c r="Z570">
        <f t="shared" si="233"/>
        <v>3.1147442669357244E-2</v>
      </c>
      <c r="AA570">
        <f t="shared" si="234"/>
        <v>0.50647122317723292</v>
      </c>
      <c r="AC570">
        <f t="shared" si="225"/>
        <v>44650.952788678929</v>
      </c>
      <c r="AD570">
        <f t="shared" si="226"/>
        <v>44650.952788678929</v>
      </c>
      <c r="AE570">
        <f t="shared" si="227"/>
        <v>3.1147442669357244E-2</v>
      </c>
      <c r="AF570">
        <f t="shared" si="228"/>
        <v>0.50647122317723292</v>
      </c>
      <c r="AH570">
        <f t="shared" si="229"/>
        <v>1.1820001199433843</v>
      </c>
      <c r="AI570">
        <f t="shared" si="229"/>
        <v>0.19198269418405639</v>
      </c>
      <c r="AK570">
        <f t="shared" si="230"/>
        <v>8.2000119943384187E-2</v>
      </c>
      <c r="AL570">
        <f t="shared" si="231"/>
        <v>-8.0173058159436206E-3</v>
      </c>
      <c r="AN570">
        <f t="shared" si="235"/>
        <v>1.1031579040988633</v>
      </c>
      <c r="AO570">
        <f t="shared" si="232"/>
        <v>0.20012004970074818</v>
      </c>
      <c r="AQ570">
        <f t="shared" si="245"/>
        <v>2.2091005482216133</v>
      </c>
    </row>
    <row r="571" spans="1:43" x14ac:dyDescent="0.2">
      <c r="A571">
        <v>1608145</v>
      </c>
      <c r="B571">
        <v>8495037</v>
      </c>
      <c r="C571">
        <v>8685756</v>
      </c>
      <c r="D571">
        <v>8930053</v>
      </c>
      <c r="E571">
        <v>8593299</v>
      </c>
      <c r="G571">
        <v>1.1000000000000001</v>
      </c>
      <c r="H571">
        <v>0.2</v>
      </c>
      <c r="J571" s="1">
        <f t="shared" si="236"/>
        <v>8494592.9823783934</v>
      </c>
      <c r="K571" s="1">
        <f t="shared" si="237"/>
        <v>8686103.1096671149</v>
      </c>
      <c r="L571" s="1">
        <f t="shared" si="238"/>
        <v>8930443.4828184545</v>
      </c>
      <c r="M571" s="1">
        <f t="shared" si="239"/>
        <v>8592993.3262515105</v>
      </c>
      <c r="O571" s="1">
        <f t="shared" si="240"/>
        <v>3203.8823783937842</v>
      </c>
      <c r="P571" s="1">
        <f t="shared" si="241"/>
        <v>18978.009667115286</v>
      </c>
      <c r="Q571" s="1">
        <f t="shared" si="242"/>
        <v>-1732.817181546241</v>
      </c>
      <c r="R571" s="1">
        <f t="shared" si="243"/>
        <v>24220.026251509786</v>
      </c>
      <c r="T571">
        <f t="shared" si="221"/>
        <v>44669.101115472615</v>
      </c>
      <c r="U571">
        <f t="shared" si="222"/>
        <v>1471.0651968475431</v>
      </c>
      <c r="V571">
        <f t="shared" si="223"/>
        <v>22487.209069963545</v>
      </c>
      <c r="X571" s="1" t="str">
        <f t="shared" si="224"/>
        <v>x</v>
      </c>
      <c r="Z571">
        <f t="shared" si="233"/>
        <v>3.2932500545393588E-2</v>
      </c>
      <c r="AA571">
        <f t="shared" si="234"/>
        <v>0.50341754162083108</v>
      </c>
      <c r="AC571">
        <f t="shared" si="225"/>
        <v>44669.101115472615</v>
      </c>
      <c r="AD571">
        <f t="shared" si="226"/>
        <v>44669.101115472615</v>
      </c>
      <c r="AE571">
        <f t="shared" si="227"/>
        <v>3.2932500545393588E-2</v>
      </c>
      <c r="AF571">
        <f t="shared" si="228"/>
        <v>0.50341754162083108</v>
      </c>
      <c r="AH571">
        <f t="shared" si="229"/>
        <v>1.1798223493346198</v>
      </c>
      <c r="AI571">
        <f t="shared" si="229"/>
        <v>0.19317057630949672</v>
      </c>
      <c r="AK571">
        <f t="shared" si="230"/>
        <v>7.9822349334619735E-2</v>
      </c>
      <c r="AL571">
        <f t="shared" si="231"/>
        <v>-6.8294236905032946E-3</v>
      </c>
      <c r="AN571">
        <f t="shared" si="235"/>
        <v>1.1012678169875165</v>
      </c>
      <c r="AO571">
        <f t="shared" si="232"/>
        <v>0.20126980080996187</v>
      </c>
      <c r="AQ571">
        <f t="shared" si="245"/>
        <v>20.357427341907169</v>
      </c>
    </row>
    <row r="572" spans="1:43" x14ac:dyDescent="0.2">
      <c r="A572">
        <v>1608646</v>
      </c>
      <c r="B572">
        <v>8496205</v>
      </c>
      <c r="C572">
        <v>8684569</v>
      </c>
      <c r="D572">
        <v>8928957</v>
      </c>
      <c r="E572">
        <v>8594519</v>
      </c>
      <c r="G572">
        <v>1.1000000000000001</v>
      </c>
      <c r="H572">
        <v>0.2</v>
      </c>
      <c r="J572" s="1">
        <f t="shared" si="236"/>
        <v>8495560.192951357</v>
      </c>
      <c r="K572" s="1">
        <f t="shared" si="237"/>
        <v>8685182.6438668445</v>
      </c>
      <c r="L572" s="1">
        <f t="shared" si="238"/>
        <v>8929551.5931273811</v>
      </c>
      <c r="M572" s="1">
        <f t="shared" si="239"/>
        <v>8593908.730500605</v>
      </c>
      <c r="O572" s="1">
        <f t="shared" si="240"/>
        <v>4171.0929513573647</v>
      </c>
      <c r="P572" s="1">
        <f t="shared" si="241"/>
        <v>18057.543866844848</v>
      </c>
      <c r="Q572" s="1">
        <f t="shared" si="242"/>
        <v>-2624.7068726196885</v>
      </c>
      <c r="R572" s="1">
        <f t="shared" si="243"/>
        <v>25135.430500604212</v>
      </c>
      <c r="T572">
        <f t="shared" si="221"/>
        <v>44739.360446186736</v>
      </c>
      <c r="U572">
        <f t="shared" si="222"/>
        <v>1546.3860787376761</v>
      </c>
      <c r="V572">
        <f t="shared" si="223"/>
        <v>22510.723627984524</v>
      </c>
      <c r="X572" s="1" t="str">
        <f t="shared" si="224"/>
        <v>x</v>
      </c>
      <c r="Z572">
        <f t="shared" si="233"/>
        <v>3.4564331347509886E-2</v>
      </c>
      <c r="AA572">
        <f t="shared" si="234"/>
        <v>0.50315255746806675</v>
      </c>
      <c r="AC572">
        <f t="shared" si="225"/>
        <v>44739.360446186736</v>
      </c>
      <c r="AD572">
        <f t="shared" si="226"/>
        <v>44739.360446186736</v>
      </c>
      <c r="AE572">
        <f t="shared" si="227"/>
        <v>3.4564331347509886E-2</v>
      </c>
      <c r="AF572">
        <f t="shared" si="228"/>
        <v>0.50315255746806675</v>
      </c>
      <c r="AH572">
        <f t="shared" si="229"/>
        <v>1.177831515756038</v>
      </c>
      <c r="AI572">
        <f t="shared" si="229"/>
        <v>0.19327365514492204</v>
      </c>
      <c r="AK572">
        <f t="shared" si="230"/>
        <v>7.7831515756037861E-2</v>
      </c>
      <c r="AL572">
        <f t="shared" si="231"/>
        <v>-6.7263448550779759E-3</v>
      </c>
      <c r="AN572">
        <f t="shared" si="235"/>
        <v>1.0995399725246653</v>
      </c>
      <c r="AO572">
        <f t="shared" si="232"/>
        <v>0.20136957081477003</v>
      </c>
      <c r="AQ572">
        <f t="shared" si="245"/>
        <v>90.61675805602863</v>
      </c>
    </row>
    <row r="573" spans="1:43" x14ac:dyDescent="0.2">
      <c r="A573">
        <v>1609147</v>
      </c>
      <c r="B573">
        <v>8495226</v>
      </c>
      <c r="C573">
        <v>8685458</v>
      </c>
      <c r="D573">
        <v>8929887</v>
      </c>
      <c r="E573">
        <v>8593638</v>
      </c>
      <c r="G573">
        <v>1.1000000000000001</v>
      </c>
      <c r="H573">
        <v>0.2</v>
      </c>
      <c r="J573" s="1">
        <f t="shared" si="236"/>
        <v>8495359.6771805435</v>
      </c>
      <c r="K573" s="1">
        <f t="shared" si="237"/>
        <v>8685347.8575467374</v>
      </c>
      <c r="L573" s="1">
        <f t="shared" si="238"/>
        <v>8929752.8372509517</v>
      </c>
      <c r="M573" s="1">
        <f t="shared" si="239"/>
        <v>8593746.2922002412</v>
      </c>
      <c r="O573" s="1">
        <f t="shared" si="240"/>
        <v>3970.5771805439144</v>
      </c>
      <c r="P573" s="1">
        <f t="shared" si="241"/>
        <v>18222.75754673779</v>
      </c>
      <c r="Q573" s="1">
        <f t="shared" si="242"/>
        <v>-2423.4627490490675</v>
      </c>
      <c r="R573" s="1">
        <f t="shared" si="243"/>
        <v>24972.992200240493</v>
      </c>
      <c r="T573">
        <f t="shared" si="221"/>
        <v>44742.86417847313</v>
      </c>
      <c r="U573">
        <f t="shared" si="222"/>
        <v>1547.1144314948469</v>
      </c>
      <c r="V573">
        <f t="shared" si="223"/>
        <v>22549.529451191425</v>
      </c>
      <c r="X573" s="1" t="str">
        <f t="shared" si="224"/>
        <v>x</v>
      </c>
      <c r="Z573">
        <f t="shared" si="233"/>
        <v>3.4577903312662785E-2</v>
      </c>
      <c r="AA573">
        <f t="shared" si="234"/>
        <v>0.50398046404102459</v>
      </c>
      <c r="AC573">
        <f t="shared" si="225"/>
        <v>44742.86417847313</v>
      </c>
      <c r="AD573">
        <f t="shared" si="226"/>
        <v>44742.86417847313</v>
      </c>
      <c r="AE573">
        <f t="shared" si="227"/>
        <v>3.4577903312662785E-2</v>
      </c>
      <c r="AF573">
        <f t="shared" si="228"/>
        <v>0.50398046404102459</v>
      </c>
      <c r="AH573">
        <f t="shared" si="229"/>
        <v>1.1778149579585515</v>
      </c>
      <c r="AI573">
        <f t="shared" si="229"/>
        <v>0.19295159948804144</v>
      </c>
      <c r="AK573">
        <f t="shared" si="230"/>
        <v>7.7814957958551423E-2</v>
      </c>
      <c r="AL573">
        <f t="shared" si="231"/>
        <v>-7.0484005119585691E-3</v>
      </c>
      <c r="AN573">
        <f t="shared" si="235"/>
        <v>1.0995256020122268</v>
      </c>
      <c r="AO573">
        <f t="shared" si="232"/>
        <v>0.2010578531444753</v>
      </c>
      <c r="AQ573">
        <f t="shared" si="245"/>
        <v>94.120490342422272</v>
      </c>
    </row>
    <row r="574" spans="1:43" x14ac:dyDescent="0.2">
      <c r="A574">
        <v>1609649</v>
      </c>
      <c r="B574">
        <v>8494312</v>
      </c>
      <c r="C574">
        <v>8686480</v>
      </c>
      <c r="D574">
        <v>8930762</v>
      </c>
      <c r="E574">
        <v>8592740</v>
      </c>
      <c r="G574">
        <v>1.1000000000000001</v>
      </c>
      <c r="H574">
        <v>0.2</v>
      </c>
      <c r="J574" s="1">
        <f t="shared" si="236"/>
        <v>8494731.0708722174</v>
      </c>
      <c r="K574" s="1">
        <f t="shared" si="237"/>
        <v>8686027.1430186946</v>
      </c>
      <c r="L574" s="1">
        <f t="shared" si="238"/>
        <v>8930358.334900381</v>
      </c>
      <c r="M574" s="1">
        <f t="shared" si="239"/>
        <v>8593142.5168800969</v>
      </c>
      <c r="O574" s="1">
        <f t="shared" si="240"/>
        <v>3341.9708722177893</v>
      </c>
      <c r="P574" s="1">
        <f t="shared" si="241"/>
        <v>18902.043018694967</v>
      </c>
      <c r="Q574" s="1">
        <f t="shared" si="242"/>
        <v>-1817.9650996197015</v>
      </c>
      <c r="R574" s="1">
        <f t="shared" si="243"/>
        <v>24369.216880096123</v>
      </c>
      <c r="T574">
        <f t="shared" si="221"/>
        <v>44795.265671389177</v>
      </c>
      <c r="U574">
        <f t="shared" si="222"/>
        <v>1524.0057725980878</v>
      </c>
      <c r="V574">
        <f t="shared" si="223"/>
        <v>22551.251780476421</v>
      </c>
      <c r="X574" s="1" t="str">
        <f t="shared" si="224"/>
        <v>x</v>
      </c>
      <c r="Z574">
        <f t="shared" si="233"/>
        <v>3.4021581293388184E-2</v>
      </c>
      <c r="AA574">
        <f t="shared" si="234"/>
        <v>0.50342935670721889</v>
      </c>
      <c r="AC574">
        <f t="shared" si="225"/>
        <v>44795.265671389177</v>
      </c>
      <c r="AD574">
        <f t="shared" si="226"/>
        <v>44795.265671389177</v>
      </c>
      <c r="AE574">
        <f t="shared" si="227"/>
        <v>3.4021581293388184E-2</v>
      </c>
      <c r="AF574">
        <f t="shared" si="228"/>
        <v>0.50342935670721889</v>
      </c>
      <c r="AH574">
        <f t="shared" si="229"/>
        <v>1.1784936708220664</v>
      </c>
      <c r="AI574">
        <f t="shared" si="229"/>
        <v>0.19316598024089185</v>
      </c>
      <c r="AK574">
        <f t="shared" si="230"/>
        <v>7.8493670822066264E-2</v>
      </c>
      <c r="AL574">
        <f t="shared" si="231"/>
        <v>-6.834019759108162E-3</v>
      </c>
      <c r="AN574">
        <f t="shared" si="235"/>
        <v>1.1001146569064715</v>
      </c>
      <c r="AO574">
        <f t="shared" si="232"/>
        <v>0.20126535227515921</v>
      </c>
      <c r="AQ574">
        <f t="shared" si="245"/>
        <v>146.52198325846985</v>
      </c>
    </row>
    <row r="575" spans="1:43" x14ac:dyDescent="0.2">
      <c r="A575">
        <v>1610150</v>
      </c>
      <c r="B575">
        <v>8494970</v>
      </c>
      <c r="C575">
        <v>8685852</v>
      </c>
      <c r="D575">
        <v>8930194</v>
      </c>
      <c r="E575">
        <v>8593304</v>
      </c>
      <c r="G575">
        <v>1.1000000000000001</v>
      </c>
      <c r="H575">
        <v>0.2</v>
      </c>
      <c r="J575" s="1">
        <f t="shared" si="236"/>
        <v>8494874.4283488877</v>
      </c>
      <c r="K575" s="1">
        <f t="shared" si="237"/>
        <v>8685922.0572074782</v>
      </c>
      <c r="L575" s="1">
        <f t="shared" si="238"/>
        <v>8930259.7339601517</v>
      </c>
      <c r="M575" s="1">
        <f t="shared" si="239"/>
        <v>8593239.4067520387</v>
      </c>
      <c r="O575" s="1">
        <f t="shared" si="240"/>
        <v>3485.3283488880843</v>
      </c>
      <c r="P575" s="1">
        <f t="shared" si="241"/>
        <v>18796.957207478583</v>
      </c>
      <c r="Q575" s="1">
        <f t="shared" si="242"/>
        <v>-1916.5660398490727</v>
      </c>
      <c r="R575" s="1">
        <f t="shared" si="243"/>
        <v>24466.106752038002</v>
      </c>
      <c r="T575">
        <f t="shared" si="221"/>
        <v>44831.826268555596</v>
      </c>
      <c r="U575">
        <f t="shared" si="222"/>
        <v>1568.7623090390116</v>
      </c>
      <c r="V575">
        <f t="shared" si="223"/>
        <v>22549.540712188929</v>
      </c>
      <c r="X575" s="1" t="str">
        <f t="shared" si="224"/>
        <v>x</v>
      </c>
      <c r="Z575">
        <f t="shared" si="233"/>
        <v>3.4992157126093236E-2</v>
      </c>
      <c r="AA575">
        <f t="shared" si="234"/>
        <v>0.50298064096498463</v>
      </c>
      <c r="AC575">
        <f t="shared" si="225"/>
        <v>44831.826268555596</v>
      </c>
      <c r="AD575">
        <f t="shared" si="226"/>
        <v>44831.826268555596</v>
      </c>
      <c r="AE575">
        <f t="shared" si="227"/>
        <v>3.4992157126093236E-2</v>
      </c>
      <c r="AF575">
        <f t="shared" si="228"/>
        <v>0.50298064096498463</v>
      </c>
      <c r="AH575">
        <f t="shared" si="229"/>
        <v>1.1773095683061663</v>
      </c>
      <c r="AI575">
        <f t="shared" si="229"/>
        <v>0.19334053066462098</v>
      </c>
      <c r="AK575">
        <f t="shared" si="230"/>
        <v>7.7309568306166199E-2</v>
      </c>
      <c r="AL575">
        <f t="shared" si="231"/>
        <v>-6.6594693353790313E-3</v>
      </c>
      <c r="AN575">
        <f t="shared" si="235"/>
        <v>1.0990869743329217</v>
      </c>
      <c r="AO575">
        <f t="shared" si="232"/>
        <v>0.20143429963028664</v>
      </c>
      <c r="AQ575">
        <f t="shared" si="245"/>
        <v>183.08258042488887</v>
      </c>
    </row>
    <row r="576" spans="1:43" x14ac:dyDescent="0.2">
      <c r="A576">
        <v>1610651</v>
      </c>
      <c r="B576">
        <v>8494643</v>
      </c>
      <c r="C576">
        <v>8686146</v>
      </c>
      <c r="D576">
        <v>8930469</v>
      </c>
      <c r="E576">
        <v>8593013</v>
      </c>
      <c r="G576">
        <v>1.1000000000000001</v>
      </c>
      <c r="H576">
        <v>0.2</v>
      </c>
      <c r="J576" s="1">
        <f t="shared" si="236"/>
        <v>8494735.5713395551</v>
      </c>
      <c r="K576" s="1">
        <f t="shared" si="237"/>
        <v>8686056.4228829909</v>
      </c>
      <c r="L576" s="1">
        <f t="shared" si="238"/>
        <v>8930385.2935840599</v>
      </c>
      <c r="M576" s="1">
        <f t="shared" si="239"/>
        <v>8593103.5627008155</v>
      </c>
      <c r="O576" s="1">
        <f t="shared" si="240"/>
        <v>3346.4713395554572</v>
      </c>
      <c r="P576" s="1">
        <f t="shared" si="241"/>
        <v>18931.322882991284</v>
      </c>
      <c r="Q576" s="1">
        <f t="shared" si="242"/>
        <v>-1791.0064159408212</v>
      </c>
      <c r="R576" s="1">
        <f t="shared" si="243"/>
        <v>24330.262700814754</v>
      </c>
      <c r="T576">
        <f t="shared" si="221"/>
        <v>44817.050507420674</v>
      </c>
      <c r="U576">
        <f t="shared" si="222"/>
        <v>1555.4649236146361</v>
      </c>
      <c r="V576">
        <f t="shared" si="223"/>
        <v>22539.256284873933</v>
      </c>
      <c r="X576" s="1" t="str">
        <f t="shared" si="224"/>
        <v>x</v>
      </c>
      <c r="Z576">
        <f t="shared" si="233"/>
        <v>3.4706989996074973E-2</v>
      </c>
      <c r="AA576">
        <f t="shared" si="234"/>
        <v>0.50291699319083816</v>
      </c>
      <c r="AC576">
        <f t="shared" si="225"/>
        <v>44817.050507420674</v>
      </c>
      <c r="AD576">
        <f t="shared" si="226"/>
        <v>44817.050507420674</v>
      </c>
      <c r="AE576">
        <f t="shared" si="227"/>
        <v>3.4706989996074973E-2</v>
      </c>
      <c r="AF576">
        <f t="shared" si="228"/>
        <v>0.50291699319083816</v>
      </c>
      <c r="AH576">
        <f t="shared" si="229"/>
        <v>1.1776574722047886</v>
      </c>
      <c r="AI576">
        <f t="shared" si="229"/>
        <v>0.19336528964876395</v>
      </c>
      <c r="AK576">
        <f t="shared" si="230"/>
        <v>7.7657472204788469E-2</v>
      </c>
      <c r="AL576">
        <f t="shared" si="231"/>
        <v>-6.6347103512360561E-3</v>
      </c>
      <c r="AN576">
        <f t="shared" si="235"/>
        <v>1.0993889201265359</v>
      </c>
      <c r="AO576">
        <f t="shared" si="232"/>
        <v>0.20145826385103863</v>
      </c>
      <c r="AQ576">
        <f t="shared" si="245"/>
        <v>168.30681928996637</v>
      </c>
    </row>
    <row r="577" spans="1:43" x14ac:dyDescent="0.2">
      <c r="A577">
        <v>1611152</v>
      </c>
      <c r="B577">
        <v>8493565</v>
      </c>
      <c r="C577">
        <v>8687123</v>
      </c>
      <c r="D577">
        <v>8931484</v>
      </c>
      <c r="E577">
        <v>8592047</v>
      </c>
      <c r="G577">
        <v>1.1000000000000001</v>
      </c>
      <c r="H577">
        <v>0.2</v>
      </c>
      <c r="J577" s="1">
        <f t="shared" si="236"/>
        <v>8494033.2285358217</v>
      </c>
      <c r="K577" s="1">
        <f t="shared" si="237"/>
        <v>8686696.369153196</v>
      </c>
      <c r="L577" s="1">
        <f t="shared" si="238"/>
        <v>8931044.5174336247</v>
      </c>
      <c r="M577" s="1">
        <f t="shared" si="239"/>
        <v>8592469.6250803266</v>
      </c>
      <c r="O577" s="1">
        <f t="shared" si="240"/>
        <v>2644.1285358220339</v>
      </c>
      <c r="P577" s="1">
        <f t="shared" si="241"/>
        <v>19571.269153196365</v>
      </c>
      <c r="Q577" s="1">
        <f t="shared" si="242"/>
        <v>-1131.7825663760304</v>
      </c>
      <c r="R577" s="1">
        <f t="shared" si="243"/>
        <v>23696.325080325827</v>
      </c>
      <c r="T577">
        <f t="shared" si="221"/>
        <v>44779.940202968195</v>
      </c>
      <c r="U577">
        <f t="shared" si="222"/>
        <v>1512.3459694460034</v>
      </c>
      <c r="V577">
        <f t="shared" si="223"/>
        <v>22564.542513949797</v>
      </c>
      <c r="X577" s="1" t="str">
        <f t="shared" si="224"/>
        <v>x</v>
      </c>
      <c r="Z577">
        <f t="shared" si="233"/>
        <v>3.3772844773601533E-2</v>
      </c>
      <c r="AA577">
        <f t="shared" si="234"/>
        <v>0.50389845121888144</v>
      </c>
      <c r="AC577">
        <f t="shared" si="225"/>
        <v>44779.940202968195</v>
      </c>
      <c r="AD577">
        <f t="shared" si="226"/>
        <v>44779.940202968195</v>
      </c>
      <c r="AE577">
        <f t="shared" si="227"/>
        <v>3.3772844773601533E-2</v>
      </c>
      <c r="AF577">
        <f t="shared" si="228"/>
        <v>0.50389845121888144</v>
      </c>
      <c r="AH577">
        <f t="shared" si="229"/>
        <v>1.1787971293762061</v>
      </c>
      <c r="AI577">
        <f t="shared" si="229"/>
        <v>0.19298350247585513</v>
      </c>
      <c r="AK577">
        <f t="shared" si="230"/>
        <v>7.8797129376205977E-2</v>
      </c>
      <c r="AL577">
        <f t="shared" si="231"/>
        <v>-7.0164975241448768E-3</v>
      </c>
      <c r="AN577">
        <f t="shared" si="235"/>
        <v>1.1003780285856093</v>
      </c>
      <c r="AO577">
        <f t="shared" si="232"/>
        <v>0.2010887320463802</v>
      </c>
      <c r="AQ577">
        <f t="shared" si="245"/>
        <v>131.19651483748748</v>
      </c>
    </row>
    <row r="578" spans="1:43" x14ac:dyDescent="0.2">
      <c r="A578">
        <v>1611653</v>
      </c>
      <c r="B578">
        <v>8493860</v>
      </c>
      <c r="C578">
        <v>8670185</v>
      </c>
      <c r="D578">
        <v>8929991</v>
      </c>
      <c r="E578">
        <v>8579743</v>
      </c>
      <c r="G578">
        <v>1.1000000000000001</v>
      </c>
      <c r="H578">
        <v>0.2</v>
      </c>
      <c r="J578" s="1">
        <f t="shared" si="236"/>
        <v>8493929.2914143279</v>
      </c>
      <c r="K578" s="1">
        <f t="shared" si="237"/>
        <v>8676789.5476612784</v>
      </c>
      <c r="L578" s="1">
        <f t="shared" si="238"/>
        <v>8930412.4069734495</v>
      </c>
      <c r="M578" s="1">
        <f t="shared" si="239"/>
        <v>8584833.650032131</v>
      </c>
      <c r="O578" s="1">
        <f t="shared" si="240"/>
        <v>2540.191414328292</v>
      </c>
      <c r="P578" s="1">
        <f t="shared" si="241"/>
        <v>9664.4476612787694</v>
      </c>
      <c r="Q578" s="1">
        <f t="shared" si="242"/>
        <v>-1763.8930265512317</v>
      </c>
      <c r="R578" s="1">
        <f t="shared" si="243"/>
        <v>16060.350032130256</v>
      </c>
      <c r="T578">
        <f t="shared" si="221"/>
        <v>26501.096081186086</v>
      </c>
      <c r="U578">
        <f t="shared" si="222"/>
        <v>776.29838777706027</v>
      </c>
      <c r="V578">
        <f t="shared" si="223"/>
        <v>14296.457005579025</v>
      </c>
      <c r="X578" s="1" t="str">
        <f t="shared" si="224"/>
        <v/>
      </c>
      <c r="Z578">
        <f t="shared" si="233"/>
        <v>2.9293067177254512E-2</v>
      </c>
      <c r="AA578">
        <f t="shared" si="234"/>
        <v>0.53946663042848642</v>
      </c>
      <c r="AC578" t="e">
        <f t="shared" si="225"/>
        <v>#N/A</v>
      </c>
      <c r="AD578" t="str">
        <f t="shared" si="226"/>
        <v/>
      </c>
      <c r="AE578" t="e">
        <f t="shared" si="227"/>
        <v>#N/A</v>
      </c>
      <c r="AF578" t="e">
        <f t="shared" si="228"/>
        <v>#N/A</v>
      </c>
      <c r="AH578" t="e">
        <f t="shared" si="229"/>
        <v>#N/A</v>
      </c>
      <c r="AI578" t="e">
        <f t="shared" si="229"/>
        <v>#N/A</v>
      </c>
      <c r="AK578" t="e">
        <f t="shared" si="230"/>
        <v>#N/A</v>
      </c>
      <c r="AL578" t="e">
        <f t="shared" si="231"/>
        <v>#N/A</v>
      </c>
      <c r="AN578" t="e">
        <f t="shared" si="235"/>
        <v>#N/A</v>
      </c>
      <c r="AO578" t="e">
        <f t="shared" si="232"/>
        <v>#N/A</v>
      </c>
      <c r="AQ578" t="e">
        <f t="shared" si="245"/>
        <v>#N/A</v>
      </c>
    </row>
    <row r="579" spans="1:43" x14ac:dyDescent="0.2">
      <c r="A579">
        <v>1612155</v>
      </c>
      <c r="B579">
        <v>8494656</v>
      </c>
      <c r="C579">
        <v>8663703</v>
      </c>
      <c r="D579">
        <v>8928775</v>
      </c>
      <c r="E579">
        <v>8572153</v>
      </c>
      <c r="G579">
        <v>1.1000000000000001</v>
      </c>
      <c r="H579">
        <v>0.2</v>
      </c>
      <c r="J579" s="1">
        <f t="shared" si="236"/>
        <v>8494365.3165657315</v>
      </c>
      <c r="K579" s="1">
        <f t="shared" si="237"/>
        <v>8668937.6190645117</v>
      </c>
      <c r="L579" s="1">
        <f t="shared" si="238"/>
        <v>8929429.9627893791</v>
      </c>
      <c r="M579" s="1">
        <f t="shared" si="239"/>
        <v>8577225.260012852</v>
      </c>
      <c r="O579" s="1">
        <f t="shared" si="240"/>
        <v>2976.2165657319129</v>
      </c>
      <c r="P579" s="1">
        <f t="shared" si="241"/>
        <v>1812.5190645121038</v>
      </c>
      <c r="Q579" s="1">
        <f t="shared" si="242"/>
        <v>-2746.3372106216848</v>
      </c>
      <c r="R579" s="1">
        <f t="shared" si="243"/>
        <v>8451.960012851283</v>
      </c>
      <c r="T579">
        <f t="shared" si="221"/>
        <v>10494.358432473615</v>
      </c>
      <c r="U579">
        <f t="shared" si="222"/>
        <v>229.87935511022806</v>
      </c>
      <c r="V579">
        <f t="shared" si="223"/>
        <v>5705.6228022295982</v>
      </c>
      <c r="X579" s="1" t="str">
        <f t="shared" si="224"/>
        <v/>
      </c>
      <c r="Z579">
        <f t="shared" si="233"/>
        <v>2.1905041321906082E-2</v>
      </c>
      <c r="AA579">
        <f t="shared" si="234"/>
        <v>0.54368476538538923</v>
      </c>
      <c r="AC579" t="e">
        <f t="shared" si="225"/>
        <v>#N/A</v>
      </c>
      <c r="AD579" t="str">
        <f t="shared" si="226"/>
        <v/>
      </c>
      <c r="AE579" t="e">
        <f t="shared" si="227"/>
        <v>#N/A</v>
      </c>
      <c r="AF579" t="e">
        <f t="shared" si="228"/>
        <v>#N/A</v>
      </c>
      <c r="AH579" t="e">
        <f t="shared" si="229"/>
        <v>#N/A</v>
      </c>
      <c r="AI579" t="e">
        <f t="shared" si="229"/>
        <v>#N/A</v>
      </c>
      <c r="AK579" t="e">
        <f t="shared" si="230"/>
        <v>#N/A</v>
      </c>
      <c r="AL579" t="e">
        <f t="shared" si="231"/>
        <v>#N/A</v>
      </c>
      <c r="AN579" t="e">
        <f t="shared" si="235"/>
        <v>#N/A</v>
      </c>
      <c r="AO579" t="e">
        <f t="shared" si="232"/>
        <v>#N/A</v>
      </c>
      <c r="AQ579" t="e">
        <f t="shared" si="245"/>
        <v>#N/A</v>
      </c>
    </row>
    <row r="580" spans="1:43" x14ac:dyDescent="0.2">
      <c r="A580">
        <v>1612656</v>
      </c>
      <c r="B580">
        <v>8491992</v>
      </c>
      <c r="C580">
        <v>8682744</v>
      </c>
      <c r="D580">
        <v>8928113</v>
      </c>
      <c r="E580">
        <v>8602105</v>
      </c>
      <c r="G580">
        <v>1.2</v>
      </c>
      <c r="H580">
        <v>0.2</v>
      </c>
      <c r="J580" s="1">
        <f t="shared" si="236"/>
        <v>8492941.3266262934</v>
      </c>
      <c r="K580" s="1">
        <f t="shared" si="237"/>
        <v>8677221.4476258047</v>
      </c>
      <c r="L580" s="1">
        <f t="shared" si="238"/>
        <v>8928639.7851157524</v>
      </c>
      <c r="M580" s="1">
        <f t="shared" si="239"/>
        <v>8592153.1040051412</v>
      </c>
      <c r="O580" s="1">
        <f t="shared" si="240"/>
        <v>1552.2266262937337</v>
      </c>
      <c r="P580" s="1">
        <f t="shared" si="241"/>
        <v>10096.347625805065</v>
      </c>
      <c r="Q580" s="1">
        <f t="shared" si="242"/>
        <v>-3536.5148842483759</v>
      </c>
      <c r="R580" s="1">
        <f t="shared" si="243"/>
        <v>23379.804005140439</v>
      </c>
      <c r="T580">
        <f t="shared" ref="T580:T643" si="246">SUM(O580:R580)</f>
        <v>31491.863372990862</v>
      </c>
      <c r="U580">
        <f t="shared" ref="U580:U643" si="247">SUM(O580,Q580)</f>
        <v>-1984.2882579546422</v>
      </c>
      <c r="V580">
        <f t="shared" ref="V580:V643" si="248">SUM(Q580:R580)</f>
        <v>19843.289120892063</v>
      </c>
      <c r="X580" s="1" t="str">
        <f t="shared" ref="X580:X643" si="249">IF(ABS(T580-T579)&lt;X$2,"x","")</f>
        <v/>
      </c>
      <c r="Z580">
        <f t="shared" si="233"/>
        <v>-6.300955375211223E-2</v>
      </c>
      <c r="AA580">
        <f t="shared" si="234"/>
        <v>0.63010844693015999</v>
      </c>
      <c r="AC580" t="e">
        <f t="shared" ref="AC580:AC643" si="250">IF(AND(T580&gt;AE$2,T580&lt;AF$2,X580="x"),T580,#N/A)</f>
        <v>#N/A</v>
      </c>
      <c r="AD580" t="str">
        <f t="shared" ref="AD580:AD643" si="251">IF(ISNUMBER(AC580),AC580,"")</f>
        <v/>
      </c>
      <c r="AE580" t="e">
        <f t="shared" ref="AE580:AE643" si="252">IF($X580="x",Z580,#N/A)</f>
        <v>#N/A</v>
      </c>
      <c r="AF580" t="e">
        <f t="shared" ref="AF580:AF643" si="253">IF($X580="x",AA580,#N/A)</f>
        <v>#N/A</v>
      </c>
      <c r="AH580" t="e">
        <f t="shared" ref="AH580:AI643" si="254">(1-AE580)*AH$2</f>
        <v>#N/A</v>
      </c>
      <c r="AI580" t="e">
        <f t="shared" si="254"/>
        <v>#N/A</v>
      </c>
      <c r="AK580" t="e">
        <f t="shared" ref="AK580:AK643" si="255">AH580-G580</f>
        <v>#N/A</v>
      </c>
      <c r="AL580" t="e">
        <f t="shared" ref="AL580:AL643" si="256">AI580-H580</f>
        <v>#N/A</v>
      </c>
      <c r="AN580" t="e">
        <f t="shared" si="235"/>
        <v>#N/A</v>
      </c>
      <c r="AO580" t="e">
        <f t="shared" ref="AO580:AO643" si="257">AI580-(AI580*0.0321-0.0143)</f>
        <v>#N/A</v>
      </c>
      <c r="AQ580" t="e">
        <f t="shared" si="245"/>
        <v>#N/A</v>
      </c>
    </row>
    <row r="581" spans="1:43" x14ac:dyDescent="0.2">
      <c r="A581">
        <v>1613157</v>
      </c>
      <c r="B581">
        <v>8491673</v>
      </c>
      <c r="C581">
        <v>8690423</v>
      </c>
      <c r="D581">
        <v>8928710</v>
      </c>
      <c r="E581">
        <v>8597442</v>
      </c>
      <c r="G581">
        <v>1.2</v>
      </c>
      <c r="H581">
        <v>0.2</v>
      </c>
      <c r="J581" s="1">
        <f t="shared" si="236"/>
        <v>8492180.3306505177</v>
      </c>
      <c r="K581" s="1">
        <f t="shared" si="237"/>
        <v>8685142.3790503219</v>
      </c>
      <c r="L581" s="1">
        <f t="shared" si="238"/>
        <v>8928681.9140463006</v>
      </c>
      <c r="M581" s="1">
        <f t="shared" si="239"/>
        <v>8595326.4416020568</v>
      </c>
      <c r="O581" s="1">
        <f t="shared" si="240"/>
        <v>791.23065051808953</v>
      </c>
      <c r="P581" s="1">
        <f t="shared" si="241"/>
        <v>18017.27905032225</v>
      </c>
      <c r="Q581" s="1">
        <f t="shared" si="242"/>
        <v>-3494.3859537001699</v>
      </c>
      <c r="R581" s="1">
        <f t="shared" si="243"/>
        <v>26553.141602056101</v>
      </c>
      <c r="T581">
        <f t="shared" si="246"/>
        <v>41867.26534919627</v>
      </c>
      <c r="U581">
        <f t="shared" si="247"/>
        <v>-2703.1553031820804</v>
      </c>
      <c r="V581">
        <f t="shared" si="248"/>
        <v>23058.755648355931</v>
      </c>
      <c r="X581" s="1" t="str">
        <f t="shared" si="249"/>
        <v/>
      </c>
      <c r="Z581">
        <f t="shared" ref="Z581:Z644" si="258">U581/T581</f>
        <v>-6.4564888120498487E-2</v>
      </c>
      <c r="AA581">
        <f t="shared" ref="AA581:AA644" si="259">V581/T581</f>
        <v>0.55075858086342844</v>
      </c>
      <c r="AC581" t="e">
        <f t="shared" si="250"/>
        <v>#N/A</v>
      </c>
      <c r="AD581" t="str">
        <f t="shared" si="251"/>
        <v/>
      </c>
      <c r="AE581" t="e">
        <f t="shared" si="252"/>
        <v>#N/A</v>
      </c>
      <c r="AF581" t="e">
        <f t="shared" si="253"/>
        <v>#N/A</v>
      </c>
      <c r="AH581" t="e">
        <f t="shared" si="254"/>
        <v>#N/A</v>
      </c>
      <c r="AI581" t="e">
        <f t="shared" si="254"/>
        <v>#N/A</v>
      </c>
      <c r="AK581" t="e">
        <f t="shared" si="255"/>
        <v>#N/A</v>
      </c>
      <c r="AL581" t="e">
        <f t="shared" si="256"/>
        <v>#N/A</v>
      </c>
      <c r="AN581" t="e">
        <f t="shared" si="235"/>
        <v>#N/A</v>
      </c>
      <c r="AO581" t="e">
        <f t="shared" si="257"/>
        <v>#N/A</v>
      </c>
      <c r="AQ581" t="e">
        <f t="shared" si="245"/>
        <v>#N/A</v>
      </c>
    </row>
    <row r="582" spans="1:43" x14ac:dyDescent="0.2">
      <c r="A582">
        <v>1613658</v>
      </c>
      <c r="B582">
        <v>8492072</v>
      </c>
      <c r="C582">
        <v>8689695</v>
      </c>
      <c r="D582">
        <v>8928742</v>
      </c>
      <c r="E582">
        <v>8596876</v>
      </c>
      <c r="G582">
        <v>1.2</v>
      </c>
      <c r="H582">
        <v>0.2</v>
      </c>
      <c r="J582" s="1">
        <f t="shared" si="236"/>
        <v>8492115.3322602063</v>
      </c>
      <c r="K582" s="1">
        <f t="shared" si="237"/>
        <v>8687873.951620128</v>
      </c>
      <c r="L582" s="1">
        <f t="shared" si="238"/>
        <v>8928717.965618521</v>
      </c>
      <c r="M582" s="1">
        <f t="shared" si="239"/>
        <v>8596256.1766408235</v>
      </c>
      <c r="O582" s="1">
        <f t="shared" si="240"/>
        <v>726.23226020671427</v>
      </c>
      <c r="P582" s="1">
        <f t="shared" si="241"/>
        <v>20748.851620128378</v>
      </c>
      <c r="Q582" s="1">
        <f t="shared" si="242"/>
        <v>-3458.3343814797699</v>
      </c>
      <c r="R582" s="1">
        <f t="shared" si="243"/>
        <v>27482.876640822738</v>
      </c>
      <c r="T582">
        <f t="shared" si="246"/>
        <v>45499.626139678061</v>
      </c>
      <c r="U582">
        <f t="shared" si="247"/>
        <v>-2732.1021212730557</v>
      </c>
      <c r="V582">
        <f t="shared" si="248"/>
        <v>24024.542259342968</v>
      </c>
      <c r="X582" s="1" t="str">
        <f t="shared" si="249"/>
        <v/>
      </c>
      <c r="Z582">
        <f t="shared" si="258"/>
        <v>-6.0046693853831892E-2</v>
      </c>
      <c r="AA582">
        <f t="shared" si="259"/>
        <v>0.52801625634440774</v>
      </c>
      <c r="AC582" t="e">
        <f t="shared" si="250"/>
        <v>#N/A</v>
      </c>
      <c r="AD582" t="str">
        <f t="shared" si="251"/>
        <v/>
      </c>
      <c r="AE582" t="e">
        <f t="shared" si="252"/>
        <v>#N/A</v>
      </c>
      <c r="AF582" t="e">
        <f t="shared" si="253"/>
        <v>#N/A</v>
      </c>
      <c r="AH582" t="e">
        <f t="shared" si="254"/>
        <v>#N/A</v>
      </c>
      <c r="AI582" t="e">
        <f t="shared" si="254"/>
        <v>#N/A</v>
      </c>
      <c r="AK582" t="e">
        <f t="shared" si="255"/>
        <v>#N/A</v>
      </c>
      <c r="AL582" t="e">
        <f t="shared" si="256"/>
        <v>#N/A</v>
      </c>
      <c r="AN582" t="e">
        <f t="shared" si="235"/>
        <v>#N/A</v>
      </c>
      <c r="AO582" t="e">
        <f t="shared" si="257"/>
        <v>#N/A</v>
      </c>
      <c r="AQ582" t="e">
        <f t="shared" si="245"/>
        <v>#N/A</v>
      </c>
    </row>
    <row r="583" spans="1:43" x14ac:dyDescent="0.2">
      <c r="A583">
        <v>1614159</v>
      </c>
      <c r="B583">
        <v>8491963</v>
      </c>
      <c r="C583">
        <v>8688827</v>
      </c>
      <c r="D583">
        <v>8928865</v>
      </c>
      <c r="E583">
        <v>8594465</v>
      </c>
      <c r="G583">
        <v>1.2</v>
      </c>
      <c r="H583">
        <v>0.2</v>
      </c>
      <c r="J583" s="1">
        <f t="shared" si="236"/>
        <v>8492023.9329040833</v>
      </c>
      <c r="K583" s="1">
        <f t="shared" si="237"/>
        <v>8688445.7806480527</v>
      </c>
      <c r="L583" s="1">
        <f t="shared" si="238"/>
        <v>8928806.1862474084</v>
      </c>
      <c r="M583" s="1">
        <f t="shared" si="239"/>
        <v>8595181.4706563298</v>
      </c>
      <c r="O583" s="1">
        <f t="shared" si="240"/>
        <v>634.83290408365428</v>
      </c>
      <c r="P583" s="1">
        <f t="shared" si="241"/>
        <v>21320.680648053065</v>
      </c>
      <c r="Q583" s="1">
        <f t="shared" si="242"/>
        <v>-3370.113752592355</v>
      </c>
      <c r="R583" s="1">
        <f t="shared" si="243"/>
        <v>26408.170656329021</v>
      </c>
      <c r="T583">
        <f t="shared" si="246"/>
        <v>44993.570455873385</v>
      </c>
      <c r="U583">
        <f t="shared" si="247"/>
        <v>-2735.2808485087007</v>
      </c>
      <c r="V583">
        <f t="shared" si="248"/>
        <v>23038.056903736666</v>
      </c>
      <c r="X583" s="1" t="str">
        <f t="shared" si="249"/>
        <v/>
      </c>
      <c r="Z583">
        <f t="shared" si="258"/>
        <v>-6.0792704841934629E-2</v>
      </c>
      <c r="AA583">
        <f t="shared" si="259"/>
        <v>0.51202997829058294</v>
      </c>
      <c r="AC583" t="e">
        <f t="shared" si="250"/>
        <v>#N/A</v>
      </c>
      <c r="AD583" t="str">
        <f t="shared" si="251"/>
        <v/>
      </c>
      <c r="AE583" t="e">
        <f t="shared" si="252"/>
        <v>#N/A</v>
      </c>
      <c r="AF583" t="e">
        <f t="shared" si="253"/>
        <v>#N/A</v>
      </c>
      <c r="AH583" t="e">
        <f t="shared" si="254"/>
        <v>#N/A</v>
      </c>
      <c r="AI583" t="e">
        <f t="shared" si="254"/>
        <v>#N/A</v>
      </c>
      <c r="AK583" t="e">
        <f t="shared" si="255"/>
        <v>#N/A</v>
      </c>
      <c r="AL583" t="e">
        <f t="shared" si="256"/>
        <v>#N/A</v>
      </c>
      <c r="AN583" t="e">
        <f t="shared" si="235"/>
        <v>#N/A</v>
      </c>
      <c r="AO583" t="e">
        <f t="shared" si="257"/>
        <v>#N/A</v>
      </c>
      <c r="AQ583" t="e">
        <f t="shared" si="245"/>
        <v>#N/A</v>
      </c>
    </row>
    <row r="584" spans="1:43" x14ac:dyDescent="0.2">
      <c r="A584">
        <v>1614660</v>
      </c>
      <c r="B584">
        <v>8491935</v>
      </c>
      <c r="C584">
        <v>8688913</v>
      </c>
      <c r="D584">
        <v>8928981</v>
      </c>
      <c r="E584">
        <v>8594436</v>
      </c>
      <c r="G584">
        <v>1.2</v>
      </c>
      <c r="H584">
        <v>0.2</v>
      </c>
      <c r="J584" s="1">
        <f t="shared" si="236"/>
        <v>8491970.5731616337</v>
      </c>
      <c r="K584" s="1">
        <f t="shared" si="237"/>
        <v>8688726.1122592203</v>
      </c>
      <c r="L584" s="1">
        <f t="shared" si="238"/>
        <v>8928911.0744989626</v>
      </c>
      <c r="M584" s="1">
        <f t="shared" si="239"/>
        <v>8594734.1882625315</v>
      </c>
      <c r="O584" s="1">
        <f t="shared" si="240"/>
        <v>581.47316163405776</v>
      </c>
      <c r="P584" s="1">
        <f t="shared" si="241"/>
        <v>21601.012259220704</v>
      </c>
      <c r="Q584" s="1">
        <f t="shared" si="242"/>
        <v>-3265.2255010381341</v>
      </c>
      <c r="R584" s="1">
        <f t="shared" si="243"/>
        <v>25960.888262530789</v>
      </c>
      <c r="T584">
        <f t="shared" si="246"/>
        <v>44878.148182347417</v>
      </c>
      <c r="U584">
        <f t="shared" si="247"/>
        <v>-2683.7523394040763</v>
      </c>
      <c r="V584">
        <f t="shared" si="248"/>
        <v>22695.662761492655</v>
      </c>
      <c r="X584" s="1" t="str">
        <f t="shared" si="249"/>
        <v/>
      </c>
      <c r="Z584">
        <f t="shared" si="258"/>
        <v>-5.9800870760075529E-2</v>
      </c>
      <c r="AA584">
        <f t="shared" si="259"/>
        <v>0.5057174522726825</v>
      </c>
      <c r="AC584" t="e">
        <f t="shared" si="250"/>
        <v>#N/A</v>
      </c>
      <c r="AD584" t="str">
        <f t="shared" si="251"/>
        <v/>
      </c>
      <c r="AE584" t="e">
        <f t="shared" si="252"/>
        <v>#N/A</v>
      </c>
      <c r="AF584" t="e">
        <f t="shared" si="253"/>
        <v>#N/A</v>
      </c>
      <c r="AH584" t="e">
        <f t="shared" si="254"/>
        <v>#N/A</v>
      </c>
      <c r="AI584" t="e">
        <f t="shared" si="254"/>
        <v>#N/A</v>
      </c>
      <c r="AK584" t="e">
        <f t="shared" si="255"/>
        <v>#N/A</v>
      </c>
      <c r="AL584" t="e">
        <f t="shared" si="256"/>
        <v>#N/A</v>
      </c>
      <c r="AN584" t="e">
        <f t="shared" si="235"/>
        <v>#N/A</v>
      </c>
      <c r="AO584" t="e">
        <f t="shared" si="257"/>
        <v>#N/A</v>
      </c>
      <c r="AQ584" t="e">
        <f t="shared" si="245"/>
        <v>#N/A</v>
      </c>
    </row>
    <row r="585" spans="1:43" x14ac:dyDescent="0.2">
      <c r="A585">
        <v>1615162</v>
      </c>
      <c r="B585">
        <v>8492045</v>
      </c>
      <c r="C585">
        <v>8688676</v>
      </c>
      <c r="D585">
        <v>8928713</v>
      </c>
      <c r="E585">
        <v>8594604</v>
      </c>
      <c r="G585">
        <v>1.2</v>
      </c>
      <c r="H585">
        <v>0.2</v>
      </c>
      <c r="J585" s="1">
        <f t="shared" si="236"/>
        <v>8492015.2292646542</v>
      </c>
      <c r="K585" s="1">
        <f t="shared" si="237"/>
        <v>8688696.0449036881</v>
      </c>
      <c r="L585" s="1">
        <f t="shared" si="238"/>
        <v>8928792.2297995854</v>
      </c>
      <c r="M585" s="1">
        <f t="shared" si="239"/>
        <v>8594656.0753050111</v>
      </c>
      <c r="O585" s="1">
        <f t="shared" si="240"/>
        <v>626.12926465459168</v>
      </c>
      <c r="P585" s="1">
        <f t="shared" si="241"/>
        <v>21570.944903688505</v>
      </c>
      <c r="Q585" s="1">
        <f t="shared" si="242"/>
        <v>-3384.0702004153281</v>
      </c>
      <c r="R585" s="1">
        <f t="shared" si="243"/>
        <v>25882.775305010378</v>
      </c>
      <c r="T585">
        <f t="shared" si="246"/>
        <v>44695.779272938147</v>
      </c>
      <c r="U585">
        <f t="shared" si="247"/>
        <v>-2757.9409357607365</v>
      </c>
      <c r="V585">
        <f t="shared" si="248"/>
        <v>22498.70510459505</v>
      </c>
      <c r="X585" s="1" t="str">
        <f t="shared" si="249"/>
        <v/>
      </c>
      <c r="Z585">
        <f t="shared" si="258"/>
        <v>-6.1704728737788914E-2</v>
      </c>
      <c r="AA585">
        <f t="shared" si="259"/>
        <v>0.50337426644258754</v>
      </c>
      <c r="AC585" t="e">
        <f t="shared" si="250"/>
        <v>#N/A</v>
      </c>
      <c r="AD585" t="str">
        <f t="shared" si="251"/>
        <v/>
      </c>
      <c r="AE585" t="e">
        <f t="shared" si="252"/>
        <v>#N/A</v>
      </c>
      <c r="AF585" t="e">
        <f t="shared" si="253"/>
        <v>#N/A</v>
      </c>
      <c r="AH585" t="e">
        <f t="shared" si="254"/>
        <v>#N/A</v>
      </c>
      <c r="AI585" t="e">
        <f t="shared" si="254"/>
        <v>#N/A</v>
      </c>
      <c r="AK585" t="e">
        <f t="shared" si="255"/>
        <v>#N/A</v>
      </c>
      <c r="AL585" t="e">
        <f t="shared" si="256"/>
        <v>#N/A</v>
      </c>
      <c r="AN585" t="e">
        <f t="shared" si="235"/>
        <v>#N/A</v>
      </c>
      <c r="AO585" t="e">
        <f t="shared" si="257"/>
        <v>#N/A</v>
      </c>
      <c r="AQ585" t="e">
        <f t="shared" si="245"/>
        <v>#N/A</v>
      </c>
    </row>
    <row r="586" spans="1:43" x14ac:dyDescent="0.2">
      <c r="A586">
        <v>1615663</v>
      </c>
      <c r="B586">
        <v>8492107</v>
      </c>
      <c r="C586">
        <v>8688652</v>
      </c>
      <c r="D586">
        <v>8928732</v>
      </c>
      <c r="E586">
        <v>8594702</v>
      </c>
      <c r="G586">
        <v>1.2</v>
      </c>
      <c r="H586">
        <v>0.2</v>
      </c>
      <c r="J586" s="1">
        <f t="shared" si="236"/>
        <v>8492070.2917058617</v>
      </c>
      <c r="K586" s="1">
        <f t="shared" si="237"/>
        <v>8688669.6179614756</v>
      </c>
      <c r="L586" s="1">
        <f t="shared" si="238"/>
        <v>8928756.0919198357</v>
      </c>
      <c r="M586" s="1">
        <f t="shared" si="239"/>
        <v>8594683.6301220059</v>
      </c>
      <c r="O586" s="1">
        <f t="shared" si="240"/>
        <v>681.19170586206019</v>
      </c>
      <c r="P586" s="1">
        <f t="shared" si="241"/>
        <v>21544.517961475998</v>
      </c>
      <c r="Q586" s="1">
        <f t="shared" si="242"/>
        <v>-3420.2080801650882</v>
      </c>
      <c r="R586" s="1">
        <f t="shared" si="243"/>
        <v>25910.330122005194</v>
      </c>
      <c r="T586">
        <f t="shared" si="246"/>
        <v>44715.831709178165</v>
      </c>
      <c r="U586">
        <f t="shared" si="247"/>
        <v>-2739.016374303028</v>
      </c>
      <c r="V586">
        <f t="shared" si="248"/>
        <v>22490.122041840106</v>
      </c>
      <c r="X586" s="1" t="str">
        <f t="shared" si="249"/>
        <v>x</v>
      </c>
      <c r="Z586">
        <f t="shared" si="258"/>
        <v>-6.1253839403390326E-2</v>
      </c>
      <c r="AA586">
        <f t="shared" si="259"/>
        <v>0.50295658566994494</v>
      </c>
      <c r="AC586">
        <f t="shared" si="250"/>
        <v>44715.831709178165</v>
      </c>
      <c r="AD586">
        <f t="shared" si="251"/>
        <v>44715.831709178165</v>
      </c>
      <c r="AE586">
        <f t="shared" si="252"/>
        <v>-6.1253839403390326E-2</v>
      </c>
      <c r="AF586">
        <f t="shared" si="253"/>
        <v>0.50295658566994494</v>
      </c>
      <c r="AH586">
        <f t="shared" si="254"/>
        <v>1.2947296840721363</v>
      </c>
      <c r="AI586">
        <f t="shared" si="254"/>
        <v>0.19334988817439142</v>
      </c>
      <c r="AK586">
        <f t="shared" si="255"/>
        <v>9.4729684072136333E-2</v>
      </c>
      <c r="AL586">
        <f t="shared" si="256"/>
        <v>-6.6501118256085956E-3</v>
      </c>
      <c r="AN586">
        <f t="shared" si="235"/>
        <v>1.200995892806207</v>
      </c>
      <c r="AO586">
        <f t="shared" si="257"/>
        <v>0.20144335676399344</v>
      </c>
      <c r="AQ586">
        <f t="shared" si="245"/>
        <v>67.088021047457005</v>
      </c>
    </row>
    <row r="587" spans="1:43" x14ac:dyDescent="0.2">
      <c r="A587">
        <v>1616164</v>
      </c>
      <c r="B587">
        <v>8492078</v>
      </c>
      <c r="C587">
        <v>8688682</v>
      </c>
      <c r="D587">
        <v>8928724</v>
      </c>
      <c r="E587">
        <v>8594740</v>
      </c>
      <c r="G587">
        <v>1.2</v>
      </c>
      <c r="H587">
        <v>0.2</v>
      </c>
      <c r="J587" s="1">
        <f t="shared" si="236"/>
        <v>8492074.9166823439</v>
      </c>
      <c r="K587" s="1">
        <f t="shared" si="237"/>
        <v>8688677.0471845903</v>
      </c>
      <c r="L587" s="1">
        <f t="shared" si="238"/>
        <v>8928736.8367679343</v>
      </c>
      <c r="M587" s="1">
        <f t="shared" si="239"/>
        <v>8594717.4520488027</v>
      </c>
      <c r="O587" s="1">
        <f t="shared" si="240"/>
        <v>685.81668234430254</v>
      </c>
      <c r="P587" s="1">
        <f t="shared" si="241"/>
        <v>21551.947184590623</v>
      </c>
      <c r="Q587" s="1">
        <f t="shared" si="242"/>
        <v>-3439.4632320664823</v>
      </c>
      <c r="R587" s="1">
        <f t="shared" si="243"/>
        <v>25944.152048802003</v>
      </c>
      <c r="T587">
        <f t="shared" si="246"/>
        <v>44742.452683670446</v>
      </c>
      <c r="U587">
        <f t="shared" si="247"/>
        <v>-2753.6465497221798</v>
      </c>
      <c r="V587">
        <f t="shared" si="248"/>
        <v>22504.688816735521</v>
      </c>
      <c r="X587" s="1" t="str">
        <f t="shared" si="249"/>
        <v>x</v>
      </c>
      <c r="Z587">
        <f t="shared" si="258"/>
        <v>-6.154438088565431E-2</v>
      </c>
      <c r="AA587">
        <f t="shared" si="259"/>
        <v>0.50298290475588991</v>
      </c>
      <c r="AC587">
        <f t="shared" si="250"/>
        <v>44742.452683670446</v>
      </c>
      <c r="AD587">
        <f t="shared" si="251"/>
        <v>44742.452683670446</v>
      </c>
      <c r="AE587">
        <f t="shared" si="252"/>
        <v>-6.154438088565431E-2</v>
      </c>
      <c r="AF587">
        <f t="shared" si="253"/>
        <v>0.50298290475588991</v>
      </c>
      <c r="AH587">
        <f t="shared" si="254"/>
        <v>1.2950841446804984</v>
      </c>
      <c r="AI587">
        <f t="shared" si="254"/>
        <v>0.19333965004995882</v>
      </c>
      <c r="AK587">
        <f t="shared" si="255"/>
        <v>9.5084144680498417E-2</v>
      </c>
      <c r="AL587">
        <f t="shared" si="256"/>
        <v>-6.6603499500411945E-3</v>
      </c>
      <c r="AN587">
        <f t="shared" si="235"/>
        <v>1.2013035291682046</v>
      </c>
      <c r="AO587">
        <f t="shared" si="257"/>
        <v>0.20143344728335513</v>
      </c>
      <c r="AQ587">
        <f t="shared" si="245"/>
        <v>93.70899553973868</v>
      </c>
    </row>
    <row r="588" spans="1:43" x14ac:dyDescent="0.2">
      <c r="A588">
        <v>1616665</v>
      </c>
      <c r="B588">
        <v>8492021</v>
      </c>
      <c r="C588">
        <v>8688714</v>
      </c>
      <c r="D588">
        <v>8928789</v>
      </c>
      <c r="E588">
        <v>8594631</v>
      </c>
      <c r="G588">
        <v>1.2</v>
      </c>
      <c r="H588">
        <v>0.2</v>
      </c>
      <c r="J588" s="1">
        <f t="shared" si="236"/>
        <v>8492042.5666729379</v>
      </c>
      <c r="K588" s="1">
        <f t="shared" si="237"/>
        <v>8688699.2188738361</v>
      </c>
      <c r="L588" s="1">
        <f t="shared" si="238"/>
        <v>8928768.1347071733</v>
      </c>
      <c r="M588" s="1">
        <f t="shared" si="239"/>
        <v>8594665.5808195211</v>
      </c>
      <c r="O588" s="1">
        <f t="shared" si="240"/>
        <v>653.46667293831706</v>
      </c>
      <c r="P588" s="1">
        <f t="shared" si="241"/>
        <v>21574.118873836473</v>
      </c>
      <c r="Q588" s="1">
        <f t="shared" si="242"/>
        <v>-3408.1652928274125</v>
      </c>
      <c r="R588" s="1">
        <f t="shared" si="243"/>
        <v>25892.280819520354</v>
      </c>
      <c r="T588">
        <f t="shared" si="246"/>
        <v>44711.701073467731</v>
      </c>
      <c r="U588">
        <f t="shared" si="247"/>
        <v>-2754.6986198890954</v>
      </c>
      <c r="V588">
        <f t="shared" si="248"/>
        <v>22484.115526692942</v>
      </c>
      <c r="X588" s="1" t="str">
        <f t="shared" si="249"/>
        <v>x</v>
      </c>
      <c r="Z588">
        <f t="shared" si="258"/>
        <v>-6.1610239685641367E-2</v>
      </c>
      <c r="AA588">
        <f t="shared" si="259"/>
        <v>0.50286871192282123</v>
      </c>
      <c r="AC588">
        <f t="shared" si="250"/>
        <v>44711.701073467731</v>
      </c>
      <c r="AD588">
        <f t="shared" si="251"/>
        <v>44711.701073467731</v>
      </c>
      <c r="AE588">
        <f t="shared" si="252"/>
        <v>-6.1610239685641367E-2</v>
      </c>
      <c r="AF588">
        <f t="shared" si="253"/>
        <v>0.50286871192282123</v>
      </c>
      <c r="AH588">
        <f t="shared" si="254"/>
        <v>1.2951644924164822</v>
      </c>
      <c r="AI588">
        <f t="shared" si="254"/>
        <v>0.19338407106202254</v>
      </c>
      <c r="AK588">
        <f t="shared" si="255"/>
        <v>9.5164492416482283E-2</v>
      </c>
      <c r="AL588">
        <f t="shared" si="256"/>
        <v>-6.6159289379774666E-3</v>
      </c>
      <c r="AN588">
        <f t="shared" si="235"/>
        <v>1.201373262968265</v>
      </c>
      <c r="AO588">
        <f t="shared" si="257"/>
        <v>0.20147644238093163</v>
      </c>
      <c r="AQ588">
        <f t="shared" si="245"/>
        <v>62.957385337023879</v>
      </c>
    </row>
    <row r="589" spans="1:43" x14ac:dyDescent="0.2">
      <c r="A589">
        <v>1617166</v>
      </c>
      <c r="B589">
        <v>8491866</v>
      </c>
      <c r="C589">
        <v>8688909</v>
      </c>
      <c r="D589">
        <v>8928951</v>
      </c>
      <c r="E589">
        <v>8594431</v>
      </c>
      <c r="G589">
        <v>1.2</v>
      </c>
      <c r="H589">
        <v>0.2</v>
      </c>
      <c r="J589" s="1">
        <f t="shared" si="236"/>
        <v>8491936.6266691759</v>
      </c>
      <c r="K589" s="1">
        <f t="shared" si="237"/>
        <v>8688825.0875495337</v>
      </c>
      <c r="L589" s="1">
        <f t="shared" si="238"/>
        <v>8928877.8538828697</v>
      </c>
      <c r="M589" s="1">
        <f t="shared" si="239"/>
        <v>8594524.8323278092</v>
      </c>
      <c r="O589" s="1">
        <f t="shared" si="240"/>
        <v>547.5266691762954</v>
      </c>
      <c r="P589" s="1">
        <f t="shared" si="241"/>
        <v>21699.987549534068</v>
      </c>
      <c r="Q589" s="1">
        <f t="shared" si="242"/>
        <v>-3298.4461171310395</v>
      </c>
      <c r="R589" s="1">
        <f t="shared" si="243"/>
        <v>25751.53232780844</v>
      </c>
      <c r="T589">
        <f t="shared" si="246"/>
        <v>44700.600429387763</v>
      </c>
      <c r="U589">
        <f t="shared" si="247"/>
        <v>-2750.9194479547441</v>
      </c>
      <c r="V589">
        <f t="shared" si="248"/>
        <v>22453.0862106774</v>
      </c>
      <c r="X589" s="1" t="str">
        <f t="shared" si="249"/>
        <v>x</v>
      </c>
      <c r="Z589">
        <f t="shared" si="258"/>
        <v>-6.1540995457103342E-2</v>
      </c>
      <c r="AA589">
        <f t="shared" si="259"/>
        <v>0.50229943211044525</v>
      </c>
      <c r="AC589">
        <f t="shared" si="250"/>
        <v>44700.600429387763</v>
      </c>
      <c r="AD589">
        <f t="shared" si="251"/>
        <v>44700.600429387763</v>
      </c>
      <c r="AE589">
        <f t="shared" si="252"/>
        <v>-6.1540995457103342E-2</v>
      </c>
      <c r="AF589">
        <f t="shared" si="253"/>
        <v>0.50229943211044525</v>
      </c>
      <c r="AH589">
        <f t="shared" si="254"/>
        <v>1.295080014457666</v>
      </c>
      <c r="AI589">
        <f t="shared" si="254"/>
        <v>0.19360552090903679</v>
      </c>
      <c r="AK589">
        <f t="shared" si="255"/>
        <v>9.5080014457666007E-2</v>
      </c>
      <c r="AL589">
        <f t="shared" si="256"/>
        <v>-6.3944790909632176E-3</v>
      </c>
      <c r="AN589">
        <f t="shared" si="235"/>
        <v>1.2012999445478083</v>
      </c>
      <c r="AO589">
        <f t="shared" si="257"/>
        <v>0.2016907836878567</v>
      </c>
      <c r="AQ589">
        <f t="shared" si="245"/>
        <v>51.856741257055546</v>
      </c>
    </row>
    <row r="590" spans="1:43" x14ac:dyDescent="0.2">
      <c r="A590">
        <v>1617668</v>
      </c>
      <c r="B590">
        <v>8491793</v>
      </c>
      <c r="C590">
        <v>8688935</v>
      </c>
      <c r="D590">
        <v>8929028</v>
      </c>
      <c r="E590">
        <v>8594449</v>
      </c>
      <c r="G590">
        <v>1.2</v>
      </c>
      <c r="H590">
        <v>0.2</v>
      </c>
      <c r="J590" s="1">
        <f t="shared" si="236"/>
        <v>8491850.45066767</v>
      </c>
      <c r="K590" s="1">
        <f t="shared" si="237"/>
        <v>8688891.0350198131</v>
      </c>
      <c r="L590" s="1">
        <f t="shared" si="238"/>
        <v>8928967.9415531475</v>
      </c>
      <c r="M590" s="1">
        <f t="shared" si="239"/>
        <v>8594479.3329311237</v>
      </c>
      <c r="O590" s="1">
        <f t="shared" si="240"/>
        <v>461.35066767036915</v>
      </c>
      <c r="P590" s="1">
        <f t="shared" si="241"/>
        <v>21765.935019813478</v>
      </c>
      <c r="Q590" s="1">
        <f t="shared" si="242"/>
        <v>-3208.3584468532354</v>
      </c>
      <c r="R590" s="1">
        <f t="shared" si="243"/>
        <v>25706.032931122929</v>
      </c>
      <c r="T590">
        <f t="shared" si="246"/>
        <v>44724.960171753541</v>
      </c>
      <c r="U590">
        <f t="shared" si="247"/>
        <v>-2747.0077791828662</v>
      </c>
      <c r="V590">
        <f t="shared" si="248"/>
        <v>22497.674484269693</v>
      </c>
      <c r="X590" s="1" t="str">
        <f t="shared" si="249"/>
        <v>x</v>
      </c>
      <c r="Z590">
        <f t="shared" si="258"/>
        <v>-6.1420016219886187E-2</v>
      </c>
      <c r="AA590">
        <f t="shared" si="259"/>
        <v>0.50302279527748595</v>
      </c>
      <c r="AC590">
        <f t="shared" si="250"/>
        <v>44724.960171753541</v>
      </c>
      <c r="AD590">
        <f t="shared" si="251"/>
        <v>44724.960171753541</v>
      </c>
      <c r="AE590">
        <f t="shared" si="252"/>
        <v>-6.1420016219886187E-2</v>
      </c>
      <c r="AF590">
        <f t="shared" si="253"/>
        <v>0.50302279527748595</v>
      </c>
      <c r="AH590">
        <f t="shared" si="254"/>
        <v>1.294932419788261</v>
      </c>
      <c r="AI590">
        <f t="shared" si="254"/>
        <v>0.19332413263705797</v>
      </c>
      <c r="AK590">
        <f t="shared" si="255"/>
        <v>9.4932419788261058E-2</v>
      </c>
      <c r="AL590">
        <f t="shared" si="256"/>
        <v>-6.6758673629420395E-3</v>
      </c>
      <c r="AN590">
        <f t="shared" si="235"/>
        <v>1.2011718471342316</v>
      </c>
      <c r="AO590">
        <f t="shared" si="257"/>
        <v>0.2014184279794084</v>
      </c>
      <c r="AQ590">
        <f t="shared" si="245"/>
        <v>76.216483622833039</v>
      </c>
    </row>
    <row r="591" spans="1:43" x14ac:dyDescent="0.2">
      <c r="A591">
        <v>1618169</v>
      </c>
      <c r="B591">
        <v>8492017</v>
      </c>
      <c r="C591">
        <v>8688994</v>
      </c>
      <c r="D591">
        <v>8928947</v>
      </c>
      <c r="E591">
        <v>8594500</v>
      </c>
      <c r="G591">
        <v>1.2</v>
      </c>
      <c r="H591">
        <v>0.2</v>
      </c>
      <c r="J591" s="1">
        <f t="shared" si="236"/>
        <v>8491950.3802670687</v>
      </c>
      <c r="K591" s="1">
        <f t="shared" si="237"/>
        <v>8688952.8140079249</v>
      </c>
      <c r="L591" s="1">
        <f t="shared" si="238"/>
        <v>8928955.3766212594</v>
      </c>
      <c r="M591" s="1">
        <f t="shared" si="239"/>
        <v>8594491.7331724502</v>
      </c>
      <c r="O591" s="1">
        <f t="shared" si="240"/>
        <v>561.28026706911623</v>
      </c>
      <c r="P591" s="1">
        <f t="shared" si="241"/>
        <v>21827.714007925242</v>
      </c>
      <c r="Q591" s="1">
        <f t="shared" si="242"/>
        <v>-3220.9233787413687</v>
      </c>
      <c r="R591" s="1">
        <f t="shared" si="243"/>
        <v>25718.43317244947</v>
      </c>
      <c r="T591">
        <f t="shared" si="246"/>
        <v>44886.504068702459</v>
      </c>
      <c r="U591">
        <f t="shared" si="247"/>
        <v>-2659.6431116722524</v>
      </c>
      <c r="V591">
        <f t="shared" si="248"/>
        <v>22497.509793708101</v>
      </c>
      <c r="X591" s="1" t="str">
        <f t="shared" si="249"/>
        <v/>
      </c>
      <c r="Z591">
        <f t="shared" si="258"/>
        <v>-5.9252623184943329E-2</v>
      </c>
      <c r="AA591">
        <f t="shared" si="259"/>
        <v>0.50120877667981956</v>
      </c>
      <c r="AC591" t="e">
        <f t="shared" si="250"/>
        <v>#N/A</v>
      </c>
      <c r="AD591" t="str">
        <f t="shared" si="251"/>
        <v/>
      </c>
      <c r="AE591" t="e">
        <f t="shared" si="252"/>
        <v>#N/A</v>
      </c>
      <c r="AF591" t="e">
        <f t="shared" si="253"/>
        <v>#N/A</v>
      </c>
      <c r="AH591" t="e">
        <f t="shared" si="254"/>
        <v>#N/A</v>
      </c>
      <c r="AI591" t="e">
        <f t="shared" si="254"/>
        <v>#N/A</v>
      </c>
      <c r="AK591" t="e">
        <f t="shared" si="255"/>
        <v>#N/A</v>
      </c>
      <c r="AL591" t="e">
        <f t="shared" si="256"/>
        <v>#N/A</v>
      </c>
      <c r="AN591" t="e">
        <f t="shared" si="235"/>
        <v>#N/A</v>
      </c>
      <c r="AO591" t="e">
        <f t="shared" si="257"/>
        <v>#N/A</v>
      </c>
    </row>
    <row r="592" spans="1:43" x14ac:dyDescent="0.2">
      <c r="A592">
        <v>1618670</v>
      </c>
      <c r="B592">
        <v>8491295</v>
      </c>
      <c r="C592">
        <v>8689256</v>
      </c>
      <c r="D592">
        <v>8929295</v>
      </c>
      <c r="E592">
        <v>8593844</v>
      </c>
      <c r="G592">
        <v>1.2</v>
      </c>
      <c r="H592">
        <v>0.2</v>
      </c>
      <c r="J592" s="1">
        <f t="shared" si="236"/>
        <v>8491557.1521068271</v>
      </c>
      <c r="K592" s="1">
        <f t="shared" si="237"/>
        <v>8689134.7256031707</v>
      </c>
      <c r="L592" s="1">
        <f t="shared" si="238"/>
        <v>8929159.1506485045</v>
      </c>
      <c r="M592" s="1">
        <f t="shared" si="239"/>
        <v>8594103.0932689793</v>
      </c>
      <c r="O592" s="1">
        <f t="shared" si="240"/>
        <v>168.05210682749748</v>
      </c>
      <c r="P592" s="1">
        <f t="shared" si="241"/>
        <v>22009.625603171065</v>
      </c>
      <c r="Q592" s="1">
        <f t="shared" si="242"/>
        <v>-3017.1493514962494</v>
      </c>
      <c r="R592" s="1">
        <f t="shared" si="243"/>
        <v>25329.793268978596</v>
      </c>
      <c r="T592">
        <f t="shared" si="246"/>
        <v>44490.321627480909</v>
      </c>
      <c r="U592">
        <f t="shared" si="247"/>
        <v>-2849.097244668752</v>
      </c>
      <c r="V592">
        <f t="shared" si="248"/>
        <v>22312.643917482346</v>
      </c>
      <c r="X592" s="1" t="str">
        <f t="shared" si="249"/>
        <v/>
      </c>
      <c r="Z592">
        <f t="shared" si="258"/>
        <v>-6.4038585032590856E-2</v>
      </c>
      <c r="AA592">
        <f t="shared" si="259"/>
        <v>0.50151680413342326</v>
      </c>
      <c r="AC592" t="e">
        <f t="shared" si="250"/>
        <v>#N/A</v>
      </c>
      <c r="AD592" t="str">
        <f t="shared" si="251"/>
        <v/>
      </c>
      <c r="AE592" t="e">
        <f t="shared" si="252"/>
        <v>#N/A</v>
      </c>
      <c r="AF592" t="e">
        <f t="shared" si="253"/>
        <v>#N/A</v>
      </c>
      <c r="AH592" t="e">
        <f t="shared" si="254"/>
        <v>#N/A</v>
      </c>
      <c r="AI592" t="e">
        <f t="shared" si="254"/>
        <v>#N/A</v>
      </c>
      <c r="AK592" t="e">
        <f t="shared" si="255"/>
        <v>#N/A</v>
      </c>
      <c r="AL592" t="e">
        <f t="shared" si="256"/>
        <v>#N/A</v>
      </c>
      <c r="AN592" t="e">
        <f t="shared" si="235"/>
        <v>#N/A</v>
      </c>
      <c r="AO592" t="e">
        <f t="shared" si="257"/>
        <v>#N/A</v>
      </c>
    </row>
    <row r="593" spans="1:43" x14ac:dyDescent="0.2">
      <c r="A593">
        <v>1619171</v>
      </c>
      <c r="B593">
        <v>8492468</v>
      </c>
      <c r="C593">
        <v>8688348</v>
      </c>
      <c r="D593">
        <v>8928464</v>
      </c>
      <c r="E593">
        <v>8594886</v>
      </c>
      <c r="G593">
        <v>1.2</v>
      </c>
      <c r="H593">
        <v>0.2</v>
      </c>
      <c r="J593" s="1">
        <f t="shared" si="236"/>
        <v>8492103.6608427316</v>
      </c>
      <c r="K593" s="1">
        <f t="shared" si="237"/>
        <v>8688662.6902412679</v>
      </c>
      <c r="L593" s="1">
        <f t="shared" si="238"/>
        <v>8928742.0602594018</v>
      </c>
      <c r="M593" s="1">
        <f t="shared" si="239"/>
        <v>8594572.837307591</v>
      </c>
      <c r="O593" s="1">
        <f t="shared" si="240"/>
        <v>714.56084273196757</v>
      </c>
      <c r="P593" s="1">
        <f t="shared" si="241"/>
        <v>21537.590241268277</v>
      </c>
      <c r="Q593" s="1">
        <f t="shared" si="242"/>
        <v>-3434.2397405989468</v>
      </c>
      <c r="R593" s="1">
        <f t="shared" si="243"/>
        <v>25799.537307590246</v>
      </c>
      <c r="T593">
        <f t="shared" si="246"/>
        <v>44617.448650991544</v>
      </c>
      <c r="U593">
        <f t="shared" si="247"/>
        <v>-2719.6788978669792</v>
      </c>
      <c r="V593">
        <f t="shared" si="248"/>
        <v>22365.297566991299</v>
      </c>
      <c r="X593" s="1" t="str">
        <f t="shared" si="249"/>
        <v/>
      </c>
      <c r="Z593">
        <f t="shared" si="258"/>
        <v>-6.0955500148405263E-2</v>
      </c>
      <c r="AA593">
        <f t="shared" si="259"/>
        <v>0.50126796227050219</v>
      </c>
      <c r="AC593" t="e">
        <f t="shared" si="250"/>
        <v>#N/A</v>
      </c>
      <c r="AD593" t="str">
        <f t="shared" si="251"/>
        <v/>
      </c>
      <c r="AE593" t="e">
        <f t="shared" si="252"/>
        <v>#N/A</v>
      </c>
      <c r="AF593" t="e">
        <f t="shared" si="253"/>
        <v>#N/A</v>
      </c>
      <c r="AH593" t="e">
        <f t="shared" si="254"/>
        <v>#N/A</v>
      </c>
      <c r="AI593" t="e">
        <f t="shared" si="254"/>
        <v>#N/A</v>
      </c>
      <c r="AK593" t="e">
        <f t="shared" si="255"/>
        <v>#N/A</v>
      </c>
      <c r="AL593" t="e">
        <f t="shared" si="256"/>
        <v>#N/A</v>
      </c>
      <c r="AN593" t="e">
        <f t="shared" ref="AN593:AN656" si="260">AH593-(AH593*0.1321-0.0773)</f>
        <v>#N/A</v>
      </c>
      <c r="AO593" t="e">
        <f t="shared" si="257"/>
        <v>#N/A</v>
      </c>
      <c r="AQ593" t="e">
        <f t="shared" ref="AQ593:AQ630" si="261">AC593-AC$2</f>
        <v>#N/A</v>
      </c>
    </row>
    <row r="594" spans="1:43" x14ac:dyDescent="0.2">
      <c r="A594">
        <v>1619672</v>
      </c>
      <c r="B594">
        <v>8492980</v>
      </c>
      <c r="C594">
        <v>8687796</v>
      </c>
      <c r="D594">
        <v>8927894</v>
      </c>
      <c r="E594">
        <v>8595545</v>
      </c>
      <c r="G594">
        <v>1.2</v>
      </c>
      <c r="H594">
        <v>0.2</v>
      </c>
      <c r="J594" s="1">
        <f t="shared" si="236"/>
        <v>8492629.4643370919</v>
      </c>
      <c r="K594" s="1">
        <f t="shared" si="237"/>
        <v>8688142.6760965064</v>
      </c>
      <c r="L594" s="1">
        <f t="shared" si="238"/>
        <v>8928233.22410376</v>
      </c>
      <c r="M594" s="1">
        <f t="shared" si="239"/>
        <v>8595156.1349230371</v>
      </c>
      <c r="O594" s="1">
        <f t="shared" si="240"/>
        <v>1240.3643370922655</v>
      </c>
      <c r="P594" s="1">
        <f t="shared" si="241"/>
        <v>21017.576096506789</v>
      </c>
      <c r="Q594" s="1">
        <f t="shared" si="242"/>
        <v>-3943.0758962407708</v>
      </c>
      <c r="R594" s="1">
        <f t="shared" si="243"/>
        <v>26382.834923036397</v>
      </c>
      <c r="T594">
        <f t="shared" si="246"/>
        <v>44697.699460394681</v>
      </c>
      <c r="U594">
        <f t="shared" si="247"/>
        <v>-2702.7115591485053</v>
      </c>
      <c r="V594">
        <f t="shared" si="248"/>
        <v>22439.759026795626</v>
      </c>
      <c r="X594" s="1" t="str">
        <f t="shared" si="249"/>
        <v>x</v>
      </c>
      <c r="Z594">
        <f t="shared" si="258"/>
        <v>-6.0466457821689433E-2</v>
      </c>
      <c r="AA594">
        <f t="shared" si="259"/>
        <v>0.50203386970013608</v>
      </c>
      <c r="AC594">
        <f t="shared" si="250"/>
        <v>44697.699460394681</v>
      </c>
      <c r="AD594">
        <f t="shared" si="251"/>
        <v>44697.699460394681</v>
      </c>
      <c r="AE594">
        <f t="shared" si="252"/>
        <v>-6.0466457821689433E-2</v>
      </c>
      <c r="AF594">
        <f t="shared" si="253"/>
        <v>0.50203386970013608</v>
      </c>
      <c r="AH594">
        <f t="shared" si="254"/>
        <v>1.2937690785424609</v>
      </c>
      <c r="AI594">
        <f t="shared" si="254"/>
        <v>0.19370882468664707</v>
      </c>
      <c r="AK594">
        <f t="shared" si="255"/>
        <v>9.3769078542460971E-2</v>
      </c>
      <c r="AL594">
        <f t="shared" si="256"/>
        <v>-6.2911753133529369E-3</v>
      </c>
      <c r="AN594">
        <f t="shared" si="260"/>
        <v>1.2001621832670017</v>
      </c>
      <c r="AO594">
        <f t="shared" si="257"/>
        <v>0.20179077141420571</v>
      </c>
      <c r="AQ594">
        <f t="shared" si="261"/>
        <v>48.955772263972904</v>
      </c>
    </row>
    <row r="595" spans="1:43" x14ac:dyDescent="0.2">
      <c r="A595">
        <v>1620174</v>
      </c>
      <c r="B595">
        <v>8492122</v>
      </c>
      <c r="C595">
        <v>8688660</v>
      </c>
      <c r="D595">
        <v>8928723</v>
      </c>
      <c r="E595">
        <v>8594816</v>
      </c>
      <c r="G595">
        <v>1.2</v>
      </c>
      <c r="H595">
        <v>0.2</v>
      </c>
      <c r="J595" s="1">
        <f t="shared" si="236"/>
        <v>8492324.9857348371</v>
      </c>
      <c r="K595" s="1">
        <f t="shared" si="237"/>
        <v>8688453.0704386029</v>
      </c>
      <c r="L595" s="1">
        <f t="shared" si="238"/>
        <v>8928527.089641504</v>
      </c>
      <c r="M595" s="1">
        <f t="shared" si="239"/>
        <v>8594952.0539692156</v>
      </c>
      <c r="O595" s="1">
        <f t="shared" si="240"/>
        <v>935.88573483750224</v>
      </c>
      <c r="P595" s="1">
        <f t="shared" si="241"/>
        <v>21327.970438603312</v>
      </c>
      <c r="Q595" s="1">
        <f t="shared" si="242"/>
        <v>-3649.2103584967554</v>
      </c>
      <c r="R595" s="1">
        <f t="shared" si="243"/>
        <v>26178.753969214857</v>
      </c>
      <c r="T595">
        <f t="shared" si="246"/>
        <v>44793.399784158915</v>
      </c>
      <c r="U595">
        <f t="shared" si="247"/>
        <v>-2713.3246236592531</v>
      </c>
      <c r="V595">
        <f t="shared" si="248"/>
        <v>22529.543610718101</v>
      </c>
      <c r="X595" s="1" t="str">
        <f t="shared" si="249"/>
        <v>x</v>
      </c>
      <c r="Z595">
        <f t="shared" si="258"/>
        <v>-6.0574205948502581E-2</v>
      </c>
      <c r="AA595">
        <f t="shared" si="259"/>
        <v>0.5029656985019838</v>
      </c>
      <c r="AC595">
        <f t="shared" si="250"/>
        <v>44793.399784158915</v>
      </c>
      <c r="AD595">
        <f t="shared" si="251"/>
        <v>44793.399784158915</v>
      </c>
      <c r="AE595">
        <f t="shared" si="252"/>
        <v>-6.0574205948502581E-2</v>
      </c>
      <c r="AF595">
        <f t="shared" si="253"/>
        <v>0.5029656985019838</v>
      </c>
      <c r="AH595">
        <f t="shared" si="254"/>
        <v>1.2939005312571732</v>
      </c>
      <c r="AI595">
        <f t="shared" si="254"/>
        <v>0.19334634328272832</v>
      </c>
      <c r="AK595">
        <f t="shared" si="255"/>
        <v>9.3900531257173236E-2</v>
      </c>
      <c r="AL595">
        <f t="shared" si="256"/>
        <v>-6.6536567172716943E-3</v>
      </c>
      <c r="AN595">
        <f t="shared" si="260"/>
        <v>1.2002762710781005</v>
      </c>
      <c r="AO595">
        <f t="shared" si="257"/>
        <v>0.20143992566335273</v>
      </c>
      <c r="AQ595">
        <f t="shared" si="261"/>
        <v>144.65609602820768</v>
      </c>
    </row>
    <row r="596" spans="1:43" x14ac:dyDescent="0.2">
      <c r="A596">
        <v>1620675</v>
      </c>
      <c r="B596">
        <v>8491927</v>
      </c>
      <c r="C596">
        <v>8688881</v>
      </c>
      <c r="D596">
        <v>8928943</v>
      </c>
      <c r="E596">
        <v>8594490</v>
      </c>
      <c r="G596">
        <v>1.2</v>
      </c>
      <c r="H596">
        <v>0.2</v>
      </c>
      <c r="J596" s="1">
        <f t="shared" si="236"/>
        <v>8492086.1942939349</v>
      </c>
      <c r="K596" s="1">
        <f t="shared" si="237"/>
        <v>8688709.8281754404</v>
      </c>
      <c r="L596" s="1">
        <f t="shared" si="238"/>
        <v>8928776.6358566023</v>
      </c>
      <c r="M596" s="1">
        <f t="shared" si="239"/>
        <v>8594674.8215876855</v>
      </c>
      <c r="O596" s="1">
        <f t="shared" si="240"/>
        <v>697.09429393522441</v>
      </c>
      <c r="P596" s="1">
        <f t="shared" si="241"/>
        <v>21584.728175440803</v>
      </c>
      <c r="Q596" s="1">
        <f t="shared" si="242"/>
        <v>-3399.6641433984041</v>
      </c>
      <c r="R596" s="1">
        <f t="shared" si="243"/>
        <v>25901.521587684751</v>
      </c>
      <c r="T596">
        <f t="shared" si="246"/>
        <v>44783.679913662374</v>
      </c>
      <c r="U596">
        <f t="shared" si="247"/>
        <v>-2702.5698494631797</v>
      </c>
      <c r="V596">
        <f t="shared" si="248"/>
        <v>22501.857444286346</v>
      </c>
      <c r="X596" s="1" t="str">
        <f t="shared" si="249"/>
        <v>x</v>
      </c>
      <c r="Z596">
        <f t="shared" si="258"/>
        <v>-6.0347203594555296E-2</v>
      </c>
      <c r="AA596">
        <f t="shared" si="259"/>
        <v>0.5024566424123087</v>
      </c>
      <c r="AC596">
        <f t="shared" si="250"/>
        <v>44783.679913662374</v>
      </c>
      <c r="AD596">
        <f t="shared" si="251"/>
        <v>44783.679913662374</v>
      </c>
      <c r="AE596">
        <f t="shared" si="252"/>
        <v>-6.0347203594555296E-2</v>
      </c>
      <c r="AF596">
        <f t="shared" si="253"/>
        <v>0.5024566424123087</v>
      </c>
      <c r="AH596">
        <f t="shared" si="254"/>
        <v>1.2936235883853575</v>
      </c>
      <c r="AI596">
        <f t="shared" si="254"/>
        <v>0.19354436610161194</v>
      </c>
      <c r="AK596">
        <f t="shared" si="255"/>
        <v>9.3623588385357559E-2</v>
      </c>
      <c r="AL596">
        <f t="shared" si="256"/>
        <v>-6.4556338983880746E-3</v>
      </c>
      <c r="AN596">
        <f t="shared" si="260"/>
        <v>1.2000359123596518</v>
      </c>
      <c r="AO596">
        <f t="shared" si="257"/>
        <v>0.20163159194975019</v>
      </c>
      <c r="AQ596">
        <f t="shared" si="261"/>
        <v>134.93622553166642</v>
      </c>
    </row>
    <row r="597" spans="1:43" x14ac:dyDescent="0.2">
      <c r="A597">
        <v>1621176</v>
      </c>
      <c r="B597">
        <v>8491484</v>
      </c>
      <c r="C597">
        <v>8689282</v>
      </c>
      <c r="D597">
        <v>8929348</v>
      </c>
      <c r="E597">
        <v>8594125</v>
      </c>
      <c r="G597">
        <v>1.2</v>
      </c>
      <c r="H597">
        <v>0.2</v>
      </c>
      <c r="J597" s="1">
        <f t="shared" si="236"/>
        <v>8491724.8777175732</v>
      </c>
      <c r="K597" s="1">
        <f t="shared" si="237"/>
        <v>8689053.1312701777</v>
      </c>
      <c r="L597" s="1">
        <f t="shared" si="238"/>
        <v>8929119.4543426409</v>
      </c>
      <c r="M597" s="1">
        <f t="shared" si="239"/>
        <v>8594344.9286350738</v>
      </c>
      <c r="O597" s="1">
        <f t="shared" si="240"/>
        <v>335.77771757356822</v>
      </c>
      <c r="P597" s="1">
        <f t="shared" si="241"/>
        <v>21928.031270178035</v>
      </c>
      <c r="Q597" s="1">
        <f t="shared" si="242"/>
        <v>-3056.8456573598087</v>
      </c>
      <c r="R597" s="1">
        <f t="shared" si="243"/>
        <v>25571.628635073081</v>
      </c>
      <c r="T597">
        <f t="shared" si="246"/>
        <v>44778.591965464875</v>
      </c>
      <c r="U597">
        <f t="shared" si="247"/>
        <v>-2721.0679397862405</v>
      </c>
      <c r="V597">
        <f t="shared" si="248"/>
        <v>22514.782977713272</v>
      </c>
      <c r="X597" s="1" t="str">
        <f t="shared" si="249"/>
        <v>x</v>
      </c>
      <c r="Z597">
        <f t="shared" si="258"/>
        <v>-6.0767161725068131E-2</v>
      </c>
      <c r="AA597">
        <f t="shared" si="259"/>
        <v>0.50280238813845723</v>
      </c>
      <c r="AC597">
        <f t="shared" si="250"/>
        <v>44778.591965464875</v>
      </c>
      <c r="AD597">
        <f t="shared" si="251"/>
        <v>44778.591965464875</v>
      </c>
      <c r="AE597">
        <f t="shared" si="252"/>
        <v>-6.0767161725068131E-2</v>
      </c>
      <c r="AF597">
        <f t="shared" si="253"/>
        <v>0.50280238813845723</v>
      </c>
      <c r="AH597">
        <f t="shared" si="254"/>
        <v>1.2941359373045833</v>
      </c>
      <c r="AI597">
        <f t="shared" si="254"/>
        <v>0.19340987101414014</v>
      </c>
      <c r="AK597">
        <f t="shared" si="255"/>
        <v>9.4135937304583361E-2</v>
      </c>
      <c r="AL597">
        <f t="shared" si="256"/>
        <v>-6.5901289858598666E-3</v>
      </c>
      <c r="AN597">
        <f t="shared" si="260"/>
        <v>1.2004805799866478</v>
      </c>
      <c r="AO597">
        <f t="shared" si="257"/>
        <v>0.20150141415458625</v>
      </c>
      <c r="AQ597">
        <f t="shared" si="261"/>
        <v>129.84827733416751</v>
      </c>
    </row>
    <row r="598" spans="1:43" x14ac:dyDescent="0.2">
      <c r="A598">
        <v>1621677</v>
      </c>
      <c r="B598">
        <v>8491346</v>
      </c>
      <c r="C598">
        <v>8689461</v>
      </c>
      <c r="D598">
        <v>8929479</v>
      </c>
      <c r="E598">
        <v>8593984</v>
      </c>
      <c r="G598">
        <v>1.2</v>
      </c>
      <c r="H598">
        <v>0.2</v>
      </c>
      <c r="J598" s="1">
        <f t="shared" ref="J598:J661" si="262">J597*$J$2+B598*(1-$J$2)</f>
        <v>8491497.5510870293</v>
      </c>
      <c r="K598" s="1">
        <f t="shared" ref="K598:K661" si="263">K597*$J$2+C598*(1-$J$2)</f>
        <v>8689297.8525080718</v>
      </c>
      <c r="L598" s="1">
        <f t="shared" ref="L598:L661" si="264">L597*$J$2+D598*(1-$J$2)</f>
        <v>8929335.181737056</v>
      </c>
      <c r="M598" s="1">
        <f t="shared" ref="M598:M661" si="265">M597*$J$2+E598*(1-$J$2)</f>
        <v>8594128.3714540303</v>
      </c>
      <c r="O598" s="1">
        <f t="shared" si="240"/>
        <v>108.45108702965081</v>
      </c>
      <c r="P598" s="1">
        <f t="shared" si="241"/>
        <v>22172.752508072183</v>
      </c>
      <c r="Q598" s="1">
        <f t="shared" si="242"/>
        <v>-2841.118262944743</v>
      </c>
      <c r="R598" s="1">
        <f t="shared" si="243"/>
        <v>25355.07145402953</v>
      </c>
      <c r="T598">
        <f t="shared" si="246"/>
        <v>44795.156786186621</v>
      </c>
      <c r="U598">
        <f t="shared" si="247"/>
        <v>-2732.6671759150922</v>
      </c>
      <c r="V598">
        <f t="shared" si="248"/>
        <v>22513.953191084787</v>
      </c>
      <c r="X598" s="1" t="str">
        <f t="shared" si="249"/>
        <v>x</v>
      </c>
      <c r="Z598">
        <f t="shared" si="258"/>
        <v>-6.1003630123642259E-2</v>
      </c>
      <c r="AA598">
        <f t="shared" si="259"/>
        <v>0.50259793259675256</v>
      </c>
      <c r="AC598">
        <f t="shared" si="250"/>
        <v>44795.156786186621</v>
      </c>
      <c r="AD598">
        <f t="shared" si="251"/>
        <v>44795.156786186621</v>
      </c>
      <c r="AE598">
        <f t="shared" si="252"/>
        <v>-6.1003630123642259E-2</v>
      </c>
      <c r="AF598">
        <f t="shared" si="253"/>
        <v>0.50259793259675256</v>
      </c>
      <c r="AH598">
        <f t="shared" si="254"/>
        <v>1.2944244287508435</v>
      </c>
      <c r="AI598">
        <f t="shared" si="254"/>
        <v>0.19348940421986327</v>
      </c>
      <c r="AK598">
        <f t="shared" si="255"/>
        <v>9.4424428750843559E-2</v>
      </c>
      <c r="AL598">
        <f t="shared" si="256"/>
        <v>-6.5105957801367409E-3</v>
      </c>
      <c r="AN598">
        <f t="shared" si="260"/>
        <v>1.200730961712857</v>
      </c>
      <c r="AO598">
        <f t="shared" si="257"/>
        <v>0.20157839434440566</v>
      </c>
      <c r="AQ598">
        <f t="shared" si="261"/>
        <v>146.413098055913</v>
      </c>
    </row>
    <row r="599" spans="1:43" x14ac:dyDescent="0.2">
      <c r="A599">
        <v>1622178</v>
      </c>
      <c r="B599">
        <v>8491367</v>
      </c>
      <c r="C599">
        <v>8689416</v>
      </c>
      <c r="D599">
        <v>8929520</v>
      </c>
      <c r="E599">
        <v>8593940</v>
      </c>
      <c r="G599">
        <v>1.2</v>
      </c>
      <c r="H599">
        <v>0.2</v>
      </c>
      <c r="J599" s="1">
        <f t="shared" si="262"/>
        <v>8491419.220434811</v>
      </c>
      <c r="K599" s="1">
        <f t="shared" si="263"/>
        <v>8689368.7410032284</v>
      </c>
      <c r="L599" s="1">
        <f t="shared" si="264"/>
        <v>8929446.0726948231</v>
      </c>
      <c r="M599" s="1">
        <f t="shared" si="265"/>
        <v>8594015.3485816121</v>
      </c>
      <c r="O599" s="1">
        <f t="shared" ref="O599:O662" si="266">J599-B$3</f>
        <v>30.120434811338782</v>
      </c>
      <c r="P599" s="1">
        <f t="shared" ref="P599:P662" si="267">K599-C$3</f>
        <v>22243.641003228724</v>
      </c>
      <c r="Q599" s="1">
        <f t="shared" ref="Q599:Q662" si="268">L599-D$3</f>
        <v>-2730.2273051775992</v>
      </c>
      <c r="R599" s="1">
        <f t="shared" ref="R599:R662" si="269">M599-E$3</f>
        <v>25242.048581611365</v>
      </c>
      <c r="T599">
        <f t="shared" si="246"/>
        <v>44785.582714473829</v>
      </c>
      <c r="U599">
        <f t="shared" si="247"/>
        <v>-2700.1068703662604</v>
      </c>
      <c r="V599">
        <f t="shared" si="248"/>
        <v>22511.821276433766</v>
      </c>
      <c r="X599" s="1" t="str">
        <f t="shared" si="249"/>
        <v>x</v>
      </c>
      <c r="Z599">
        <f t="shared" si="258"/>
        <v>-6.0289644718491929E-2</v>
      </c>
      <c r="AA599">
        <f t="shared" si="259"/>
        <v>0.5026577731489108</v>
      </c>
      <c r="AC599">
        <f t="shared" si="250"/>
        <v>44785.582714473829</v>
      </c>
      <c r="AD599">
        <f t="shared" si="251"/>
        <v>44785.582714473829</v>
      </c>
      <c r="AE599">
        <f t="shared" si="252"/>
        <v>-6.0289644718491929E-2</v>
      </c>
      <c r="AF599">
        <f t="shared" si="253"/>
        <v>0.5026577731489108</v>
      </c>
      <c r="AH599">
        <f t="shared" si="254"/>
        <v>1.2935533665565602</v>
      </c>
      <c r="AI599">
        <f t="shared" si="254"/>
        <v>0.1934661262450737</v>
      </c>
      <c r="AK599">
        <f t="shared" si="255"/>
        <v>9.3553366556560213E-2</v>
      </c>
      <c r="AL599">
        <f t="shared" si="256"/>
        <v>-6.5338737549263115E-3</v>
      </c>
      <c r="AN599">
        <f t="shared" si="260"/>
        <v>1.1999749668344386</v>
      </c>
      <c r="AO599">
        <f t="shared" si="257"/>
        <v>0.20155586359260683</v>
      </c>
      <c r="AQ599">
        <f t="shared" si="261"/>
        <v>136.83902634312108</v>
      </c>
    </row>
    <row r="600" spans="1:43" x14ac:dyDescent="0.2">
      <c r="A600">
        <v>1622679</v>
      </c>
      <c r="B600">
        <v>8491343</v>
      </c>
      <c r="C600">
        <v>8689478</v>
      </c>
      <c r="D600">
        <v>8929453</v>
      </c>
      <c r="E600">
        <v>8593915</v>
      </c>
      <c r="G600">
        <v>1.2</v>
      </c>
      <c r="H600">
        <v>0.2</v>
      </c>
      <c r="J600" s="1">
        <f t="shared" si="262"/>
        <v>8491373.4881739244</v>
      </c>
      <c r="K600" s="1">
        <f t="shared" si="263"/>
        <v>8689434.2964012921</v>
      </c>
      <c r="L600" s="1">
        <f t="shared" si="264"/>
        <v>8929450.2290779296</v>
      </c>
      <c r="M600" s="1">
        <f t="shared" si="265"/>
        <v>8593955.1394326445</v>
      </c>
      <c r="O600" s="1">
        <f t="shared" si="266"/>
        <v>-15.61182607524097</v>
      </c>
      <c r="P600" s="1">
        <f t="shared" si="267"/>
        <v>22309.196401292458</v>
      </c>
      <c r="Q600" s="1">
        <f t="shared" si="268"/>
        <v>-2726.0709220711142</v>
      </c>
      <c r="R600" s="1">
        <f t="shared" si="269"/>
        <v>25181.839432643726</v>
      </c>
      <c r="T600">
        <f t="shared" si="246"/>
        <v>44749.353085789829</v>
      </c>
      <c r="U600">
        <f t="shared" si="247"/>
        <v>-2741.6827481463552</v>
      </c>
      <c r="V600">
        <f t="shared" si="248"/>
        <v>22455.768510572612</v>
      </c>
      <c r="X600" s="1" t="str">
        <f t="shared" si="249"/>
        <v>x</v>
      </c>
      <c r="Z600">
        <f t="shared" si="258"/>
        <v>-6.1267539284651187E-2</v>
      </c>
      <c r="AA600">
        <f t="shared" si="259"/>
        <v>0.50181213720614537</v>
      </c>
      <c r="AC600">
        <f t="shared" si="250"/>
        <v>44749.353085789829</v>
      </c>
      <c r="AD600">
        <f t="shared" si="251"/>
        <v>44749.353085789829</v>
      </c>
      <c r="AE600">
        <f t="shared" si="252"/>
        <v>-6.1267539284651187E-2</v>
      </c>
      <c r="AF600">
        <f t="shared" si="253"/>
        <v>0.50181213720614537</v>
      </c>
      <c r="AH600">
        <f t="shared" si="254"/>
        <v>1.2947463979272744</v>
      </c>
      <c r="AI600">
        <f t="shared" si="254"/>
        <v>0.19379507862680945</v>
      </c>
      <c r="AK600">
        <f t="shared" si="255"/>
        <v>9.4746397927274462E-2</v>
      </c>
      <c r="AL600">
        <f t="shared" si="256"/>
        <v>-6.2049213731905639E-3</v>
      </c>
      <c r="AN600">
        <f t="shared" si="260"/>
        <v>1.2010103987610814</v>
      </c>
      <c r="AO600">
        <f t="shared" si="257"/>
        <v>0.20187425660288888</v>
      </c>
      <c r="AQ600">
        <f t="shared" si="261"/>
        <v>100.6093976591219</v>
      </c>
    </row>
    <row r="601" spans="1:43" x14ac:dyDescent="0.2">
      <c r="A601">
        <v>1623180</v>
      </c>
      <c r="B601">
        <v>8491394</v>
      </c>
      <c r="C601">
        <v>8689515</v>
      </c>
      <c r="D601">
        <v>8929551</v>
      </c>
      <c r="E601">
        <v>8593872</v>
      </c>
      <c r="G601">
        <v>1.2</v>
      </c>
      <c r="H601">
        <v>0.2</v>
      </c>
      <c r="J601" s="1">
        <f t="shared" si="262"/>
        <v>8491385.7952695694</v>
      </c>
      <c r="K601" s="1">
        <f t="shared" si="263"/>
        <v>8689482.7185605168</v>
      </c>
      <c r="L601" s="1">
        <f t="shared" si="264"/>
        <v>8929510.6916311719</v>
      </c>
      <c r="M601" s="1">
        <f t="shared" si="265"/>
        <v>8593905.2557730582</v>
      </c>
      <c r="O601" s="1">
        <f t="shared" si="266"/>
        <v>-3.3047304302453995</v>
      </c>
      <c r="P601" s="1">
        <f t="shared" si="267"/>
        <v>22357.618560517207</v>
      </c>
      <c r="Q601" s="1">
        <f t="shared" si="268"/>
        <v>-2665.6083688288927</v>
      </c>
      <c r="R601" s="1">
        <f t="shared" si="269"/>
        <v>25131.955773057416</v>
      </c>
      <c r="T601">
        <f t="shared" si="246"/>
        <v>44820.661234315485</v>
      </c>
      <c r="U601">
        <f t="shared" si="247"/>
        <v>-2668.9130992591381</v>
      </c>
      <c r="V601">
        <f t="shared" si="248"/>
        <v>22466.347404228523</v>
      </c>
      <c r="X601" s="1" t="str">
        <f t="shared" si="249"/>
        <v>x</v>
      </c>
      <c r="Z601">
        <f t="shared" si="258"/>
        <v>-5.9546490965549863E-2</v>
      </c>
      <c r="AA601">
        <f t="shared" si="259"/>
        <v>0.50124979831908179</v>
      </c>
      <c r="AC601">
        <f t="shared" si="250"/>
        <v>44820.661234315485</v>
      </c>
      <c r="AD601">
        <f t="shared" si="251"/>
        <v>44820.661234315485</v>
      </c>
      <c r="AE601">
        <f t="shared" si="252"/>
        <v>-5.9546490965549863E-2</v>
      </c>
      <c r="AF601">
        <f t="shared" si="253"/>
        <v>0.50124979831908179</v>
      </c>
      <c r="AH601">
        <f t="shared" si="254"/>
        <v>1.2926467189779709</v>
      </c>
      <c r="AI601">
        <f t="shared" si="254"/>
        <v>0.19401382845387719</v>
      </c>
      <c r="AK601">
        <f t="shared" si="255"/>
        <v>9.2646718977970943E-2</v>
      </c>
      <c r="AL601">
        <f t="shared" si="256"/>
        <v>-5.986171546122826E-3</v>
      </c>
      <c r="AN601">
        <f t="shared" si="260"/>
        <v>1.199188087400981</v>
      </c>
      <c r="AO601">
        <f t="shared" si="257"/>
        <v>0.20208598456050772</v>
      </c>
      <c r="AQ601">
        <f t="shared" si="261"/>
        <v>171.91754618477717</v>
      </c>
    </row>
    <row r="602" spans="1:43" x14ac:dyDescent="0.2">
      <c r="A602">
        <v>1623682</v>
      </c>
      <c r="B602">
        <v>8491118</v>
      </c>
      <c r="C602">
        <v>8689752</v>
      </c>
      <c r="D602">
        <v>8929784</v>
      </c>
      <c r="E602">
        <v>8593681</v>
      </c>
      <c r="G602">
        <v>1.2</v>
      </c>
      <c r="H602">
        <v>0.2</v>
      </c>
      <c r="J602" s="1">
        <f t="shared" si="262"/>
        <v>8491225.1181078274</v>
      </c>
      <c r="K602" s="1">
        <f t="shared" si="263"/>
        <v>8689644.2874242067</v>
      </c>
      <c r="L602" s="1">
        <f t="shared" si="264"/>
        <v>8929674.6766524687</v>
      </c>
      <c r="M602" s="1">
        <f t="shared" si="265"/>
        <v>8593770.7023092229</v>
      </c>
      <c r="O602" s="1">
        <f t="shared" si="266"/>
        <v>-163.98189217224717</v>
      </c>
      <c r="P602" s="1">
        <f t="shared" si="267"/>
        <v>22519.187424207106</v>
      </c>
      <c r="Q602" s="1">
        <f t="shared" si="268"/>
        <v>-2501.6233475320041</v>
      </c>
      <c r="R602" s="1">
        <f t="shared" si="269"/>
        <v>24997.402309222147</v>
      </c>
      <c r="T602">
        <f t="shared" si="246"/>
        <v>44850.984493725002</v>
      </c>
      <c r="U602">
        <f t="shared" si="247"/>
        <v>-2665.6052397042513</v>
      </c>
      <c r="V602">
        <f t="shared" si="248"/>
        <v>22495.778961690143</v>
      </c>
      <c r="X602" s="1" t="str">
        <f t="shared" si="249"/>
        <v>x</v>
      </c>
      <c r="Z602">
        <f t="shared" si="258"/>
        <v>-5.943248001785089E-2</v>
      </c>
      <c r="AA602">
        <f t="shared" si="259"/>
        <v>0.50156711643280594</v>
      </c>
      <c r="AC602">
        <f t="shared" si="250"/>
        <v>44850.984493725002</v>
      </c>
      <c r="AD602">
        <f t="shared" si="251"/>
        <v>44850.984493725002</v>
      </c>
      <c r="AE602">
        <f t="shared" si="252"/>
        <v>-5.943248001785089E-2</v>
      </c>
      <c r="AF602">
        <f t="shared" si="253"/>
        <v>0.50156711643280594</v>
      </c>
      <c r="AH602">
        <f t="shared" si="254"/>
        <v>1.2925076256217782</v>
      </c>
      <c r="AI602">
        <f t="shared" si="254"/>
        <v>0.1938903917076385</v>
      </c>
      <c r="AK602">
        <f t="shared" si="255"/>
        <v>9.2507625621778278E-2</v>
      </c>
      <c r="AL602">
        <f t="shared" si="256"/>
        <v>-6.1096082923615125E-3</v>
      </c>
      <c r="AN602">
        <f t="shared" si="260"/>
        <v>1.1990673682771413</v>
      </c>
      <c r="AO602">
        <f t="shared" si="257"/>
        <v>0.2019665101338233</v>
      </c>
      <c r="AQ602">
        <f t="shared" si="261"/>
        <v>202.24080559429422</v>
      </c>
    </row>
    <row r="603" spans="1:43" x14ac:dyDescent="0.2">
      <c r="A603">
        <v>1624183</v>
      </c>
      <c r="B603">
        <v>8490930</v>
      </c>
      <c r="C603">
        <v>8689895</v>
      </c>
      <c r="D603">
        <v>8929922</v>
      </c>
      <c r="E603">
        <v>8593503</v>
      </c>
      <c r="G603">
        <v>1.2</v>
      </c>
      <c r="H603">
        <v>0.2</v>
      </c>
      <c r="J603" s="1">
        <f t="shared" si="262"/>
        <v>8491048.0472431313</v>
      </c>
      <c r="K603" s="1">
        <f t="shared" si="263"/>
        <v>8689794.7149696834</v>
      </c>
      <c r="L603" s="1">
        <f t="shared" si="264"/>
        <v>8929823.0706609879</v>
      </c>
      <c r="M603" s="1">
        <f t="shared" si="265"/>
        <v>8593610.0809236895</v>
      </c>
      <c r="O603" s="1">
        <f t="shared" si="266"/>
        <v>-341.05275686830282</v>
      </c>
      <c r="P603" s="1">
        <f t="shared" si="267"/>
        <v>22669.614969683811</v>
      </c>
      <c r="Q603" s="1">
        <f t="shared" si="268"/>
        <v>-2353.2293390128762</v>
      </c>
      <c r="R603" s="1">
        <f t="shared" si="269"/>
        <v>24836.780923688784</v>
      </c>
      <c r="T603">
        <f t="shared" si="246"/>
        <v>44812.113797491416</v>
      </c>
      <c r="U603">
        <f t="shared" si="247"/>
        <v>-2694.282095881179</v>
      </c>
      <c r="V603">
        <f t="shared" si="248"/>
        <v>22483.551584675908</v>
      </c>
      <c r="X603" s="1" t="str">
        <f t="shared" si="249"/>
        <v>x</v>
      </c>
      <c r="Z603">
        <f t="shared" si="258"/>
        <v>-6.0123967997956947E-2</v>
      </c>
      <c r="AA603">
        <f t="shared" si="259"/>
        <v>0.50172932449204255</v>
      </c>
      <c r="AC603">
        <f t="shared" si="250"/>
        <v>44812.113797491416</v>
      </c>
      <c r="AD603">
        <f t="shared" si="251"/>
        <v>44812.113797491416</v>
      </c>
      <c r="AE603">
        <f t="shared" si="252"/>
        <v>-6.0123967997956947E-2</v>
      </c>
      <c r="AF603">
        <f t="shared" si="253"/>
        <v>0.50172932449204255</v>
      </c>
      <c r="AH603">
        <f t="shared" si="254"/>
        <v>1.2933512409575076</v>
      </c>
      <c r="AI603">
        <f t="shared" si="254"/>
        <v>0.19382729277259544</v>
      </c>
      <c r="AK603">
        <f t="shared" si="255"/>
        <v>9.3351240957507686E-2</v>
      </c>
      <c r="AL603">
        <f t="shared" si="256"/>
        <v>-6.1727072274045669E-3</v>
      </c>
      <c r="AN603">
        <f t="shared" si="260"/>
        <v>1.1997995420270209</v>
      </c>
      <c r="AO603">
        <f t="shared" si="257"/>
        <v>0.20190543667459512</v>
      </c>
      <c r="AQ603">
        <f t="shared" si="261"/>
        <v>163.37010936070874</v>
      </c>
    </row>
    <row r="604" spans="1:43" x14ac:dyDescent="0.2">
      <c r="A604">
        <v>1624684</v>
      </c>
      <c r="B604">
        <v>8491018</v>
      </c>
      <c r="C604">
        <v>8689910</v>
      </c>
      <c r="D604">
        <v>8929944</v>
      </c>
      <c r="E604">
        <v>8593535</v>
      </c>
      <c r="G604">
        <v>1.2</v>
      </c>
      <c r="H604">
        <v>0.2</v>
      </c>
      <c r="J604" s="1">
        <f t="shared" si="262"/>
        <v>8491030.0188972522</v>
      </c>
      <c r="K604" s="1">
        <f t="shared" si="263"/>
        <v>8689863.8859878741</v>
      </c>
      <c r="L604" s="1">
        <f t="shared" si="264"/>
        <v>8929895.6282643937</v>
      </c>
      <c r="M604" s="1">
        <f t="shared" si="265"/>
        <v>8593565.0323694758</v>
      </c>
      <c r="O604" s="1">
        <f t="shared" si="266"/>
        <v>-359.08110274747014</v>
      </c>
      <c r="P604" s="1">
        <f t="shared" si="267"/>
        <v>22738.785987874493</v>
      </c>
      <c r="Q604" s="1">
        <f t="shared" si="268"/>
        <v>-2280.6717356070876</v>
      </c>
      <c r="R604" s="1">
        <f t="shared" si="269"/>
        <v>24791.732369475067</v>
      </c>
      <c r="T604">
        <f t="shared" si="246"/>
        <v>44890.765518995002</v>
      </c>
      <c r="U604">
        <f t="shared" si="247"/>
        <v>-2639.7528383545578</v>
      </c>
      <c r="V604">
        <f t="shared" si="248"/>
        <v>22511.060633867979</v>
      </c>
      <c r="X604" s="1" t="str">
        <f t="shared" si="249"/>
        <v>x</v>
      </c>
      <c r="Z604">
        <f t="shared" si="258"/>
        <v>-5.8803916748480872E-2</v>
      </c>
      <c r="AA604">
        <f t="shared" si="259"/>
        <v>0.50146305979885075</v>
      </c>
      <c r="AC604">
        <f t="shared" si="250"/>
        <v>44890.765518995002</v>
      </c>
      <c r="AD604">
        <f t="shared" si="251"/>
        <v>44890.765518995002</v>
      </c>
      <c r="AE604">
        <f t="shared" si="252"/>
        <v>-5.8803916748480872E-2</v>
      </c>
      <c r="AF604">
        <f t="shared" si="253"/>
        <v>0.50146305979885075</v>
      </c>
      <c r="AH604">
        <f t="shared" si="254"/>
        <v>1.2917407784331465</v>
      </c>
      <c r="AI604">
        <f t="shared" si="254"/>
        <v>0.19393086973824705</v>
      </c>
      <c r="AK604">
        <f t="shared" si="255"/>
        <v>9.1740778433146541E-2</v>
      </c>
      <c r="AL604">
        <f t="shared" si="256"/>
        <v>-6.0691302617529586E-3</v>
      </c>
      <c r="AN604">
        <f t="shared" si="260"/>
        <v>1.1984018216021279</v>
      </c>
      <c r="AO604">
        <f t="shared" si="257"/>
        <v>0.20200568881964931</v>
      </c>
      <c r="AQ604">
        <f t="shared" si="261"/>
        <v>242.02183086429432</v>
      </c>
    </row>
    <row r="605" spans="1:43" x14ac:dyDescent="0.2">
      <c r="A605">
        <v>1625185</v>
      </c>
      <c r="B605">
        <v>8490918</v>
      </c>
      <c r="C605">
        <v>8689854</v>
      </c>
      <c r="D605">
        <v>8929941</v>
      </c>
      <c r="E605">
        <v>8593474</v>
      </c>
      <c r="G605">
        <v>1.2</v>
      </c>
      <c r="H605">
        <v>0.2</v>
      </c>
      <c r="J605" s="1">
        <f t="shared" si="262"/>
        <v>8490962.8075589016</v>
      </c>
      <c r="K605" s="1">
        <f t="shared" si="263"/>
        <v>8689857.9543951489</v>
      </c>
      <c r="L605" s="1">
        <f t="shared" si="264"/>
        <v>8929922.8513057567</v>
      </c>
      <c r="M605" s="1">
        <f t="shared" si="265"/>
        <v>8593510.4129477888</v>
      </c>
      <c r="O605" s="1">
        <f t="shared" si="266"/>
        <v>-426.29244109801948</v>
      </c>
      <c r="P605" s="1">
        <f t="shared" si="267"/>
        <v>22732.854395149276</v>
      </c>
      <c r="Q605" s="1">
        <f t="shared" si="268"/>
        <v>-2253.4486942440271</v>
      </c>
      <c r="R605" s="1">
        <f t="shared" si="269"/>
        <v>24737.11294778809</v>
      </c>
      <c r="T605">
        <f t="shared" si="246"/>
        <v>44790.226207595319</v>
      </c>
      <c r="U605">
        <f t="shared" si="247"/>
        <v>-2679.7411353420466</v>
      </c>
      <c r="V605">
        <f t="shared" si="248"/>
        <v>22483.664253544062</v>
      </c>
      <c r="X605" s="1" t="str">
        <f t="shared" si="249"/>
        <v/>
      </c>
      <c r="Z605">
        <f t="shared" si="258"/>
        <v>-5.9828702871958898E-2</v>
      </c>
      <c r="AA605">
        <f t="shared" si="259"/>
        <v>0.50197701948045503</v>
      </c>
      <c r="AC605" t="e">
        <f t="shared" si="250"/>
        <v>#N/A</v>
      </c>
      <c r="AD605" t="str">
        <f t="shared" si="251"/>
        <v/>
      </c>
      <c r="AE605" t="e">
        <f t="shared" si="252"/>
        <v>#N/A</v>
      </c>
      <c r="AF605" t="e">
        <f t="shared" si="253"/>
        <v>#N/A</v>
      </c>
      <c r="AH605" t="e">
        <f t="shared" si="254"/>
        <v>#N/A</v>
      </c>
      <c r="AI605" t="e">
        <f t="shared" si="254"/>
        <v>#N/A</v>
      </c>
      <c r="AK605" t="e">
        <f t="shared" si="255"/>
        <v>#N/A</v>
      </c>
      <c r="AL605" t="e">
        <f t="shared" si="256"/>
        <v>#N/A</v>
      </c>
      <c r="AN605" t="e">
        <f t="shared" si="260"/>
        <v>#N/A</v>
      </c>
      <c r="AO605" t="e">
        <f t="shared" si="257"/>
        <v>#N/A</v>
      </c>
      <c r="AQ605" t="e">
        <f t="shared" si="261"/>
        <v>#N/A</v>
      </c>
    </row>
    <row r="606" spans="1:43" x14ac:dyDescent="0.2">
      <c r="A606">
        <v>1625686</v>
      </c>
      <c r="B606">
        <v>8490945</v>
      </c>
      <c r="C606">
        <v>8689894</v>
      </c>
      <c r="D606">
        <v>8929955</v>
      </c>
      <c r="E606">
        <v>8593485</v>
      </c>
      <c r="G606">
        <v>1.2</v>
      </c>
      <c r="H606">
        <v>0.2</v>
      </c>
      <c r="J606" s="1">
        <f t="shared" si="262"/>
        <v>8490952.1230235603</v>
      </c>
      <c r="K606" s="1">
        <f t="shared" si="263"/>
        <v>8689879.5817580596</v>
      </c>
      <c r="L606" s="1">
        <f t="shared" si="264"/>
        <v>8929942.1405223031</v>
      </c>
      <c r="M606" s="1">
        <f t="shared" si="265"/>
        <v>8593495.1651791148</v>
      </c>
      <c r="O606" s="1">
        <f t="shared" si="266"/>
        <v>-436.9769764393568</v>
      </c>
      <c r="P606" s="1">
        <f t="shared" si="267"/>
        <v>22754.481758059934</v>
      </c>
      <c r="Q606" s="1">
        <f t="shared" si="268"/>
        <v>-2234.1594776976854</v>
      </c>
      <c r="R606" s="1">
        <f t="shared" si="269"/>
        <v>24721.865179114044</v>
      </c>
      <c r="T606">
        <f t="shared" si="246"/>
        <v>44805.210483036935</v>
      </c>
      <c r="U606">
        <f t="shared" si="247"/>
        <v>-2671.1364541370422</v>
      </c>
      <c r="V606">
        <f t="shared" si="248"/>
        <v>22487.705701416358</v>
      </c>
      <c r="X606" s="1" t="str">
        <f t="shared" si="249"/>
        <v>x</v>
      </c>
      <c r="Z606">
        <f t="shared" si="258"/>
        <v>-5.9616647826000575E-2</v>
      </c>
      <c r="AA606">
        <f t="shared" si="259"/>
        <v>0.50189934293311955</v>
      </c>
      <c r="AC606">
        <f t="shared" si="250"/>
        <v>44805.210483036935</v>
      </c>
      <c r="AD606">
        <f t="shared" si="251"/>
        <v>44805.210483036935</v>
      </c>
      <c r="AE606">
        <f t="shared" si="252"/>
        <v>-5.9616647826000575E-2</v>
      </c>
      <c r="AF606">
        <f t="shared" si="253"/>
        <v>0.50189934293311955</v>
      </c>
      <c r="AH606">
        <f t="shared" si="254"/>
        <v>1.2927323103477206</v>
      </c>
      <c r="AI606">
        <f t="shared" si="254"/>
        <v>0.19376115559901649</v>
      </c>
      <c r="AK606">
        <f t="shared" si="255"/>
        <v>9.273231034772067E-2</v>
      </c>
      <c r="AL606">
        <f t="shared" si="256"/>
        <v>-6.2388444009835176E-3</v>
      </c>
      <c r="AN606">
        <f t="shared" si="260"/>
        <v>1.1992623721507867</v>
      </c>
      <c r="AO606">
        <f t="shared" si="257"/>
        <v>0.20184142250428808</v>
      </c>
      <c r="AQ606">
        <f t="shared" si="261"/>
        <v>156.46679490622773</v>
      </c>
    </row>
    <row r="607" spans="1:43" x14ac:dyDescent="0.2">
      <c r="A607">
        <v>1626188</v>
      </c>
      <c r="B607">
        <v>8490967</v>
      </c>
      <c r="C607">
        <v>8689842</v>
      </c>
      <c r="D607">
        <v>8929891</v>
      </c>
      <c r="E607">
        <v>8593600</v>
      </c>
      <c r="G607">
        <v>1.2</v>
      </c>
      <c r="H607">
        <v>0.2</v>
      </c>
      <c r="J607" s="1">
        <f t="shared" si="262"/>
        <v>8490961.0492094234</v>
      </c>
      <c r="K607" s="1">
        <f t="shared" si="263"/>
        <v>8689857.0327032246</v>
      </c>
      <c r="L607" s="1">
        <f t="shared" si="264"/>
        <v>8929911.456208922</v>
      </c>
      <c r="M607" s="1">
        <f t="shared" si="265"/>
        <v>8593558.0660716463</v>
      </c>
      <c r="O607" s="1">
        <f t="shared" si="266"/>
        <v>-428.05079057626426</v>
      </c>
      <c r="P607" s="1">
        <f t="shared" si="267"/>
        <v>22731.932703224942</v>
      </c>
      <c r="Q607" s="1">
        <f t="shared" si="268"/>
        <v>-2264.8437910787761</v>
      </c>
      <c r="R607" s="1">
        <f t="shared" si="269"/>
        <v>24784.766071645543</v>
      </c>
      <c r="T607">
        <f t="shared" si="246"/>
        <v>44823.804193215445</v>
      </c>
      <c r="U607">
        <f t="shared" si="247"/>
        <v>-2692.8945816550404</v>
      </c>
      <c r="V607">
        <f t="shared" si="248"/>
        <v>22519.922280566767</v>
      </c>
      <c r="X607" s="1" t="str">
        <f t="shared" si="249"/>
        <v>x</v>
      </c>
      <c r="Z607">
        <f t="shared" si="258"/>
        <v>-6.0077332348837949E-2</v>
      </c>
      <c r="AA607">
        <f t="shared" si="259"/>
        <v>0.502409884343895</v>
      </c>
      <c r="AC607">
        <f t="shared" si="250"/>
        <v>44823.804193215445</v>
      </c>
      <c r="AD607">
        <f t="shared" si="251"/>
        <v>44823.804193215445</v>
      </c>
      <c r="AE607">
        <f t="shared" si="252"/>
        <v>-6.0077332348837949E-2</v>
      </c>
      <c r="AF607">
        <f t="shared" si="253"/>
        <v>0.502409884343895</v>
      </c>
      <c r="AH607">
        <f t="shared" si="254"/>
        <v>1.2932943454655823</v>
      </c>
      <c r="AI607">
        <f t="shared" si="254"/>
        <v>0.19356255499022484</v>
      </c>
      <c r="AK607">
        <f t="shared" si="255"/>
        <v>9.3294345465582351E-2</v>
      </c>
      <c r="AL607">
        <f t="shared" si="256"/>
        <v>-6.4374450097751668E-3</v>
      </c>
      <c r="AN607">
        <f t="shared" si="260"/>
        <v>1.199750162429579</v>
      </c>
      <c r="AO607">
        <f t="shared" si="257"/>
        <v>0.20164919697503864</v>
      </c>
      <c r="AQ607">
        <f t="shared" si="261"/>
        <v>175.06050508473709</v>
      </c>
    </row>
    <row r="608" spans="1:43" x14ac:dyDescent="0.2">
      <c r="A608">
        <v>1626689</v>
      </c>
      <c r="B608">
        <v>8490917</v>
      </c>
      <c r="C608">
        <v>8689852</v>
      </c>
      <c r="D608">
        <v>8929896</v>
      </c>
      <c r="E608">
        <v>8593541</v>
      </c>
      <c r="G608">
        <v>1.2</v>
      </c>
      <c r="H608">
        <v>0.2</v>
      </c>
      <c r="J608" s="1">
        <f t="shared" si="262"/>
        <v>8490934.6196837686</v>
      </c>
      <c r="K608" s="1">
        <f t="shared" si="263"/>
        <v>8689854.0130812898</v>
      </c>
      <c r="L608" s="1">
        <f t="shared" si="264"/>
        <v>8929902.1824835688</v>
      </c>
      <c r="M608" s="1">
        <f t="shared" si="265"/>
        <v>8593547.8264286593</v>
      </c>
      <c r="O608" s="1">
        <f t="shared" si="266"/>
        <v>-454.48031623102725</v>
      </c>
      <c r="P608" s="1">
        <f t="shared" si="267"/>
        <v>22728.9130812902</v>
      </c>
      <c r="Q608" s="1">
        <f t="shared" si="268"/>
        <v>-2274.1175164319575</v>
      </c>
      <c r="R608" s="1">
        <f t="shared" si="269"/>
        <v>24774.526428658515</v>
      </c>
      <c r="T608">
        <f t="shared" si="246"/>
        <v>44774.841677285731</v>
      </c>
      <c r="U608">
        <f t="shared" si="247"/>
        <v>-2728.5978326629847</v>
      </c>
      <c r="V608">
        <f t="shared" si="248"/>
        <v>22500.408912226558</v>
      </c>
      <c r="X608" s="1" t="str">
        <f t="shared" si="249"/>
        <v>x</v>
      </c>
      <c r="Z608">
        <f t="shared" si="258"/>
        <v>-6.0940423917728824E-2</v>
      </c>
      <c r="AA608">
        <f t="shared" si="259"/>
        <v>0.50252347231952388</v>
      </c>
      <c r="AC608">
        <f t="shared" si="250"/>
        <v>44774.841677285731</v>
      </c>
      <c r="AD608">
        <f t="shared" si="251"/>
        <v>44774.841677285731</v>
      </c>
      <c r="AE608">
        <f t="shared" si="252"/>
        <v>-6.0940423917728824E-2</v>
      </c>
      <c r="AF608">
        <f t="shared" si="253"/>
        <v>0.50252347231952388</v>
      </c>
      <c r="AH608">
        <f t="shared" si="254"/>
        <v>1.2943473171796291</v>
      </c>
      <c r="AI608">
        <f t="shared" si="254"/>
        <v>0.19351836926770521</v>
      </c>
      <c r="AK608">
        <f t="shared" si="255"/>
        <v>9.4347317179629187E-2</v>
      </c>
      <c r="AL608">
        <f t="shared" si="256"/>
        <v>-6.4816307322947964E-3</v>
      </c>
      <c r="AN608">
        <f t="shared" si="260"/>
        <v>1.2006640365802002</v>
      </c>
      <c r="AO608">
        <f t="shared" si="257"/>
        <v>0.20160642961421188</v>
      </c>
      <c r="AQ608">
        <f t="shared" si="261"/>
        <v>126.09798915502324</v>
      </c>
    </row>
    <row r="609" spans="1:43" x14ac:dyDescent="0.2">
      <c r="A609">
        <v>1627190</v>
      </c>
      <c r="B609">
        <v>8491029</v>
      </c>
      <c r="C609">
        <v>8689819</v>
      </c>
      <c r="D609">
        <v>8929915</v>
      </c>
      <c r="E609">
        <v>8593613</v>
      </c>
      <c r="G609">
        <v>1.2</v>
      </c>
      <c r="H609">
        <v>0.2</v>
      </c>
      <c r="J609" s="1">
        <f t="shared" si="262"/>
        <v>8490991.2478735074</v>
      </c>
      <c r="K609" s="1">
        <f t="shared" si="263"/>
        <v>8689833.0052325167</v>
      </c>
      <c r="L609" s="1">
        <f t="shared" si="264"/>
        <v>8929909.8729934283</v>
      </c>
      <c r="M609" s="1">
        <f t="shared" si="265"/>
        <v>8593586.930571463</v>
      </c>
      <c r="O609" s="1">
        <f t="shared" si="266"/>
        <v>-397.85212649218738</v>
      </c>
      <c r="P609" s="1">
        <f t="shared" si="267"/>
        <v>22707.905232517049</v>
      </c>
      <c r="Q609" s="1">
        <f t="shared" si="268"/>
        <v>-2266.427006572485</v>
      </c>
      <c r="R609" s="1">
        <f t="shared" si="269"/>
        <v>24813.630571462214</v>
      </c>
      <c r="T609">
        <f t="shared" si="246"/>
        <v>44857.25667091459</v>
      </c>
      <c r="U609">
        <f t="shared" si="247"/>
        <v>-2664.2791330646724</v>
      </c>
      <c r="V609">
        <f t="shared" si="248"/>
        <v>22547.203564889729</v>
      </c>
      <c r="X609" s="1" t="str">
        <f t="shared" si="249"/>
        <v>x</v>
      </c>
      <c r="Z609">
        <f t="shared" si="258"/>
        <v>-5.9394607044531748E-2</v>
      </c>
      <c r="AA609">
        <f t="shared" si="259"/>
        <v>0.50264339012754022</v>
      </c>
      <c r="AC609">
        <f t="shared" si="250"/>
        <v>44857.25667091459</v>
      </c>
      <c r="AD609">
        <f t="shared" si="251"/>
        <v>44857.25667091459</v>
      </c>
      <c r="AE609">
        <f t="shared" si="252"/>
        <v>-5.9394607044531748E-2</v>
      </c>
      <c r="AF609">
        <f t="shared" si="253"/>
        <v>0.50264339012754022</v>
      </c>
      <c r="AH609">
        <f t="shared" si="254"/>
        <v>1.2924614205943286</v>
      </c>
      <c r="AI609">
        <f t="shared" si="254"/>
        <v>0.19347172124038686</v>
      </c>
      <c r="AK609">
        <f t="shared" si="255"/>
        <v>9.2461420594328603E-2</v>
      </c>
      <c r="AL609">
        <f t="shared" si="256"/>
        <v>-6.5282787596131486E-3</v>
      </c>
      <c r="AN609">
        <f t="shared" si="260"/>
        <v>1.1990272669338178</v>
      </c>
      <c r="AO609">
        <f t="shared" si="257"/>
        <v>0.20156127898857046</v>
      </c>
      <c r="AQ609">
        <f t="shared" si="261"/>
        <v>208.51298278388276</v>
      </c>
    </row>
    <row r="610" spans="1:43" x14ac:dyDescent="0.2">
      <c r="A610">
        <v>1627691</v>
      </c>
      <c r="B610">
        <v>8490857</v>
      </c>
      <c r="C610">
        <v>8689967</v>
      </c>
      <c r="D610">
        <v>8930062</v>
      </c>
      <c r="E610">
        <v>8593355</v>
      </c>
      <c r="G610">
        <v>1.2</v>
      </c>
      <c r="H610">
        <v>0.2</v>
      </c>
      <c r="J610" s="1">
        <f t="shared" si="262"/>
        <v>8490910.6991494037</v>
      </c>
      <c r="K610" s="1">
        <f t="shared" si="263"/>
        <v>8689913.4020930082</v>
      </c>
      <c r="L610" s="1">
        <f t="shared" si="264"/>
        <v>8930001.1491973717</v>
      </c>
      <c r="M610" s="1">
        <f t="shared" si="265"/>
        <v>8593447.7722285856</v>
      </c>
      <c r="O610" s="1">
        <f t="shared" si="266"/>
        <v>-478.40085059590638</v>
      </c>
      <c r="P610" s="1">
        <f t="shared" si="267"/>
        <v>22788.302093008533</v>
      </c>
      <c r="Q610" s="1">
        <f t="shared" si="268"/>
        <v>-2175.1508026290685</v>
      </c>
      <c r="R610" s="1">
        <f t="shared" si="269"/>
        <v>24674.472228584811</v>
      </c>
      <c r="T610">
        <f t="shared" si="246"/>
        <v>44809.222668368369</v>
      </c>
      <c r="U610">
        <f t="shared" si="247"/>
        <v>-2653.5516532249749</v>
      </c>
      <c r="V610">
        <f t="shared" si="248"/>
        <v>22499.321425955743</v>
      </c>
      <c r="X610" s="1" t="str">
        <f t="shared" si="249"/>
        <v>x</v>
      </c>
      <c r="Z610">
        <f t="shared" si="258"/>
        <v>-5.9218872705376437E-2</v>
      </c>
      <c r="AA610">
        <f t="shared" si="259"/>
        <v>0.5021136294300953</v>
      </c>
      <c r="AC610">
        <f t="shared" si="250"/>
        <v>44809.222668368369</v>
      </c>
      <c r="AD610">
        <f t="shared" si="251"/>
        <v>44809.222668368369</v>
      </c>
      <c r="AE610">
        <f t="shared" si="252"/>
        <v>-5.9218872705376437E-2</v>
      </c>
      <c r="AF610">
        <f t="shared" si="253"/>
        <v>0.5021136294300953</v>
      </c>
      <c r="AH610">
        <f t="shared" si="254"/>
        <v>1.2922470247005591</v>
      </c>
      <c r="AI610">
        <f t="shared" si="254"/>
        <v>0.19367779815169295</v>
      </c>
      <c r="AK610">
        <f t="shared" si="255"/>
        <v>9.2247024700559122E-2</v>
      </c>
      <c r="AL610">
        <f t="shared" si="256"/>
        <v>-6.322201848307063E-3</v>
      </c>
      <c r="AN610">
        <f t="shared" si="260"/>
        <v>1.1988411927376152</v>
      </c>
      <c r="AO610">
        <f t="shared" si="257"/>
        <v>0.20176074083102361</v>
      </c>
      <c r="AQ610">
        <f t="shared" si="261"/>
        <v>160.47898023766174</v>
      </c>
    </row>
    <row r="611" spans="1:43" x14ac:dyDescent="0.2">
      <c r="A611">
        <v>1628192</v>
      </c>
      <c r="B611">
        <v>8492322</v>
      </c>
      <c r="C611">
        <v>8680720</v>
      </c>
      <c r="D611">
        <v>8930186</v>
      </c>
      <c r="E611">
        <v>8585704</v>
      </c>
      <c r="G611">
        <v>1.2</v>
      </c>
      <c r="H611">
        <v>0.2</v>
      </c>
      <c r="J611" s="1">
        <f t="shared" si="262"/>
        <v>8491757.4796597622</v>
      </c>
      <c r="K611" s="1">
        <f t="shared" si="263"/>
        <v>8684397.3608372025</v>
      </c>
      <c r="L611" s="1">
        <f t="shared" si="264"/>
        <v>8930112.0596789494</v>
      </c>
      <c r="M611" s="1">
        <f t="shared" si="265"/>
        <v>8588801.5088914335</v>
      </c>
      <c r="O611" s="1">
        <f t="shared" si="266"/>
        <v>368.37965976260602</v>
      </c>
      <c r="P611" s="1">
        <f t="shared" si="267"/>
        <v>17272.260837202892</v>
      </c>
      <c r="Q611" s="1">
        <f t="shared" si="268"/>
        <v>-2064.2403210513294</v>
      </c>
      <c r="R611" s="1">
        <f t="shared" si="269"/>
        <v>20028.208891432732</v>
      </c>
      <c r="T611">
        <f t="shared" si="246"/>
        <v>35604.609067346901</v>
      </c>
      <c r="U611">
        <f t="shared" si="247"/>
        <v>-1695.8606612887233</v>
      </c>
      <c r="V611">
        <f t="shared" si="248"/>
        <v>17963.968570381403</v>
      </c>
      <c r="X611" s="1" t="str">
        <f t="shared" si="249"/>
        <v/>
      </c>
      <c r="Z611">
        <f t="shared" si="258"/>
        <v>-4.7630368812109851E-2</v>
      </c>
      <c r="AA611">
        <f t="shared" si="259"/>
        <v>0.50454053677157817</v>
      </c>
      <c r="AC611" t="e">
        <f t="shared" si="250"/>
        <v>#N/A</v>
      </c>
      <c r="AD611" t="str">
        <f t="shared" si="251"/>
        <v/>
      </c>
      <c r="AE611" t="e">
        <f t="shared" si="252"/>
        <v>#N/A</v>
      </c>
      <c r="AF611" t="e">
        <f t="shared" si="253"/>
        <v>#N/A</v>
      </c>
      <c r="AH611" t="e">
        <f t="shared" si="254"/>
        <v>#N/A</v>
      </c>
      <c r="AI611" t="e">
        <f t="shared" si="254"/>
        <v>#N/A</v>
      </c>
      <c r="AK611" t="e">
        <f t="shared" si="255"/>
        <v>#N/A</v>
      </c>
      <c r="AL611" t="e">
        <f t="shared" si="256"/>
        <v>#N/A</v>
      </c>
      <c r="AN611" t="e">
        <f t="shared" si="260"/>
        <v>#N/A</v>
      </c>
      <c r="AO611" t="e">
        <f t="shared" si="257"/>
        <v>#N/A</v>
      </c>
      <c r="AQ611" t="e">
        <f t="shared" si="261"/>
        <v>#N/A</v>
      </c>
    </row>
    <row r="612" spans="1:43" x14ac:dyDescent="0.2">
      <c r="A612">
        <v>1628693</v>
      </c>
      <c r="B612">
        <v>8492832</v>
      </c>
      <c r="C612">
        <v>8665596</v>
      </c>
      <c r="D612">
        <v>8930729</v>
      </c>
      <c r="E612">
        <v>8570204</v>
      </c>
      <c r="G612">
        <v>1.2</v>
      </c>
      <c r="H612">
        <v>0.2</v>
      </c>
      <c r="J612" s="1">
        <f t="shared" si="262"/>
        <v>8492402.1918639056</v>
      </c>
      <c r="K612" s="1">
        <f t="shared" si="263"/>
        <v>8673116.544334881</v>
      </c>
      <c r="L612" s="1">
        <f t="shared" si="264"/>
        <v>8930482.2238715794</v>
      </c>
      <c r="M612" s="1">
        <f t="shared" si="265"/>
        <v>8577643.0035565719</v>
      </c>
      <c r="O612" s="1">
        <f t="shared" si="266"/>
        <v>1013.091863906011</v>
      </c>
      <c r="P612" s="1">
        <f t="shared" si="267"/>
        <v>5991.4443348813802</v>
      </c>
      <c r="Q612" s="1">
        <f t="shared" si="268"/>
        <v>-1694.0761284213513</v>
      </c>
      <c r="R612" s="1">
        <f t="shared" si="269"/>
        <v>8869.7035565711558</v>
      </c>
      <c r="T612">
        <f t="shared" si="246"/>
        <v>14180.163626937196</v>
      </c>
      <c r="U612">
        <f t="shared" si="247"/>
        <v>-680.98426451534033</v>
      </c>
      <c r="V612">
        <f t="shared" si="248"/>
        <v>7175.6274281498045</v>
      </c>
      <c r="X612" s="1" t="str">
        <f t="shared" si="249"/>
        <v/>
      </c>
      <c r="Z612">
        <f t="shared" si="258"/>
        <v>-4.802372401554774E-2</v>
      </c>
      <c r="AA612">
        <f t="shared" si="259"/>
        <v>0.50603276640043149</v>
      </c>
      <c r="AC612" t="e">
        <f t="shared" si="250"/>
        <v>#N/A</v>
      </c>
      <c r="AD612" t="str">
        <f t="shared" si="251"/>
        <v/>
      </c>
      <c r="AE612" t="e">
        <f t="shared" si="252"/>
        <v>#N/A</v>
      </c>
      <c r="AF612" t="e">
        <f t="shared" si="253"/>
        <v>#N/A</v>
      </c>
      <c r="AH612" t="e">
        <f t="shared" si="254"/>
        <v>#N/A</v>
      </c>
      <c r="AI612" t="e">
        <f t="shared" si="254"/>
        <v>#N/A</v>
      </c>
      <c r="AK612" t="e">
        <f t="shared" si="255"/>
        <v>#N/A</v>
      </c>
      <c r="AL612" t="e">
        <f t="shared" si="256"/>
        <v>#N/A</v>
      </c>
      <c r="AN612" t="e">
        <f t="shared" si="260"/>
        <v>#N/A</v>
      </c>
      <c r="AO612" t="e">
        <f t="shared" si="257"/>
        <v>#N/A</v>
      </c>
      <c r="AQ612" t="e">
        <f t="shared" si="261"/>
        <v>#N/A</v>
      </c>
    </row>
    <row r="613" spans="1:43" x14ac:dyDescent="0.2">
      <c r="A613">
        <v>1629195</v>
      </c>
      <c r="B613">
        <v>8491668</v>
      </c>
      <c r="C613">
        <v>8666860</v>
      </c>
      <c r="D613">
        <v>8931970</v>
      </c>
      <c r="E613">
        <v>8568965</v>
      </c>
      <c r="G613">
        <v>0.01</v>
      </c>
      <c r="H613">
        <v>0.29799999999999999</v>
      </c>
      <c r="J613" s="1">
        <f t="shared" si="262"/>
        <v>8491961.6767455619</v>
      </c>
      <c r="K613" s="1">
        <f t="shared" si="263"/>
        <v>8669362.6177339517</v>
      </c>
      <c r="L613" s="1">
        <f t="shared" si="264"/>
        <v>8931374.8895486314</v>
      </c>
      <c r="M613" s="1">
        <f t="shared" si="265"/>
        <v>8572436.201422628</v>
      </c>
      <c r="O613" s="1">
        <f t="shared" si="266"/>
        <v>572.57674556225538</v>
      </c>
      <c r="P613" s="1">
        <f t="shared" si="267"/>
        <v>2237.5177339520305</v>
      </c>
      <c r="Q613" s="1">
        <f t="shared" si="268"/>
        <v>-801.41045136936009</v>
      </c>
      <c r="R613" s="1">
        <f t="shared" si="269"/>
        <v>3662.9014226272702</v>
      </c>
      <c r="T613">
        <f t="shared" si="246"/>
        <v>5671.5854507721961</v>
      </c>
      <c r="U613">
        <f t="shared" si="247"/>
        <v>-228.83370580710471</v>
      </c>
      <c r="V613">
        <f t="shared" si="248"/>
        <v>2861.4909712579101</v>
      </c>
      <c r="X613" s="1" t="str">
        <f t="shared" si="249"/>
        <v/>
      </c>
      <c r="Z613">
        <f t="shared" si="258"/>
        <v>-4.0347396295677539E-2</v>
      </c>
      <c r="AA613">
        <f t="shared" si="259"/>
        <v>0.50453105151899158</v>
      </c>
      <c r="AC613" t="e">
        <f t="shared" si="250"/>
        <v>#N/A</v>
      </c>
      <c r="AD613" t="str">
        <f t="shared" si="251"/>
        <v/>
      </c>
      <c r="AE613" t="e">
        <f t="shared" si="252"/>
        <v>#N/A</v>
      </c>
      <c r="AF613" t="e">
        <f t="shared" si="253"/>
        <v>#N/A</v>
      </c>
      <c r="AH613" t="e">
        <f t="shared" si="254"/>
        <v>#N/A</v>
      </c>
      <c r="AI613" t="e">
        <f t="shared" si="254"/>
        <v>#N/A</v>
      </c>
      <c r="AK613" t="e">
        <f t="shared" si="255"/>
        <v>#N/A</v>
      </c>
      <c r="AL613" t="e">
        <f t="shared" si="256"/>
        <v>#N/A</v>
      </c>
      <c r="AN613" t="e">
        <f t="shared" si="260"/>
        <v>#N/A</v>
      </c>
      <c r="AO613" t="e">
        <f t="shared" si="257"/>
        <v>#N/A</v>
      </c>
      <c r="AQ613" t="e">
        <f t="shared" si="261"/>
        <v>#N/A</v>
      </c>
    </row>
    <row r="614" spans="1:43" x14ac:dyDescent="0.2">
      <c r="A614">
        <v>1629696</v>
      </c>
      <c r="B614">
        <v>8491579</v>
      </c>
      <c r="C614">
        <v>8666849</v>
      </c>
      <c r="D614">
        <v>8932035</v>
      </c>
      <c r="E614">
        <v>8568941</v>
      </c>
      <c r="G614">
        <v>0.01</v>
      </c>
      <c r="H614">
        <v>0.29799999999999999</v>
      </c>
      <c r="J614" s="1">
        <f t="shared" si="262"/>
        <v>8491732.070698224</v>
      </c>
      <c r="K614" s="1">
        <f t="shared" si="263"/>
        <v>8667854.4470935799</v>
      </c>
      <c r="L614" s="1">
        <f t="shared" si="264"/>
        <v>8931770.9558194522</v>
      </c>
      <c r="M614" s="1">
        <f t="shared" si="265"/>
        <v>8570339.0805690512</v>
      </c>
      <c r="O614" s="1">
        <f t="shared" si="266"/>
        <v>342.97069822438061</v>
      </c>
      <c r="P614" s="1">
        <f t="shared" si="267"/>
        <v>729.34709358029068</v>
      </c>
      <c r="Q614" s="1">
        <f t="shared" si="268"/>
        <v>-405.3441805485636</v>
      </c>
      <c r="R614" s="1">
        <f t="shared" si="269"/>
        <v>1565.7805690504611</v>
      </c>
      <c r="T614">
        <f t="shared" si="246"/>
        <v>2232.7541803065687</v>
      </c>
      <c r="U614">
        <f t="shared" si="247"/>
        <v>-62.373482324182987</v>
      </c>
      <c r="V614">
        <f t="shared" si="248"/>
        <v>1160.4363885018975</v>
      </c>
      <c r="X614" s="1" t="str">
        <f t="shared" si="249"/>
        <v/>
      </c>
      <c r="Z614">
        <f t="shared" si="258"/>
        <v>-2.7935669261906292E-2</v>
      </c>
      <c r="AA614">
        <f t="shared" si="259"/>
        <v>0.51973316128449187</v>
      </c>
      <c r="AC614" t="e">
        <f t="shared" si="250"/>
        <v>#N/A</v>
      </c>
      <c r="AD614" t="str">
        <f t="shared" si="251"/>
        <v/>
      </c>
      <c r="AE614" t="e">
        <f t="shared" si="252"/>
        <v>#N/A</v>
      </c>
      <c r="AF614" t="e">
        <f t="shared" si="253"/>
        <v>#N/A</v>
      </c>
      <c r="AH614" t="e">
        <f t="shared" si="254"/>
        <v>#N/A</v>
      </c>
      <c r="AI614" t="e">
        <f t="shared" si="254"/>
        <v>#N/A</v>
      </c>
      <c r="AK614" t="e">
        <f t="shared" si="255"/>
        <v>#N/A</v>
      </c>
      <c r="AL614" t="e">
        <f t="shared" si="256"/>
        <v>#N/A</v>
      </c>
      <c r="AN614" t="e">
        <f t="shared" si="260"/>
        <v>#N/A</v>
      </c>
      <c r="AO614" t="e">
        <f t="shared" si="257"/>
        <v>#N/A</v>
      </c>
      <c r="AQ614" t="e">
        <f t="shared" si="261"/>
        <v>#N/A</v>
      </c>
    </row>
    <row r="615" spans="1:43" x14ac:dyDescent="0.2">
      <c r="A615">
        <v>1630197</v>
      </c>
      <c r="B615">
        <v>8514025</v>
      </c>
      <c r="C615">
        <v>8666122</v>
      </c>
      <c r="D615">
        <v>8941898</v>
      </c>
      <c r="E615">
        <v>8567336</v>
      </c>
      <c r="G615">
        <v>0.01</v>
      </c>
      <c r="H615">
        <v>0.29799999999999999</v>
      </c>
      <c r="J615" s="1">
        <f t="shared" si="262"/>
        <v>8505107.8282792903</v>
      </c>
      <c r="K615" s="1">
        <f t="shared" si="263"/>
        <v>8666814.9788374323</v>
      </c>
      <c r="L615" s="1">
        <f t="shared" si="264"/>
        <v>8937847.1823277809</v>
      </c>
      <c r="M615" s="1">
        <f t="shared" si="265"/>
        <v>8568537.2322276197</v>
      </c>
      <c r="O615" s="1">
        <f t="shared" si="266"/>
        <v>13718.728279290721</v>
      </c>
      <c r="P615" s="1">
        <f t="shared" si="267"/>
        <v>-310.12116256728768</v>
      </c>
      <c r="Q615" s="1">
        <f t="shared" si="268"/>
        <v>5670.8823277801275</v>
      </c>
      <c r="R615" s="1">
        <f t="shared" si="269"/>
        <v>-236.06777238100767</v>
      </c>
      <c r="T615">
        <f t="shared" si="246"/>
        <v>18843.421672122553</v>
      </c>
      <c r="U615">
        <f t="shared" si="247"/>
        <v>19389.610607070848</v>
      </c>
      <c r="V615">
        <f t="shared" si="248"/>
        <v>5434.8145553991199</v>
      </c>
      <c r="X615" s="1" t="str">
        <f t="shared" si="249"/>
        <v/>
      </c>
      <c r="Z615">
        <f t="shared" si="258"/>
        <v>1.0289856558141106</v>
      </c>
      <c r="AA615">
        <f t="shared" si="259"/>
        <v>0.2884197281133673</v>
      </c>
      <c r="AC615" t="e">
        <f t="shared" si="250"/>
        <v>#N/A</v>
      </c>
      <c r="AD615" t="str">
        <f t="shared" si="251"/>
        <v/>
      </c>
      <c r="AE615" t="e">
        <f t="shared" si="252"/>
        <v>#N/A</v>
      </c>
      <c r="AF615" t="e">
        <f t="shared" si="253"/>
        <v>#N/A</v>
      </c>
      <c r="AH615" t="e">
        <f t="shared" si="254"/>
        <v>#N/A</v>
      </c>
      <c r="AI615" t="e">
        <f t="shared" si="254"/>
        <v>#N/A</v>
      </c>
      <c r="AK615" t="e">
        <f t="shared" si="255"/>
        <v>#N/A</v>
      </c>
      <c r="AL615" t="e">
        <f t="shared" si="256"/>
        <v>#N/A</v>
      </c>
      <c r="AN615" t="e">
        <f t="shared" si="260"/>
        <v>#N/A</v>
      </c>
      <c r="AO615" t="e">
        <f t="shared" si="257"/>
        <v>#N/A</v>
      </c>
      <c r="AQ615" t="e">
        <f t="shared" si="261"/>
        <v>#N/A</v>
      </c>
    </row>
    <row r="616" spans="1:43" x14ac:dyDescent="0.2">
      <c r="A616">
        <v>1630698</v>
      </c>
      <c r="B616">
        <v>8526468</v>
      </c>
      <c r="C616">
        <v>8666357</v>
      </c>
      <c r="D616">
        <v>8945560</v>
      </c>
      <c r="E616">
        <v>8566246</v>
      </c>
      <c r="G616">
        <v>0.01</v>
      </c>
      <c r="H616">
        <v>0.29799999999999999</v>
      </c>
      <c r="J616" s="1">
        <f t="shared" si="262"/>
        <v>8517923.9313117154</v>
      </c>
      <c r="K616" s="1">
        <f t="shared" si="263"/>
        <v>8666540.1915349737</v>
      </c>
      <c r="L616" s="1">
        <f t="shared" si="264"/>
        <v>8942474.8729311116</v>
      </c>
      <c r="M616" s="1">
        <f t="shared" si="265"/>
        <v>8567162.4928910471</v>
      </c>
      <c r="O616" s="1">
        <f t="shared" si="266"/>
        <v>26534.831311715767</v>
      </c>
      <c r="P616" s="1">
        <f t="shared" si="267"/>
        <v>-584.9084650259465</v>
      </c>
      <c r="Q616" s="1">
        <f t="shared" si="268"/>
        <v>10298.572931110859</v>
      </c>
      <c r="R616" s="1">
        <f t="shared" si="269"/>
        <v>-1610.8071089535952</v>
      </c>
      <c r="T616">
        <f t="shared" si="246"/>
        <v>34637.688668847084</v>
      </c>
      <c r="U616">
        <f t="shared" si="247"/>
        <v>36833.404242826626</v>
      </c>
      <c r="V616">
        <f t="shared" si="248"/>
        <v>8687.7658221572638</v>
      </c>
      <c r="X616" s="1" t="str">
        <f t="shared" si="249"/>
        <v/>
      </c>
      <c r="Z616">
        <f t="shared" si="258"/>
        <v>1.0633909379742867</v>
      </c>
      <c r="AA616">
        <f t="shared" si="259"/>
        <v>0.25081828944236068</v>
      </c>
      <c r="AC616" t="e">
        <f t="shared" si="250"/>
        <v>#N/A</v>
      </c>
      <c r="AD616" t="str">
        <f t="shared" si="251"/>
        <v/>
      </c>
      <c r="AE616" t="e">
        <f t="shared" si="252"/>
        <v>#N/A</v>
      </c>
      <c r="AF616" t="e">
        <f t="shared" si="253"/>
        <v>#N/A</v>
      </c>
      <c r="AH616" t="e">
        <f t="shared" si="254"/>
        <v>#N/A</v>
      </c>
      <c r="AI616" t="e">
        <f t="shared" si="254"/>
        <v>#N/A</v>
      </c>
      <c r="AK616" t="e">
        <f t="shared" si="255"/>
        <v>#N/A</v>
      </c>
      <c r="AL616" t="e">
        <f t="shared" si="256"/>
        <v>#N/A</v>
      </c>
      <c r="AN616" t="e">
        <f t="shared" si="260"/>
        <v>#N/A</v>
      </c>
      <c r="AO616" t="e">
        <f t="shared" si="257"/>
        <v>#N/A</v>
      </c>
      <c r="AQ616" t="e">
        <f t="shared" si="261"/>
        <v>#N/A</v>
      </c>
    </row>
    <row r="617" spans="1:43" x14ac:dyDescent="0.2">
      <c r="A617">
        <v>1631199</v>
      </c>
      <c r="B617">
        <v>8525932</v>
      </c>
      <c r="C617">
        <v>8666321</v>
      </c>
      <c r="D617">
        <v>8945487</v>
      </c>
      <c r="E617">
        <v>8566435</v>
      </c>
      <c r="G617">
        <v>0.01</v>
      </c>
      <c r="H617">
        <v>0.29799999999999999</v>
      </c>
      <c r="J617" s="1">
        <f t="shared" si="262"/>
        <v>8522728.7725246865</v>
      </c>
      <c r="K617" s="1">
        <f t="shared" si="263"/>
        <v>8666408.6766139902</v>
      </c>
      <c r="L617" s="1">
        <f t="shared" si="264"/>
        <v>8944282.1491724439</v>
      </c>
      <c r="M617" s="1">
        <f t="shared" si="265"/>
        <v>8566725.9971564189</v>
      </c>
      <c r="O617" s="1">
        <f t="shared" si="266"/>
        <v>31339.672524686903</v>
      </c>
      <c r="P617" s="1">
        <f t="shared" si="267"/>
        <v>-716.42338600941002</v>
      </c>
      <c r="Q617" s="1">
        <f t="shared" si="268"/>
        <v>12105.849172443151</v>
      </c>
      <c r="R617" s="1">
        <f t="shared" si="269"/>
        <v>-2047.3028435818851</v>
      </c>
      <c r="T617">
        <f t="shared" si="246"/>
        <v>40681.795467538759</v>
      </c>
      <c r="U617">
        <f t="shared" si="247"/>
        <v>43445.521697130054</v>
      </c>
      <c r="V617">
        <f t="shared" si="248"/>
        <v>10058.546328861266</v>
      </c>
      <c r="X617" s="1" t="str">
        <f t="shared" si="249"/>
        <v/>
      </c>
      <c r="Z617">
        <f t="shared" si="258"/>
        <v>1.0679352078203272</v>
      </c>
      <c r="AA617">
        <f t="shared" si="259"/>
        <v>0.24724932155187904</v>
      </c>
      <c r="AC617" t="e">
        <f t="shared" si="250"/>
        <v>#N/A</v>
      </c>
      <c r="AD617" t="str">
        <f t="shared" si="251"/>
        <v/>
      </c>
      <c r="AE617" t="e">
        <f t="shared" si="252"/>
        <v>#N/A</v>
      </c>
      <c r="AF617" t="e">
        <f t="shared" si="253"/>
        <v>#N/A</v>
      </c>
      <c r="AH617" t="e">
        <f t="shared" si="254"/>
        <v>#N/A</v>
      </c>
      <c r="AI617" t="e">
        <f t="shared" si="254"/>
        <v>#N/A</v>
      </c>
      <c r="AK617" t="e">
        <f t="shared" si="255"/>
        <v>#N/A</v>
      </c>
      <c r="AL617" t="e">
        <f t="shared" si="256"/>
        <v>#N/A</v>
      </c>
      <c r="AN617" t="e">
        <f t="shared" si="260"/>
        <v>#N/A</v>
      </c>
      <c r="AO617" t="e">
        <f t="shared" si="257"/>
        <v>#N/A</v>
      </c>
      <c r="AQ617" t="e">
        <f t="shared" si="261"/>
        <v>#N/A</v>
      </c>
    </row>
    <row r="618" spans="1:43" x14ac:dyDescent="0.2">
      <c r="A618">
        <v>1631701</v>
      </c>
      <c r="B618">
        <v>8527936</v>
      </c>
      <c r="C618">
        <v>8664341</v>
      </c>
      <c r="D618">
        <v>8943608</v>
      </c>
      <c r="E618">
        <v>8568427</v>
      </c>
      <c r="G618">
        <v>0.01</v>
      </c>
      <c r="H618">
        <v>0.29799999999999999</v>
      </c>
      <c r="J618" s="1">
        <f t="shared" si="262"/>
        <v>8525853.109009875</v>
      </c>
      <c r="K618" s="1">
        <f t="shared" si="263"/>
        <v>8665168.0706455968</v>
      </c>
      <c r="L618" s="1">
        <f t="shared" si="264"/>
        <v>8943877.6596689783</v>
      </c>
      <c r="M618" s="1">
        <f t="shared" si="265"/>
        <v>8567746.5988625679</v>
      </c>
      <c r="O618" s="1">
        <f t="shared" si="266"/>
        <v>34464.009009875357</v>
      </c>
      <c r="P618" s="1">
        <f t="shared" si="267"/>
        <v>-1957.0293544027954</v>
      </c>
      <c r="Q618" s="1">
        <f t="shared" si="268"/>
        <v>11701.359668977559</v>
      </c>
      <c r="R618" s="1">
        <f t="shared" si="269"/>
        <v>-1026.7011374328285</v>
      </c>
      <c r="T618">
        <f t="shared" si="246"/>
        <v>43181.638187017292</v>
      </c>
      <c r="U618">
        <f t="shared" si="247"/>
        <v>46165.368678852916</v>
      </c>
      <c r="V618">
        <f t="shared" si="248"/>
        <v>10674.65853154473</v>
      </c>
      <c r="X618" s="1" t="str">
        <f t="shared" si="249"/>
        <v/>
      </c>
      <c r="Z618">
        <f t="shared" si="258"/>
        <v>1.0690972046709588</v>
      </c>
      <c r="AA618">
        <f t="shared" si="259"/>
        <v>0.24720364904437792</v>
      </c>
      <c r="AC618" t="e">
        <f t="shared" si="250"/>
        <v>#N/A</v>
      </c>
      <c r="AD618" t="str">
        <f t="shared" si="251"/>
        <v/>
      </c>
      <c r="AE618" t="e">
        <f t="shared" si="252"/>
        <v>#N/A</v>
      </c>
      <c r="AF618" t="e">
        <f t="shared" si="253"/>
        <v>#N/A</v>
      </c>
      <c r="AH618" t="e">
        <f t="shared" si="254"/>
        <v>#N/A</v>
      </c>
      <c r="AI618" t="e">
        <f t="shared" si="254"/>
        <v>#N/A</v>
      </c>
      <c r="AK618" t="e">
        <f t="shared" si="255"/>
        <v>#N/A</v>
      </c>
      <c r="AL618" t="e">
        <f t="shared" si="256"/>
        <v>#N/A</v>
      </c>
      <c r="AN618" t="e">
        <f t="shared" si="260"/>
        <v>#N/A</v>
      </c>
      <c r="AO618" t="e">
        <f t="shared" si="257"/>
        <v>#N/A</v>
      </c>
      <c r="AQ618" t="e">
        <f t="shared" si="261"/>
        <v>#N/A</v>
      </c>
    </row>
    <row r="619" spans="1:43" x14ac:dyDescent="0.2">
      <c r="A619">
        <v>1632202</v>
      </c>
      <c r="B619">
        <v>8527442</v>
      </c>
      <c r="C619">
        <v>8664776</v>
      </c>
      <c r="D619">
        <v>8943937</v>
      </c>
      <c r="E619">
        <v>8567968</v>
      </c>
      <c r="G619">
        <v>0.01</v>
      </c>
      <c r="H619">
        <v>0.29799999999999999</v>
      </c>
      <c r="J619" s="1">
        <f t="shared" si="262"/>
        <v>8526806.4436039515</v>
      </c>
      <c r="K619" s="1">
        <f t="shared" si="263"/>
        <v>8664932.8282582387</v>
      </c>
      <c r="L619" s="1">
        <f t="shared" si="264"/>
        <v>8943913.2638675906</v>
      </c>
      <c r="M619" s="1">
        <f t="shared" si="265"/>
        <v>8567879.4395450279</v>
      </c>
      <c r="O619" s="1">
        <f t="shared" si="266"/>
        <v>35417.343603951856</v>
      </c>
      <c r="P619" s="1">
        <f t="shared" si="267"/>
        <v>-2192.2717417608947</v>
      </c>
      <c r="Q619" s="1">
        <f t="shared" si="268"/>
        <v>11736.963867589831</v>
      </c>
      <c r="R619" s="1">
        <f t="shared" si="269"/>
        <v>-893.8604549728334</v>
      </c>
      <c r="T619">
        <f t="shared" si="246"/>
        <v>44068.17527480796</v>
      </c>
      <c r="U619">
        <f t="shared" si="247"/>
        <v>47154.307471541688</v>
      </c>
      <c r="V619">
        <f t="shared" si="248"/>
        <v>10843.103412616998</v>
      </c>
      <c r="X619" s="1" t="str">
        <f t="shared" si="249"/>
        <v/>
      </c>
      <c r="Z619">
        <f t="shared" si="258"/>
        <v>1.0700308596280352</v>
      </c>
      <c r="AA619">
        <f t="shared" si="259"/>
        <v>0.24605292470132234</v>
      </c>
      <c r="AC619" t="e">
        <f t="shared" si="250"/>
        <v>#N/A</v>
      </c>
      <c r="AD619" t="str">
        <f t="shared" si="251"/>
        <v/>
      </c>
      <c r="AE619" t="e">
        <f t="shared" si="252"/>
        <v>#N/A</v>
      </c>
      <c r="AF619" t="e">
        <f t="shared" si="253"/>
        <v>#N/A</v>
      </c>
      <c r="AH619" t="e">
        <f t="shared" si="254"/>
        <v>#N/A</v>
      </c>
      <c r="AI619" t="e">
        <f t="shared" si="254"/>
        <v>#N/A</v>
      </c>
      <c r="AK619" t="e">
        <f t="shared" si="255"/>
        <v>#N/A</v>
      </c>
      <c r="AL619" t="e">
        <f t="shared" si="256"/>
        <v>#N/A</v>
      </c>
      <c r="AN619" t="e">
        <f t="shared" si="260"/>
        <v>#N/A</v>
      </c>
      <c r="AO619" t="e">
        <f t="shared" si="257"/>
        <v>#N/A</v>
      </c>
      <c r="AQ619" t="e">
        <f t="shared" si="261"/>
        <v>#N/A</v>
      </c>
    </row>
    <row r="620" spans="1:43" x14ac:dyDescent="0.2">
      <c r="A620">
        <v>1632703</v>
      </c>
      <c r="B620">
        <v>8528213</v>
      </c>
      <c r="C620">
        <v>8663987</v>
      </c>
      <c r="D620">
        <v>8943176</v>
      </c>
      <c r="E620">
        <v>8568810</v>
      </c>
      <c r="G620">
        <v>0.01</v>
      </c>
      <c r="H620">
        <v>0.29799999999999999</v>
      </c>
      <c r="J620" s="1">
        <f t="shared" si="262"/>
        <v>8527650.3774415813</v>
      </c>
      <c r="K620" s="1">
        <f t="shared" si="263"/>
        <v>8664365.3313032947</v>
      </c>
      <c r="L620" s="1">
        <f t="shared" si="264"/>
        <v>8943470.9055470359</v>
      </c>
      <c r="M620" s="1">
        <f t="shared" si="265"/>
        <v>8568437.7758180108</v>
      </c>
      <c r="O620" s="1">
        <f t="shared" si="266"/>
        <v>36261.277441581711</v>
      </c>
      <c r="P620" s="1">
        <f t="shared" si="267"/>
        <v>-2759.7686967048794</v>
      </c>
      <c r="Q620" s="1">
        <f t="shared" si="268"/>
        <v>11294.605547035113</v>
      </c>
      <c r="R620" s="1">
        <f t="shared" si="269"/>
        <v>-335.52418198995292</v>
      </c>
      <c r="T620">
        <f t="shared" si="246"/>
        <v>44460.590109921992</v>
      </c>
      <c r="U620">
        <f t="shared" si="247"/>
        <v>47555.882988616824</v>
      </c>
      <c r="V620">
        <f t="shared" si="248"/>
        <v>10959.08136504516</v>
      </c>
      <c r="X620" s="1" t="str">
        <f t="shared" si="249"/>
        <v/>
      </c>
      <c r="Z620">
        <f t="shared" si="258"/>
        <v>1.0696187988293047</v>
      </c>
      <c r="AA620">
        <f t="shared" si="259"/>
        <v>0.24648978652668604</v>
      </c>
      <c r="AC620" t="e">
        <f t="shared" si="250"/>
        <v>#N/A</v>
      </c>
      <c r="AD620" t="str">
        <f t="shared" si="251"/>
        <v/>
      </c>
      <c r="AE620" t="e">
        <f t="shared" si="252"/>
        <v>#N/A</v>
      </c>
      <c r="AF620" t="e">
        <f t="shared" si="253"/>
        <v>#N/A</v>
      </c>
      <c r="AH620" t="e">
        <f t="shared" si="254"/>
        <v>#N/A</v>
      </c>
      <c r="AI620" t="e">
        <f t="shared" si="254"/>
        <v>#N/A</v>
      </c>
      <c r="AK620" t="e">
        <f t="shared" si="255"/>
        <v>#N/A</v>
      </c>
      <c r="AL620" t="e">
        <f t="shared" si="256"/>
        <v>#N/A</v>
      </c>
      <c r="AN620" t="e">
        <f t="shared" si="260"/>
        <v>#N/A</v>
      </c>
      <c r="AO620" t="e">
        <f t="shared" si="257"/>
        <v>#N/A</v>
      </c>
      <c r="AQ620" t="e">
        <f t="shared" si="261"/>
        <v>#N/A</v>
      </c>
    </row>
    <row r="621" spans="1:43" x14ac:dyDescent="0.2">
      <c r="A621">
        <v>1633204</v>
      </c>
      <c r="B621">
        <v>8527694</v>
      </c>
      <c r="C621">
        <v>8664404</v>
      </c>
      <c r="D621">
        <v>8943641</v>
      </c>
      <c r="E621">
        <v>8568338</v>
      </c>
      <c r="G621">
        <v>0.01</v>
      </c>
      <c r="H621">
        <v>0.29799999999999999</v>
      </c>
      <c r="J621" s="1">
        <f t="shared" si="262"/>
        <v>8527676.5509766322</v>
      </c>
      <c r="K621" s="1">
        <f t="shared" si="263"/>
        <v>8664388.5325213186</v>
      </c>
      <c r="L621" s="1">
        <f t="shared" si="264"/>
        <v>8943572.9622188136</v>
      </c>
      <c r="M621" s="1">
        <f t="shared" si="265"/>
        <v>8568377.9103272036</v>
      </c>
      <c r="O621" s="1">
        <f t="shared" si="266"/>
        <v>36287.450976632535</v>
      </c>
      <c r="P621" s="1">
        <f t="shared" si="267"/>
        <v>-2736.5674786809832</v>
      </c>
      <c r="Q621" s="1">
        <f t="shared" si="268"/>
        <v>11396.662218812853</v>
      </c>
      <c r="R621" s="1">
        <f t="shared" si="269"/>
        <v>-395.38967279717326</v>
      </c>
      <c r="T621">
        <f t="shared" si="246"/>
        <v>44552.156043967232</v>
      </c>
      <c r="U621">
        <f t="shared" si="247"/>
        <v>47684.113195445389</v>
      </c>
      <c r="V621">
        <f t="shared" si="248"/>
        <v>11001.27254601568</v>
      </c>
      <c r="X621" s="1" t="str">
        <f t="shared" si="249"/>
        <v>x</v>
      </c>
      <c r="Z621">
        <f t="shared" si="258"/>
        <v>1.0702986663179066</v>
      </c>
      <c r="AA621">
        <f t="shared" si="259"/>
        <v>0.24693019424601681</v>
      </c>
      <c r="AC621">
        <f t="shared" si="250"/>
        <v>44552.156043967232</v>
      </c>
      <c r="AD621">
        <f t="shared" si="251"/>
        <v>44552.156043967232</v>
      </c>
      <c r="AE621">
        <f t="shared" si="252"/>
        <v>1.0702986663179066</v>
      </c>
      <c r="AF621">
        <f t="shared" si="253"/>
        <v>0.24693019424601681</v>
      </c>
      <c r="AH621">
        <f t="shared" si="254"/>
        <v>-8.5764372907846054E-2</v>
      </c>
      <c r="AI621">
        <f t="shared" si="254"/>
        <v>0.29294415443829946</v>
      </c>
      <c r="AK621">
        <f t="shared" si="255"/>
        <v>-9.5764372907846049E-2</v>
      </c>
      <c r="AL621">
        <f t="shared" si="256"/>
        <v>-5.0558455617005227E-3</v>
      </c>
      <c r="AN621">
        <f t="shared" si="260"/>
        <v>2.8651007532804057E-3</v>
      </c>
      <c r="AO621">
        <f t="shared" si="257"/>
        <v>0.29784064708083008</v>
      </c>
      <c r="AQ621">
        <f t="shared" si="261"/>
        <v>-96.587644163475488</v>
      </c>
    </row>
    <row r="622" spans="1:43" x14ac:dyDescent="0.2">
      <c r="A622">
        <v>1633705</v>
      </c>
      <c r="B622">
        <v>8528060</v>
      </c>
      <c r="C622">
        <v>8664161</v>
      </c>
      <c r="D622">
        <v>8943259</v>
      </c>
      <c r="E622">
        <v>8568641</v>
      </c>
      <c r="G622">
        <v>0.01</v>
      </c>
      <c r="H622">
        <v>0.29799999999999999</v>
      </c>
      <c r="J622" s="1">
        <f t="shared" si="262"/>
        <v>8527906.6203906536</v>
      </c>
      <c r="K622" s="1">
        <f t="shared" si="263"/>
        <v>8664252.0130085275</v>
      </c>
      <c r="L622" s="1">
        <f t="shared" si="264"/>
        <v>8943384.5848875251</v>
      </c>
      <c r="M622" s="1">
        <f t="shared" si="265"/>
        <v>8568535.7641308811</v>
      </c>
      <c r="O622" s="1">
        <f t="shared" si="266"/>
        <v>36517.520390653983</v>
      </c>
      <c r="P622" s="1">
        <f t="shared" si="267"/>
        <v>-2873.0869914721698</v>
      </c>
      <c r="Q622" s="1">
        <f t="shared" si="268"/>
        <v>11208.284887524322</v>
      </c>
      <c r="R622" s="1">
        <f t="shared" si="269"/>
        <v>-237.53586911968887</v>
      </c>
      <c r="T622">
        <f t="shared" si="246"/>
        <v>44615.182417586446</v>
      </c>
      <c r="U622">
        <f t="shared" si="247"/>
        <v>47725.805278178304</v>
      </c>
      <c r="V622">
        <f t="shared" si="248"/>
        <v>10970.749018404633</v>
      </c>
      <c r="X622" s="1" t="str">
        <f t="shared" si="249"/>
        <v>x</v>
      </c>
      <c r="Z622">
        <f t="shared" si="258"/>
        <v>1.0697211731978868</v>
      </c>
      <c r="AA622">
        <f t="shared" si="259"/>
        <v>0.24589721309937254</v>
      </c>
      <c r="AC622">
        <f t="shared" si="250"/>
        <v>44615.182417586446</v>
      </c>
      <c r="AD622">
        <f t="shared" si="251"/>
        <v>44615.182417586446</v>
      </c>
      <c r="AE622">
        <f t="shared" si="252"/>
        <v>1.0697211731978868</v>
      </c>
      <c r="AF622">
        <f t="shared" si="253"/>
        <v>0.24589721309937254</v>
      </c>
      <c r="AH622">
        <f t="shared" si="254"/>
        <v>-8.5059831301421945E-2</v>
      </c>
      <c r="AI622">
        <f t="shared" si="254"/>
        <v>0.29334598410434409</v>
      </c>
      <c r="AK622">
        <f t="shared" si="255"/>
        <v>-9.505983130142194E-2</v>
      </c>
      <c r="AL622">
        <f t="shared" si="256"/>
        <v>-4.6540158956558941E-3</v>
      </c>
      <c r="AN622">
        <f t="shared" si="260"/>
        <v>3.4765724134958875E-3</v>
      </c>
      <c r="AO622">
        <f t="shared" si="257"/>
        <v>0.29822957801459465</v>
      </c>
      <c r="AQ622">
        <f t="shared" si="261"/>
        <v>-33.561270544261788</v>
      </c>
    </row>
    <row r="623" spans="1:43" x14ac:dyDescent="0.2">
      <c r="A623">
        <v>1634206</v>
      </c>
      <c r="B623">
        <v>8528344</v>
      </c>
      <c r="C623">
        <v>8663818</v>
      </c>
      <c r="D623">
        <v>8942850</v>
      </c>
      <c r="E623">
        <v>8569040</v>
      </c>
      <c r="G623">
        <v>0.01</v>
      </c>
      <c r="H623">
        <v>0.29799999999999999</v>
      </c>
      <c r="J623" s="1">
        <f t="shared" si="262"/>
        <v>8528169.0481562614</v>
      </c>
      <c r="K623" s="1">
        <f t="shared" si="263"/>
        <v>8663991.6052034106</v>
      </c>
      <c r="L623" s="1">
        <f t="shared" si="264"/>
        <v>8943063.8339550104</v>
      </c>
      <c r="M623" s="1">
        <f t="shared" si="265"/>
        <v>8568838.305652352</v>
      </c>
      <c r="O623" s="1">
        <f t="shared" si="266"/>
        <v>36779.948156261817</v>
      </c>
      <c r="P623" s="1">
        <f t="shared" si="267"/>
        <v>-3133.4947965890169</v>
      </c>
      <c r="Q623" s="1">
        <f t="shared" si="268"/>
        <v>10887.533955009654</v>
      </c>
      <c r="R623" s="1">
        <f t="shared" si="269"/>
        <v>65.005652351304889</v>
      </c>
      <c r="T623">
        <f t="shared" si="246"/>
        <v>44598.992967033759</v>
      </c>
      <c r="U623">
        <f t="shared" si="247"/>
        <v>47667.482111271471</v>
      </c>
      <c r="V623">
        <f t="shared" si="248"/>
        <v>10952.539607360959</v>
      </c>
      <c r="X623" s="1" t="str">
        <f t="shared" si="249"/>
        <v>x</v>
      </c>
      <c r="Z623">
        <f t="shared" si="258"/>
        <v>1.0688017585174143</v>
      </c>
      <c r="AA623">
        <f t="shared" si="259"/>
        <v>0.24557818189878747</v>
      </c>
      <c r="AC623">
        <f t="shared" si="250"/>
        <v>44598.992967033759</v>
      </c>
      <c r="AD623">
        <f t="shared" si="251"/>
        <v>44598.992967033759</v>
      </c>
      <c r="AE623">
        <f t="shared" si="252"/>
        <v>1.0688017585174143</v>
      </c>
      <c r="AF623">
        <f t="shared" si="253"/>
        <v>0.24557818189878747</v>
      </c>
      <c r="AH623">
        <f t="shared" si="254"/>
        <v>-8.3938145391245472E-2</v>
      </c>
      <c r="AI623">
        <f t="shared" si="254"/>
        <v>0.29347008724137169</v>
      </c>
      <c r="AK623">
        <f t="shared" si="255"/>
        <v>-9.3938145391245467E-2</v>
      </c>
      <c r="AL623">
        <f t="shared" si="256"/>
        <v>-4.5299127586282961E-3</v>
      </c>
      <c r="AN623">
        <f t="shared" si="260"/>
        <v>4.4500836149380524E-3</v>
      </c>
      <c r="AO623">
        <f t="shared" si="257"/>
        <v>0.29834969744092366</v>
      </c>
      <c r="AQ623">
        <f t="shared" si="261"/>
        <v>-49.750721096948837</v>
      </c>
    </row>
    <row r="624" spans="1:43" x14ac:dyDescent="0.2">
      <c r="A624">
        <v>1634708</v>
      </c>
      <c r="B624">
        <v>8528289</v>
      </c>
      <c r="C624">
        <v>8663880</v>
      </c>
      <c r="D624">
        <v>8943062</v>
      </c>
      <c r="E624">
        <v>8568892</v>
      </c>
      <c r="G624">
        <v>0.01</v>
      </c>
      <c r="H624">
        <v>0.29799999999999999</v>
      </c>
      <c r="J624" s="1">
        <f t="shared" si="262"/>
        <v>8528241.0192625038</v>
      </c>
      <c r="K624" s="1">
        <f t="shared" si="263"/>
        <v>8663924.642081365</v>
      </c>
      <c r="L624" s="1">
        <f t="shared" si="264"/>
        <v>8943062.7335820049</v>
      </c>
      <c r="M624" s="1">
        <f t="shared" si="265"/>
        <v>8568870.5222609416</v>
      </c>
      <c r="O624" s="1">
        <f t="shared" si="266"/>
        <v>36851.919262504205</v>
      </c>
      <c r="P624" s="1">
        <f t="shared" si="267"/>
        <v>-3200.4579186346382</v>
      </c>
      <c r="Q624" s="1">
        <f t="shared" si="268"/>
        <v>10886.43358200416</v>
      </c>
      <c r="R624" s="1">
        <f t="shared" si="269"/>
        <v>97.222260940819979</v>
      </c>
      <c r="T624">
        <f t="shared" si="246"/>
        <v>44635.117186814547</v>
      </c>
      <c r="U624">
        <f t="shared" si="247"/>
        <v>47738.352844508365</v>
      </c>
      <c r="V624">
        <f t="shared" si="248"/>
        <v>10983.65584294498</v>
      </c>
      <c r="X624" s="1" t="str">
        <f t="shared" si="249"/>
        <v>x</v>
      </c>
      <c r="Z624">
        <f t="shared" si="258"/>
        <v>1.0695245325492397</v>
      </c>
      <c r="AA624">
        <f t="shared" si="259"/>
        <v>0.2460765544083664</v>
      </c>
      <c r="AC624">
        <f t="shared" si="250"/>
        <v>44635.117186814547</v>
      </c>
      <c r="AD624">
        <f t="shared" si="251"/>
        <v>44635.117186814547</v>
      </c>
      <c r="AE624">
        <f t="shared" si="252"/>
        <v>1.0695245325492397</v>
      </c>
      <c r="AF624">
        <f t="shared" si="253"/>
        <v>0.2460765544083664</v>
      </c>
      <c r="AH624">
        <f t="shared" si="254"/>
        <v>-8.4819929710072475E-2</v>
      </c>
      <c r="AI624">
        <f t="shared" si="254"/>
        <v>0.2932762203351455</v>
      </c>
      <c r="AK624">
        <f t="shared" si="255"/>
        <v>-9.481992971007247E-2</v>
      </c>
      <c r="AL624">
        <f t="shared" si="256"/>
        <v>-4.7237796648544883E-3</v>
      </c>
      <c r="AN624">
        <f t="shared" si="260"/>
        <v>3.6847830046280866E-3</v>
      </c>
      <c r="AO624">
        <f t="shared" si="257"/>
        <v>0.29816205366238735</v>
      </c>
      <c r="AQ624">
        <f t="shared" si="261"/>
        <v>-13.626501316161011</v>
      </c>
    </row>
    <row r="625" spans="1:43" x14ac:dyDescent="0.2">
      <c r="A625">
        <v>1635209</v>
      </c>
      <c r="B625">
        <v>8528359</v>
      </c>
      <c r="C625">
        <v>8663658</v>
      </c>
      <c r="D625">
        <v>8942839</v>
      </c>
      <c r="E625">
        <v>8569145</v>
      </c>
      <c r="G625">
        <v>0.01</v>
      </c>
      <c r="H625">
        <v>0.29799999999999999</v>
      </c>
      <c r="J625" s="1">
        <f t="shared" si="262"/>
        <v>8528311.807705</v>
      </c>
      <c r="K625" s="1">
        <f t="shared" si="263"/>
        <v>8663764.656832546</v>
      </c>
      <c r="L625" s="1">
        <f t="shared" si="264"/>
        <v>8942928.4934328012</v>
      </c>
      <c r="M625" s="1">
        <f t="shared" si="265"/>
        <v>8569035.2089043763</v>
      </c>
      <c r="O625" s="1">
        <f t="shared" si="266"/>
        <v>36922.707705000415</v>
      </c>
      <c r="P625" s="1">
        <f t="shared" si="267"/>
        <v>-3360.4431674536318</v>
      </c>
      <c r="Q625" s="1">
        <f t="shared" si="268"/>
        <v>10752.193432800472</v>
      </c>
      <c r="R625" s="1">
        <f t="shared" si="269"/>
        <v>261.90890437550843</v>
      </c>
      <c r="T625">
        <f t="shared" si="246"/>
        <v>44576.366874722764</v>
      </c>
      <c r="U625">
        <f t="shared" si="247"/>
        <v>47674.901137800887</v>
      </c>
      <c r="V625">
        <f t="shared" si="248"/>
        <v>11014.10233717598</v>
      </c>
      <c r="X625" s="1" t="str">
        <f t="shared" si="249"/>
        <v>x</v>
      </c>
      <c r="Z625">
        <f t="shared" si="258"/>
        <v>1.069510695472025</v>
      </c>
      <c r="AA625">
        <f t="shared" si="259"/>
        <v>0.24708389465947209</v>
      </c>
      <c r="AC625">
        <f t="shared" si="250"/>
        <v>44576.366874722764</v>
      </c>
      <c r="AD625">
        <f t="shared" si="251"/>
        <v>44576.366874722764</v>
      </c>
      <c r="AE625">
        <f t="shared" si="252"/>
        <v>1.069510695472025</v>
      </c>
      <c r="AF625">
        <f t="shared" si="253"/>
        <v>0.24708389465947209</v>
      </c>
      <c r="AH625">
        <f t="shared" si="254"/>
        <v>-8.4803048475870543E-2</v>
      </c>
      <c r="AI625">
        <f t="shared" si="254"/>
        <v>0.29288436497746534</v>
      </c>
      <c r="AK625">
        <f t="shared" si="255"/>
        <v>-9.4803048475870538E-2</v>
      </c>
      <c r="AL625">
        <f t="shared" si="256"/>
        <v>-5.1156350225346481E-3</v>
      </c>
      <c r="AN625">
        <f t="shared" si="260"/>
        <v>3.6994342277919534E-3</v>
      </c>
      <c r="AO625">
        <f t="shared" si="257"/>
        <v>0.29778277686168869</v>
      </c>
      <c r="AQ625">
        <f t="shared" si="261"/>
        <v>-72.3768134079437</v>
      </c>
    </row>
    <row r="626" spans="1:43" x14ac:dyDescent="0.2">
      <c r="A626">
        <v>1635710</v>
      </c>
      <c r="B626">
        <v>8494247</v>
      </c>
      <c r="C626">
        <v>8664329</v>
      </c>
      <c r="D626">
        <v>8929424</v>
      </c>
      <c r="E626">
        <v>8571661</v>
      </c>
      <c r="G626">
        <v>0.01</v>
      </c>
      <c r="H626">
        <v>0.29799999999999999</v>
      </c>
      <c r="J626" s="1">
        <f t="shared" si="262"/>
        <v>8507872.9230820015</v>
      </c>
      <c r="K626" s="1">
        <f t="shared" si="263"/>
        <v>8664103.262733018</v>
      </c>
      <c r="L626" s="1">
        <f t="shared" si="264"/>
        <v>8934825.7973731197</v>
      </c>
      <c r="M626" s="1">
        <f t="shared" si="265"/>
        <v>8570610.6835617498</v>
      </c>
      <c r="O626" s="1">
        <f t="shared" si="266"/>
        <v>16483.82308200188</v>
      </c>
      <c r="P626" s="1">
        <f t="shared" si="267"/>
        <v>-3021.8372669816017</v>
      </c>
      <c r="Q626" s="1">
        <f t="shared" si="268"/>
        <v>2649.4973731189966</v>
      </c>
      <c r="R626" s="1">
        <f t="shared" si="269"/>
        <v>1837.3835617490113</v>
      </c>
      <c r="T626">
        <f t="shared" si="246"/>
        <v>17948.866749888286</v>
      </c>
      <c r="U626">
        <f t="shared" si="247"/>
        <v>19133.320455120876</v>
      </c>
      <c r="V626">
        <f t="shared" si="248"/>
        <v>4486.8809348680079</v>
      </c>
      <c r="X626" s="1" t="str">
        <f t="shared" si="249"/>
        <v/>
      </c>
      <c r="Z626">
        <f t="shared" si="258"/>
        <v>1.065990445064726</v>
      </c>
      <c r="AA626">
        <f t="shared" si="259"/>
        <v>0.24998129393856769</v>
      </c>
      <c r="AC626" t="e">
        <f t="shared" si="250"/>
        <v>#N/A</v>
      </c>
      <c r="AD626" t="str">
        <f t="shared" si="251"/>
        <v/>
      </c>
      <c r="AE626" t="e">
        <f t="shared" si="252"/>
        <v>#N/A</v>
      </c>
      <c r="AF626" t="e">
        <f t="shared" si="253"/>
        <v>#N/A</v>
      </c>
      <c r="AH626" t="e">
        <f t="shared" si="254"/>
        <v>#N/A</v>
      </c>
      <c r="AI626" t="e">
        <f t="shared" si="254"/>
        <v>#N/A</v>
      </c>
      <c r="AK626" t="e">
        <f t="shared" si="255"/>
        <v>#N/A</v>
      </c>
      <c r="AL626" t="e">
        <f t="shared" si="256"/>
        <v>#N/A</v>
      </c>
      <c r="AN626" t="e">
        <f t="shared" si="260"/>
        <v>#N/A</v>
      </c>
      <c r="AO626" t="e">
        <f t="shared" si="257"/>
        <v>#N/A</v>
      </c>
      <c r="AQ626" t="e">
        <f t="shared" si="261"/>
        <v>#N/A</v>
      </c>
    </row>
    <row r="627" spans="1:43" x14ac:dyDescent="0.2">
      <c r="A627">
        <v>1636211</v>
      </c>
      <c r="B627">
        <v>8494321</v>
      </c>
      <c r="C627">
        <v>8664084</v>
      </c>
      <c r="D627">
        <v>8929130</v>
      </c>
      <c r="E627">
        <v>8571805</v>
      </c>
      <c r="G627">
        <v>0.01</v>
      </c>
      <c r="H627">
        <v>0.29799999999999999</v>
      </c>
      <c r="J627" s="1">
        <f t="shared" si="262"/>
        <v>8499741.7692328002</v>
      </c>
      <c r="K627" s="1">
        <f t="shared" si="263"/>
        <v>8664091.7050932068</v>
      </c>
      <c r="L627" s="1">
        <f t="shared" si="264"/>
        <v>8931408.3189492486</v>
      </c>
      <c r="M627" s="1">
        <f t="shared" si="265"/>
        <v>8571327.2734246999</v>
      </c>
      <c r="O627" s="1">
        <f t="shared" si="266"/>
        <v>8352.6692328006029</v>
      </c>
      <c r="P627" s="1">
        <f t="shared" si="267"/>
        <v>-3033.3949067927897</v>
      </c>
      <c r="Q627" s="1">
        <f t="shared" si="268"/>
        <v>-767.98105075210333</v>
      </c>
      <c r="R627" s="1">
        <f t="shared" si="269"/>
        <v>2553.9734246991575</v>
      </c>
      <c r="T627">
        <f t="shared" si="246"/>
        <v>7105.2666999548674</v>
      </c>
      <c r="U627">
        <f t="shared" si="247"/>
        <v>7584.6881820484996</v>
      </c>
      <c r="V627">
        <f t="shared" si="248"/>
        <v>1785.9923739470541</v>
      </c>
      <c r="X627" s="1" t="str">
        <f t="shared" si="249"/>
        <v/>
      </c>
      <c r="Z627">
        <f t="shared" si="258"/>
        <v>1.0674741008802213</v>
      </c>
      <c r="AA627">
        <f t="shared" si="259"/>
        <v>0.25136176435972468</v>
      </c>
      <c r="AC627" t="e">
        <f t="shared" si="250"/>
        <v>#N/A</v>
      </c>
      <c r="AD627" t="str">
        <f t="shared" si="251"/>
        <v/>
      </c>
      <c r="AE627" t="e">
        <f t="shared" si="252"/>
        <v>#N/A</v>
      </c>
      <c r="AF627" t="e">
        <f t="shared" si="253"/>
        <v>#N/A</v>
      </c>
      <c r="AH627" t="e">
        <f t="shared" si="254"/>
        <v>#N/A</v>
      </c>
      <c r="AI627" t="e">
        <f t="shared" si="254"/>
        <v>#N/A</v>
      </c>
      <c r="AK627" t="e">
        <f t="shared" si="255"/>
        <v>#N/A</v>
      </c>
      <c r="AL627" t="e">
        <f t="shared" si="256"/>
        <v>#N/A</v>
      </c>
      <c r="AN627" t="e">
        <f t="shared" si="260"/>
        <v>#N/A</v>
      </c>
      <c r="AO627" t="e">
        <f t="shared" si="257"/>
        <v>#N/A</v>
      </c>
      <c r="AQ627" t="e">
        <f t="shared" si="261"/>
        <v>#N/A</v>
      </c>
    </row>
    <row r="628" spans="1:43" x14ac:dyDescent="0.2">
      <c r="A628">
        <v>1636712</v>
      </c>
      <c r="B628">
        <v>8494583</v>
      </c>
      <c r="C628">
        <v>8663802</v>
      </c>
      <c r="D628">
        <v>8928760</v>
      </c>
      <c r="E628">
        <v>8572184</v>
      </c>
      <c r="G628">
        <v>0.01</v>
      </c>
      <c r="H628">
        <v>0.29799999999999999</v>
      </c>
      <c r="J628" s="1">
        <f t="shared" si="262"/>
        <v>8496646.5076931193</v>
      </c>
      <c r="K628" s="1">
        <f t="shared" si="263"/>
        <v>8663917.882037282</v>
      </c>
      <c r="L628" s="1">
        <f t="shared" si="264"/>
        <v>8929819.3275796995</v>
      </c>
      <c r="M628" s="1">
        <f t="shared" si="265"/>
        <v>8571841.3093698807</v>
      </c>
      <c r="O628" s="1">
        <f t="shared" si="266"/>
        <v>5257.4076931197196</v>
      </c>
      <c r="P628" s="1">
        <f t="shared" si="267"/>
        <v>-3207.2179627176374</v>
      </c>
      <c r="Q628" s="1">
        <f t="shared" si="268"/>
        <v>-2356.9724203012884</v>
      </c>
      <c r="R628" s="1">
        <f t="shared" si="269"/>
        <v>3068.009369879961</v>
      </c>
      <c r="T628">
        <f t="shared" si="246"/>
        <v>2761.2266799807549</v>
      </c>
      <c r="U628">
        <f t="shared" si="247"/>
        <v>2900.4352728184313</v>
      </c>
      <c r="V628">
        <f t="shared" si="248"/>
        <v>711.03694957867265</v>
      </c>
      <c r="X628" s="1" t="str">
        <f t="shared" si="249"/>
        <v/>
      </c>
      <c r="Z628">
        <f t="shared" si="258"/>
        <v>1.0504154888285544</v>
      </c>
      <c r="AA628">
        <f t="shared" si="259"/>
        <v>0.25750763410109756</v>
      </c>
      <c r="AC628" t="e">
        <f t="shared" si="250"/>
        <v>#N/A</v>
      </c>
      <c r="AD628" t="str">
        <f t="shared" si="251"/>
        <v/>
      </c>
      <c r="AE628" t="e">
        <f t="shared" si="252"/>
        <v>#N/A</v>
      </c>
      <c r="AF628" t="e">
        <f t="shared" si="253"/>
        <v>#N/A</v>
      </c>
      <c r="AH628" t="e">
        <f t="shared" si="254"/>
        <v>#N/A</v>
      </c>
      <c r="AI628" t="e">
        <f t="shared" si="254"/>
        <v>#N/A</v>
      </c>
      <c r="AK628" t="e">
        <f t="shared" si="255"/>
        <v>#N/A</v>
      </c>
      <c r="AL628" t="e">
        <f t="shared" si="256"/>
        <v>#N/A</v>
      </c>
      <c r="AN628" t="e">
        <f t="shared" si="260"/>
        <v>#N/A</v>
      </c>
      <c r="AO628" t="e">
        <f t="shared" si="257"/>
        <v>#N/A</v>
      </c>
      <c r="AQ628" t="e">
        <f t="shared" si="261"/>
        <v>#N/A</v>
      </c>
    </row>
    <row r="629" spans="1:43" x14ac:dyDescent="0.2">
      <c r="A629">
        <v>1637213</v>
      </c>
      <c r="B629">
        <v>8494863</v>
      </c>
      <c r="C629">
        <v>8663651</v>
      </c>
      <c r="D629">
        <v>8928679</v>
      </c>
      <c r="E629">
        <v>8572275</v>
      </c>
      <c r="G629">
        <v>0.1</v>
      </c>
      <c r="H629">
        <v>0.29799999999999999</v>
      </c>
      <c r="J629" s="1">
        <f t="shared" si="262"/>
        <v>8495576.4030772485</v>
      </c>
      <c r="K629" s="1">
        <f t="shared" si="263"/>
        <v>8663757.7528149132</v>
      </c>
      <c r="L629" s="1">
        <f t="shared" si="264"/>
        <v>8929135.1310318783</v>
      </c>
      <c r="M629" s="1">
        <f t="shared" si="265"/>
        <v>8572101.5237479527</v>
      </c>
      <c r="O629" s="1">
        <f t="shared" si="266"/>
        <v>4187.3030772488564</v>
      </c>
      <c r="P629" s="1">
        <f t="shared" si="267"/>
        <v>-3367.3471850864589</v>
      </c>
      <c r="Q629" s="1">
        <f t="shared" si="268"/>
        <v>-3041.1689681224525</v>
      </c>
      <c r="R629" s="1">
        <f t="shared" si="269"/>
        <v>3328.2237479519099</v>
      </c>
      <c r="T629">
        <f t="shared" si="246"/>
        <v>1107.0106719918549</v>
      </c>
      <c r="U629">
        <f t="shared" si="247"/>
        <v>1146.1341091264039</v>
      </c>
      <c r="V629">
        <f t="shared" si="248"/>
        <v>287.0547798294574</v>
      </c>
      <c r="X629" s="1" t="str">
        <f t="shared" si="249"/>
        <v/>
      </c>
      <c r="Z629">
        <f t="shared" si="258"/>
        <v>1.0353415175882215</v>
      </c>
      <c r="AA629">
        <f t="shared" si="259"/>
        <v>0.25930624436795807</v>
      </c>
      <c r="AC629" t="e">
        <f t="shared" si="250"/>
        <v>#N/A</v>
      </c>
      <c r="AD629" t="str">
        <f t="shared" si="251"/>
        <v/>
      </c>
      <c r="AE629" t="e">
        <f t="shared" si="252"/>
        <v>#N/A</v>
      </c>
      <c r="AF629" t="e">
        <f t="shared" si="253"/>
        <v>#N/A</v>
      </c>
      <c r="AH629" t="e">
        <f t="shared" si="254"/>
        <v>#N/A</v>
      </c>
      <c r="AI629" t="e">
        <f t="shared" si="254"/>
        <v>#N/A</v>
      </c>
      <c r="AK629" t="e">
        <f t="shared" si="255"/>
        <v>#N/A</v>
      </c>
      <c r="AL629" t="e">
        <f t="shared" si="256"/>
        <v>#N/A</v>
      </c>
      <c r="AN629" t="e">
        <f t="shared" si="260"/>
        <v>#N/A</v>
      </c>
      <c r="AO629" t="e">
        <f t="shared" si="257"/>
        <v>#N/A</v>
      </c>
      <c r="AQ629" t="e">
        <f t="shared" si="261"/>
        <v>#N/A</v>
      </c>
    </row>
    <row r="630" spans="1:43" x14ac:dyDescent="0.2">
      <c r="A630">
        <v>1637715</v>
      </c>
      <c r="B630">
        <v>8494936</v>
      </c>
      <c r="C630">
        <v>8663505</v>
      </c>
      <c r="D630">
        <v>8928567</v>
      </c>
      <c r="E630">
        <v>8572374</v>
      </c>
      <c r="G630">
        <v>0.1</v>
      </c>
      <c r="H630">
        <v>0.29799999999999999</v>
      </c>
      <c r="J630" s="1">
        <f t="shared" si="262"/>
        <v>8495192.1612308994</v>
      </c>
      <c r="K630" s="1">
        <f t="shared" si="263"/>
        <v>8663606.1011259649</v>
      </c>
      <c r="L630" s="1">
        <f t="shared" si="264"/>
        <v>8928794.2524127513</v>
      </c>
      <c r="M630" s="1">
        <f t="shared" si="265"/>
        <v>8572265.0094991811</v>
      </c>
      <c r="O630" s="1">
        <f t="shared" si="266"/>
        <v>3803.0612308997661</v>
      </c>
      <c r="P630" s="1">
        <f t="shared" si="267"/>
        <v>-3518.9988740347326</v>
      </c>
      <c r="Q630" s="1">
        <f t="shared" si="268"/>
        <v>-3382.047587249428</v>
      </c>
      <c r="R630" s="1">
        <f t="shared" si="269"/>
        <v>3491.7094991803169</v>
      </c>
      <c r="T630">
        <f t="shared" si="246"/>
        <v>393.7242687959224</v>
      </c>
      <c r="U630">
        <f t="shared" si="247"/>
        <v>421.01364365033805</v>
      </c>
      <c r="V630">
        <f t="shared" si="248"/>
        <v>109.66191193088889</v>
      </c>
      <c r="X630" s="1" t="str">
        <f t="shared" si="249"/>
        <v/>
      </c>
      <c r="Z630">
        <f t="shared" si="258"/>
        <v>1.0693108782394118</v>
      </c>
      <c r="AA630">
        <f t="shared" si="259"/>
        <v>0.27852464433105478</v>
      </c>
      <c r="AC630" t="e">
        <f t="shared" si="250"/>
        <v>#N/A</v>
      </c>
      <c r="AD630" t="str">
        <f t="shared" si="251"/>
        <v/>
      </c>
      <c r="AE630" t="e">
        <f t="shared" si="252"/>
        <v>#N/A</v>
      </c>
      <c r="AF630" t="e">
        <f t="shared" si="253"/>
        <v>#N/A</v>
      </c>
      <c r="AH630" t="e">
        <f t="shared" si="254"/>
        <v>#N/A</v>
      </c>
      <c r="AI630" t="e">
        <f t="shared" si="254"/>
        <v>#N/A</v>
      </c>
      <c r="AK630" t="e">
        <f t="shared" si="255"/>
        <v>#N/A</v>
      </c>
      <c r="AL630" t="e">
        <f t="shared" si="256"/>
        <v>#N/A</v>
      </c>
      <c r="AN630" t="e">
        <f t="shared" si="260"/>
        <v>#N/A</v>
      </c>
      <c r="AO630" t="e">
        <f t="shared" si="257"/>
        <v>#N/A</v>
      </c>
      <c r="AQ630" t="e">
        <f t="shared" si="261"/>
        <v>#N/A</v>
      </c>
    </row>
    <row r="631" spans="1:43" x14ac:dyDescent="0.2">
      <c r="A631">
        <v>1638216</v>
      </c>
      <c r="B631">
        <v>8534066</v>
      </c>
      <c r="C631">
        <v>8665240</v>
      </c>
      <c r="D631">
        <v>8944317</v>
      </c>
      <c r="E631">
        <v>8571447</v>
      </c>
      <c r="G631">
        <v>0.1</v>
      </c>
      <c r="H631">
        <v>0.29799999999999999</v>
      </c>
      <c r="J631" s="1">
        <f t="shared" si="262"/>
        <v>8518516.4644923601</v>
      </c>
      <c r="K631" s="1">
        <f t="shared" si="263"/>
        <v>8664586.4404503852</v>
      </c>
      <c r="L631" s="1">
        <f t="shared" si="264"/>
        <v>8938107.900965102</v>
      </c>
      <c r="M631" s="1">
        <f t="shared" si="265"/>
        <v>8571774.2037996724</v>
      </c>
      <c r="O631" s="1">
        <f t="shared" si="266"/>
        <v>27127.364492360502</v>
      </c>
      <c r="P631" s="1">
        <f t="shared" si="267"/>
        <v>-2538.6595496144146</v>
      </c>
      <c r="Q631" s="1">
        <f t="shared" si="268"/>
        <v>5931.6009651012719</v>
      </c>
      <c r="R631" s="1">
        <f t="shared" si="269"/>
        <v>3000.9037996716797</v>
      </c>
      <c r="T631">
        <f t="shared" si="246"/>
        <v>33521.20970751904</v>
      </c>
      <c r="U631">
        <f t="shared" si="247"/>
        <v>33058.965457461774</v>
      </c>
      <c r="V631">
        <f t="shared" si="248"/>
        <v>8932.5047647729516</v>
      </c>
      <c r="X631" s="1" t="str">
        <f t="shared" si="249"/>
        <v/>
      </c>
      <c r="Z631">
        <f t="shared" si="258"/>
        <v>0.98621039472947236</v>
      </c>
      <c r="AA631">
        <f t="shared" si="259"/>
        <v>0.26647322225872205</v>
      </c>
      <c r="AC631" t="e">
        <f t="shared" si="250"/>
        <v>#N/A</v>
      </c>
      <c r="AD631" t="str">
        <f t="shared" si="251"/>
        <v/>
      </c>
      <c r="AE631" t="e">
        <f t="shared" si="252"/>
        <v>#N/A</v>
      </c>
      <c r="AF631" t="e">
        <f t="shared" si="253"/>
        <v>#N/A</v>
      </c>
      <c r="AH631" t="e">
        <f t="shared" si="254"/>
        <v>#N/A</v>
      </c>
      <c r="AI631" t="e">
        <f t="shared" si="254"/>
        <v>#N/A</v>
      </c>
      <c r="AK631" t="e">
        <f t="shared" si="255"/>
        <v>#N/A</v>
      </c>
      <c r="AL631" t="e">
        <f t="shared" si="256"/>
        <v>#N/A</v>
      </c>
      <c r="AN631" t="e">
        <f t="shared" si="260"/>
        <v>#N/A</v>
      </c>
      <c r="AO631" t="e">
        <f t="shared" si="257"/>
        <v>#N/A</v>
      </c>
    </row>
    <row r="632" spans="1:43" x14ac:dyDescent="0.2">
      <c r="A632">
        <v>1638717</v>
      </c>
      <c r="B632">
        <v>8527279</v>
      </c>
      <c r="C632">
        <v>8665565</v>
      </c>
      <c r="D632">
        <v>8940544</v>
      </c>
      <c r="E632">
        <v>8571074</v>
      </c>
      <c r="G632">
        <v>0.1</v>
      </c>
      <c r="H632">
        <v>0.29799999999999999</v>
      </c>
      <c r="J632" s="1">
        <f t="shared" si="262"/>
        <v>8523773.9857969433</v>
      </c>
      <c r="K632" s="1">
        <f t="shared" si="263"/>
        <v>8665173.5761801545</v>
      </c>
      <c r="L632" s="1">
        <f t="shared" si="264"/>
        <v>8939569.5603860393</v>
      </c>
      <c r="M632" s="1">
        <f t="shared" si="265"/>
        <v>8571354.0815198682</v>
      </c>
      <c r="O632" s="1">
        <f t="shared" si="266"/>
        <v>32384.885796943679</v>
      </c>
      <c r="P632" s="1">
        <f t="shared" si="267"/>
        <v>-1951.5238198451698</v>
      </c>
      <c r="Q632" s="1">
        <f t="shared" si="268"/>
        <v>7393.2603860385716</v>
      </c>
      <c r="R632" s="1">
        <f t="shared" si="269"/>
        <v>2580.7815198674798</v>
      </c>
      <c r="T632">
        <f t="shared" si="246"/>
        <v>40407.403883004561</v>
      </c>
      <c r="U632">
        <f t="shared" si="247"/>
        <v>39778.146182982251</v>
      </c>
      <c r="V632">
        <f t="shared" si="248"/>
        <v>9974.0419059060514</v>
      </c>
      <c r="X632" s="1" t="str">
        <f t="shared" si="249"/>
        <v/>
      </c>
      <c r="Z632">
        <f t="shared" si="258"/>
        <v>0.98442716830202059</v>
      </c>
      <c r="AA632">
        <f t="shared" si="259"/>
        <v>0.24683698895343173</v>
      </c>
      <c r="AC632" t="e">
        <f t="shared" si="250"/>
        <v>#N/A</v>
      </c>
      <c r="AD632" t="str">
        <f t="shared" si="251"/>
        <v/>
      </c>
      <c r="AE632" t="e">
        <f t="shared" si="252"/>
        <v>#N/A</v>
      </c>
      <c r="AF632" t="e">
        <f t="shared" si="253"/>
        <v>#N/A</v>
      </c>
      <c r="AH632" t="e">
        <f t="shared" si="254"/>
        <v>#N/A</v>
      </c>
      <c r="AI632" t="e">
        <f t="shared" si="254"/>
        <v>#N/A</v>
      </c>
      <c r="AK632" t="e">
        <f t="shared" si="255"/>
        <v>#N/A</v>
      </c>
      <c r="AL632" t="e">
        <f t="shared" si="256"/>
        <v>#N/A</v>
      </c>
      <c r="AN632" t="e">
        <f t="shared" si="260"/>
        <v>#N/A</v>
      </c>
      <c r="AO632" t="e">
        <f t="shared" si="257"/>
        <v>#N/A</v>
      </c>
      <c r="AQ632" t="e">
        <f t="shared" ref="AQ632:AQ647" si="270">AC632-AC$2</f>
        <v>#N/A</v>
      </c>
    </row>
    <row r="633" spans="1:43" x14ac:dyDescent="0.2">
      <c r="A633">
        <v>1639218</v>
      </c>
      <c r="B633">
        <v>8525921</v>
      </c>
      <c r="C633">
        <v>8666781</v>
      </c>
      <c r="D633">
        <v>8941638</v>
      </c>
      <c r="E633">
        <v>8569593</v>
      </c>
      <c r="G633">
        <v>0.1</v>
      </c>
      <c r="H633">
        <v>0.29799999999999999</v>
      </c>
      <c r="J633" s="1">
        <f t="shared" si="262"/>
        <v>8525062.194318777</v>
      </c>
      <c r="K633" s="1">
        <f t="shared" si="263"/>
        <v>8666138.0304720625</v>
      </c>
      <c r="L633" s="1">
        <f t="shared" si="264"/>
        <v>8940810.624154415</v>
      </c>
      <c r="M633" s="1">
        <f t="shared" si="265"/>
        <v>8570297.4326079469</v>
      </c>
      <c r="O633" s="1">
        <f t="shared" si="266"/>
        <v>33673.094318777323</v>
      </c>
      <c r="P633" s="1">
        <f t="shared" si="267"/>
        <v>-987.06952793709934</v>
      </c>
      <c r="Q633" s="1">
        <f t="shared" si="268"/>
        <v>8634.3241544142365</v>
      </c>
      <c r="R633" s="1">
        <f t="shared" si="269"/>
        <v>1524.1326079461724</v>
      </c>
      <c r="T633">
        <f t="shared" si="246"/>
        <v>42844.481553200632</v>
      </c>
      <c r="U633">
        <f t="shared" si="247"/>
        <v>42307.418473191559</v>
      </c>
      <c r="V633">
        <f t="shared" si="248"/>
        <v>10158.456762360409</v>
      </c>
      <c r="X633" s="1" t="str">
        <f t="shared" si="249"/>
        <v/>
      </c>
      <c r="Z633">
        <f t="shared" si="258"/>
        <v>0.98746482486099885</v>
      </c>
      <c r="AA633">
        <f t="shared" si="259"/>
        <v>0.23710070455039819</v>
      </c>
      <c r="AC633" t="e">
        <f t="shared" si="250"/>
        <v>#N/A</v>
      </c>
      <c r="AD633" t="str">
        <f t="shared" si="251"/>
        <v/>
      </c>
      <c r="AE633" t="e">
        <f t="shared" si="252"/>
        <v>#N/A</v>
      </c>
      <c r="AF633" t="e">
        <f t="shared" si="253"/>
        <v>#N/A</v>
      </c>
      <c r="AH633" t="e">
        <f t="shared" si="254"/>
        <v>#N/A</v>
      </c>
      <c r="AI633" t="e">
        <f t="shared" si="254"/>
        <v>#N/A</v>
      </c>
      <c r="AK633" t="e">
        <f t="shared" si="255"/>
        <v>#N/A</v>
      </c>
      <c r="AL633" t="e">
        <f t="shared" si="256"/>
        <v>#N/A</v>
      </c>
      <c r="AN633" t="e">
        <f t="shared" si="260"/>
        <v>#N/A</v>
      </c>
      <c r="AO633" t="e">
        <f t="shared" si="257"/>
        <v>#N/A</v>
      </c>
      <c r="AQ633" t="e">
        <f t="shared" si="270"/>
        <v>#N/A</v>
      </c>
    </row>
    <row r="634" spans="1:43" x14ac:dyDescent="0.2">
      <c r="A634">
        <v>1639719</v>
      </c>
      <c r="B634">
        <v>8525114</v>
      </c>
      <c r="C634">
        <v>8667820</v>
      </c>
      <c r="D634">
        <v>8942595</v>
      </c>
      <c r="E634">
        <v>8568975</v>
      </c>
      <c r="G634">
        <v>0.1</v>
      </c>
      <c r="H634">
        <v>0.29799999999999999</v>
      </c>
      <c r="J634" s="1">
        <f t="shared" si="262"/>
        <v>8525093.2777275108</v>
      </c>
      <c r="K634" s="1">
        <f t="shared" si="263"/>
        <v>8667147.212188825</v>
      </c>
      <c r="L634" s="1">
        <f t="shared" si="264"/>
        <v>8941881.249661766</v>
      </c>
      <c r="M634" s="1">
        <f t="shared" si="265"/>
        <v>8569503.9730431791</v>
      </c>
      <c r="O634" s="1">
        <f t="shared" si="266"/>
        <v>33704.177727511153</v>
      </c>
      <c r="P634" s="1">
        <f t="shared" si="267"/>
        <v>22.112188825383782</v>
      </c>
      <c r="Q634" s="1">
        <f t="shared" si="268"/>
        <v>9704.9496617652476</v>
      </c>
      <c r="R634" s="1">
        <f t="shared" si="269"/>
        <v>730.67304317839444</v>
      </c>
      <c r="T634">
        <f t="shared" si="246"/>
        <v>44161.912621280178</v>
      </c>
      <c r="U634">
        <f t="shared" si="247"/>
        <v>43409.1273892764</v>
      </c>
      <c r="V634">
        <f t="shared" si="248"/>
        <v>10435.622704943642</v>
      </c>
      <c r="X634" s="1" t="str">
        <f t="shared" si="249"/>
        <v/>
      </c>
      <c r="Z634">
        <f t="shared" si="258"/>
        <v>0.98295397125438277</v>
      </c>
      <c r="AA634">
        <f t="shared" si="259"/>
        <v>0.23630368535974725</v>
      </c>
      <c r="AC634" t="e">
        <f t="shared" si="250"/>
        <v>#N/A</v>
      </c>
      <c r="AD634" t="str">
        <f t="shared" si="251"/>
        <v/>
      </c>
      <c r="AE634" t="e">
        <f t="shared" si="252"/>
        <v>#N/A</v>
      </c>
      <c r="AF634" t="e">
        <f t="shared" si="253"/>
        <v>#N/A</v>
      </c>
      <c r="AH634" t="e">
        <f t="shared" si="254"/>
        <v>#N/A</v>
      </c>
      <c r="AI634" t="e">
        <f t="shared" si="254"/>
        <v>#N/A</v>
      </c>
      <c r="AK634" t="e">
        <f t="shared" si="255"/>
        <v>#N/A</v>
      </c>
      <c r="AL634" t="e">
        <f t="shared" si="256"/>
        <v>#N/A</v>
      </c>
      <c r="AN634" t="e">
        <f t="shared" si="260"/>
        <v>#N/A</v>
      </c>
      <c r="AO634" t="e">
        <f t="shared" si="257"/>
        <v>#N/A</v>
      </c>
      <c r="AQ634" t="e">
        <f t="shared" si="270"/>
        <v>#N/A</v>
      </c>
    </row>
    <row r="635" spans="1:43" x14ac:dyDescent="0.2">
      <c r="A635">
        <v>1640220</v>
      </c>
      <c r="B635">
        <v>8525643</v>
      </c>
      <c r="C635">
        <v>8667093</v>
      </c>
      <c r="D635">
        <v>8941997</v>
      </c>
      <c r="E635">
        <v>8569479</v>
      </c>
      <c r="G635">
        <v>0.1</v>
      </c>
      <c r="H635">
        <v>0.29799999999999999</v>
      </c>
      <c r="J635" s="1">
        <f t="shared" si="262"/>
        <v>8525423.1110910047</v>
      </c>
      <c r="K635" s="1">
        <f t="shared" si="263"/>
        <v>8667114.6848755293</v>
      </c>
      <c r="L635" s="1">
        <f t="shared" si="264"/>
        <v>8941950.6998647079</v>
      </c>
      <c r="M635" s="1">
        <f t="shared" si="265"/>
        <v>8569488.9892172702</v>
      </c>
      <c r="O635" s="1">
        <f t="shared" si="266"/>
        <v>34034.011091005057</v>
      </c>
      <c r="P635" s="1">
        <f t="shared" si="267"/>
        <v>-10.415124470368028</v>
      </c>
      <c r="Q635" s="1">
        <f t="shared" si="268"/>
        <v>9774.3998647071421</v>
      </c>
      <c r="R635" s="1">
        <f t="shared" si="269"/>
        <v>715.68921726942062</v>
      </c>
      <c r="T635">
        <f t="shared" si="246"/>
        <v>44513.685048511252</v>
      </c>
      <c r="U635">
        <f t="shared" si="247"/>
        <v>43808.410955712199</v>
      </c>
      <c r="V635">
        <f t="shared" si="248"/>
        <v>10490.089081976563</v>
      </c>
      <c r="X635" s="1" t="str">
        <f t="shared" si="249"/>
        <v/>
      </c>
      <c r="Z635">
        <f t="shared" si="258"/>
        <v>0.98415601646930728</v>
      </c>
      <c r="AA635">
        <f t="shared" si="259"/>
        <v>0.23565986663526975</v>
      </c>
      <c r="AC635" t="e">
        <f t="shared" si="250"/>
        <v>#N/A</v>
      </c>
      <c r="AD635" t="str">
        <f t="shared" si="251"/>
        <v/>
      </c>
      <c r="AE635" t="e">
        <f t="shared" si="252"/>
        <v>#N/A</v>
      </c>
      <c r="AF635" t="e">
        <f t="shared" si="253"/>
        <v>#N/A</v>
      </c>
      <c r="AH635" t="e">
        <f t="shared" si="254"/>
        <v>#N/A</v>
      </c>
      <c r="AI635" t="e">
        <f t="shared" si="254"/>
        <v>#N/A</v>
      </c>
      <c r="AK635" t="e">
        <f t="shared" si="255"/>
        <v>#N/A</v>
      </c>
      <c r="AL635" t="e">
        <f t="shared" si="256"/>
        <v>#N/A</v>
      </c>
      <c r="AN635" t="e">
        <f t="shared" si="260"/>
        <v>#N/A</v>
      </c>
      <c r="AO635" t="e">
        <f t="shared" si="257"/>
        <v>#N/A</v>
      </c>
      <c r="AQ635" t="e">
        <f t="shared" si="270"/>
        <v>#N/A</v>
      </c>
    </row>
    <row r="636" spans="1:43" x14ac:dyDescent="0.2">
      <c r="A636">
        <v>1640721</v>
      </c>
      <c r="B636">
        <v>8525737</v>
      </c>
      <c r="C636">
        <v>8666907</v>
      </c>
      <c r="D636">
        <v>8941847</v>
      </c>
      <c r="E636">
        <v>8569817</v>
      </c>
      <c r="G636">
        <v>0.1</v>
      </c>
      <c r="H636">
        <v>0.29799999999999999</v>
      </c>
      <c r="J636" s="1">
        <f t="shared" si="262"/>
        <v>8525611.4444364011</v>
      </c>
      <c r="K636" s="1">
        <f t="shared" si="263"/>
        <v>8666990.0739502124</v>
      </c>
      <c r="L636" s="1">
        <f t="shared" si="264"/>
        <v>8941888.4799458832</v>
      </c>
      <c r="M636" s="1">
        <f t="shared" si="265"/>
        <v>8569685.7956869081</v>
      </c>
      <c r="O636" s="1">
        <f t="shared" si="266"/>
        <v>34222.344436401501</v>
      </c>
      <c r="P636" s="1">
        <f t="shared" si="267"/>
        <v>-135.02604978717864</v>
      </c>
      <c r="Q636" s="1">
        <f t="shared" si="268"/>
        <v>9712.1799458824098</v>
      </c>
      <c r="R636" s="1">
        <f t="shared" si="269"/>
        <v>912.49568690732121</v>
      </c>
      <c r="T636">
        <f t="shared" si="246"/>
        <v>44711.994019404054</v>
      </c>
      <c r="U636">
        <f t="shared" si="247"/>
        <v>43934.524382283911</v>
      </c>
      <c r="V636">
        <f t="shared" si="248"/>
        <v>10624.675632789731</v>
      </c>
      <c r="X636" s="1" t="str">
        <f t="shared" si="249"/>
        <v/>
      </c>
      <c r="Z636">
        <f t="shared" si="258"/>
        <v>0.98261160893914201</v>
      </c>
      <c r="AA636">
        <f t="shared" si="259"/>
        <v>0.23762473282177593</v>
      </c>
      <c r="AC636" t="e">
        <f t="shared" si="250"/>
        <v>#N/A</v>
      </c>
      <c r="AD636" t="str">
        <f t="shared" si="251"/>
        <v/>
      </c>
      <c r="AE636" t="e">
        <f t="shared" si="252"/>
        <v>#N/A</v>
      </c>
      <c r="AF636" t="e">
        <f t="shared" si="253"/>
        <v>#N/A</v>
      </c>
      <c r="AH636" t="e">
        <f t="shared" si="254"/>
        <v>#N/A</v>
      </c>
      <c r="AI636" t="e">
        <f t="shared" si="254"/>
        <v>#N/A</v>
      </c>
      <c r="AK636" t="e">
        <f t="shared" si="255"/>
        <v>#N/A</v>
      </c>
      <c r="AL636" t="e">
        <f t="shared" si="256"/>
        <v>#N/A</v>
      </c>
      <c r="AN636" t="e">
        <f t="shared" si="260"/>
        <v>#N/A</v>
      </c>
      <c r="AO636" t="e">
        <f t="shared" si="257"/>
        <v>#N/A</v>
      </c>
      <c r="AQ636" t="e">
        <f t="shared" si="270"/>
        <v>#N/A</v>
      </c>
    </row>
    <row r="637" spans="1:43" x14ac:dyDescent="0.2">
      <c r="A637">
        <v>1641223</v>
      </c>
      <c r="B637">
        <v>8525821</v>
      </c>
      <c r="C637">
        <v>8666896</v>
      </c>
      <c r="D637">
        <v>8941871</v>
      </c>
      <c r="E637">
        <v>8569798</v>
      </c>
      <c r="G637">
        <v>0.1</v>
      </c>
      <c r="H637">
        <v>0.29799999999999999</v>
      </c>
      <c r="J637" s="1">
        <f t="shared" si="262"/>
        <v>8525737.1777745597</v>
      </c>
      <c r="K637" s="1">
        <f t="shared" si="263"/>
        <v>8666933.6295800842</v>
      </c>
      <c r="L637" s="1">
        <f t="shared" si="264"/>
        <v>8941877.9919783529</v>
      </c>
      <c r="M637" s="1">
        <f t="shared" si="265"/>
        <v>8569753.1182747632</v>
      </c>
      <c r="O637" s="1">
        <f t="shared" si="266"/>
        <v>34348.077774560079</v>
      </c>
      <c r="P637" s="1">
        <f t="shared" si="267"/>
        <v>-191.47041991539299</v>
      </c>
      <c r="Q637" s="1">
        <f t="shared" si="268"/>
        <v>9701.6919783521444</v>
      </c>
      <c r="R637" s="1">
        <f t="shared" si="269"/>
        <v>979.81827476248145</v>
      </c>
      <c r="T637">
        <f t="shared" si="246"/>
        <v>44838.117607759312</v>
      </c>
      <c r="U637">
        <f t="shared" si="247"/>
        <v>44049.769752912223</v>
      </c>
      <c r="V637">
        <f t="shared" si="248"/>
        <v>10681.510253114626</v>
      </c>
      <c r="X637" s="1" t="str">
        <f t="shared" si="249"/>
        <v/>
      </c>
      <c r="Z637">
        <f t="shared" si="258"/>
        <v>0.98241790920521022</v>
      </c>
      <c r="AA637">
        <f t="shared" si="259"/>
        <v>0.23822387787452906</v>
      </c>
      <c r="AC637" t="e">
        <f t="shared" si="250"/>
        <v>#N/A</v>
      </c>
      <c r="AD637" t="str">
        <f t="shared" si="251"/>
        <v/>
      </c>
      <c r="AE637" t="e">
        <f t="shared" si="252"/>
        <v>#N/A</v>
      </c>
      <c r="AF637" t="e">
        <f t="shared" si="253"/>
        <v>#N/A</v>
      </c>
      <c r="AH637" t="e">
        <f t="shared" si="254"/>
        <v>#N/A</v>
      </c>
      <c r="AI637" t="e">
        <f t="shared" si="254"/>
        <v>#N/A</v>
      </c>
      <c r="AK637" t="e">
        <f t="shared" si="255"/>
        <v>#N/A</v>
      </c>
      <c r="AL637" t="e">
        <f t="shared" si="256"/>
        <v>#N/A</v>
      </c>
      <c r="AN637" t="e">
        <f t="shared" si="260"/>
        <v>#N/A</v>
      </c>
      <c r="AO637" t="e">
        <f t="shared" si="257"/>
        <v>#N/A</v>
      </c>
      <c r="AQ637" t="e">
        <f t="shared" si="270"/>
        <v>#N/A</v>
      </c>
    </row>
    <row r="638" spans="1:43" x14ac:dyDescent="0.2">
      <c r="A638">
        <v>1641724</v>
      </c>
      <c r="B638">
        <v>8525753</v>
      </c>
      <c r="C638">
        <v>8666990</v>
      </c>
      <c r="D638">
        <v>8941902</v>
      </c>
      <c r="E638">
        <v>8569709</v>
      </c>
      <c r="G638">
        <v>0.1</v>
      </c>
      <c r="H638">
        <v>0.29799999999999999</v>
      </c>
      <c r="J638" s="1">
        <f t="shared" si="262"/>
        <v>8525746.6711098235</v>
      </c>
      <c r="K638" s="1">
        <f t="shared" si="263"/>
        <v>8666967.4518320337</v>
      </c>
      <c r="L638" s="1">
        <f t="shared" si="264"/>
        <v>8941892.3967913426</v>
      </c>
      <c r="M638" s="1">
        <f t="shared" si="265"/>
        <v>8569726.6473099049</v>
      </c>
      <c r="O638" s="1">
        <f t="shared" si="266"/>
        <v>34357.571109823883</v>
      </c>
      <c r="P638" s="1">
        <f t="shared" si="267"/>
        <v>-157.64816796593368</v>
      </c>
      <c r="Q638" s="1">
        <f t="shared" si="268"/>
        <v>9716.0967913419008</v>
      </c>
      <c r="R638" s="1">
        <f t="shared" si="269"/>
        <v>953.34730990417302</v>
      </c>
      <c r="T638">
        <f t="shared" si="246"/>
        <v>44869.367043104023</v>
      </c>
      <c r="U638">
        <f t="shared" si="247"/>
        <v>44073.667901165783</v>
      </c>
      <c r="V638">
        <f t="shared" si="248"/>
        <v>10669.444101246074</v>
      </c>
      <c r="X638" s="1" t="str">
        <f t="shared" si="249"/>
        <v>x</v>
      </c>
      <c r="Z638">
        <f t="shared" si="258"/>
        <v>0.98226631676854625</v>
      </c>
      <c r="AA638">
        <f t="shared" si="259"/>
        <v>0.23778904861743222</v>
      </c>
      <c r="AC638">
        <f t="shared" si="250"/>
        <v>44869.367043104023</v>
      </c>
      <c r="AD638">
        <f t="shared" si="251"/>
        <v>44869.367043104023</v>
      </c>
      <c r="AE638">
        <f t="shared" si="252"/>
        <v>0.98226631676854625</v>
      </c>
      <c r="AF638">
        <f t="shared" si="253"/>
        <v>0.23778904861743222</v>
      </c>
      <c r="AH638">
        <f t="shared" si="254"/>
        <v>2.1635093542373567E-2</v>
      </c>
      <c r="AI638">
        <f t="shared" si="254"/>
        <v>0.29650006008781887</v>
      </c>
      <c r="AK638">
        <f t="shared" si="255"/>
        <v>-7.8364906457626435E-2</v>
      </c>
      <c r="AL638">
        <f t="shared" si="256"/>
        <v>-1.4999399121811141E-3</v>
      </c>
      <c r="AN638">
        <f t="shared" si="260"/>
        <v>9.6077097685426022E-2</v>
      </c>
      <c r="AO638">
        <f t="shared" si="257"/>
        <v>0.30128240815899987</v>
      </c>
      <c r="AQ638">
        <f t="shared" si="270"/>
        <v>220.62335497331514</v>
      </c>
    </row>
    <row r="639" spans="1:43" x14ac:dyDescent="0.2">
      <c r="A639">
        <v>1642225</v>
      </c>
      <c r="B639">
        <v>8525785</v>
      </c>
      <c r="C639">
        <v>8667029</v>
      </c>
      <c r="D639">
        <v>8941890</v>
      </c>
      <c r="E639">
        <v>8569709</v>
      </c>
      <c r="G639">
        <v>0.1</v>
      </c>
      <c r="H639">
        <v>0.29799999999999999</v>
      </c>
      <c r="J639" s="1">
        <f t="shared" si="262"/>
        <v>8525769.6684439294</v>
      </c>
      <c r="K639" s="1">
        <f t="shared" si="263"/>
        <v>8667004.380732812</v>
      </c>
      <c r="L639" s="1">
        <f t="shared" si="264"/>
        <v>8941890.9587165378</v>
      </c>
      <c r="M639" s="1">
        <f t="shared" si="265"/>
        <v>8569716.0589239616</v>
      </c>
      <c r="O639" s="1">
        <f t="shared" si="266"/>
        <v>34380.568443929777</v>
      </c>
      <c r="P639" s="1">
        <f t="shared" si="267"/>
        <v>-120.71926718764007</v>
      </c>
      <c r="Q639" s="1">
        <f t="shared" si="268"/>
        <v>9714.6587165370584</v>
      </c>
      <c r="R639" s="1">
        <f t="shared" si="269"/>
        <v>942.75892396084964</v>
      </c>
      <c r="T639">
        <f t="shared" si="246"/>
        <v>44917.266817240044</v>
      </c>
      <c r="U639">
        <f t="shared" si="247"/>
        <v>44095.227160466835</v>
      </c>
      <c r="V639">
        <f t="shared" si="248"/>
        <v>10657.417640497908</v>
      </c>
      <c r="X639" s="1" t="str">
        <f t="shared" si="249"/>
        <v>x</v>
      </c>
      <c r="Z639">
        <f t="shared" si="258"/>
        <v>0.98169880504711171</v>
      </c>
      <c r="AA639">
        <f t="shared" si="259"/>
        <v>0.23726772343163591</v>
      </c>
      <c r="AC639">
        <f t="shared" si="250"/>
        <v>44917.266817240044</v>
      </c>
      <c r="AD639">
        <f t="shared" si="251"/>
        <v>44917.266817240044</v>
      </c>
      <c r="AE639">
        <f t="shared" si="252"/>
        <v>0.98169880504711171</v>
      </c>
      <c r="AF639">
        <f t="shared" si="253"/>
        <v>0.23726772343163591</v>
      </c>
      <c r="AH639">
        <f t="shared" si="254"/>
        <v>2.2327457842523712E-2</v>
      </c>
      <c r="AI639">
        <f t="shared" si="254"/>
        <v>0.29670285558509363</v>
      </c>
      <c r="AK639">
        <f t="shared" si="255"/>
        <v>-7.7672542157476293E-2</v>
      </c>
      <c r="AL639">
        <f t="shared" si="256"/>
        <v>-1.2971444149063593E-3</v>
      </c>
      <c r="AN639">
        <f t="shared" si="260"/>
        <v>9.667800066152632E-2</v>
      </c>
      <c r="AO639">
        <f t="shared" si="257"/>
        <v>0.30147869392081211</v>
      </c>
      <c r="AQ639">
        <f t="shared" si="270"/>
        <v>268.52312910933688</v>
      </c>
    </row>
    <row r="640" spans="1:43" x14ac:dyDescent="0.2">
      <c r="A640">
        <v>1642726</v>
      </c>
      <c r="B640">
        <v>8525747</v>
      </c>
      <c r="C640">
        <v>8667004</v>
      </c>
      <c r="D640">
        <v>8941943</v>
      </c>
      <c r="E640">
        <v>8569668</v>
      </c>
      <c r="G640">
        <v>0.1</v>
      </c>
      <c r="H640">
        <v>0.29799999999999999</v>
      </c>
      <c r="J640" s="1">
        <f t="shared" si="262"/>
        <v>8525756.067377571</v>
      </c>
      <c r="K640" s="1">
        <f t="shared" si="263"/>
        <v>8667004.1522931233</v>
      </c>
      <c r="L640" s="1">
        <f t="shared" si="264"/>
        <v>8941922.1834866144</v>
      </c>
      <c r="M640" s="1">
        <f t="shared" si="265"/>
        <v>8569687.223569585</v>
      </c>
      <c r="O640" s="1">
        <f t="shared" si="266"/>
        <v>34366.967377571389</v>
      </c>
      <c r="P640" s="1">
        <f t="shared" si="267"/>
        <v>-120.94770687632263</v>
      </c>
      <c r="Q640" s="1">
        <f t="shared" si="268"/>
        <v>9745.8834866136312</v>
      </c>
      <c r="R640" s="1">
        <f t="shared" si="269"/>
        <v>913.92356958426535</v>
      </c>
      <c r="T640">
        <f t="shared" si="246"/>
        <v>44905.826726892963</v>
      </c>
      <c r="U640">
        <f t="shared" si="247"/>
        <v>44112.85086418502</v>
      </c>
      <c r="V640">
        <f t="shared" si="248"/>
        <v>10659.807056197897</v>
      </c>
      <c r="X640" s="1" t="str">
        <f t="shared" si="249"/>
        <v>x</v>
      </c>
      <c r="Z640">
        <f t="shared" si="258"/>
        <v>0.98234135922871124</v>
      </c>
      <c r="AA640">
        <f t="shared" si="259"/>
        <v>0.23738137861325706</v>
      </c>
      <c r="AC640">
        <f t="shared" si="250"/>
        <v>44905.826726892963</v>
      </c>
      <c r="AD640">
        <f t="shared" si="251"/>
        <v>44905.826726892963</v>
      </c>
      <c r="AE640">
        <f t="shared" si="252"/>
        <v>0.98234135922871124</v>
      </c>
      <c r="AF640">
        <f t="shared" si="253"/>
        <v>0.23738137861325706</v>
      </c>
      <c r="AH640">
        <f t="shared" si="254"/>
        <v>2.1543541740972286E-2</v>
      </c>
      <c r="AI640">
        <f t="shared" si="254"/>
        <v>0.296658643719443</v>
      </c>
      <c r="AK640">
        <f t="shared" si="255"/>
        <v>-7.8456458259027723E-2</v>
      </c>
      <c r="AL640">
        <f t="shared" si="256"/>
        <v>-1.3413562805569823E-3</v>
      </c>
      <c r="AN640">
        <f t="shared" si="260"/>
        <v>9.5997639876989838E-2</v>
      </c>
      <c r="AO640">
        <f t="shared" si="257"/>
        <v>0.30143590125604891</v>
      </c>
      <c r="AQ640">
        <f t="shared" si="270"/>
        <v>257.08303876225546</v>
      </c>
    </row>
    <row r="641" spans="1:43" x14ac:dyDescent="0.2">
      <c r="A641">
        <v>1643228</v>
      </c>
      <c r="B641">
        <v>8525694</v>
      </c>
      <c r="C641">
        <v>8666972</v>
      </c>
      <c r="D641">
        <v>8941859</v>
      </c>
      <c r="E641">
        <v>8569631</v>
      </c>
      <c r="G641">
        <v>0.1</v>
      </c>
      <c r="H641">
        <v>0.29799999999999999</v>
      </c>
      <c r="J641" s="1">
        <f t="shared" si="262"/>
        <v>8525718.8269510269</v>
      </c>
      <c r="K641" s="1">
        <f t="shared" si="263"/>
        <v>8666984.8609172497</v>
      </c>
      <c r="L641" s="1">
        <f t="shared" si="264"/>
        <v>8941884.2733946443</v>
      </c>
      <c r="M641" s="1">
        <f t="shared" si="265"/>
        <v>8569653.4894278347</v>
      </c>
      <c r="O641" s="1">
        <f t="shared" si="266"/>
        <v>34329.726951027289</v>
      </c>
      <c r="P641" s="1">
        <f t="shared" si="267"/>
        <v>-140.239082749933</v>
      </c>
      <c r="Q641" s="1">
        <f t="shared" si="268"/>
        <v>9707.9733946435153</v>
      </c>
      <c r="R641" s="1">
        <f t="shared" si="269"/>
        <v>880.18942783400416</v>
      </c>
      <c r="T641">
        <f t="shared" si="246"/>
        <v>44777.650690754876</v>
      </c>
      <c r="U641">
        <f t="shared" si="247"/>
        <v>44037.700345670804</v>
      </c>
      <c r="V641">
        <f t="shared" si="248"/>
        <v>10588.16282247752</v>
      </c>
      <c r="X641" s="1" t="str">
        <f t="shared" si="249"/>
        <v/>
      </c>
      <c r="Z641">
        <f t="shared" si="258"/>
        <v>0.98347500742738059</v>
      </c>
      <c r="AA641">
        <f t="shared" si="259"/>
        <v>0.23646088303296425</v>
      </c>
      <c r="AC641" t="e">
        <f t="shared" si="250"/>
        <v>#N/A</v>
      </c>
      <c r="AD641" t="str">
        <f t="shared" si="251"/>
        <v/>
      </c>
      <c r="AE641" t="e">
        <f t="shared" si="252"/>
        <v>#N/A</v>
      </c>
      <c r="AF641" t="e">
        <f t="shared" si="253"/>
        <v>#N/A</v>
      </c>
      <c r="AH641" t="e">
        <f t="shared" si="254"/>
        <v>#N/A</v>
      </c>
      <c r="AI641" t="e">
        <f t="shared" si="254"/>
        <v>#N/A</v>
      </c>
      <c r="AK641" t="e">
        <f t="shared" si="255"/>
        <v>#N/A</v>
      </c>
      <c r="AL641" t="e">
        <f t="shared" si="256"/>
        <v>#N/A</v>
      </c>
      <c r="AN641" t="e">
        <f t="shared" si="260"/>
        <v>#N/A</v>
      </c>
      <c r="AO641" t="e">
        <f t="shared" si="257"/>
        <v>#N/A</v>
      </c>
      <c r="AQ641" t="e">
        <f t="shared" si="270"/>
        <v>#N/A</v>
      </c>
    </row>
    <row r="642" spans="1:43" x14ac:dyDescent="0.2">
      <c r="A642">
        <v>1643729</v>
      </c>
      <c r="B642">
        <v>8525715</v>
      </c>
      <c r="C642">
        <v>8666992</v>
      </c>
      <c r="D642">
        <v>8941905</v>
      </c>
      <c r="E642">
        <v>8569652</v>
      </c>
      <c r="G642">
        <v>0.1</v>
      </c>
      <c r="H642">
        <v>0.29799999999999999</v>
      </c>
      <c r="J642" s="1">
        <f t="shared" si="262"/>
        <v>8525716.5307804104</v>
      </c>
      <c r="K642" s="1">
        <f t="shared" si="263"/>
        <v>8666989.1443669014</v>
      </c>
      <c r="L642" s="1">
        <f t="shared" si="264"/>
        <v>8941896.7093578577</v>
      </c>
      <c r="M642" s="1">
        <f t="shared" si="265"/>
        <v>8569652.5957711339</v>
      </c>
      <c r="O642" s="1">
        <f t="shared" si="266"/>
        <v>34327.430780410767</v>
      </c>
      <c r="P642" s="1">
        <f t="shared" si="267"/>
        <v>-135.95563309825957</v>
      </c>
      <c r="Q642" s="1">
        <f t="shared" si="268"/>
        <v>9720.4093578569591</v>
      </c>
      <c r="R642" s="1">
        <f t="shared" si="269"/>
        <v>879.29577113315463</v>
      </c>
      <c r="T642">
        <f t="shared" si="246"/>
        <v>44791.180276302621</v>
      </c>
      <c r="U642">
        <f t="shared" si="247"/>
        <v>44047.840138267726</v>
      </c>
      <c r="V642">
        <f t="shared" si="248"/>
        <v>10599.705128990114</v>
      </c>
      <c r="X642" s="1" t="str">
        <f t="shared" si="249"/>
        <v>x</v>
      </c>
      <c r="Z642">
        <f t="shared" si="258"/>
        <v>0.98340431903224101</v>
      </c>
      <c r="AA642">
        <f t="shared" si="259"/>
        <v>0.23664714936297473</v>
      </c>
      <c r="AC642">
        <f t="shared" si="250"/>
        <v>44791.180276302621</v>
      </c>
      <c r="AD642">
        <f t="shared" si="251"/>
        <v>44791.180276302621</v>
      </c>
      <c r="AE642">
        <f t="shared" si="252"/>
        <v>0.98340431903224101</v>
      </c>
      <c r="AF642">
        <f t="shared" si="253"/>
        <v>0.23664714936297473</v>
      </c>
      <c r="AH642">
        <f t="shared" si="254"/>
        <v>2.0246730780665963E-2</v>
      </c>
      <c r="AI642">
        <f t="shared" si="254"/>
        <v>0.29694425889780285</v>
      </c>
      <c r="AK642">
        <f t="shared" si="255"/>
        <v>-7.9753269219334039E-2</v>
      </c>
      <c r="AL642">
        <f t="shared" si="256"/>
        <v>-1.0557411021971386E-3</v>
      </c>
      <c r="AN642">
        <f t="shared" si="260"/>
        <v>9.4872137644539986E-2</v>
      </c>
      <c r="AO642">
        <f t="shared" si="257"/>
        <v>0.3017123481871834</v>
      </c>
      <c r="AQ642">
        <f t="shared" si="270"/>
        <v>142.43658817191317</v>
      </c>
    </row>
    <row r="643" spans="1:43" x14ac:dyDescent="0.2">
      <c r="A643">
        <v>1644230</v>
      </c>
      <c r="B643">
        <v>8525738</v>
      </c>
      <c r="C643">
        <v>8666986</v>
      </c>
      <c r="D643">
        <v>8941914</v>
      </c>
      <c r="E643">
        <v>8569654</v>
      </c>
      <c r="G643">
        <v>0.1</v>
      </c>
      <c r="H643">
        <v>0.29799999999999999</v>
      </c>
      <c r="J643" s="1">
        <f t="shared" si="262"/>
        <v>8525729.4123121649</v>
      </c>
      <c r="K643" s="1">
        <f t="shared" si="263"/>
        <v>8666987.2577467598</v>
      </c>
      <c r="L643" s="1">
        <f t="shared" si="264"/>
        <v>8941907.0837431438</v>
      </c>
      <c r="M643" s="1">
        <f t="shared" si="265"/>
        <v>8569653.4383084532</v>
      </c>
      <c r="O643" s="1">
        <f t="shared" si="266"/>
        <v>34340.312312165275</v>
      </c>
      <c r="P643" s="1">
        <f t="shared" si="267"/>
        <v>-137.84225323982537</v>
      </c>
      <c r="Q643" s="1">
        <f t="shared" si="268"/>
        <v>9730.7837431430817</v>
      </c>
      <c r="R643" s="1">
        <f t="shared" si="269"/>
        <v>880.13830845244229</v>
      </c>
      <c r="T643">
        <f t="shared" si="246"/>
        <v>44813.392110520974</v>
      </c>
      <c r="U643">
        <f t="shared" si="247"/>
        <v>44071.096055308357</v>
      </c>
      <c r="V643">
        <f t="shared" si="248"/>
        <v>10610.922051595524</v>
      </c>
      <c r="X643" s="1" t="str">
        <f t="shared" si="249"/>
        <v>x</v>
      </c>
      <c r="Z643">
        <f t="shared" si="258"/>
        <v>0.9834358431653214</v>
      </c>
      <c r="AA643">
        <f t="shared" si="259"/>
        <v>0.23678015771326461</v>
      </c>
      <c r="AC643">
        <f t="shared" si="250"/>
        <v>44813.392110520974</v>
      </c>
      <c r="AD643">
        <f t="shared" si="251"/>
        <v>44813.392110520974</v>
      </c>
      <c r="AE643">
        <f t="shared" si="252"/>
        <v>0.9834358431653214</v>
      </c>
      <c r="AF643">
        <f t="shared" si="253"/>
        <v>0.23678015771326461</v>
      </c>
      <c r="AH643">
        <f t="shared" si="254"/>
        <v>2.0208271338307892E-2</v>
      </c>
      <c r="AI643">
        <f t="shared" si="254"/>
        <v>0.29689251864954008</v>
      </c>
      <c r="AK643">
        <f t="shared" si="255"/>
        <v>-7.979172866169211E-2</v>
      </c>
      <c r="AL643">
        <f t="shared" si="256"/>
        <v>-1.1074813504599046E-3</v>
      </c>
      <c r="AN643">
        <f t="shared" si="260"/>
        <v>9.4838758694517411E-2</v>
      </c>
      <c r="AO643">
        <f t="shared" si="257"/>
        <v>0.30166226880088987</v>
      </c>
      <c r="AQ643">
        <f t="shared" si="270"/>
        <v>164.64842239026621</v>
      </c>
    </row>
    <row r="644" spans="1:43" x14ac:dyDescent="0.2">
      <c r="A644">
        <v>1644731</v>
      </c>
      <c r="B644">
        <v>8526019</v>
      </c>
      <c r="C644">
        <v>8666676</v>
      </c>
      <c r="D644">
        <v>8941547</v>
      </c>
      <c r="E644">
        <v>8570000</v>
      </c>
      <c r="G644">
        <v>0.1</v>
      </c>
      <c r="H644">
        <v>0.29799999999999999</v>
      </c>
      <c r="J644" s="1">
        <f t="shared" si="262"/>
        <v>8525903.1649248656</v>
      </c>
      <c r="K644" s="1">
        <f t="shared" si="263"/>
        <v>8666800.5030987039</v>
      </c>
      <c r="L644" s="1">
        <f t="shared" si="264"/>
        <v>8941691.033497259</v>
      </c>
      <c r="M644" s="1">
        <f t="shared" si="265"/>
        <v>8569861.3753233813</v>
      </c>
      <c r="O644" s="1">
        <f t="shared" si="266"/>
        <v>34514.064924865961</v>
      </c>
      <c r="P644" s="1">
        <f t="shared" si="267"/>
        <v>-324.59690129570663</v>
      </c>
      <c r="Q644" s="1">
        <f t="shared" si="268"/>
        <v>9514.7334972582757</v>
      </c>
      <c r="R644" s="1">
        <f t="shared" si="269"/>
        <v>1088.0753233805299</v>
      </c>
      <c r="T644">
        <f t="shared" ref="T644:T707" si="271">SUM(O644:R644)</f>
        <v>44792.27684420906</v>
      </c>
      <c r="U644">
        <f t="shared" ref="U644:U707" si="272">SUM(O644,Q644)</f>
        <v>44028.798422124237</v>
      </c>
      <c r="V644">
        <f t="shared" ref="V644:V707" si="273">SUM(Q644:R644)</f>
        <v>10602.808820638806</v>
      </c>
      <c r="X644" s="1" t="str">
        <f t="shared" ref="X644:X707" si="274">IF(ABS(T644-T643)&lt;X$2,"x","")</f>
        <v>x</v>
      </c>
      <c r="Z644">
        <f t="shared" si="258"/>
        <v>0.98295513253902544</v>
      </c>
      <c r="AA644">
        <f t="shared" si="259"/>
        <v>0.23671064673752085</v>
      </c>
      <c r="AC644">
        <f t="shared" ref="AC644:AC707" si="275">IF(AND(T644&gt;AE$2,T644&lt;AF$2,X644="x"),T644,#N/A)</f>
        <v>44792.27684420906</v>
      </c>
      <c r="AD644">
        <f t="shared" ref="AD644:AD707" si="276">IF(ISNUMBER(AC644),AC644,"")</f>
        <v>44792.27684420906</v>
      </c>
      <c r="AE644">
        <f t="shared" ref="AE644:AE707" si="277">IF($X644="x",Z644,#N/A)</f>
        <v>0.98295513253902544</v>
      </c>
      <c r="AF644">
        <f t="shared" ref="AF644:AF707" si="278">IF($X644="x",AA644,#N/A)</f>
        <v>0.23671064673752085</v>
      </c>
      <c r="AH644">
        <f t="shared" ref="AH644:AI707" si="279">(1-AE644)*AH$2</f>
        <v>2.0794738302388958E-2</v>
      </c>
      <c r="AI644">
        <f t="shared" si="279"/>
        <v>0.29691955841910439</v>
      </c>
      <c r="AK644">
        <f t="shared" ref="AK644:AK707" si="280">AH644-G644</f>
        <v>-7.9205261697611051E-2</v>
      </c>
      <c r="AL644">
        <f t="shared" ref="AL644:AL707" si="281">AI644-H644</f>
        <v>-1.0804415808955969E-3</v>
      </c>
      <c r="AN644">
        <f t="shared" si="260"/>
        <v>9.5347753372643368E-2</v>
      </c>
      <c r="AO644">
        <f t="shared" ref="AO644:AO707" si="282">AI644-(AI644*0.0321-0.0143)</f>
        <v>0.30168844059385114</v>
      </c>
      <c r="AQ644">
        <f t="shared" si="270"/>
        <v>143.53315607835248</v>
      </c>
    </row>
    <row r="645" spans="1:43" x14ac:dyDescent="0.2">
      <c r="A645">
        <v>1645232</v>
      </c>
      <c r="B645">
        <v>8503874</v>
      </c>
      <c r="C645">
        <v>8665512</v>
      </c>
      <c r="D645">
        <v>8930425</v>
      </c>
      <c r="E645">
        <v>8570790</v>
      </c>
      <c r="G645">
        <v>0.1</v>
      </c>
      <c r="H645">
        <v>0.29799999999999999</v>
      </c>
      <c r="J645" s="1">
        <f t="shared" si="262"/>
        <v>8512685.6659699455</v>
      </c>
      <c r="K645" s="1">
        <f t="shared" si="263"/>
        <v>8666027.4012394808</v>
      </c>
      <c r="L645" s="1">
        <f t="shared" si="264"/>
        <v>8934931.4133989029</v>
      </c>
      <c r="M645" s="1">
        <f t="shared" si="265"/>
        <v>8570418.5501293521</v>
      </c>
      <c r="O645" s="1">
        <f t="shared" si="266"/>
        <v>21296.565969945863</v>
      </c>
      <c r="P645" s="1">
        <f t="shared" si="267"/>
        <v>-1097.6987605188042</v>
      </c>
      <c r="Q645" s="1">
        <f t="shared" si="268"/>
        <v>2755.1133989021182</v>
      </c>
      <c r="R645" s="1">
        <f t="shared" si="269"/>
        <v>1645.2501293513924</v>
      </c>
      <c r="T645">
        <f t="shared" si="271"/>
        <v>24599.230737680569</v>
      </c>
      <c r="U645">
        <f t="shared" si="272"/>
        <v>24051.679368847981</v>
      </c>
      <c r="V645">
        <f t="shared" si="273"/>
        <v>4400.3635282535106</v>
      </c>
      <c r="X645" s="1" t="str">
        <f t="shared" si="274"/>
        <v/>
      </c>
      <c r="Z645">
        <f t="shared" ref="Z645:Z708" si="283">U645/T645</f>
        <v>0.97774111822147913</v>
      </c>
      <c r="AA645">
        <f t="shared" ref="AA645:AA708" si="284">V645/T645</f>
        <v>0.17888215998206516</v>
      </c>
      <c r="AC645" t="e">
        <f t="shared" si="275"/>
        <v>#N/A</v>
      </c>
      <c r="AD645" t="str">
        <f t="shared" si="276"/>
        <v/>
      </c>
      <c r="AE645" t="e">
        <f t="shared" si="277"/>
        <v>#N/A</v>
      </c>
      <c r="AF645" t="e">
        <f t="shared" si="278"/>
        <v>#N/A</v>
      </c>
      <c r="AH645" t="e">
        <f t="shared" si="279"/>
        <v>#N/A</v>
      </c>
      <c r="AI645" t="e">
        <f t="shared" si="279"/>
        <v>#N/A</v>
      </c>
      <c r="AK645" t="e">
        <f t="shared" si="280"/>
        <v>#N/A</v>
      </c>
      <c r="AL645" t="e">
        <f t="shared" si="281"/>
        <v>#N/A</v>
      </c>
      <c r="AN645" t="e">
        <f t="shared" si="260"/>
        <v>#N/A</v>
      </c>
      <c r="AO645" t="e">
        <f t="shared" si="282"/>
        <v>#N/A</v>
      </c>
      <c r="AQ645" t="e">
        <f t="shared" si="270"/>
        <v>#N/A</v>
      </c>
    </row>
    <row r="646" spans="1:43" x14ac:dyDescent="0.2">
      <c r="A646">
        <v>1645733</v>
      </c>
      <c r="B646">
        <v>8493995</v>
      </c>
      <c r="C646">
        <v>8664520</v>
      </c>
      <c r="D646">
        <v>8929536</v>
      </c>
      <c r="E646">
        <v>8571461</v>
      </c>
      <c r="G646">
        <v>0.1</v>
      </c>
      <c r="H646">
        <v>0.29799999999999999</v>
      </c>
      <c r="J646" s="1">
        <f t="shared" si="262"/>
        <v>8501471.2663879786</v>
      </c>
      <c r="K646" s="1">
        <f t="shared" si="263"/>
        <v>8665122.9604957923</v>
      </c>
      <c r="L646" s="1">
        <f t="shared" si="264"/>
        <v>8931694.1653595604</v>
      </c>
      <c r="M646" s="1">
        <f t="shared" si="265"/>
        <v>8571044.0200517401</v>
      </c>
      <c r="O646" s="1">
        <f t="shared" si="266"/>
        <v>10082.166387978941</v>
      </c>
      <c r="P646" s="1">
        <f t="shared" si="267"/>
        <v>-2002.1395042072982</v>
      </c>
      <c r="Q646" s="1">
        <f t="shared" si="268"/>
        <v>-482.13464044034481</v>
      </c>
      <c r="R646" s="1">
        <f t="shared" si="269"/>
        <v>2270.7200517393649</v>
      </c>
      <c r="T646">
        <f t="shared" si="271"/>
        <v>9868.6122950706631</v>
      </c>
      <c r="U646">
        <f t="shared" si="272"/>
        <v>9600.0317475385964</v>
      </c>
      <c r="V646">
        <f t="shared" si="273"/>
        <v>1788.5854112990201</v>
      </c>
      <c r="X646" s="1" t="str">
        <f t="shared" si="274"/>
        <v/>
      </c>
      <c r="Z646">
        <f t="shared" si="283"/>
        <v>0.97278436526823309</v>
      </c>
      <c r="AA646">
        <f t="shared" si="284"/>
        <v>0.18123980938965575</v>
      </c>
      <c r="AC646" t="e">
        <f t="shared" si="275"/>
        <v>#N/A</v>
      </c>
      <c r="AD646" t="str">
        <f t="shared" si="276"/>
        <v/>
      </c>
      <c r="AE646" t="e">
        <f t="shared" si="277"/>
        <v>#N/A</v>
      </c>
      <c r="AF646" t="e">
        <f t="shared" si="278"/>
        <v>#N/A</v>
      </c>
      <c r="AH646" t="e">
        <f t="shared" si="279"/>
        <v>#N/A</v>
      </c>
      <c r="AI646" t="e">
        <f t="shared" si="279"/>
        <v>#N/A</v>
      </c>
      <c r="AK646" t="e">
        <f t="shared" si="280"/>
        <v>#N/A</v>
      </c>
      <c r="AL646" t="e">
        <f t="shared" si="281"/>
        <v>#N/A</v>
      </c>
      <c r="AN646" t="e">
        <f t="shared" si="260"/>
        <v>#N/A</v>
      </c>
      <c r="AO646" t="e">
        <f t="shared" si="282"/>
        <v>#N/A</v>
      </c>
      <c r="AQ646" t="e">
        <f t="shared" si="270"/>
        <v>#N/A</v>
      </c>
    </row>
    <row r="647" spans="1:43" x14ac:dyDescent="0.2">
      <c r="A647">
        <v>1646234</v>
      </c>
      <c r="B647">
        <v>8494116</v>
      </c>
      <c r="C647">
        <v>8664442</v>
      </c>
      <c r="D647">
        <v>8929467</v>
      </c>
      <c r="E647">
        <v>8571536</v>
      </c>
      <c r="G647">
        <v>0.2</v>
      </c>
      <c r="H647">
        <v>0.29799999999999999</v>
      </c>
      <c r="J647" s="1">
        <f t="shared" si="262"/>
        <v>8497058.1065551918</v>
      </c>
      <c r="K647" s="1">
        <f t="shared" si="263"/>
        <v>8664714.3841983173</v>
      </c>
      <c r="L647" s="1">
        <f t="shared" si="264"/>
        <v>8930357.8661438245</v>
      </c>
      <c r="M647" s="1">
        <f t="shared" si="265"/>
        <v>8571339.2080206964</v>
      </c>
      <c r="O647" s="1">
        <f t="shared" si="266"/>
        <v>5669.0065551921725</v>
      </c>
      <c r="P647" s="1">
        <f t="shared" si="267"/>
        <v>-2410.7158016823232</v>
      </c>
      <c r="Q647" s="1">
        <f t="shared" si="268"/>
        <v>-1818.4338561762124</v>
      </c>
      <c r="R647" s="1">
        <f t="shared" si="269"/>
        <v>2565.9080206956714</v>
      </c>
      <c r="T647">
        <f t="shared" si="271"/>
        <v>4005.7649180293083</v>
      </c>
      <c r="U647">
        <f t="shared" si="272"/>
        <v>3850.5726990159601</v>
      </c>
      <c r="V647">
        <f t="shared" si="273"/>
        <v>747.47416451945901</v>
      </c>
      <c r="X647" s="1" t="str">
        <f t="shared" si="274"/>
        <v/>
      </c>
      <c r="Z647">
        <f t="shared" si="283"/>
        <v>0.9612577816748924</v>
      </c>
      <c r="AA647">
        <f t="shared" si="284"/>
        <v>0.18659960826837271</v>
      </c>
      <c r="AC647" t="e">
        <f t="shared" si="275"/>
        <v>#N/A</v>
      </c>
      <c r="AD647" t="str">
        <f t="shared" si="276"/>
        <v/>
      </c>
      <c r="AE647" t="e">
        <f t="shared" si="277"/>
        <v>#N/A</v>
      </c>
      <c r="AF647" t="e">
        <f t="shared" si="278"/>
        <v>#N/A</v>
      </c>
      <c r="AH647" t="e">
        <f t="shared" si="279"/>
        <v>#N/A</v>
      </c>
      <c r="AI647" t="e">
        <f t="shared" si="279"/>
        <v>#N/A</v>
      </c>
      <c r="AK647" t="e">
        <f t="shared" si="280"/>
        <v>#N/A</v>
      </c>
      <c r="AL647" t="e">
        <f t="shared" si="281"/>
        <v>#N/A</v>
      </c>
      <c r="AN647" t="e">
        <f t="shared" si="260"/>
        <v>#N/A</v>
      </c>
      <c r="AO647" t="e">
        <f t="shared" si="282"/>
        <v>#N/A</v>
      </c>
      <c r="AQ647" t="e">
        <f t="shared" si="270"/>
        <v>#N/A</v>
      </c>
    </row>
    <row r="648" spans="1:43" x14ac:dyDescent="0.2">
      <c r="A648">
        <v>1646736</v>
      </c>
      <c r="B648">
        <v>8536984</v>
      </c>
      <c r="C648">
        <v>8670833</v>
      </c>
      <c r="D648">
        <v>8943846</v>
      </c>
      <c r="E648">
        <v>8571478</v>
      </c>
      <c r="G648">
        <v>0.2</v>
      </c>
      <c r="H648">
        <v>0.29799999999999999</v>
      </c>
      <c r="J648" s="1">
        <f t="shared" si="262"/>
        <v>8521013.642622076</v>
      </c>
      <c r="K648" s="1">
        <f t="shared" si="263"/>
        <v>8668385.5536793265</v>
      </c>
      <c r="L648" s="1">
        <f t="shared" si="264"/>
        <v>8938450.7464575302</v>
      </c>
      <c r="M648" s="1">
        <f t="shared" si="265"/>
        <v>8571422.4832082782</v>
      </c>
      <c r="O648" s="1">
        <f t="shared" si="266"/>
        <v>29624.542622076347</v>
      </c>
      <c r="P648" s="1">
        <f t="shared" si="267"/>
        <v>1260.4536793269217</v>
      </c>
      <c r="Q648" s="1">
        <f t="shared" si="268"/>
        <v>6274.4464575294405</v>
      </c>
      <c r="R648" s="1">
        <f t="shared" si="269"/>
        <v>2649.183208277449</v>
      </c>
      <c r="T648">
        <f t="shared" si="271"/>
        <v>39808.625967210159</v>
      </c>
      <c r="U648">
        <f t="shared" si="272"/>
        <v>35898.989079605788</v>
      </c>
      <c r="V648">
        <f t="shared" si="273"/>
        <v>8923.6296658068895</v>
      </c>
      <c r="X648" s="1" t="str">
        <f t="shared" si="274"/>
        <v/>
      </c>
      <c r="Z648">
        <f t="shared" si="283"/>
        <v>0.90178920290228837</v>
      </c>
      <c r="AA648">
        <f t="shared" si="284"/>
        <v>0.22416321711674164</v>
      </c>
      <c r="AC648" t="e">
        <f t="shared" si="275"/>
        <v>#N/A</v>
      </c>
      <c r="AD648" t="str">
        <f t="shared" si="276"/>
        <v/>
      </c>
      <c r="AE648" t="e">
        <f t="shared" si="277"/>
        <v>#N/A</v>
      </c>
      <c r="AF648" t="e">
        <f t="shared" si="278"/>
        <v>#N/A</v>
      </c>
      <c r="AH648" t="e">
        <f t="shared" si="279"/>
        <v>#N/A</v>
      </c>
      <c r="AI648" t="e">
        <f t="shared" si="279"/>
        <v>#N/A</v>
      </c>
      <c r="AK648" t="e">
        <f t="shared" si="280"/>
        <v>#N/A</v>
      </c>
      <c r="AL648" t="e">
        <f t="shared" si="281"/>
        <v>#N/A</v>
      </c>
      <c r="AN648" t="e">
        <f t="shared" si="260"/>
        <v>#N/A</v>
      </c>
      <c r="AO648" t="e">
        <f t="shared" si="282"/>
        <v>#N/A</v>
      </c>
    </row>
    <row r="649" spans="1:43" x14ac:dyDescent="0.2">
      <c r="A649">
        <v>1647237</v>
      </c>
      <c r="B649">
        <v>8523089</v>
      </c>
      <c r="C649">
        <v>8669436</v>
      </c>
      <c r="D649">
        <v>8939812</v>
      </c>
      <c r="E649">
        <v>8571588</v>
      </c>
      <c r="G649">
        <v>0.2</v>
      </c>
      <c r="H649">
        <v>0.29799999999999999</v>
      </c>
      <c r="J649" s="1">
        <f t="shared" si="262"/>
        <v>8522258.85704883</v>
      </c>
      <c r="K649" s="1">
        <f t="shared" si="263"/>
        <v>8669015.8214717302</v>
      </c>
      <c r="L649" s="1">
        <f t="shared" si="264"/>
        <v>8939267.4985830113</v>
      </c>
      <c r="M649" s="1">
        <f t="shared" si="265"/>
        <v>8571521.7932833117</v>
      </c>
      <c r="O649" s="1">
        <f t="shared" si="266"/>
        <v>30869.75704883039</v>
      </c>
      <c r="P649" s="1">
        <f t="shared" si="267"/>
        <v>1890.7214717306197</v>
      </c>
      <c r="Q649" s="1">
        <f t="shared" si="268"/>
        <v>7091.1985830105841</v>
      </c>
      <c r="R649" s="1">
        <f t="shared" si="269"/>
        <v>2748.4932833109051</v>
      </c>
      <c r="T649">
        <f t="shared" si="271"/>
        <v>42600.170386882499</v>
      </c>
      <c r="U649">
        <f t="shared" si="272"/>
        <v>37960.955631840974</v>
      </c>
      <c r="V649">
        <f t="shared" si="273"/>
        <v>9839.6918663214892</v>
      </c>
      <c r="X649" s="1" t="str">
        <f t="shared" si="274"/>
        <v/>
      </c>
      <c r="Z649">
        <f t="shared" si="283"/>
        <v>0.89109868075856247</v>
      </c>
      <c r="AA649">
        <f t="shared" si="284"/>
        <v>0.23097775846810556</v>
      </c>
      <c r="AC649" t="e">
        <f t="shared" si="275"/>
        <v>#N/A</v>
      </c>
      <c r="AD649" t="str">
        <f t="shared" si="276"/>
        <v/>
      </c>
      <c r="AE649" t="e">
        <f t="shared" si="277"/>
        <v>#N/A</v>
      </c>
      <c r="AF649" t="e">
        <f t="shared" si="278"/>
        <v>#N/A</v>
      </c>
      <c r="AH649" t="e">
        <f t="shared" si="279"/>
        <v>#N/A</v>
      </c>
      <c r="AI649" t="e">
        <f t="shared" si="279"/>
        <v>#N/A</v>
      </c>
      <c r="AK649" t="e">
        <f t="shared" si="280"/>
        <v>#N/A</v>
      </c>
      <c r="AL649" t="e">
        <f t="shared" si="281"/>
        <v>#N/A</v>
      </c>
      <c r="AN649" t="e">
        <f t="shared" si="260"/>
        <v>#N/A</v>
      </c>
      <c r="AO649" t="e">
        <f t="shared" si="282"/>
        <v>#N/A</v>
      </c>
      <c r="AQ649" t="e">
        <f t="shared" ref="AQ649:AQ659" si="285">AC649-AC$2</f>
        <v>#N/A</v>
      </c>
    </row>
    <row r="650" spans="1:43" x14ac:dyDescent="0.2">
      <c r="A650">
        <v>1647738</v>
      </c>
      <c r="B650">
        <v>8523187</v>
      </c>
      <c r="C650">
        <v>8669405</v>
      </c>
      <c r="D650">
        <v>8939850</v>
      </c>
      <c r="E650">
        <v>8571613</v>
      </c>
      <c r="G650">
        <v>0.2</v>
      </c>
      <c r="H650">
        <v>0.29799999999999999</v>
      </c>
      <c r="J650" s="1">
        <f t="shared" si="262"/>
        <v>8522815.7428195328</v>
      </c>
      <c r="K650" s="1">
        <f t="shared" si="263"/>
        <v>8669249.3285886925</v>
      </c>
      <c r="L650" s="1">
        <f t="shared" si="264"/>
        <v>8939616.9994332045</v>
      </c>
      <c r="M650" s="1">
        <f t="shared" si="265"/>
        <v>8571576.5173133239</v>
      </c>
      <c r="O650" s="1">
        <f t="shared" si="266"/>
        <v>31426.642819533125</v>
      </c>
      <c r="P650" s="1">
        <f t="shared" si="267"/>
        <v>2124.2285886928439</v>
      </c>
      <c r="Q650" s="1">
        <f t="shared" si="268"/>
        <v>7440.6994332037866</v>
      </c>
      <c r="R650" s="1">
        <f t="shared" si="269"/>
        <v>2803.2173133231699</v>
      </c>
      <c r="T650">
        <f t="shared" si="271"/>
        <v>43794.788154752925</v>
      </c>
      <c r="U650">
        <f t="shared" si="272"/>
        <v>38867.342252736911</v>
      </c>
      <c r="V650">
        <f t="shared" si="273"/>
        <v>10243.916746526957</v>
      </c>
      <c r="X650" s="1" t="str">
        <f t="shared" si="274"/>
        <v/>
      </c>
      <c r="Z650">
        <f t="shared" si="283"/>
        <v>0.88748784707887096</v>
      </c>
      <c r="AA650">
        <f t="shared" si="284"/>
        <v>0.23390721083817398</v>
      </c>
      <c r="AC650" t="e">
        <f t="shared" si="275"/>
        <v>#N/A</v>
      </c>
      <c r="AD650" t="str">
        <f t="shared" si="276"/>
        <v/>
      </c>
      <c r="AE650" t="e">
        <f t="shared" si="277"/>
        <v>#N/A</v>
      </c>
      <c r="AF650" t="e">
        <f t="shared" si="278"/>
        <v>#N/A</v>
      </c>
      <c r="AH650" t="e">
        <f t="shared" si="279"/>
        <v>#N/A</v>
      </c>
      <c r="AI650" t="e">
        <f t="shared" si="279"/>
        <v>#N/A</v>
      </c>
      <c r="AK650" t="e">
        <f t="shared" si="280"/>
        <v>#N/A</v>
      </c>
      <c r="AL650" t="e">
        <f t="shared" si="281"/>
        <v>#N/A</v>
      </c>
      <c r="AN650" t="e">
        <f t="shared" si="260"/>
        <v>#N/A</v>
      </c>
      <c r="AO650" t="e">
        <f t="shared" si="282"/>
        <v>#N/A</v>
      </c>
      <c r="AQ650" t="e">
        <f t="shared" si="285"/>
        <v>#N/A</v>
      </c>
    </row>
    <row r="651" spans="1:43" x14ac:dyDescent="0.2">
      <c r="A651">
        <v>1648239</v>
      </c>
      <c r="B651">
        <v>8523089</v>
      </c>
      <c r="C651">
        <v>8669511</v>
      </c>
      <c r="D651">
        <v>8940029</v>
      </c>
      <c r="E651">
        <v>8571473</v>
      </c>
      <c r="G651">
        <v>0.2</v>
      </c>
      <c r="H651">
        <v>0.29799999999999999</v>
      </c>
      <c r="J651" s="1">
        <f t="shared" si="262"/>
        <v>8522979.6971278116</v>
      </c>
      <c r="K651" s="1">
        <f t="shared" si="263"/>
        <v>8669406.3314354774</v>
      </c>
      <c r="L651" s="1">
        <f t="shared" si="264"/>
        <v>8939864.1997732818</v>
      </c>
      <c r="M651" s="1">
        <f t="shared" si="265"/>
        <v>8571514.4069253299</v>
      </c>
      <c r="O651" s="1">
        <f t="shared" si="266"/>
        <v>31590.597127811983</v>
      </c>
      <c r="P651" s="1">
        <f t="shared" si="267"/>
        <v>2281.2314354777336</v>
      </c>
      <c r="Q651" s="1">
        <f t="shared" si="268"/>
        <v>7687.8997732810676</v>
      </c>
      <c r="R651" s="1">
        <f t="shared" si="269"/>
        <v>2741.1069253291935</v>
      </c>
      <c r="T651">
        <f t="shared" si="271"/>
        <v>44300.835261899978</v>
      </c>
      <c r="U651">
        <f t="shared" si="272"/>
        <v>39278.496901093051</v>
      </c>
      <c r="V651">
        <f t="shared" si="273"/>
        <v>10429.006698610261</v>
      </c>
      <c r="X651" s="1" t="str">
        <f t="shared" si="274"/>
        <v/>
      </c>
      <c r="Z651">
        <f t="shared" si="283"/>
        <v>0.88663106844113415</v>
      </c>
      <c r="AA651">
        <f t="shared" si="284"/>
        <v>0.23541331979308106</v>
      </c>
      <c r="AC651" t="e">
        <f t="shared" si="275"/>
        <v>#N/A</v>
      </c>
      <c r="AD651" t="str">
        <f t="shared" si="276"/>
        <v/>
      </c>
      <c r="AE651" t="e">
        <f t="shared" si="277"/>
        <v>#N/A</v>
      </c>
      <c r="AF651" t="e">
        <f t="shared" si="278"/>
        <v>#N/A</v>
      </c>
      <c r="AH651" t="e">
        <f t="shared" si="279"/>
        <v>#N/A</v>
      </c>
      <c r="AI651" t="e">
        <f t="shared" si="279"/>
        <v>#N/A</v>
      </c>
      <c r="AK651" t="e">
        <f t="shared" si="280"/>
        <v>#N/A</v>
      </c>
      <c r="AL651" t="e">
        <f t="shared" si="281"/>
        <v>#N/A</v>
      </c>
      <c r="AN651" t="e">
        <f t="shared" si="260"/>
        <v>#N/A</v>
      </c>
      <c r="AO651" t="e">
        <f t="shared" si="282"/>
        <v>#N/A</v>
      </c>
      <c r="AQ651" t="e">
        <f t="shared" si="285"/>
        <v>#N/A</v>
      </c>
    </row>
    <row r="652" spans="1:43" x14ac:dyDescent="0.2">
      <c r="A652">
        <v>1648740</v>
      </c>
      <c r="B652">
        <v>8522841</v>
      </c>
      <c r="C652">
        <v>8669702</v>
      </c>
      <c r="D652">
        <v>8940218</v>
      </c>
      <c r="E652">
        <v>8571269</v>
      </c>
      <c r="G652">
        <v>0.2</v>
      </c>
      <c r="H652">
        <v>0.29799999999999999</v>
      </c>
      <c r="J652" s="1">
        <f t="shared" si="262"/>
        <v>8522896.4788511246</v>
      </c>
      <c r="K652" s="1">
        <f t="shared" si="263"/>
        <v>8669583.7325741909</v>
      </c>
      <c r="L652" s="1">
        <f t="shared" si="264"/>
        <v>8940076.479909312</v>
      </c>
      <c r="M652" s="1">
        <f t="shared" si="265"/>
        <v>8571367.1627701316</v>
      </c>
      <c r="O652" s="1">
        <f t="shared" si="266"/>
        <v>31507.378851125017</v>
      </c>
      <c r="P652" s="1">
        <f t="shared" si="267"/>
        <v>2458.632574191317</v>
      </c>
      <c r="Q652" s="1">
        <f t="shared" si="268"/>
        <v>7900.179909311235</v>
      </c>
      <c r="R652" s="1">
        <f t="shared" si="269"/>
        <v>2593.8627701308578</v>
      </c>
      <c r="T652">
        <f t="shared" si="271"/>
        <v>44460.054104758427</v>
      </c>
      <c r="U652">
        <f t="shared" si="272"/>
        <v>39407.558760436252</v>
      </c>
      <c r="V652">
        <f t="shared" si="273"/>
        <v>10494.042679442093</v>
      </c>
      <c r="X652" s="1" t="str">
        <f t="shared" si="274"/>
        <v/>
      </c>
      <c r="Z652">
        <f t="shared" si="283"/>
        <v>0.88635876752607412</v>
      </c>
      <c r="AA652">
        <f t="shared" si="284"/>
        <v>0.23603306137944954</v>
      </c>
      <c r="AC652" t="e">
        <f t="shared" si="275"/>
        <v>#N/A</v>
      </c>
      <c r="AD652" t="str">
        <f t="shared" si="276"/>
        <v/>
      </c>
      <c r="AE652" t="e">
        <f t="shared" si="277"/>
        <v>#N/A</v>
      </c>
      <c r="AF652" t="e">
        <f t="shared" si="278"/>
        <v>#N/A</v>
      </c>
      <c r="AH652" t="e">
        <f t="shared" si="279"/>
        <v>#N/A</v>
      </c>
      <c r="AI652" t="e">
        <f t="shared" si="279"/>
        <v>#N/A</v>
      </c>
      <c r="AK652" t="e">
        <f t="shared" si="280"/>
        <v>#N/A</v>
      </c>
      <c r="AL652" t="e">
        <f t="shared" si="281"/>
        <v>#N/A</v>
      </c>
      <c r="AN652" t="e">
        <f t="shared" si="260"/>
        <v>#N/A</v>
      </c>
      <c r="AO652" t="e">
        <f t="shared" si="282"/>
        <v>#N/A</v>
      </c>
      <c r="AQ652" t="e">
        <f t="shared" si="285"/>
        <v>#N/A</v>
      </c>
    </row>
    <row r="653" spans="1:43" x14ac:dyDescent="0.2">
      <c r="A653">
        <v>1649242</v>
      </c>
      <c r="B653">
        <v>8522883</v>
      </c>
      <c r="C653">
        <v>8669717</v>
      </c>
      <c r="D653">
        <v>8940164</v>
      </c>
      <c r="E653">
        <v>8571205</v>
      </c>
      <c r="G653">
        <v>0.2</v>
      </c>
      <c r="H653">
        <v>0.29799999999999999</v>
      </c>
      <c r="J653" s="1">
        <f t="shared" si="262"/>
        <v>8522888.3915404491</v>
      </c>
      <c r="K653" s="1">
        <f t="shared" si="263"/>
        <v>8669663.6930296756</v>
      </c>
      <c r="L653" s="1">
        <f t="shared" si="264"/>
        <v>8940128.9919637255</v>
      </c>
      <c r="M653" s="1">
        <f t="shared" si="265"/>
        <v>8571269.8651080523</v>
      </c>
      <c r="O653" s="1">
        <f t="shared" si="266"/>
        <v>31499.291540449485</v>
      </c>
      <c r="P653" s="1">
        <f t="shared" si="267"/>
        <v>2538.5930296760052</v>
      </c>
      <c r="Q653" s="1">
        <f t="shared" si="268"/>
        <v>7952.691963724792</v>
      </c>
      <c r="R653" s="1">
        <f t="shared" si="269"/>
        <v>2496.5651080515236</v>
      </c>
      <c r="T653">
        <f t="shared" si="271"/>
        <v>44487.141641901806</v>
      </c>
      <c r="U653">
        <f t="shared" si="272"/>
        <v>39451.983504174277</v>
      </c>
      <c r="V653">
        <f t="shared" si="273"/>
        <v>10449.257071776316</v>
      </c>
      <c r="X653" s="1" t="str">
        <f t="shared" si="274"/>
        <v>x</v>
      </c>
      <c r="Z653">
        <f t="shared" si="283"/>
        <v>0.88681767468321715</v>
      </c>
      <c r="AA653">
        <f t="shared" si="284"/>
        <v>0.23488263543401738</v>
      </c>
      <c r="AC653">
        <f t="shared" si="275"/>
        <v>44487.141641901806</v>
      </c>
      <c r="AD653">
        <f t="shared" si="276"/>
        <v>44487.141641901806</v>
      </c>
      <c r="AE653">
        <f t="shared" si="277"/>
        <v>0.88681767468321715</v>
      </c>
      <c r="AF653">
        <f t="shared" si="278"/>
        <v>0.23488263543401738</v>
      </c>
      <c r="AH653">
        <f t="shared" si="279"/>
        <v>0.13808243688647506</v>
      </c>
      <c r="AI653">
        <f t="shared" si="279"/>
        <v>0.29763065481616724</v>
      </c>
      <c r="AK653">
        <f t="shared" si="280"/>
        <v>-6.1917563113524948E-2</v>
      </c>
      <c r="AL653">
        <f t="shared" si="281"/>
        <v>-3.6934518383274773E-4</v>
      </c>
      <c r="AN653">
        <f t="shared" si="260"/>
        <v>0.19714174697377171</v>
      </c>
      <c r="AO653">
        <f t="shared" si="282"/>
        <v>0.30237671079656825</v>
      </c>
      <c r="AQ653">
        <f t="shared" si="285"/>
        <v>-161.6020462289016</v>
      </c>
    </row>
    <row r="654" spans="1:43" x14ac:dyDescent="0.2">
      <c r="A654">
        <v>1649743</v>
      </c>
      <c r="B654">
        <v>8523020</v>
      </c>
      <c r="C654">
        <v>8669576</v>
      </c>
      <c r="D654">
        <v>8940061</v>
      </c>
      <c r="E654">
        <v>8571409</v>
      </c>
      <c r="G654">
        <v>0.2</v>
      </c>
      <c r="H654">
        <v>0.29799999999999999</v>
      </c>
      <c r="J654" s="1">
        <f t="shared" si="262"/>
        <v>8522967.3566161804</v>
      </c>
      <c r="K654" s="1">
        <f t="shared" si="263"/>
        <v>8669611.0772118699</v>
      </c>
      <c r="L654" s="1">
        <f t="shared" si="264"/>
        <v>8940088.196785491</v>
      </c>
      <c r="M654" s="1">
        <f t="shared" si="265"/>
        <v>8571353.3460432217</v>
      </c>
      <c r="O654" s="1">
        <f t="shared" si="266"/>
        <v>31578.256616180763</v>
      </c>
      <c r="P654" s="1">
        <f t="shared" si="267"/>
        <v>2485.9772118702531</v>
      </c>
      <c r="Q654" s="1">
        <f t="shared" si="268"/>
        <v>7911.8967854902148</v>
      </c>
      <c r="R654" s="1">
        <f t="shared" si="269"/>
        <v>2580.0460432209074</v>
      </c>
      <c r="T654">
        <f t="shared" si="271"/>
        <v>44556.176656762138</v>
      </c>
      <c r="U654">
        <f t="shared" si="272"/>
        <v>39490.153401670977</v>
      </c>
      <c r="V654">
        <f t="shared" si="273"/>
        <v>10491.942828711122</v>
      </c>
      <c r="X654" s="1" t="str">
        <f t="shared" si="274"/>
        <v>x</v>
      </c>
      <c r="Z654">
        <f t="shared" si="283"/>
        <v>0.88630031490095751</v>
      </c>
      <c r="AA654">
        <f t="shared" si="284"/>
        <v>0.23547673108345116</v>
      </c>
      <c r="AC654">
        <f t="shared" si="275"/>
        <v>44556.176656762138</v>
      </c>
      <c r="AD654">
        <f t="shared" si="276"/>
        <v>44556.176656762138</v>
      </c>
      <c r="AE654">
        <f t="shared" si="277"/>
        <v>0.88630031490095751</v>
      </c>
      <c r="AF654">
        <f t="shared" si="278"/>
        <v>0.23547673108345116</v>
      </c>
      <c r="AH654">
        <f t="shared" si="279"/>
        <v>0.13871361582083183</v>
      </c>
      <c r="AI654">
        <f t="shared" si="279"/>
        <v>0.29739955160853754</v>
      </c>
      <c r="AK654">
        <f t="shared" si="280"/>
        <v>-6.128638417916818E-2</v>
      </c>
      <c r="AL654">
        <f t="shared" si="281"/>
        <v>-6.0044839146244922E-4</v>
      </c>
      <c r="AN654">
        <f t="shared" si="260"/>
        <v>0.19768954717089993</v>
      </c>
      <c r="AO654">
        <f t="shared" si="282"/>
        <v>0.30215302600190347</v>
      </c>
      <c r="AQ654">
        <f t="shared" si="285"/>
        <v>-92.567031368569587</v>
      </c>
    </row>
    <row r="655" spans="1:43" x14ac:dyDescent="0.2">
      <c r="A655">
        <v>1650244</v>
      </c>
      <c r="B655">
        <v>8523033</v>
      </c>
      <c r="C655">
        <v>8669603</v>
      </c>
      <c r="D655">
        <v>8940078</v>
      </c>
      <c r="E655">
        <v>8571404</v>
      </c>
      <c r="G655">
        <v>0.2</v>
      </c>
      <c r="H655">
        <v>0.29799999999999999</v>
      </c>
      <c r="J655" s="1">
        <f t="shared" si="262"/>
        <v>8523006.7426464725</v>
      </c>
      <c r="K655" s="1">
        <f t="shared" si="263"/>
        <v>8669606.2308847476</v>
      </c>
      <c r="L655" s="1">
        <f t="shared" si="264"/>
        <v>8940082.0787141956</v>
      </c>
      <c r="M655" s="1">
        <f t="shared" si="265"/>
        <v>8571383.7384172883</v>
      </c>
      <c r="O655" s="1">
        <f t="shared" si="266"/>
        <v>31617.642646472901</v>
      </c>
      <c r="P655" s="1">
        <f t="shared" si="267"/>
        <v>2481.1308847479522</v>
      </c>
      <c r="Q655" s="1">
        <f t="shared" si="268"/>
        <v>7905.7787141948938</v>
      </c>
      <c r="R655" s="1">
        <f t="shared" si="269"/>
        <v>2610.4384172875434</v>
      </c>
      <c r="T655">
        <f t="shared" si="271"/>
        <v>44614.990662703291</v>
      </c>
      <c r="U655">
        <f t="shared" si="272"/>
        <v>39523.421360667795</v>
      </c>
      <c r="V655">
        <f t="shared" si="273"/>
        <v>10516.217131482437</v>
      </c>
      <c r="X655" s="1" t="str">
        <f t="shared" si="274"/>
        <v>x</v>
      </c>
      <c r="Z655">
        <f t="shared" si="283"/>
        <v>0.88587761139459598</v>
      </c>
      <c r="AA655">
        <f t="shared" si="284"/>
        <v>0.2357103963326313</v>
      </c>
      <c r="AC655">
        <f t="shared" si="275"/>
        <v>44614.990662703291</v>
      </c>
      <c r="AD655">
        <f t="shared" si="276"/>
        <v>44614.990662703291</v>
      </c>
      <c r="AE655">
        <f t="shared" si="277"/>
        <v>0.88587761139459598</v>
      </c>
      <c r="AF655">
        <f t="shared" si="278"/>
        <v>0.2357103963326313</v>
      </c>
      <c r="AH655">
        <f t="shared" si="279"/>
        <v>0.1392293140985929</v>
      </c>
      <c r="AI655">
        <f t="shared" si="279"/>
        <v>0.29730865582660648</v>
      </c>
      <c r="AK655">
        <f t="shared" si="280"/>
        <v>-6.0770685901407107E-2</v>
      </c>
      <c r="AL655">
        <f t="shared" si="281"/>
        <v>-6.913441733935044E-4</v>
      </c>
      <c r="AN655">
        <f t="shared" si="260"/>
        <v>0.19813712170616876</v>
      </c>
      <c r="AO655">
        <f t="shared" si="282"/>
        <v>0.3020650479745724</v>
      </c>
      <c r="AQ655">
        <f t="shared" si="285"/>
        <v>-33.753025427417015</v>
      </c>
    </row>
    <row r="656" spans="1:43" x14ac:dyDescent="0.2">
      <c r="A656">
        <v>1650745</v>
      </c>
      <c r="B656">
        <v>8523018</v>
      </c>
      <c r="C656">
        <v>8669605</v>
      </c>
      <c r="D656">
        <v>8940048</v>
      </c>
      <c r="E656">
        <v>8571425</v>
      </c>
      <c r="G656">
        <v>0.2</v>
      </c>
      <c r="H656">
        <v>0.29799999999999999</v>
      </c>
      <c r="J656" s="1">
        <f t="shared" si="262"/>
        <v>8523013.497058589</v>
      </c>
      <c r="K656" s="1">
        <f t="shared" si="263"/>
        <v>8669605.4923538994</v>
      </c>
      <c r="L656" s="1">
        <f t="shared" si="264"/>
        <v>8940061.6314856783</v>
      </c>
      <c r="M656" s="1">
        <f t="shared" si="265"/>
        <v>8571408.4953669161</v>
      </c>
      <c r="O656" s="1">
        <f t="shared" si="266"/>
        <v>31624.397058589384</v>
      </c>
      <c r="P656" s="1">
        <f t="shared" si="267"/>
        <v>2480.3923538997769</v>
      </c>
      <c r="Q656" s="1">
        <f t="shared" si="268"/>
        <v>7885.3314856775105</v>
      </c>
      <c r="R656" s="1">
        <f t="shared" si="269"/>
        <v>2635.1953669153154</v>
      </c>
      <c r="T656">
        <f t="shared" si="271"/>
        <v>44625.316265081987</v>
      </c>
      <c r="U656">
        <f t="shared" si="272"/>
        <v>39509.728544266894</v>
      </c>
      <c r="V656">
        <f t="shared" si="273"/>
        <v>10520.526852592826</v>
      </c>
      <c r="X656" s="1" t="str">
        <f t="shared" si="274"/>
        <v>x</v>
      </c>
      <c r="Z656">
        <f t="shared" si="283"/>
        <v>0.88536579347858002</v>
      </c>
      <c r="AA656">
        <f t="shared" si="284"/>
        <v>0.23575243232113141</v>
      </c>
      <c r="AC656">
        <f t="shared" si="275"/>
        <v>44625.316265081987</v>
      </c>
      <c r="AD656">
        <f t="shared" si="276"/>
        <v>44625.316265081987</v>
      </c>
      <c r="AE656">
        <f t="shared" si="277"/>
        <v>0.88536579347858002</v>
      </c>
      <c r="AF656">
        <f t="shared" si="278"/>
        <v>0.23575243232113141</v>
      </c>
      <c r="AH656">
        <f t="shared" si="279"/>
        <v>0.13985373195613238</v>
      </c>
      <c r="AI656">
        <f t="shared" si="279"/>
        <v>0.29729230382707988</v>
      </c>
      <c r="AK656">
        <f t="shared" si="280"/>
        <v>-6.0146268043867634E-2</v>
      </c>
      <c r="AL656">
        <f t="shared" si="281"/>
        <v>-7.0769617292010256E-4</v>
      </c>
      <c r="AN656">
        <f t="shared" si="260"/>
        <v>0.19867905396472729</v>
      </c>
      <c r="AO656">
        <f t="shared" si="282"/>
        <v>0.30204922087423064</v>
      </c>
      <c r="AQ656">
        <f t="shared" si="285"/>
        <v>-23.427423048720811</v>
      </c>
    </row>
    <row r="657" spans="1:43" x14ac:dyDescent="0.2">
      <c r="A657">
        <v>1651246</v>
      </c>
      <c r="B657">
        <v>8522961</v>
      </c>
      <c r="C657">
        <v>8669663</v>
      </c>
      <c r="D657">
        <v>8940072</v>
      </c>
      <c r="E657">
        <v>8571313</v>
      </c>
      <c r="G657">
        <v>0.2</v>
      </c>
      <c r="H657">
        <v>0.29799999999999999</v>
      </c>
      <c r="J657" s="1">
        <f t="shared" si="262"/>
        <v>8522981.998823436</v>
      </c>
      <c r="K657" s="1">
        <f t="shared" si="263"/>
        <v>8669639.996941559</v>
      </c>
      <c r="L657" s="1">
        <f t="shared" si="264"/>
        <v>8940067.8525942713</v>
      </c>
      <c r="M657" s="1">
        <f t="shared" si="265"/>
        <v>8571351.1981467661</v>
      </c>
      <c r="O657" s="1">
        <f t="shared" si="266"/>
        <v>31592.89882343635</v>
      </c>
      <c r="P657" s="1">
        <f t="shared" si="267"/>
        <v>2514.8969415593892</v>
      </c>
      <c r="Q657" s="1">
        <f t="shared" si="268"/>
        <v>7891.5525942705572</v>
      </c>
      <c r="R657" s="1">
        <f t="shared" si="269"/>
        <v>2577.8981467653066</v>
      </c>
      <c r="T657">
        <f t="shared" si="271"/>
        <v>44577.246506031603</v>
      </c>
      <c r="U657">
        <f t="shared" si="272"/>
        <v>39484.451417706907</v>
      </c>
      <c r="V657">
        <f t="shared" si="273"/>
        <v>10469.450741035864</v>
      </c>
      <c r="X657" s="1" t="str">
        <f t="shared" si="274"/>
        <v>x</v>
      </c>
      <c r="Z657">
        <f t="shared" si="283"/>
        <v>0.88575348440071089</v>
      </c>
      <c r="AA657">
        <f t="shared" si="284"/>
        <v>0.2348608665099868</v>
      </c>
      <c r="AC657">
        <f t="shared" si="275"/>
        <v>44577.246506031603</v>
      </c>
      <c r="AD657">
        <f t="shared" si="276"/>
        <v>44577.246506031603</v>
      </c>
      <c r="AE657">
        <f t="shared" si="277"/>
        <v>0.88575348440071089</v>
      </c>
      <c r="AF657">
        <f t="shared" si="278"/>
        <v>0.2348608665099868</v>
      </c>
      <c r="AH657">
        <f t="shared" si="279"/>
        <v>0.13938074903113271</v>
      </c>
      <c r="AI657">
        <f t="shared" si="279"/>
        <v>0.29763912292761513</v>
      </c>
      <c r="AK657">
        <f t="shared" si="280"/>
        <v>-6.0619250968867305E-2</v>
      </c>
      <c r="AL657">
        <f t="shared" si="281"/>
        <v>-3.6087707238485756E-4</v>
      </c>
      <c r="AN657">
        <f t="shared" ref="AN657:AN720" si="286">AH657-(AH657*0.1321-0.0773)</f>
        <v>0.19826855208412009</v>
      </c>
      <c r="AO657">
        <f t="shared" si="282"/>
        <v>0.30238490708163868</v>
      </c>
      <c r="AQ657">
        <f t="shared" si="285"/>
        <v>-71.497182099104975</v>
      </c>
    </row>
    <row r="658" spans="1:43" x14ac:dyDescent="0.2">
      <c r="A658">
        <v>1651748</v>
      </c>
      <c r="B658">
        <v>8526825</v>
      </c>
      <c r="C658">
        <v>8671423</v>
      </c>
      <c r="D658">
        <v>8940479</v>
      </c>
      <c r="E658">
        <v>8571380</v>
      </c>
      <c r="G658">
        <v>0.2</v>
      </c>
      <c r="H658">
        <v>0.29799999999999999</v>
      </c>
      <c r="J658" s="1">
        <f t="shared" si="262"/>
        <v>8525287.7995293736</v>
      </c>
      <c r="K658" s="1">
        <f t="shared" si="263"/>
        <v>8670709.7987766229</v>
      </c>
      <c r="L658" s="1">
        <f t="shared" si="264"/>
        <v>8940314.5410377085</v>
      </c>
      <c r="M658" s="1">
        <f t="shared" si="265"/>
        <v>8571368.4792587068</v>
      </c>
      <c r="O658" s="1">
        <f t="shared" si="266"/>
        <v>33898.699529374018</v>
      </c>
      <c r="P658" s="1">
        <f t="shared" si="267"/>
        <v>3584.6987766232342</v>
      </c>
      <c r="Q658" s="1">
        <f t="shared" si="268"/>
        <v>8138.2410377077758</v>
      </c>
      <c r="R658" s="1">
        <f t="shared" si="269"/>
        <v>2595.1792587060481</v>
      </c>
      <c r="T658">
        <f t="shared" si="271"/>
        <v>48216.818602411076</v>
      </c>
      <c r="U658">
        <f t="shared" si="272"/>
        <v>42036.940567081794</v>
      </c>
      <c r="V658">
        <f t="shared" si="273"/>
        <v>10733.420296413824</v>
      </c>
      <c r="X658" s="1" t="str">
        <f t="shared" si="274"/>
        <v/>
      </c>
      <c r="Z658">
        <f t="shared" si="283"/>
        <v>0.87183148506151631</v>
      </c>
      <c r="AA658">
        <f t="shared" si="284"/>
        <v>0.22260739317788794</v>
      </c>
      <c r="AC658" t="e">
        <f t="shared" si="275"/>
        <v>#N/A</v>
      </c>
      <c r="AD658" t="str">
        <f t="shared" si="276"/>
        <v/>
      </c>
      <c r="AE658" t="e">
        <f t="shared" si="277"/>
        <v>#N/A</v>
      </c>
      <c r="AF658" t="e">
        <f t="shared" si="278"/>
        <v>#N/A</v>
      </c>
      <c r="AH658" t="e">
        <f t="shared" si="279"/>
        <v>#N/A</v>
      </c>
      <c r="AI658" t="e">
        <f t="shared" si="279"/>
        <v>#N/A</v>
      </c>
      <c r="AK658" t="e">
        <f t="shared" si="280"/>
        <v>#N/A</v>
      </c>
      <c r="AL658" t="e">
        <f t="shared" si="281"/>
        <v>#N/A</v>
      </c>
      <c r="AN658" t="e">
        <f t="shared" si="286"/>
        <v>#N/A</v>
      </c>
      <c r="AO658" t="e">
        <f t="shared" si="282"/>
        <v>#N/A</v>
      </c>
      <c r="AQ658" t="e">
        <f t="shared" si="285"/>
        <v>#N/A</v>
      </c>
    </row>
    <row r="659" spans="1:43" x14ac:dyDescent="0.2">
      <c r="A659">
        <v>1652249</v>
      </c>
      <c r="B659">
        <v>8523071</v>
      </c>
      <c r="C659">
        <v>8669656</v>
      </c>
      <c r="D659">
        <v>8940138</v>
      </c>
      <c r="E659">
        <v>8571382</v>
      </c>
      <c r="G659">
        <v>0.2</v>
      </c>
      <c r="H659">
        <v>0.29799999999999999</v>
      </c>
      <c r="J659" s="1">
        <f t="shared" si="262"/>
        <v>8523957.7198117487</v>
      </c>
      <c r="K659" s="1">
        <f t="shared" si="263"/>
        <v>8670077.5195106491</v>
      </c>
      <c r="L659" s="1">
        <f t="shared" si="264"/>
        <v>8940208.6164150834</v>
      </c>
      <c r="M659" s="1">
        <f t="shared" si="265"/>
        <v>8571376.591703482</v>
      </c>
      <c r="O659" s="1">
        <f t="shared" si="266"/>
        <v>32568.619811749086</v>
      </c>
      <c r="P659" s="1">
        <f t="shared" si="267"/>
        <v>2952.4195106495172</v>
      </c>
      <c r="Q659" s="1">
        <f t="shared" si="268"/>
        <v>8032.3164150826633</v>
      </c>
      <c r="R659" s="1">
        <f t="shared" si="269"/>
        <v>2603.2917034812272</v>
      </c>
      <c r="T659">
        <f t="shared" si="271"/>
        <v>46156.647440962493</v>
      </c>
      <c r="U659">
        <f t="shared" si="272"/>
        <v>40600.936226831749</v>
      </c>
      <c r="V659">
        <f t="shared" si="273"/>
        <v>10635.60811856389</v>
      </c>
      <c r="X659" s="1" t="str">
        <f t="shared" si="274"/>
        <v/>
      </c>
      <c r="Z659">
        <f t="shared" si="283"/>
        <v>0.87963356261442349</v>
      </c>
      <c r="AA659">
        <f t="shared" si="284"/>
        <v>0.23042419040870679</v>
      </c>
      <c r="AC659" t="e">
        <f t="shared" si="275"/>
        <v>#N/A</v>
      </c>
      <c r="AD659" t="str">
        <f t="shared" si="276"/>
        <v/>
      </c>
      <c r="AE659" t="e">
        <f t="shared" si="277"/>
        <v>#N/A</v>
      </c>
      <c r="AF659" t="e">
        <f t="shared" si="278"/>
        <v>#N/A</v>
      </c>
      <c r="AH659" t="e">
        <f t="shared" si="279"/>
        <v>#N/A</v>
      </c>
      <c r="AI659" t="e">
        <f t="shared" si="279"/>
        <v>#N/A</v>
      </c>
      <c r="AK659" t="e">
        <f t="shared" si="280"/>
        <v>#N/A</v>
      </c>
      <c r="AL659" t="e">
        <f t="shared" si="281"/>
        <v>#N/A</v>
      </c>
      <c r="AN659" t="e">
        <f t="shared" si="286"/>
        <v>#N/A</v>
      </c>
      <c r="AO659" t="e">
        <f t="shared" si="282"/>
        <v>#N/A</v>
      </c>
      <c r="AQ659" t="e">
        <f t="shared" si="285"/>
        <v>#N/A</v>
      </c>
    </row>
    <row r="660" spans="1:43" x14ac:dyDescent="0.2">
      <c r="A660">
        <v>1652750</v>
      </c>
      <c r="B660">
        <v>8522851</v>
      </c>
      <c r="C660">
        <v>8669680</v>
      </c>
      <c r="D660">
        <v>8940262</v>
      </c>
      <c r="E660">
        <v>8571265</v>
      </c>
      <c r="G660">
        <v>0.2</v>
      </c>
      <c r="H660">
        <v>0.29799999999999999</v>
      </c>
      <c r="J660" s="1">
        <f t="shared" si="262"/>
        <v>8523293.6879246999</v>
      </c>
      <c r="K660" s="1">
        <f t="shared" si="263"/>
        <v>8669839.0078042597</v>
      </c>
      <c r="L660" s="1">
        <f t="shared" si="264"/>
        <v>8940240.6465660334</v>
      </c>
      <c r="M660" s="1">
        <f t="shared" si="265"/>
        <v>8571309.6366813928</v>
      </c>
      <c r="O660" s="1">
        <f t="shared" si="266"/>
        <v>31904.58792470023</v>
      </c>
      <c r="P660" s="1">
        <f t="shared" si="267"/>
        <v>2713.9078042600304</v>
      </c>
      <c r="Q660" s="1">
        <f t="shared" si="268"/>
        <v>8064.3465660326183</v>
      </c>
      <c r="R660" s="1">
        <f t="shared" si="269"/>
        <v>2536.3366813920438</v>
      </c>
      <c r="T660">
        <f t="shared" si="271"/>
        <v>45219.178976384923</v>
      </c>
      <c r="U660">
        <f t="shared" si="272"/>
        <v>39968.934490732849</v>
      </c>
      <c r="V660">
        <f t="shared" si="273"/>
        <v>10600.683247424662</v>
      </c>
      <c r="X660" s="1" t="str">
        <f t="shared" si="274"/>
        <v/>
      </c>
      <c r="Z660">
        <f t="shared" si="283"/>
        <v>0.88389341415522071</v>
      </c>
      <c r="AA660">
        <f t="shared" si="284"/>
        <v>0.23442891904253102</v>
      </c>
      <c r="AC660" t="e">
        <f t="shared" si="275"/>
        <v>#N/A</v>
      </c>
      <c r="AD660" t="str">
        <f t="shared" si="276"/>
        <v/>
      </c>
      <c r="AE660" t="e">
        <f t="shared" si="277"/>
        <v>#N/A</v>
      </c>
      <c r="AF660" t="e">
        <f t="shared" si="278"/>
        <v>#N/A</v>
      </c>
      <c r="AH660" t="e">
        <f t="shared" si="279"/>
        <v>#N/A</v>
      </c>
      <c r="AI660" t="e">
        <f t="shared" si="279"/>
        <v>#N/A</v>
      </c>
      <c r="AK660" t="e">
        <f t="shared" si="280"/>
        <v>#N/A</v>
      </c>
      <c r="AL660" t="e">
        <f t="shared" si="281"/>
        <v>#N/A</v>
      </c>
      <c r="AN660" t="e">
        <f t="shared" si="286"/>
        <v>#N/A</v>
      </c>
      <c r="AO660" t="e">
        <f t="shared" si="282"/>
        <v>#N/A</v>
      </c>
    </row>
    <row r="661" spans="1:43" x14ac:dyDescent="0.2">
      <c r="A661">
        <v>1653251</v>
      </c>
      <c r="B661">
        <v>8494730</v>
      </c>
      <c r="C661">
        <v>8665384</v>
      </c>
      <c r="D661">
        <v>8929956</v>
      </c>
      <c r="E661">
        <v>8570886</v>
      </c>
      <c r="G661">
        <v>0.2</v>
      </c>
      <c r="H661">
        <v>0.29799999999999999</v>
      </c>
      <c r="J661" s="1">
        <f t="shared" si="262"/>
        <v>8506155.4751698803</v>
      </c>
      <c r="K661" s="1">
        <f t="shared" si="263"/>
        <v>8667166.0031217039</v>
      </c>
      <c r="L661" s="1">
        <f t="shared" si="264"/>
        <v>8934069.8586264141</v>
      </c>
      <c r="M661" s="1">
        <f t="shared" si="265"/>
        <v>8571055.4546725564</v>
      </c>
      <c r="O661" s="1">
        <f t="shared" si="266"/>
        <v>14766.375169880688</v>
      </c>
      <c r="P661" s="1">
        <f t="shared" si="267"/>
        <v>40.903121704235673</v>
      </c>
      <c r="Q661" s="1">
        <f t="shared" si="268"/>
        <v>1893.5586264133453</v>
      </c>
      <c r="R661" s="1">
        <f t="shared" si="269"/>
        <v>2282.1546725556254</v>
      </c>
      <c r="T661">
        <f t="shared" si="271"/>
        <v>18982.991590553895</v>
      </c>
      <c r="U661">
        <f t="shared" si="272"/>
        <v>16659.933796294034</v>
      </c>
      <c r="V661">
        <f t="shared" si="273"/>
        <v>4175.7132989689708</v>
      </c>
      <c r="X661" s="1" t="str">
        <f t="shared" si="274"/>
        <v/>
      </c>
      <c r="Z661">
        <f t="shared" si="283"/>
        <v>0.87762425204803673</v>
      </c>
      <c r="AA661">
        <f t="shared" si="284"/>
        <v>0.219971297940565</v>
      </c>
      <c r="AC661" t="e">
        <f t="shared" si="275"/>
        <v>#N/A</v>
      </c>
      <c r="AD661" t="str">
        <f t="shared" si="276"/>
        <v/>
      </c>
      <c r="AE661" t="e">
        <f t="shared" si="277"/>
        <v>#N/A</v>
      </c>
      <c r="AF661" t="e">
        <f t="shared" si="278"/>
        <v>#N/A</v>
      </c>
      <c r="AH661" t="e">
        <f t="shared" si="279"/>
        <v>#N/A</v>
      </c>
      <c r="AI661" t="e">
        <f t="shared" si="279"/>
        <v>#N/A</v>
      </c>
      <c r="AK661" t="e">
        <f t="shared" si="280"/>
        <v>#N/A</v>
      </c>
      <c r="AL661" t="e">
        <f t="shared" si="281"/>
        <v>#N/A</v>
      </c>
      <c r="AN661" t="e">
        <f t="shared" si="286"/>
        <v>#N/A</v>
      </c>
      <c r="AO661" t="e">
        <f t="shared" si="282"/>
        <v>#N/A</v>
      </c>
      <c r="AQ661" t="e">
        <f t="shared" ref="AQ661:AQ690" si="287">AC661-AC$2</f>
        <v>#N/A</v>
      </c>
    </row>
    <row r="662" spans="1:43" x14ac:dyDescent="0.2">
      <c r="A662">
        <v>1653752</v>
      </c>
      <c r="B662">
        <v>8493949</v>
      </c>
      <c r="C662">
        <v>8664557</v>
      </c>
      <c r="D662">
        <v>8929564</v>
      </c>
      <c r="E662">
        <v>8571373</v>
      </c>
      <c r="G662">
        <v>0.2</v>
      </c>
      <c r="H662">
        <v>0.29799999999999999</v>
      </c>
      <c r="J662" s="1">
        <f t="shared" ref="J662:J725" si="288">J661*$J$2+B662*(1-$J$2)</f>
        <v>8498831.5900679529</v>
      </c>
      <c r="K662" s="1">
        <f t="shared" ref="K662:K725" si="289">K661*$J$2+C662*(1-$J$2)</f>
        <v>8665600.6012486815</v>
      </c>
      <c r="L662" s="1">
        <f t="shared" ref="L662:L725" si="290">L661*$J$2+D662*(1-$J$2)</f>
        <v>8931366.3434505649</v>
      </c>
      <c r="M662" s="1">
        <f t="shared" ref="M662:M725" si="291">M661*$J$2+E662*(1-$J$2)</f>
        <v>8571245.9818690233</v>
      </c>
      <c r="O662" s="1">
        <f t="shared" si="266"/>
        <v>7442.4900679532439</v>
      </c>
      <c r="P662" s="1">
        <f t="shared" si="267"/>
        <v>-1524.4987513180822</v>
      </c>
      <c r="Q662" s="1">
        <f t="shared" si="268"/>
        <v>-809.95654943585396</v>
      </c>
      <c r="R662" s="1">
        <f t="shared" si="269"/>
        <v>2472.6818690225482</v>
      </c>
      <c r="T662">
        <f t="shared" si="271"/>
        <v>7580.7166362218559</v>
      </c>
      <c r="U662">
        <f t="shared" si="272"/>
        <v>6632.5335185173899</v>
      </c>
      <c r="V662">
        <f t="shared" si="273"/>
        <v>1662.7253195866942</v>
      </c>
      <c r="X662" s="1" t="str">
        <f t="shared" si="274"/>
        <v/>
      </c>
      <c r="Z662">
        <f t="shared" si="283"/>
        <v>0.87492170421277882</v>
      </c>
      <c r="AA662">
        <f t="shared" si="284"/>
        <v>0.21933616561288299</v>
      </c>
      <c r="AC662" t="e">
        <f t="shared" si="275"/>
        <v>#N/A</v>
      </c>
      <c r="AD662" t="str">
        <f t="shared" si="276"/>
        <v/>
      </c>
      <c r="AE662" t="e">
        <f t="shared" si="277"/>
        <v>#N/A</v>
      </c>
      <c r="AF662" t="e">
        <f t="shared" si="278"/>
        <v>#N/A</v>
      </c>
      <c r="AH662" t="e">
        <f t="shared" si="279"/>
        <v>#N/A</v>
      </c>
      <c r="AI662" t="e">
        <f t="shared" si="279"/>
        <v>#N/A</v>
      </c>
      <c r="AK662" t="e">
        <f t="shared" si="280"/>
        <v>#N/A</v>
      </c>
      <c r="AL662" t="e">
        <f t="shared" si="281"/>
        <v>#N/A</v>
      </c>
      <c r="AN662" t="e">
        <f t="shared" si="286"/>
        <v>#N/A</v>
      </c>
      <c r="AO662" t="e">
        <f t="shared" si="282"/>
        <v>#N/A</v>
      </c>
      <c r="AQ662" t="e">
        <f t="shared" si="287"/>
        <v>#N/A</v>
      </c>
    </row>
    <row r="663" spans="1:43" x14ac:dyDescent="0.2">
      <c r="A663">
        <v>1654254</v>
      </c>
      <c r="B663">
        <v>8493914</v>
      </c>
      <c r="C663">
        <v>8664438</v>
      </c>
      <c r="D663">
        <v>8929473</v>
      </c>
      <c r="E663">
        <v>8571427</v>
      </c>
      <c r="G663">
        <v>0.3</v>
      </c>
      <c r="H663">
        <v>0.29799999999999999</v>
      </c>
      <c r="J663" s="1">
        <f t="shared" si="288"/>
        <v>8495881.0360271819</v>
      </c>
      <c r="K663" s="1">
        <f t="shared" si="289"/>
        <v>8664903.040499473</v>
      </c>
      <c r="L663" s="1">
        <f t="shared" si="290"/>
        <v>8930230.3373802267</v>
      </c>
      <c r="M663" s="1">
        <f t="shared" si="291"/>
        <v>8571354.5927476101</v>
      </c>
      <c r="O663" s="1">
        <f t="shared" ref="O663:O726" si="292">J663-B$3</f>
        <v>4491.9360271822661</v>
      </c>
      <c r="P663" s="1">
        <f t="shared" ref="P663:P726" si="293">K663-C$3</f>
        <v>-2222.0595005266368</v>
      </c>
      <c r="Q663" s="1">
        <f t="shared" ref="Q663:Q726" si="294">L663-D$3</f>
        <v>-1945.9626197740436</v>
      </c>
      <c r="R663" s="1">
        <f t="shared" ref="R663:R726" si="295">M663-E$3</f>
        <v>2581.2927476093173</v>
      </c>
      <c r="T663">
        <f t="shared" si="271"/>
        <v>2905.206654490903</v>
      </c>
      <c r="U663">
        <f t="shared" si="272"/>
        <v>2545.9734074082226</v>
      </c>
      <c r="V663">
        <f t="shared" si="273"/>
        <v>635.33012783527374</v>
      </c>
      <c r="X663" s="1" t="str">
        <f t="shared" si="274"/>
        <v/>
      </c>
      <c r="Z663">
        <f t="shared" si="283"/>
        <v>0.87634847024483664</v>
      </c>
      <c r="AA663">
        <f t="shared" si="284"/>
        <v>0.21868672469587416</v>
      </c>
      <c r="AC663" t="e">
        <f t="shared" si="275"/>
        <v>#N/A</v>
      </c>
      <c r="AD663" t="str">
        <f t="shared" si="276"/>
        <v/>
      </c>
      <c r="AE663" t="e">
        <f t="shared" si="277"/>
        <v>#N/A</v>
      </c>
      <c r="AF663" t="e">
        <f t="shared" si="278"/>
        <v>#N/A</v>
      </c>
      <c r="AH663" t="e">
        <f t="shared" si="279"/>
        <v>#N/A</v>
      </c>
      <c r="AI663" t="e">
        <f t="shared" si="279"/>
        <v>#N/A</v>
      </c>
      <c r="AK663" t="e">
        <f t="shared" si="280"/>
        <v>#N/A</v>
      </c>
      <c r="AL663" t="e">
        <f t="shared" si="281"/>
        <v>#N/A</v>
      </c>
      <c r="AN663" t="e">
        <f t="shared" si="286"/>
        <v>#N/A</v>
      </c>
      <c r="AO663" t="e">
        <f t="shared" si="282"/>
        <v>#N/A</v>
      </c>
      <c r="AQ663" t="e">
        <f t="shared" si="287"/>
        <v>#N/A</v>
      </c>
    </row>
    <row r="664" spans="1:43" x14ac:dyDescent="0.2">
      <c r="A664">
        <v>1654755</v>
      </c>
      <c r="B664">
        <v>8505577</v>
      </c>
      <c r="C664">
        <v>8668105</v>
      </c>
      <c r="D664">
        <v>8933409</v>
      </c>
      <c r="E664">
        <v>8571765</v>
      </c>
      <c r="G664">
        <v>0.3</v>
      </c>
      <c r="H664">
        <v>0.29799999999999999</v>
      </c>
      <c r="J664" s="1">
        <f t="shared" si="288"/>
        <v>8501698.6144108735</v>
      </c>
      <c r="K664" s="1">
        <f t="shared" si="289"/>
        <v>8666824.2161997892</v>
      </c>
      <c r="L664" s="1">
        <f t="shared" si="290"/>
        <v>8932137.5349520892</v>
      </c>
      <c r="M664" s="1">
        <f t="shared" si="291"/>
        <v>8571600.8370990437</v>
      </c>
      <c r="O664" s="1">
        <f t="shared" si="292"/>
        <v>10309.514410873875</v>
      </c>
      <c r="P664" s="1">
        <f t="shared" si="293"/>
        <v>-300.88380021043122</v>
      </c>
      <c r="Q664" s="1">
        <f t="shared" si="294"/>
        <v>-38.765047911554575</v>
      </c>
      <c r="R664" s="1">
        <f t="shared" si="295"/>
        <v>2827.5370990429074</v>
      </c>
      <c r="T664">
        <f t="shared" si="271"/>
        <v>12797.402661794797</v>
      </c>
      <c r="U664">
        <f t="shared" si="272"/>
        <v>10270.74936296232</v>
      </c>
      <c r="V664">
        <f t="shared" si="273"/>
        <v>2788.7720511313528</v>
      </c>
      <c r="X664" s="1" t="str">
        <f t="shared" si="274"/>
        <v/>
      </c>
      <c r="Z664">
        <f t="shared" si="283"/>
        <v>0.80256514813154123</v>
      </c>
      <c r="AA664">
        <f t="shared" si="284"/>
        <v>0.21791703557604836</v>
      </c>
      <c r="AC664" t="e">
        <f t="shared" si="275"/>
        <v>#N/A</v>
      </c>
      <c r="AD664" t="str">
        <f t="shared" si="276"/>
        <v/>
      </c>
      <c r="AE664" t="e">
        <f t="shared" si="277"/>
        <v>#N/A</v>
      </c>
      <c r="AF664" t="e">
        <f t="shared" si="278"/>
        <v>#N/A</v>
      </c>
      <c r="AH664" t="e">
        <f t="shared" si="279"/>
        <v>#N/A</v>
      </c>
      <c r="AI664" t="e">
        <f t="shared" si="279"/>
        <v>#N/A</v>
      </c>
      <c r="AK664" t="e">
        <f t="shared" si="280"/>
        <v>#N/A</v>
      </c>
      <c r="AL664" t="e">
        <f t="shared" si="281"/>
        <v>#N/A</v>
      </c>
      <c r="AN664" t="e">
        <f t="shared" si="286"/>
        <v>#N/A</v>
      </c>
      <c r="AO664" t="e">
        <f t="shared" si="282"/>
        <v>#N/A</v>
      </c>
      <c r="AQ664" t="e">
        <f t="shared" si="287"/>
        <v>#N/A</v>
      </c>
    </row>
    <row r="665" spans="1:43" x14ac:dyDescent="0.2">
      <c r="A665">
        <v>1655256</v>
      </c>
      <c r="B665">
        <v>8519837</v>
      </c>
      <c r="C665">
        <v>8672851</v>
      </c>
      <c r="D665">
        <v>8939085</v>
      </c>
      <c r="E665">
        <v>8572467</v>
      </c>
      <c r="G665">
        <v>0.3</v>
      </c>
      <c r="H665">
        <v>0.29799999999999999</v>
      </c>
      <c r="J665" s="1">
        <f t="shared" si="288"/>
        <v>8512581.6457643509</v>
      </c>
      <c r="K665" s="1">
        <f t="shared" si="289"/>
        <v>8670440.2864799164</v>
      </c>
      <c r="L665" s="1">
        <f t="shared" si="290"/>
        <v>8936306.0139808357</v>
      </c>
      <c r="M665" s="1">
        <f t="shared" si="291"/>
        <v>8572120.534839619</v>
      </c>
      <c r="O665" s="1">
        <f t="shared" si="292"/>
        <v>21192.545764351264</v>
      </c>
      <c r="P665" s="1">
        <f t="shared" si="293"/>
        <v>3315.1864799167961</v>
      </c>
      <c r="Q665" s="1">
        <f t="shared" si="294"/>
        <v>4129.7139808349311</v>
      </c>
      <c r="R665" s="1">
        <f t="shared" si="295"/>
        <v>3347.234839618206</v>
      </c>
      <c r="T665">
        <f t="shared" si="271"/>
        <v>31984.681064721197</v>
      </c>
      <c r="U665">
        <f t="shared" si="272"/>
        <v>25322.259745186195</v>
      </c>
      <c r="V665">
        <f t="shared" si="273"/>
        <v>7476.9488204531372</v>
      </c>
      <c r="X665" s="1" t="str">
        <f t="shared" si="274"/>
        <v/>
      </c>
      <c r="Z665">
        <f t="shared" si="283"/>
        <v>0.79169961688679802</v>
      </c>
      <c r="AA665">
        <f t="shared" si="284"/>
        <v>0.23376655860108425</v>
      </c>
      <c r="AC665" t="e">
        <f t="shared" si="275"/>
        <v>#N/A</v>
      </c>
      <c r="AD665" t="str">
        <f t="shared" si="276"/>
        <v/>
      </c>
      <c r="AE665" t="e">
        <f t="shared" si="277"/>
        <v>#N/A</v>
      </c>
      <c r="AF665" t="e">
        <f t="shared" si="278"/>
        <v>#N/A</v>
      </c>
      <c r="AH665" t="e">
        <f t="shared" si="279"/>
        <v>#N/A</v>
      </c>
      <c r="AI665" t="e">
        <f t="shared" si="279"/>
        <v>#N/A</v>
      </c>
      <c r="AK665" t="e">
        <f t="shared" si="280"/>
        <v>#N/A</v>
      </c>
      <c r="AL665" t="e">
        <f t="shared" si="281"/>
        <v>#N/A</v>
      </c>
      <c r="AN665" t="e">
        <f t="shared" si="286"/>
        <v>#N/A</v>
      </c>
      <c r="AO665" t="e">
        <f t="shared" si="282"/>
        <v>#N/A</v>
      </c>
      <c r="AQ665" t="e">
        <f t="shared" si="287"/>
        <v>#N/A</v>
      </c>
    </row>
    <row r="666" spans="1:43" x14ac:dyDescent="0.2">
      <c r="A666">
        <v>1655758</v>
      </c>
      <c r="B666">
        <v>8520109</v>
      </c>
      <c r="C666">
        <v>8672608</v>
      </c>
      <c r="D666">
        <v>8938812</v>
      </c>
      <c r="E666">
        <v>8572628</v>
      </c>
      <c r="G666">
        <v>0.3</v>
      </c>
      <c r="H666">
        <v>0.29799999999999999</v>
      </c>
      <c r="J666" s="1">
        <f t="shared" si="288"/>
        <v>8517098.0583057404</v>
      </c>
      <c r="K666" s="1">
        <f t="shared" si="289"/>
        <v>8671740.9145919662</v>
      </c>
      <c r="L666" s="1">
        <f t="shared" si="290"/>
        <v>8937809.6055923346</v>
      </c>
      <c r="M666" s="1">
        <f t="shared" si="291"/>
        <v>8572425.0139358472</v>
      </c>
      <c r="O666" s="1">
        <f t="shared" si="292"/>
        <v>25708.958305740729</v>
      </c>
      <c r="P666" s="1">
        <f t="shared" si="293"/>
        <v>4615.8145919665694</v>
      </c>
      <c r="Q666" s="1">
        <f t="shared" si="294"/>
        <v>5633.3055923338979</v>
      </c>
      <c r="R666" s="1">
        <f t="shared" si="295"/>
        <v>3651.7139358464628</v>
      </c>
      <c r="T666">
        <f t="shared" si="271"/>
        <v>39609.792425887659</v>
      </c>
      <c r="U666">
        <f t="shared" si="272"/>
        <v>31342.263898074627</v>
      </c>
      <c r="V666">
        <f t="shared" si="273"/>
        <v>9285.0195281803608</v>
      </c>
      <c r="X666" s="1" t="str">
        <f t="shared" si="274"/>
        <v/>
      </c>
      <c r="Z666">
        <f t="shared" si="283"/>
        <v>0.79127564116166271</v>
      </c>
      <c r="AA666">
        <f t="shared" si="284"/>
        <v>0.23441222383462876</v>
      </c>
      <c r="AC666" t="e">
        <f t="shared" si="275"/>
        <v>#N/A</v>
      </c>
      <c r="AD666" t="str">
        <f t="shared" si="276"/>
        <v/>
      </c>
      <c r="AE666" t="e">
        <f t="shared" si="277"/>
        <v>#N/A</v>
      </c>
      <c r="AF666" t="e">
        <f t="shared" si="278"/>
        <v>#N/A</v>
      </c>
      <c r="AH666" t="e">
        <f t="shared" si="279"/>
        <v>#N/A</v>
      </c>
      <c r="AI666" t="e">
        <f t="shared" si="279"/>
        <v>#N/A</v>
      </c>
      <c r="AK666" t="e">
        <f t="shared" si="280"/>
        <v>#N/A</v>
      </c>
      <c r="AL666" t="e">
        <f t="shared" si="281"/>
        <v>#N/A</v>
      </c>
      <c r="AN666" t="e">
        <f t="shared" si="286"/>
        <v>#N/A</v>
      </c>
      <c r="AO666" t="e">
        <f t="shared" si="282"/>
        <v>#N/A</v>
      </c>
      <c r="AQ666" t="e">
        <f t="shared" si="287"/>
        <v>#N/A</v>
      </c>
    </row>
    <row r="667" spans="1:43" x14ac:dyDescent="0.2">
      <c r="A667">
        <v>1656259</v>
      </c>
      <c r="B667">
        <v>8519997</v>
      </c>
      <c r="C667">
        <v>8672845</v>
      </c>
      <c r="D667">
        <v>8938936</v>
      </c>
      <c r="E667">
        <v>8572498</v>
      </c>
      <c r="G667">
        <v>0.3</v>
      </c>
      <c r="H667">
        <v>0.29799999999999999</v>
      </c>
      <c r="J667" s="1">
        <f t="shared" si="288"/>
        <v>8518837.4233222976</v>
      </c>
      <c r="K667" s="1">
        <f t="shared" si="289"/>
        <v>8672403.3658367861</v>
      </c>
      <c r="L667" s="1">
        <f t="shared" si="290"/>
        <v>8938485.4422369339</v>
      </c>
      <c r="M667" s="1">
        <f t="shared" si="291"/>
        <v>8572468.8055743389</v>
      </c>
      <c r="O667" s="1">
        <f t="shared" si="292"/>
        <v>27448.323322298005</v>
      </c>
      <c r="P667" s="1">
        <f t="shared" si="293"/>
        <v>5278.2658367864788</v>
      </c>
      <c r="Q667" s="1">
        <f t="shared" si="294"/>
        <v>6309.1422369331121</v>
      </c>
      <c r="R667" s="1">
        <f t="shared" si="295"/>
        <v>3695.5055743381381</v>
      </c>
      <c r="T667">
        <f t="shared" si="271"/>
        <v>42731.236970355734</v>
      </c>
      <c r="U667">
        <f t="shared" si="272"/>
        <v>33757.465559231117</v>
      </c>
      <c r="V667">
        <f t="shared" si="273"/>
        <v>10004.64781127125</v>
      </c>
      <c r="X667" s="1" t="str">
        <f t="shared" si="274"/>
        <v/>
      </c>
      <c r="Z667">
        <f t="shared" si="283"/>
        <v>0.78999504701092416</v>
      </c>
      <c r="AA667">
        <f t="shared" si="284"/>
        <v>0.23412960917119835</v>
      </c>
      <c r="AC667" t="e">
        <f t="shared" si="275"/>
        <v>#N/A</v>
      </c>
      <c r="AD667" t="str">
        <f t="shared" si="276"/>
        <v/>
      </c>
      <c r="AE667" t="e">
        <f t="shared" si="277"/>
        <v>#N/A</v>
      </c>
      <c r="AF667" t="e">
        <f t="shared" si="278"/>
        <v>#N/A</v>
      </c>
      <c r="AH667" t="e">
        <f t="shared" si="279"/>
        <v>#N/A</v>
      </c>
      <c r="AI667" t="e">
        <f t="shared" si="279"/>
        <v>#N/A</v>
      </c>
      <c r="AK667" t="e">
        <f t="shared" si="280"/>
        <v>#N/A</v>
      </c>
      <c r="AL667" t="e">
        <f t="shared" si="281"/>
        <v>#N/A</v>
      </c>
      <c r="AN667" t="e">
        <f t="shared" si="286"/>
        <v>#N/A</v>
      </c>
      <c r="AO667" t="e">
        <f t="shared" si="282"/>
        <v>#N/A</v>
      </c>
      <c r="AQ667" t="e">
        <f t="shared" si="287"/>
        <v>#N/A</v>
      </c>
    </row>
    <row r="668" spans="1:43" x14ac:dyDescent="0.2">
      <c r="A668">
        <v>1656760</v>
      </c>
      <c r="B668">
        <v>8520187</v>
      </c>
      <c r="C668">
        <v>8672677</v>
      </c>
      <c r="D668">
        <v>8938875</v>
      </c>
      <c r="E668">
        <v>8572566</v>
      </c>
      <c r="G668">
        <v>0.3</v>
      </c>
      <c r="H668">
        <v>0.29799999999999999</v>
      </c>
      <c r="J668" s="1">
        <f t="shared" si="288"/>
        <v>8519647.1693289205</v>
      </c>
      <c r="K668" s="1">
        <f t="shared" si="289"/>
        <v>8672567.5463347137</v>
      </c>
      <c r="L668" s="1">
        <f t="shared" si="290"/>
        <v>8938719.1768947728</v>
      </c>
      <c r="M668" s="1">
        <f t="shared" si="291"/>
        <v>8572527.1222297363</v>
      </c>
      <c r="O668" s="1">
        <f t="shared" si="292"/>
        <v>28258.069328920916</v>
      </c>
      <c r="P668" s="1">
        <f t="shared" si="293"/>
        <v>5442.44633471407</v>
      </c>
      <c r="Q668" s="1">
        <f t="shared" si="294"/>
        <v>6542.8768947720528</v>
      </c>
      <c r="R668" s="1">
        <f t="shared" si="295"/>
        <v>3753.8222297355533</v>
      </c>
      <c r="T668">
        <f t="shared" si="271"/>
        <v>43997.214788142592</v>
      </c>
      <c r="U668">
        <f t="shared" si="272"/>
        <v>34800.946223692968</v>
      </c>
      <c r="V668">
        <f t="shared" si="273"/>
        <v>10296.699124507606</v>
      </c>
      <c r="X668" s="1" t="str">
        <f t="shared" si="274"/>
        <v/>
      </c>
      <c r="Z668">
        <f t="shared" si="283"/>
        <v>0.79098066528229305</v>
      </c>
      <c r="AA668">
        <f t="shared" si="284"/>
        <v>0.23403070339994803</v>
      </c>
      <c r="AC668" t="e">
        <f t="shared" si="275"/>
        <v>#N/A</v>
      </c>
      <c r="AD668" t="str">
        <f t="shared" si="276"/>
        <v/>
      </c>
      <c r="AE668" t="e">
        <f t="shared" si="277"/>
        <v>#N/A</v>
      </c>
      <c r="AF668" t="e">
        <f t="shared" si="278"/>
        <v>#N/A</v>
      </c>
      <c r="AH668" t="e">
        <f t="shared" si="279"/>
        <v>#N/A</v>
      </c>
      <c r="AI668" t="e">
        <f t="shared" si="279"/>
        <v>#N/A</v>
      </c>
      <c r="AK668" t="e">
        <f t="shared" si="280"/>
        <v>#N/A</v>
      </c>
      <c r="AL668" t="e">
        <f t="shared" si="281"/>
        <v>#N/A</v>
      </c>
      <c r="AN668" t="e">
        <f t="shared" si="286"/>
        <v>#N/A</v>
      </c>
      <c r="AO668" t="e">
        <f t="shared" si="282"/>
        <v>#N/A</v>
      </c>
      <c r="AQ668" t="e">
        <f t="shared" si="287"/>
        <v>#N/A</v>
      </c>
    </row>
    <row r="669" spans="1:43" x14ac:dyDescent="0.2">
      <c r="A669">
        <v>1657261</v>
      </c>
      <c r="B669">
        <v>8520199</v>
      </c>
      <c r="C669">
        <v>8672622</v>
      </c>
      <c r="D669">
        <v>8938745</v>
      </c>
      <c r="E669">
        <v>8572620</v>
      </c>
      <c r="G669">
        <v>0.3</v>
      </c>
      <c r="H669">
        <v>0.29799999999999999</v>
      </c>
      <c r="J669" s="1">
        <f t="shared" si="288"/>
        <v>8519978.2677315678</v>
      </c>
      <c r="K669" s="1">
        <f t="shared" si="289"/>
        <v>8672600.2185338847</v>
      </c>
      <c r="L669" s="1">
        <f t="shared" si="290"/>
        <v>8938734.6707579084</v>
      </c>
      <c r="M669" s="1">
        <f t="shared" si="291"/>
        <v>8572582.8488918953</v>
      </c>
      <c r="O669" s="1">
        <f t="shared" si="292"/>
        <v>28589.167731568217</v>
      </c>
      <c r="P669" s="1">
        <f t="shared" si="293"/>
        <v>5475.1185338851064</v>
      </c>
      <c r="Q669" s="1">
        <f t="shared" si="294"/>
        <v>6558.370757907629</v>
      </c>
      <c r="R669" s="1">
        <f t="shared" si="295"/>
        <v>3809.5488918945193</v>
      </c>
      <c r="T669">
        <f t="shared" si="271"/>
        <v>44432.205915255472</v>
      </c>
      <c r="U669">
        <f t="shared" si="272"/>
        <v>35147.538489475846</v>
      </c>
      <c r="V669">
        <f t="shared" si="273"/>
        <v>10367.919649802148</v>
      </c>
      <c r="X669" s="1" t="str">
        <f t="shared" si="274"/>
        <v/>
      </c>
      <c r="Z669">
        <f t="shared" si="283"/>
        <v>0.79103744154661015</v>
      </c>
      <c r="AA669">
        <f t="shared" si="284"/>
        <v>0.23334244690836742</v>
      </c>
      <c r="AC669" t="e">
        <f t="shared" si="275"/>
        <v>#N/A</v>
      </c>
      <c r="AD669" t="str">
        <f t="shared" si="276"/>
        <v/>
      </c>
      <c r="AE669" t="e">
        <f t="shared" si="277"/>
        <v>#N/A</v>
      </c>
      <c r="AF669" t="e">
        <f t="shared" si="278"/>
        <v>#N/A</v>
      </c>
      <c r="AH669" t="e">
        <f t="shared" si="279"/>
        <v>#N/A</v>
      </c>
      <c r="AI669" t="e">
        <f t="shared" si="279"/>
        <v>#N/A</v>
      </c>
      <c r="AK669" t="e">
        <f t="shared" si="280"/>
        <v>#N/A</v>
      </c>
      <c r="AL669" t="e">
        <f t="shared" si="281"/>
        <v>#N/A</v>
      </c>
      <c r="AN669" t="e">
        <f t="shared" si="286"/>
        <v>#N/A</v>
      </c>
      <c r="AO669" t="e">
        <f t="shared" si="282"/>
        <v>#N/A</v>
      </c>
      <c r="AQ669" t="e">
        <f t="shared" si="287"/>
        <v>#N/A</v>
      </c>
    </row>
    <row r="670" spans="1:43" x14ac:dyDescent="0.2">
      <c r="A670">
        <v>1657762</v>
      </c>
      <c r="B670">
        <v>8519882</v>
      </c>
      <c r="C670">
        <v>8672842</v>
      </c>
      <c r="D670">
        <v>8938966</v>
      </c>
      <c r="E670">
        <v>8572323</v>
      </c>
      <c r="G670">
        <v>0.3</v>
      </c>
      <c r="H670">
        <v>0.29799999999999999</v>
      </c>
      <c r="J670" s="1">
        <f t="shared" si="288"/>
        <v>8519920.5070926286</v>
      </c>
      <c r="K670" s="1">
        <f t="shared" si="289"/>
        <v>8672745.2874135543</v>
      </c>
      <c r="L670" s="1">
        <f t="shared" si="290"/>
        <v>8938873.4683031626</v>
      </c>
      <c r="M670" s="1">
        <f t="shared" si="291"/>
        <v>8572426.9395567589</v>
      </c>
      <c r="O670" s="1">
        <f t="shared" si="292"/>
        <v>28531.407092629001</v>
      </c>
      <c r="P670" s="1">
        <f t="shared" si="293"/>
        <v>5620.1874135546386</v>
      </c>
      <c r="Q670" s="1">
        <f t="shared" si="294"/>
        <v>6697.1683031618595</v>
      </c>
      <c r="R670" s="1">
        <f t="shared" si="295"/>
        <v>3653.6395567581058</v>
      </c>
      <c r="T670">
        <f t="shared" si="271"/>
        <v>44502.402366103604</v>
      </c>
      <c r="U670">
        <f t="shared" si="272"/>
        <v>35228.57539579086</v>
      </c>
      <c r="V670">
        <f t="shared" si="273"/>
        <v>10350.807859919965</v>
      </c>
      <c r="X670" s="1" t="str">
        <f t="shared" si="274"/>
        <v>x</v>
      </c>
      <c r="Z670">
        <f t="shared" si="283"/>
        <v>0.79161064398230352</v>
      </c>
      <c r="AA670">
        <f t="shared" si="284"/>
        <v>0.23258986727880387</v>
      </c>
      <c r="AC670">
        <f t="shared" si="275"/>
        <v>44502.402366103604</v>
      </c>
      <c r="AD670">
        <f t="shared" si="276"/>
        <v>44502.402366103604</v>
      </c>
      <c r="AE670">
        <f t="shared" si="277"/>
        <v>0.79161064398230352</v>
      </c>
      <c r="AF670">
        <f t="shared" si="278"/>
        <v>0.23258986727880387</v>
      </c>
      <c r="AH670">
        <f t="shared" si="279"/>
        <v>0.25423501434158968</v>
      </c>
      <c r="AI670">
        <f t="shared" si="279"/>
        <v>0.2985225416285453</v>
      </c>
      <c r="AK670">
        <f t="shared" si="280"/>
        <v>-4.5764985658410307E-2</v>
      </c>
      <c r="AL670">
        <f t="shared" si="281"/>
        <v>5.2254162854531438E-4</v>
      </c>
      <c r="AN670">
        <f t="shared" si="286"/>
        <v>0.29795056894706567</v>
      </c>
      <c r="AO670">
        <f t="shared" si="282"/>
        <v>0.30323996804226899</v>
      </c>
      <c r="AQ670">
        <f t="shared" si="287"/>
        <v>-146.34132202710316</v>
      </c>
    </row>
    <row r="671" spans="1:43" x14ac:dyDescent="0.2">
      <c r="A671">
        <v>1658263</v>
      </c>
      <c r="B671">
        <v>8519414</v>
      </c>
      <c r="C671">
        <v>8673388</v>
      </c>
      <c r="D671">
        <v>8939466</v>
      </c>
      <c r="E671">
        <v>8571880</v>
      </c>
      <c r="G671">
        <v>0.3</v>
      </c>
      <c r="H671">
        <v>0.29799999999999999</v>
      </c>
      <c r="J671" s="1">
        <f t="shared" si="288"/>
        <v>8519616.6028370522</v>
      </c>
      <c r="K671" s="1">
        <f t="shared" si="289"/>
        <v>8673130.914965421</v>
      </c>
      <c r="L671" s="1">
        <f t="shared" si="290"/>
        <v>8939228.987321265</v>
      </c>
      <c r="M671" s="1">
        <f t="shared" si="291"/>
        <v>8572098.7758227028</v>
      </c>
      <c r="O671" s="1">
        <f t="shared" si="292"/>
        <v>28227.502837052569</v>
      </c>
      <c r="P671" s="1">
        <f t="shared" si="293"/>
        <v>6005.8149654213339</v>
      </c>
      <c r="Q671" s="1">
        <f t="shared" si="294"/>
        <v>7052.6873212642968</v>
      </c>
      <c r="R671" s="1">
        <f t="shared" si="295"/>
        <v>3325.4758227020502</v>
      </c>
      <c r="T671">
        <f t="shared" si="271"/>
        <v>44611.48094644025</v>
      </c>
      <c r="U671">
        <f t="shared" si="272"/>
        <v>35280.190158316866</v>
      </c>
      <c r="V671">
        <f t="shared" si="273"/>
        <v>10378.163143966347</v>
      </c>
      <c r="X671" s="1" t="str">
        <f t="shared" si="274"/>
        <v/>
      </c>
      <c r="Z671">
        <f t="shared" si="283"/>
        <v>0.79083207752447482</v>
      </c>
      <c r="AA671">
        <f t="shared" si="284"/>
        <v>0.23263435608484248</v>
      </c>
      <c r="AC671" t="e">
        <f t="shared" si="275"/>
        <v>#N/A</v>
      </c>
      <c r="AD671" t="str">
        <f t="shared" si="276"/>
        <v/>
      </c>
      <c r="AE671" t="e">
        <f t="shared" si="277"/>
        <v>#N/A</v>
      </c>
      <c r="AF671" t="e">
        <f t="shared" si="278"/>
        <v>#N/A</v>
      </c>
      <c r="AH671" t="e">
        <f t="shared" si="279"/>
        <v>#N/A</v>
      </c>
      <c r="AI671" t="e">
        <f t="shared" si="279"/>
        <v>#N/A</v>
      </c>
      <c r="AK671" t="e">
        <f t="shared" si="280"/>
        <v>#N/A</v>
      </c>
      <c r="AL671" t="e">
        <f t="shared" si="281"/>
        <v>#N/A</v>
      </c>
      <c r="AN671" t="e">
        <f t="shared" si="286"/>
        <v>#N/A</v>
      </c>
      <c r="AO671" t="e">
        <f t="shared" si="282"/>
        <v>#N/A</v>
      </c>
      <c r="AQ671" t="e">
        <f t="shared" si="287"/>
        <v>#N/A</v>
      </c>
    </row>
    <row r="672" spans="1:43" x14ac:dyDescent="0.2">
      <c r="A672">
        <v>1658765</v>
      </c>
      <c r="B672">
        <v>8519412</v>
      </c>
      <c r="C672">
        <v>8673319</v>
      </c>
      <c r="D672">
        <v>8939471</v>
      </c>
      <c r="E672">
        <v>8571868</v>
      </c>
      <c r="G672">
        <v>0.3</v>
      </c>
      <c r="H672">
        <v>0.29799999999999999</v>
      </c>
      <c r="J672" s="1">
        <f t="shared" si="288"/>
        <v>8519493.8411348201</v>
      </c>
      <c r="K672" s="1">
        <f t="shared" si="289"/>
        <v>8673243.7659861669</v>
      </c>
      <c r="L672" s="1">
        <f t="shared" si="290"/>
        <v>8939374.1949285064</v>
      </c>
      <c r="M672" s="1">
        <f t="shared" si="291"/>
        <v>8571960.3103290815</v>
      </c>
      <c r="O672" s="1">
        <f t="shared" si="292"/>
        <v>28104.741134820506</v>
      </c>
      <c r="P672" s="1">
        <f t="shared" si="293"/>
        <v>6118.665986167267</v>
      </c>
      <c r="Q672" s="1">
        <f t="shared" si="294"/>
        <v>7197.8949285056442</v>
      </c>
      <c r="R672" s="1">
        <f t="shared" si="295"/>
        <v>3187.0103290807456</v>
      </c>
      <c r="T672">
        <f t="shared" si="271"/>
        <v>44608.312378574163</v>
      </c>
      <c r="U672">
        <f t="shared" si="272"/>
        <v>35302.63606332615</v>
      </c>
      <c r="V672">
        <f t="shared" si="273"/>
        <v>10384.90525758639</v>
      </c>
      <c r="X672" s="1" t="str">
        <f t="shared" si="274"/>
        <v>x</v>
      </c>
      <c r="Z672">
        <f t="shared" si="283"/>
        <v>0.79139142865853795</v>
      </c>
      <c r="AA672">
        <f t="shared" si="284"/>
        <v>0.23280202060668784</v>
      </c>
      <c r="AC672">
        <f t="shared" si="275"/>
        <v>44608.312378574163</v>
      </c>
      <c r="AD672">
        <f t="shared" si="276"/>
        <v>44608.312378574163</v>
      </c>
      <c r="AE672">
        <f t="shared" si="277"/>
        <v>0.79139142865853795</v>
      </c>
      <c r="AF672">
        <f t="shared" si="278"/>
        <v>0.23280202060668784</v>
      </c>
      <c r="AH672">
        <f t="shared" si="279"/>
        <v>0.2545024570365837</v>
      </c>
      <c r="AI672">
        <f t="shared" si="279"/>
        <v>0.29844001398399844</v>
      </c>
      <c r="AK672">
        <f t="shared" si="280"/>
        <v>-4.5497542963416293E-2</v>
      </c>
      <c r="AL672">
        <f t="shared" si="281"/>
        <v>4.4001398399845515E-4</v>
      </c>
      <c r="AN672">
        <f t="shared" si="286"/>
        <v>0.29818268246205099</v>
      </c>
      <c r="AO672">
        <f t="shared" si="282"/>
        <v>0.30316008953511209</v>
      </c>
      <c r="AQ672">
        <f t="shared" si="287"/>
        <v>-40.431309556544875</v>
      </c>
    </row>
    <row r="673" spans="1:43" x14ac:dyDescent="0.2">
      <c r="A673">
        <v>1659266</v>
      </c>
      <c r="B673">
        <v>8519510</v>
      </c>
      <c r="C673">
        <v>8673372</v>
      </c>
      <c r="D673">
        <v>8939507</v>
      </c>
      <c r="E673">
        <v>8571870</v>
      </c>
      <c r="G673">
        <v>0.3</v>
      </c>
      <c r="H673">
        <v>0.29799999999999999</v>
      </c>
      <c r="J673" s="1">
        <f t="shared" si="288"/>
        <v>8519503.5364539288</v>
      </c>
      <c r="K673" s="1">
        <f t="shared" si="289"/>
        <v>8673320.7063944675</v>
      </c>
      <c r="L673" s="1">
        <f t="shared" si="290"/>
        <v>8939453.8779714033</v>
      </c>
      <c r="M673" s="1">
        <f t="shared" si="291"/>
        <v>8571906.124131633</v>
      </c>
      <c r="O673" s="1">
        <f t="shared" si="292"/>
        <v>28114.436453929171</v>
      </c>
      <c r="P673" s="1">
        <f t="shared" si="293"/>
        <v>6195.6063944678754</v>
      </c>
      <c r="Q673" s="1">
        <f t="shared" si="294"/>
        <v>7277.5779714025557</v>
      </c>
      <c r="R673" s="1">
        <f t="shared" si="295"/>
        <v>3132.8241316322237</v>
      </c>
      <c r="T673">
        <f t="shared" si="271"/>
        <v>44720.444951431826</v>
      </c>
      <c r="U673">
        <f t="shared" si="272"/>
        <v>35392.014425331727</v>
      </c>
      <c r="V673">
        <f t="shared" si="273"/>
        <v>10410.402103034779</v>
      </c>
      <c r="X673" s="1" t="str">
        <f t="shared" si="274"/>
        <v/>
      </c>
      <c r="Z673">
        <f t="shared" si="283"/>
        <v>0.79140568623073526</v>
      </c>
      <c r="AA673">
        <f t="shared" si="284"/>
        <v>0.2327884285216949</v>
      </c>
      <c r="AC673" t="e">
        <f t="shared" si="275"/>
        <v>#N/A</v>
      </c>
      <c r="AD673" t="str">
        <f t="shared" si="276"/>
        <v/>
      </c>
      <c r="AE673" t="e">
        <f t="shared" si="277"/>
        <v>#N/A</v>
      </c>
      <c r="AF673" t="e">
        <f t="shared" si="278"/>
        <v>#N/A</v>
      </c>
      <c r="AH673" t="e">
        <f t="shared" si="279"/>
        <v>#N/A</v>
      </c>
      <c r="AI673" t="e">
        <f t="shared" si="279"/>
        <v>#N/A</v>
      </c>
      <c r="AK673" t="e">
        <f t="shared" si="280"/>
        <v>#N/A</v>
      </c>
      <c r="AL673" t="e">
        <f t="shared" si="281"/>
        <v>#N/A</v>
      </c>
      <c r="AN673" t="e">
        <f t="shared" si="286"/>
        <v>#N/A</v>
      </c>
      <c r="AO673" t="e">
        <f t="shared" si="282"/>
        <v>#N/A</v>
      </c>
      <c r="AQ673" t="e">
        <f t="shared" si="287"/>
        <v>#N/A</v>
      </c>
    </row>
    <row r="674" spans="1:43" x14ac:dyDescent="0.2">
      <c r="A674">
        <v>1659767</v>
      </c>
      <c r="B674">
        <v>8493222</v>
      </c>
      <c r="C674">
        <v>8665163</v>
      </c>
      <c r="D674">
        <v>8930233</v>
      </c>
      <c r="E674">
        <v>8570652</v>
      </c>
      <c r="G674">
        <v>0.3</v>
      </c>
      <c r="H674">
        <v>0.29799999999999999</v>
      </c>
      <c r="J674" s="1">
        <f t="shared" si="288"/>
        <v>8503734.6145815719</v>
      </c>
      <c r="K674" s="1">
        <f t="shared" si="289"/>
        <v>8668426.0825577863</v>
      </c>
      <c r="L674" s="1">
        <f t="shared" si="290"/>
        <v>8933921.3511885609</v>
      </c>
      <c r="M674" s="1">
        <f t="shared" si="291"/>
        <v>8571153.6496526524</v>
      </c>
      <c r="O674" s="1">
        <f t="shared" si="292"/>
        <v>12345.514581572264</v>
      </c>
      <c r="P674" s="1">
        <f t="shared" si="293"/>
        <v>1300.9825577866286</v>
      </c>
      <c r="Q674" s="1">
        <f t="shared" si="294"/>
        <v>1745.0511885602027</v>
      </c>
      <c r="R674" s="1">
        <f t="shared" si="295"/>
        <v>2380.3496526516974</v>
      </c>
      <c r="T674">
        <f t="shared" si="271"/>
        <v>17771.897980570793</v>
      </c>
      <c r="U674">
        <f t="shared" si="272"/>
        <v>14090.565770132467</v>
      </c>
      <c r="V674">
        <f t="shared" si="273"/>
        <v>4125.4008412119001</v>
      </c>
      <c r="X674" s="1" t="str">
        <f t="shared" si="274"/>
        <v/>
      </c>
      <c r="Z674">
        <f t="shared" si="283"/>
        <v>0.79285655283060041</v>
      </c>
      <c r="AA674">
        <f t="shared" si="284"/>
        <v>0.23213057185687275</v>
      </c>
      <c r="AC674" t="e">
        <f t="shared" si="275"/>
        <v>#N/A</v>
      </c>
      <c r="AD674" t="str">
        <f t="shared" si="276"/>
        <v/>
      </c>
      <c r="AE674" t="e">
        <f t="shared" si="277"/>
        <v>#N/A</v>
      </c>
      <c r="AF674" t="e">
        <f t="shared" si="278"/>
        <v>#N/A</v>
      </c>
      <c r="AH674" t="e">
        <f t="shared" si="279"/>
        <v>#N/A</v>
      </c>
      <c r="AI674" t="e">
        <f t="shared" si="279"/>
        <v>#N/A</v>
      </c>
      <c r="AK674" t="e">
        <f t="shared" si="280"/>
        <v>#N/A</v>
      </c>
      <c r="AL674" t="e">
        <f t="shared" si="281"/>
        <v>#N/A</v>
      </c>
      <c r="AN674" t="e">
        <f t="shared" si="286"/>
        <v>#N/A</v>
      </c>
      <c r="AO674" t="e">
        <f t="shared" si="282"/>
        <v>#N/A</v>
      </c>
      <c r="AQ674" t="e">
        <f t="shared" si="287"/>
        <v>#N/A</v>
      </c>
    </row>
    <row r="675" spans="1:43" x14ac:dyDescent="0.2">
      <c r="A675">
        <v>1660268</v>
      </c>
      <c r="B675">
        <v>8493477</v>
      </c>
      <c r="C675">
        <v>8664839</v>
      </c>
      <c r="D675">
        <v>8929957</v>
      </c>
      <c r="E675">
        <v>8570955</v>
      </c>
      <c r="G675">
        <v>0.3</v>
      </c>
      <c r="H675">
        <v>0.29799999999999999</v>
      </c>
      <c r="J675" s="1">
        <f t="shared" si="288"/>
        <v>8497580.0458326302</v>
      </c>
      <c r="K675" s="1">
        <f t="shared" si="289"/>
        <v>8666273.8330231141</v>
      </c>
      <c r="L675" s="1">
        <f t="shared" si="290"/>
        <v>8931542.7404754236</v>
      </c>
      <c r="M675" s="1">
        <f t="shared" si="291"/>
        <v>8571034.4598610606</v>
      </c>
      <c r="O675" s="1">
        <f t="shared" si="292"/>
        <v>6190.9458326306194</v>
      </c>
      <c r="P675" s="1">
        <f t="shared" si="293"/>
        <v>-851.26697688549757</v>
      </c>
      <c r="Q675" s="1">
        <f t="shared" si="294"/>
        <v>-633.55952457711101</v>
      </c>
      <c r="R675" s="1">
        <f t="shared" si="295"/>
        <v>2261.1598610598594</v>
      </c>
      <c r="T675">
        <f t="shared" si="271"/>
        <v>6967.2791922278702</v>
      </c>
      <c r="U675">
        <f t="shared" si="272"/>
        <v>5557.3863080535084</v>
      </c>
      <c r="V675">
        <f t="shared" si="273"/>
        <v>1627.6003364827484</v>
      </c>
      <c r="X675" s="1" t="str">
        <f t="shared" si="274"/>
        <v/>
      </c>
      <c r="Z675">
        <f t="shared" si="283"/>
        <v>0.79764082286997717</v>
      </c>
      <c r="AA675">
        <f t="shared" si="284"/>
        <v>0.23360630334698901</v>
      </c>
      <c r="AC675" t="e">
        <f t="shared" si="275"/>
        <v>#N/A</v>
      </c>
      <c r="AD675" t="str">
        <f t="shared" si="276"/>
        <v/>
      </c>
      <c r="AE675" t="e">
        <f t="shared" si="277"/>
        <v>#N/A</v>
      </c>
      <c r="AF675" t="e">
        <f t="shared" si="278"/>
        <v>#N/A</v>
      </c>
      <c r="AH675" t="e">
        <f t="shared" si="279"/>
        <v>#N/A</v>
      </c>
      <c r="AI675" t="e">
        <f t="shared" si="279"/>
        <v>#N/A</v>
      </c>
      <c r="AK675" t="e">
        <f t="shared" si="280"/>
        <v>#N/A</v>
      </c>
      <c r="AL675" t="e">
        <f t="shared" si="281"/>
        <v>#N/A</v>
      </c>
      <c r="AN675" t="e">
        <f t="shared" si="286"/>
        <v>#N/A</v>
      </c>
      <c r="AO675" t="e">
        <f t="shared" si="282"/>
        <v>#N/A</v>
      </c>
      <c r="AQ675" t="e">
        <f t="shared" si="287"/>
        <v>#N/A</v>
      </c>
    </row>
    <row r="676" spans="1:43" x14ac:dyDescent="0.2">
      <c r="A676">
        <v>1660770</v>
      </c>
      <c r="B676">
        <v>8495429</v>
      </c>
      <c r="C676">
        <v>8665270</v>
      </c>
      <c r="D676">
        <v>8930472</v>
      </c>
      <c r="E676">
        <v>8571117</v>
      </c>
      <c r="G676">
        <v>0.4</v>
      </c>
      <c r="H676">
        <v>0.29799999999999999</v>
      </c>
      <c r="J676" s="1">
        <f t="shared" si="288"/>
        <v>8496289.4183330517</v>
      </c>
      <c r="K676" s="1">
        <f t="shared" si="289"/>
        <v>8665671.5332092457</v>
      </c>
      <c r="L676" s="1">
        <f t="shared" si="290"/>
        <v>8930900.2961901687</v>
      </c>
      <c r="M676" s="1">
        <f t="shared" si="291"/>
        <v>8571083.9839444235</v>
      </c>
      <c r="O676" s="1">
        <f t="shared" si="292"/>
        <v>4900.3183330520988</v>
      </c>
      <c r="P676" s="1">
        <f t="shared" si="293"/>
        <v>-1453.5667907539755</v>
      </c>
      <c r="Q676" s="1">
        <f t="shared" si="294"/>
        <v>-1276.0038098320365</v>
      </c>
      <c r="R676" s="1">
        <f t="shared" si="295"/>
        <v>2310.6839444227517</v>
      </c>
      <c r="T676">
        <f t="shared" si="271"/>
        <v>4481.4316768888384</v>
      </c>
      <c r="U676">
        <f t="shared" si="272"/>
        <v>3624.3145232200623</v>
      </c>
      <c r="V676">
        <f t="shared" si="273"/>
        <v>1034.6801345907152</v>
      </c>
      <c r="X676" s="1" t="str">
        <f t="shared" si="274"/>
        <v/>
      </c>
      <c r="Z676">
        <f t="shared" si="283"/>
        <v>0.80874032776422555</v>
      </c>
      <c r="AA676">
        <f t="shared" si="284"/>
        <v>0.23088160418168535</v>
      </c>
      <c r="AC676" t="e">
        <f t="shared" si="275"/>
        <v>#N/A</v>
      </c>
      <c r="AD676" t="str">
        <f t="shared" si="276"/>
        <v/>
      </c>
      <c r="AE676" t="e">
        <f t="shared" si="277"/>
        <v>#N/A</v>
      </c>
      <c r="AF676" t="e">
        <f t="shared" si="278"/>
        <v>#N/A</v>
      </c>
      <c r="AH676" t="e">
        <f t="shared" si="279"/>
        <v>#N/A</v>
      </c>
      <c r="AI676" t="e">
        <f t="shared" si="279"/>
        <v>#N/A</v>
      </c>
      <c r="AK676" t="e">
        <f t="shared" si="280"/>
        <v>#N/A</v>
      </c>
      <c r="AL676" t="e">
        <f t="shared" si="281"/>
        <v>#N/A</v>
      </c>
      <c r="AN676" t="e">
        <f t="shared" si="286"/>
        <v>#N/A</v>
      </c>
      <c r="AO676" t="e">
        <f t="shared" si="282"/>
        <v>#N/A</v>
      </c>
      <c r="AQ676" t="e">
        <f t="shared" si="287"/>
        <v>#N/A</v>
      </c>
    </row>
    <row r="677" spans="1:43" x14ac:dyDescent="0.2">
      <c r="A677">
        <v>1661271</v>
      </c>
      <c r="B677">
        <v>8516623</v>
      </c>
      <c r="C677">
        <v>8676303</v>
      </c>
      <c r="D677">
        <v>8938222</v>
      </c>
      <c r="E677">
        <v>8573131</v>
      </c>
      <c r="G677">
        <v>0.4</v>
      </c>
      <c r="H677">
        <v>0.29799999999999999</v>
      </c>
      <c r="J677" s="1">
        <f t="shared" si="288"/>
        <v>8508489.5673332214</v>
      </c>
      <c r="K677" s="1">
        <f t="shared" si="289"/>
        <v>8672050.4132836983</v>
      </c>
      <c r="L677" s="1">
        <f t="shared" si="290"/>
        <v>8935293.3184760679</v>
      </c>
      <c r="M677" s="1">
        <f t="shared" si="291"/>
        <v>8572312.1935777701</v>
      </c>
      <c r="O677" s="1">
        <f t="shared" si="292"/>
        <v>17100.467333221808</v>
      </c>
      <c r="P677" s="1">
        <f t="shared" si="293"/>
        <v>4925.3132836986333</v>
      </c>
      <c r="Q677" s="1">
        <f t="shared" si="294"/>
        <v>3117.0184760671109</v>
      </c>
      <c r="R677" s="1">
        <f t="shared" si="295"/>
        <v>3538.8935777693987</v>
      </c>
      <c r="T677">
        <f t="shared" si="271"/>
        <v>28681.692670756951</v>
      </c>
      <c r="U677">
        <f t="shared" si="272"/>
        <v>20217.485809288919</v>
      </c>
      <c r="V677">
        <f t="shared" si="273"/>
        <v>6655.9120538365096</v>
      </c>
      <c r="X677" s="1" t="str">
        <f t="shared" si="274"/>
        <v/>
      </c>
      <c r="Z677">
        <f t="shared" si="283"/>
        <v>0.70489165480467264</v>
      </c>
      <c r="AA677">
        <f t="shared" si="284"/>
        <v>0.23206134066915413</v>
      </c>
      <c r="AC677" t="e">
        <f t="shared" si="275"/>
        <v>#N/A</v>
      </c>
      <c r="AD677" t="str">
        <f t="shared" si="276"/>
        <v/>
      </c>
      <c r="AE677" t="e">
        <f t="shared" si="277"/>
        <v>#N/A</v>
      </c>
      <c r="AF677" t="e">
        <f t="shared" si="278"/>
        <v>#N/A</v>
      </c>
      <c r="AH677" t="e">
        <f t="shared" si="279"/>
        <v>#N/A</v>
      </c>
      <c r="AI677" t="e">
        <f t="shared" si="279"/>
        <v>#N/A</v>
      </c>
      <c r="AK677" t="e">
        <f t="shared" si="280"/>
        <v>#N/A</v>
      </c>
      <c r="AL677" t="e">
        <f t="shared" si="281"/>
        <v>#N/A</v>
      </c>
      <c r="AN677" t="e">
        <f t="shared" si="286"/>
        <v>#N/A</v>
      </c>
      <c r="AO677" t="e">
        <f t="shared" si="282"/>
        <v>#N/A</v>
      </c>
      <c r="AQ677" t="e">
        <f t="shared" si="287"/>
        <v>#N/A</v>
      </c>
    </row>
    <row r="678" spans="1:43" x14ac:dyDescent="0.2">
      <c r="A678">
        <v>1661772</v>
      </c>
      <c r="B678">
        <v>8516935</v>
      </c>
      <c r="C678">
        <v>8675973</v>
      </c>
      <c r="D678">
        <v>8937930</v>
      </c>
      <c r="E678">
        <v>8573491</v>
      </c>
      <c r="G678">
        <v>0.4</v>
      </c>
      <c r="H678">
        <v>0.29799999999999999</v>
      </c>
      <c r="J678" s="1">
        <f t="shared" si="288"/>
        <v>8513556.8269332889</v>
      </c>
      <c r="K678" s="1">
        <f t="shared" si="289"/>
        <v>8674403.9653134793</v>
      </c>
      <c r="L678" s="1">
        <f t="shared" si="290"/>
        <v>8936875.3273904268</v>
      </c>
      <c r="M678" s="1">
        <f t="shared" si="291"/>
        <v>8573019.4774311073</v>
      </c>
      <c r="O678" s="1">
        <f t="shared" si="292"/>
        <v>22167.726933289319</v>
      </c>
      <c r="P678" s="1">
        <f t="shared" si="293"/>
        <v>7278.8653134796768</v>
      </c>
      <c r="Q678" s="1">
        <f t="shared" si="294"/>
        <v>4699.0273904260248</v>
      </c>
      <c r="R678" s="1">
        <f t="shared" si="295"/>
        <v>4246.1774311065674</v>
      </c>
      <c r="T678">
        <f t="shared" si="271"/>
        <v>38391.797068301588</v>
      </c>
      <c r="U678">
        <f t="shared" si="272"/>
        <v>26866.754323715344</v>
      </c>
      <c r="V678">
        <f t="shared" si="273"/>
        <v>8945.2048215325922</v>
      </c>
      <c r="X678" s="1" t="str">
        <f t="shared" si="274"/>
        <v/>
      </c>
      <c r="Z678">
        <f t="shared" si="283"/>
        <v>0.69980455137115827</v>
      </c>
      <c r="AA678">
        <f t="shared" si="284"/>
        <v>0.23299781475762835</v>
      </c>
      <c r="AC678" t="e">
        <f t="shared" si="275"/>
        <v>#N/A</v>
      </c>
      <c r="AD678" t="str">
        <f t="shared" si="276"/>
        <v/>
      </c>
      <c r="AE678" t="e">
        <f t="shared" si="277"/>
        <v>#N/A</v>
      </c>
      <c r="AF678" t="e">
        <f t="shared" si="278"/>
        <v>#N/A</v>
      </c>
      <c r="AH678" t="e">
        <f t="shared" si="279"/>
        <v>#N/A</v>
      </c>
      <c r="AI678" t="e">
        <f t="shared" si="279"/>
        <v>#N/A</v>
      </c>
      <c r="AK678" t="e">
        <f t="shared" si="280"/>
        <v>#N/A</v>
      </c>
      <c r="AL678" t="e">
        <f t="shared" si="281"/>
        <v>#N/A</v>
      </c>
      <c r="AN678" t="e">
        <f t="shared" si="286"/>
        <v>#N/A</v>
      </c>
      <c r="AO678" t="e">
        <f t="shared" si="282"/>
        <v>#N/A</v>
      </c>
      <c r="AQ678" t="e">
        <f t="shared" si="287"/>
        <v>#N/A</v>
      </c>
    </row>
    <row r="679" spans="1:43" x14ac:dyDescent="0.2">
      <c r="A679">
        <v>1662273</v>
      </c>
      <c r="B679">
        <v>8516683</v>
      </c>
      <c r="C679">
        <v>8676058</v>
      </c>
      <c r="D679">
        <v>8937997</v>
      </c>
      <c r="E679">
        <v>8573353</v>
      </c>
      <c r="G679">
        <v>0.4</v>
      </c>
      <c r="H679">
        <v>0.29799999999999999</v>
      </c>
      <c r="J679" s="1">
        <f t="shared" si="288"/>
        <v>8515432.5307733156</v>
      </c>
      <c r="K679" s="1">
        <f t="shared" si="289"/>
        <v>8675396.3861253913</v>
      </c>
      <c r="L679" s="1">
        <f t="shared" si="290"/>
        <v>8937548.3309561722</v>
      </c>
      <c r="M679" s="1">
        <f t="shared" si="291"/>
        <v>8573219.5909724422</v>
      </c>
      <c r="O679" s="1">
        <f t="shared" si="292"/>
        <v>24043.430773315951</v>
      </c>
      <c r="P679" s="1">
        <f t="shared" si="293"/>
        <v>8271.2861253917217</v>
      </c>
      <c r="Q679" s="1">
        <f t="shared" si="294"/>
        <v>5372.030956171453</v>
      </c>
      <c r="R679" s="1">
        <f t="shared" si="295"/>
        <v>4446.2909724414349</v>
      </c>
      <c r="T679">
        <f t="shared" si="271"/>
        <v>42133.038827320561</v>
      </c>
      <c r="U679">
        <f t="shared" si="272"/>
        <v>29415.461729487404</v>
      </c>
      <c r="V679">
        <f t="shared" si="273"/>
        <v>9818.3219286128879</v>
      </c>
      <c r="X679" s="1" t="str">
        <f t="shared" si="274"/>
        <v/>
      </c>
      <c r="Z679">
        <f t="shared" si="283"/>
        <v>0.69815666157014467</v>
      </c>
      <c r="AA679">
        <f t="shared" si="284"/>
        <v>0.23303142146600495</v>
      </c>
      <c r="AC679" t="e">
        <f t="shared" si="275"/>
        <v>#N/A</v>
      </c>
      <c r="AD679" t="str">
        <f t="shared" si="276"/>
        <v/>
      </c>
      <c r="AE679" t="e">
        <f t="shared" si="277"/>
        <v>#N/A</v>
      </c>
      <c r="AF679" t="e">
        <f t="shared" si="278"/>
        <v>#N/A</v>
      </c>
      <c r="AH679" t="e">
        <f t="shared" si="279"/>
        <v>#N/A</v>
      </c>
      <c r="AI679" t="e">
        <f t="shared" si="279"/>
        <v>#N/A</v>
      </c>
      <c r="AK679" t="e">
        <f t="shared" si="280"/>
        <v>#N/A</v>
      </c>
      <c r="AL679" t="e">
        <f t="shared" si="281"/>
        <v>#N/A</v>
      </c>
      <c r="AN679" t="e">
        <f t="shared" si="286"/>
        <v>#N/A</v>
      </c>
      <c r="AO679" t="e">
        <f t="shared" si="282"/>
        <v>#N/A</v>
      </c>
      <c r="AQ679" t="e">
        <f t="shared" si="287"/>
        <v>#N/A</v>
      </c>
    </row>
    <row r="680" spans="1:43" x14ac:dyDescent="0.2">
      <c r="A680">
        <v>1662774</v>
      </c>
      <c r="B680">
        <v>8516788</v>
      </c>
      <c r="C680">
        <v>8676099</v>
      </c>
      <c r="D680">
        <v>8938099</v>
      </c>
      <c r="E680">
        <v>8573357</v>
      </c>
      <c r="G680">
        <v>0.4</v>
      </c>
      <c r="H680">
        <v>0.29799999999999999</v>
      </c>
      <c r="J680" s="1">
        <f t="shared" si="288"/>
        <v>8516245.8123093266</v>
      </c>
      <c r="K680" s="1">
        <f t="shared" si="289"/>
        <v>8675817.9544501565</v>
      </c>
      <c r="L680" s="1">
        <f t="shared" si="290"/>
        <v>8937878.7323824689</v>
      </c>
      <c r="M680" s="1">
        <f t="shared" si="291"/>
        <v>8573302.0363889784</v>
      </c>
      <c r="O680" s="1">
        <f t="shared" si="292"/>
        <v>24856.712309326977</v>
      </c>
      <c r="P680" s="1">
        <f t="shared" si="293"/>
        <v>8692.8544501569122</v>
      </c>
      <c r="Q680" s="1">
        <f t="shared" si="294"/>
        <v>5702.4323824681342</v>
      </c>
      <c r="R680" s="1">
        <f t="shared" si="295"/>
        <v>4528.736388977617</v>
      </c>
      <c r="T680">
        <f t="shared" si="271"/>
        <v>43780.73553092964</v>
      </c>
      <c r="U680">
        <f t="shared" si="272"/>
        <v>30559.144691795111</v>
      </c>
      <c r="V680">
        <f t="shared" si="273"/>
        <v>10231.168771445751</v>
      </c>
      <c r="X680" s="1" t="str">
        <f t="shared" si="274"/>
        <v/>
      </c>
      <c r="Z680">
        <f t="shared" si="283"/>
        <v>0.69800436930087861</v>
      </c>
      <c r="AA680">
        <f t="shared" si="284"/>
        <v>0.2336911120238665</v>
      </c>
      <c r="AC680" t="e">
        <f t="shared" si="275"/>
        <v>#N/A</v>
      </c>
      <c r="AD680" t="str">
        <f t="shared" si="276"/>
        <v/>
      </c>
      <c r="AE680" t="e">
        <f t="shared" si="277"/>
        <v>#N/A</v>
      </c>
      <c r="AF680" t="e">
        <f t="shared" si="278"/>
        <v>#N/A</v>
      </c>
      <c r="AH680" t="e">
        <f t="shared" si="279"/>
        <v>#N/A</v>
      </c>
      <c r="AI680" t="e">
        <f t="shared" si="279"/>
        <v>#N/A</v>
      </c>
      <c r="AK680" t="e">
        <f t="shared" si="280"/>
        <v>#N/A</v>
      </c>
      <c r="AL680" t="e">
        <f t="shared" si="281"/>
        <v>#N/A</v>
      </c>
      <c r="AN680" t="e">
        <f t="shared" si="286"/>
        <v>#N/A</v>
      </c>
      <c r="AO680" t="e">
        <f t="shared" si="282"/>
        <v>#N/A</v>
      </c>
      <c r="AQ680" t="e">
        <f t="shared" si="287"/>
        <v>#N/A</v>
      </c>
    </row>
    <row r="681" spans="1:43" x14ac:dyDescent="0.2">
      <c r="A681">
        <v>1663276</v>
      </c>
      <c r="B681">
        <v>8516635</v>
      </c>
      <c r="C681">
        <v>8676208</v>
      </c>
      <c r="D681">
        <v>8938232</v>
      </c>
      <c r="E681">
        <v>8573247</v>
      </c>
      <c r="G681">
        <v>0.4</v>
      </c>
      <c r="H681">
        <v>0.29799999999999999</v>
      </c>
      <c r="J681" s="1">
        <f t="shared" si="288"/>
        <v>8516479.3249237314</v>
      </c>
      <c r="K681" s="1">
        <f t="shared" si="289"/>
        <v>8676051.9817800634</v>
      </c>
      <c r="L681" s="1">
        <f t="shared" si="290"/>
        <v>8938090.6929529868</v>
      </c>
      <c r="M681" s="1">
        <f t="shared" si="291"/>
        <v>8573269.0145555921</v>
      </c>
      <c r="O681" s="1">
        <f t="shared" si="292"/>
        <v>25090.224923731759</v>
      </c>
      <c r="P681" s="1">
        <f t="shared" si="293"/>
        <v>8926.8817800637335</v>
      </c>
      <c r="Q681" s="1">
        <f t="shared" si="294"/>
        <v>5914.3929529860616</v>
      </c>
      <c r="R681" s="1">
        <f t="shared" si="295"/>
        <v>4495.7145555913448</v>
      </c>
      <c r="T681">
        <f t="shared" si="271"/>
        <v>44427.214212372899</v>
      </c>
      <c r="U681">
        <f t="shared" si="272"/>
        <v>31004.617876717821</v>
      </c>
      <c r="V681">
        <f t="shared" si="273"/>
        <v>10410.107508577406</v>
      </c>
      <c r="X681" s="1" t="str">
        <f t="shared" si="274"/>
        <v/>
      </c>
      <c r="Z681">
        <f t="shared" si="283"/>
        <v>0.69787445434926887</v>
      </c>
      <c r="AA681">
        <f t="shared" si="284"/>
        <v>0.23431825949776094</v>
      </c>
      <c r="AC681" t="e">
        <f t="shared" si="275"/>
        <v>#N/A</v>
      </c>
      <c r="AD681" t="str">
        <f t="shared" si="276"/>
        <v/>
      </c>
      <c r="AE681" t="e">
        <f t="shared" si="277"/>
        <v>#N/A</v>
      </c>
      <c r="AF681" t="e">
        <f t="shared" si="278"/>
        <v>#N/A</v>
      </c>
      <c r="AH681" t="e">
        <f t="shared" si="279"/>
        <v>#N/A</v>
      </c>
      <c r="AI681" t="e">
        <f t="shared" si="279"/>
        <v>#N/A</v>
      </c>
      <c r="AK681" t="e">
        <f t="shared" si="280"/>
        <v>#N/A</v>
      </c>
      <c r="AL681" t="e">
        <f t="shared" si="281"/>
        <v>#N/A</v>
      </c>
      <c r="AN681" t="e">
        <f t="shared" si="286"/>
        <v>#N/A</v>
      </c>
      <c r="AO681" t="e">
        <f t="shared" si="282"/>
        <v>#N/A</v>
      </c>
      <c r="AQ681" t="e">
        <f t="shared" si="287"/>
        <v>#N/A</v>
      </c>
    </row>
    <row r="682" spans="1:43" x14ac:dyDescent="0.2">
      <c r="A682">
        <v>1663777</v>
      </c>
      <c r="B682">
        <v>8516515</v>
      </c>
      <c r="C682">
        <v>8676355</v>
      </c>
      <c r="D682">
        <v>8938293</v>
      </c>
      <c r="E682">
        <v>8573051</v>
      </c>
      <c r="G682">
        <v>0.4</v>
      </c>
      <c r="H682">
        <v>0.29799999999999999</v>
      </c>
      <c r="J682" s="1">
        <f t="shared" si="288"/>
        <v>8516500.7299694922</v>
      </c>
      <c r="K682" s="1">
        <f t="shared" si="289"/>
        <v>8676233.7927120253</v>
      </c>
      <c r="L682" s="1">
        <f t="shared" si="290"/>
        <v>8938212.077181194</v>
      </c>
      <c r="M682" s="1">
        <f t="shared" si="291"/>
        <v>8573138.2058222368</v>
      </c>
      <c r="O682" s="1">
        <f t="shared" si="292"/>
        <v>25111.629969492555</v>
      </c>
      <c r="P682" s="1">
        <f t="shared" si="293"/>
        <v>9108.6927120257169</v>
      </c>
      <c r="Q682" s="1">
        <f t="shared" si="294"/>
        <v>6035.7771811932325</v>
      </c>
      <c r="R682" s="1">
        <f t="shared" si="295"/>
        <v>4364.9058222360909</v>
      </c>
      <c r="T682">
        <f t="shared" si="271"/>
        <v>44621.005684947595</v>
      </c>
      <c r="U682">
        <f t="shared" si="272"/>
        <v>31147.407150685787</v>
      </c>
      <c r="V682">
        <f t="shared" si="273"/>
        <v>10400.683003429323</v>
      </c>
      <c r="X682" s="1" t="str">
        <f t="shared" si="274"/>
        <v/>
      </c>
      <c r="Z682">
        <f t="shared" si="283"/>
        <v>0.69804359342785993</v>
      </c>
      <c r="AA682">
        <f t="shared" si="284"/>
        <v>0.23308939015997748</v>
      </c>
      <c r="AC682" t="e">
        <f t="shared" si="275"/>
        <v>#N/A</v>
      </c>
      <c r="AD682" t="str">
        <f t="shared" si="276"/>
        <v/>
      </c>
      <c r="AE682" t="e">
        <f t="shared" si="277"/>
        <v>#N/A</v>
      </c>
      <c r="AF682" t="e">
        <f t="shared" si="278"/>
        <v>#N/A</v>
      </c>
      <c r="AH682" t="e">
        <f t="shared" si="279"/>
        <v>#N/A</v>
      </c>
      <c r="AI682" t="e">
        <f t="shared" si="279"/>
        <v>#N/A</v>
      </c>
      <c r="AK682" t="e">
        <f t="shared" si="280"/>
        <v>#N/A</v>
      </c>
      <c r="AL682" t="e">
        <f t="shared" si="281"/>
        <v>#N/A</v>
      </c>
      <c r="AN682" t="e">
        <f t="shared" si="286"/>
        <v>#N/A</v>
      </c>
      <c r="AO682" t="e">
        <f t="shared" si="282"/>
        <v>#N/A</v>
      </c>
      <c r="AQ682" t="e">
        <f t="shared" si="287"/>
        <v>#N/A</v>
      </c>
    </row>
    <row r="683" spans="1:43" x14ac:dyDescent="0.2">
      <c r="A683">
        <v>1664278</v>
      </c>
      <c r="B683">
        <v>8516405</v>
      </c>
      <c r="C683">
        <v>8676377</v>
      </c>
      <c r="D683">
        <v>8938403</v>
      </c>
      <c r="E683">
        <v>8572985</v>
      </c>
      <c r="G683">
        <v>0.4</v>
      </c>
      <c r="H683">
        <v>0.29799999999999999</v>
      </c>
      <c r="J683" s="1">
        <f t="shared" si="288"/>
        <v>8516443.2919877972</v>
      </c>
      <c r="K683" s="1">
        <f t="shared" si="289"/>
        <v>8676319.7170848101</v>
      </c>
      <c r="L683" s="1">
        <f t="shared" si="290"/>
        <v>8938326.6308724768</v>
      </c>
      <c r="M683" s="1">
        <f t="shared" si="291"/>
        <v>8573046.2823288944</v>
      </c>
      <c r="O683" s="1">
        <f t="shared" si="292"/>
        <v>25054.191987797618</v>
      </c>
      <c r="P683" s="1">
        <f t="shared" si="293"/>
        <v>9194.6170848105103</v>
      </c>
      <c r="Q683" s="1">
        <f t="shared" si="294"/>
        <v>6150.3308724761009</v>
      </c>
      <c r="R683" s="1">
        <f t="shared" si="295"/>
        <v>4272.9823288936168</v>
      </c>
      <c r="T683">
        <f t="shared" si="271"/>
        <v>44672.122273977846</v>
      </c>
      <c r="U683">
        <f t="shared" si="272"/>
        <v>31204.522860273719</v>
      </c>
      <c r="V683">
        <f t="shared" si="273"/>
        <v>10423.313201369718</v>
      </c>
      <c r="X683" s="1" t="str">
        <f t="shared" si="274"/>
        <v>x</v>
      </c>
      <c r="Z683">
        <f t="shared" si="283"/>
        <v>0.69852340278113012</v>
      </c>
      <c r="AA683">
        <f t="shared" si="284"/>
        <v>0.23332925929604753</v>
      </c>
      <c r="AC683">
        <f t="shared" si="275"/>
        <v>44672.122273977846</v>
      </c>
      <c r="AD683">
        <f t="shared" si="276"/>
        <v>44672.122273977846</v>
      </c>
      <c r="AE683">
        <f t="shared" si="277"/>
        <v>0.69852340278113012</v>
      </c>
      <c r="AF683">
        <f t="shared" si="278"/>
        <v>0.23332925929604753</v>
      </c>
      <c r="AH683">
        <f t="shared" si="279"/>
        <v>0.36780144860702124</v>
      </c>
      <c r="AI683">
        <f t="shared" si="279"/>
        <v>0.29823491813383751</v>
      </c>
      <c r="AK683">
        <f t="shared" si="280"/>
        <v>-3.219855139297878E-2</v>
      </c>
      <c r="AL683">
        <f t="shared" si="281"/>
        <v>2.3491813383752502E-4</v>
      </c>
      <c r="AN683">
        <f t="shared" si="286"/>
        <v>0.39651487724603374</v>
      </c>
      <c r="AO683">
        <f t="shared" si="282"/>
        <v>0.30296157726174133</v>
      </c>
      <c r="AQ683">
        <f t="shared" si="287"/>
        <v>23.378585847138311</v>
      </c>
    </row>
    <row r="684" spans="1:43" x14ac:dyDescent="0.2">
      <c r="A684">
        <v>1664779</v>
      </c>
      <c r="B684">
        <v>8516424</v>
      </c>
      <c r="C684">
        <v>8676413</v>
      </c>
      <c r="D684">
        <v>8938418</v>
      </c>
      <c r="E684">
        <v>8572978</v>
      </c>
      <c r="G684">
        <v>0.4</v>
      </c>
      <c r="H684">
        <v>0.29799999999999999</v>
      </c>
      <c r="J684" s="1">
        <f t="shared" si="288"/>
        <v>8516431.7167951185</v>
      </c>
      <c r="K684" s="1">
        <f t="shared" si="289"/>
        <v>8676375.6868339237</v>
      </c>
      <c r="L684" s="1">
        <f t="shared" si="290"/>
        <v>8938381.4523489904</v>
      </c>
      <c r="M684" s="1">
        <f t="shared" si="291"/>
        <v>8573005.3129315581</v>
      </c>
      <c r="O684" s="1">
        <f t="shared" si="292"/>
        <v>25042.616795118898</v>
      </c>
      <c r="P684" s="1">
        <f t="shared" si="293"/>
        <v>9250.5868339240551</v>
      </c>
      <c r="Q684" s="1">
        <f t="shared" si="294"/>
        <v>6205.1523489896208</v>
      </c>
      <c r="R684" s="1">
        <f t="shared" si="295"/>
        <v>4232.0129315573722</v>
      </c>
      <c r="T684">
        <f t="shared" si="271"/>
        <v>44730.368909589946</v>
      </c>
      <c r="U684">
        <f t="shared" si="272"/>
        <v>31247.769144108519</v>
      </c>
      <c r="V684">
        <f t="shared" si="273"/>
        <v>10437.165280546993</v>
      </c>
      <c r="X684" s="1" t="str">
        <f t="shared" si="274"/>
        <v>x</v>
      </c>
      <c r="Z684">
        <f t="shared" si="283"/>
        <v>0.69858062667149545</v>
      </c>
      <c r="AA684">
        <f t="shared" si="284"/>
        <v>0.2333351039791966</v>
      </c>
      <c r="AC684">
        <f t="shared" si="275"/>
        <v>44730.368909589946</v>
      </c>
      <c r="AD684">
        <f t="shared" si="276"/>
        <v>44730.368909589946</v>
      </c>
      <c r="AE684">
        <f t="shared" si="277"/>
        <v>0.69858062667149545</v>
      </c>
      <c r="AF684">
        <f t="shared" si="278"/>
        <v>0.2333351039791966</v>
      </c>
      <c r="AH684">
        <f t="shared" si="279"/>
        <v>0.36773163546077553</v>
      </c>
      <c r="AI684">
        <f t="shared" si="279"/>
        <v>0.29823264455209253</v>
      </c>
      <c r="AK684">
        <f t="shared" si="280"/>
        <v>-3.2268364539224492E-2</v>
      </c>
      <c r="AL684">
        <f t="shared" si="281"/>
        <v>2.3264455209254242E-4</v>
      </c>
      <c r="AN684">
        <f t="shared" si="286"/>
        <v>0.39645428641640706</v>
      </c>
      <c r="AO684">
        <f t="shared" si="282"/>
        <v>0.30295937666197037</v>
      </c>
      <c r="AQ684">
        <f t="shared" si="287"/>
        <v>81.625221459238674</v>
      </c>
    </row>
    <row r="685" spans="1:43" x14ac:dyDescent="0.2">
      <c r="A685">
        <v>1665280</v>
      </c>
      <c r="B685">
        <v>8516406</v>
      </c>
      <c r="C685">
        <v>8676469</v>
      </c>
      <c r="D685">
        <v>8938410</v>
      </c>
      <c r="E685">
        <v>8572909</v>
      </c>
      <c r="G685">
        <v>0.4</v>
      </c>
      <c r="H685">
        <v>0.29799999999999999</v>
      </c>
      <c r="J685" s="1">
        <f t="shared" si="288"/>
        <v>8516416.2867180482</v>
      </c>
      <c r="K685" s="1">
        <f t="shared" si="289"/>
        <v>8676431.674733568</v>
      </c>
      <c r="L685" s="1">
        <f t="shared" si="290"/>
        <v>8938398.5809395965</v>
      </c>
      <c r="M685" s="1">
        <f t="shared" si="291"/>
        <v>8572947.5251726229</v>
      </c>
      <c r="O685" s="1">
        <f t="shared" si="292"/>
        <v>25027.186718048528</v>
      </c>
      <c r="P685" s="1">
        <f t="shared" si="293"/>
        <v>9306.5747335683554</v>
      </c>
      <c r="Q685" s="1">
        <f t="shared" si="294"/>
        <v>6222.2809395957738</v>
      </c>
      <c r="R685" s="1">
        <f t="shared" si="295"/>
        <v>4174.2251726221293</v>
      </c>
      <c r="T685">
        <f t="shared" si="271"/>
        <v>44730.267563834786</v>
      </c>
      <c r="U685">
        <f t="shared" si="272"/>
        <v>31249.467657644302</v>
      </c>
      <c r="V685">
        <f t="shared" si="273"/>
        <v>10396.506112217903</v>
      </c>
      <c r="X685" s="1" t="str">
        <f t="shared" si="274"/>
        <v>x</v>
      </c>
      <c r="Z685">
        <f t="shared" si="283"/>
        <v>0.69862018180526264</v>
      </c>
      <c r="AA685">
        <f t="shared" si="284"/>
        <v>0.23242664706579269</v>
      </c>
      <c r="AC685">
        <f t="shared" si="275"/>
        <v>44730.267563834786</v>
      </c>
      <c r="AD685">
        <f t="shared" si="276"/>
        <v>44730.267563834786</v>
      </c>
      <c r="AE685">
        <f t="shared" si="277"/>
        <v>0.69862018180526264</v>
      </c>
      <c r="AF685">
        <f t="shared" si="278"/>
        <v>0.23242664706579269</v>
      </c>
      <c r="AH685">
        <f t="shared" si="279"/>
        <v>0.36768337819757957</v>
      </c>
      <c r="AI685">
        <f t="shared" si="279"/>
        <v>0.29858603429140662</v>
      </c>
      <c r="AK685">
        <f t="shared" si="280"/>
        <v>-3.2316621802420453E-2</v>
      </c>
      <c r="AL685">
        <f t="shared" si="281"/>
        <v>5.860342914066341E-4</v>
      </c>
      <c r="AN685">
        <f t="shared" si="286"/>
        <v>0.39641240393767929</v>
      </c>
      <c r="AO685">
        <f t="shared" si="282"/>
        <v>0.30330142259065246</v>
      </c>
      <c r="AQ685">
        <f t="shared" si="287"/>
        <v>81.523875704078819</v>
      </c>
    </row>
    <row r="686" spans="1:43" x14ac:dyDescent="0.2">
      <c r="A686">
        <v>1665782</v>
      </c>
      <c r="B686">
        <v>8516397</v>
      </c>
      <c r="C686">
        <v>8676385</v>
      </c>
      <c r="D686">
        <v>8938372</v>
      </c>
      <c r="E686">
        <v>8572951</v>
      </c>
      <c r="G686">
        <v>0.4</v>
      </c>
      <c r="H686">
        <v>0.29799999999999999</v>
      </c>
      <c r="J686" s="1">
        <f t="shared" si="288"/>
        <v>8516404.7146872208</v>
      </c>
      <c r="K686" s="1">
        <f t="shared" si="289"/>
        <v>8676403.6698934268</v>
      </c>
      <c r="L686" s="1">
        <f t="shared" si="290"/>
        <v>8938382.6323758401</v>
      </c>
      <c r="M686" s="1">
        <f t="shared" si="291"/>
        <v>8572949.6100690495</v>
      </c>
      <c r="O686" s="1">
        <f t="shared" si="292"/>
        <v>25015.614687221125</v>
      </c>
      <c r="P686" s="1">
        <f t="shared" si="293"/>
        <v>9278.5698934271932</v>
      </c>
      <c r="Q686" s="1">
        <f t="shared" si="294"/>
        <v>6206.3323758393526</v>
      </c>
      <c r="R686" s="1">
        <f t="shared" si="295"/>
        <v>4176.3100690487772</v>
      </c>
      <c r="T686">
        <f t="shared" si="271"/>
        <v>44676.827025536448</v>
      </c>
      <c r="U686">
        <f t="shared" si="272"/>
        <v>31221.947063060477</v>
      </c>
      <c r="V686">
        <f t="shared" si="273"/>
        <v>10382.64244488813</v>
      </c>
      <c r="X686" s="1" t="str">
        <f t="shared" si="274"/>
        <v>x</v>
      </c>
      <c r="Z686">
        <f t="shared" si="283"/>
        <v>0.69883984924029163</v>
      </c>
      <c r="AA686">
        <f t="shared" si="284"/>
        <v>0.23239435600369748</v>
      </c>
      <c r="AC686">
        <f t="shared" si="275"/>
        <v>44676.827025536448</v>
      </c>
      <c r="AD686">
        <f t="shared" si="276"/>
        <v>44676.827025536448</v>
      </c>
      <c r="AE686">
        <f t="shared" si="277"/>
        <v>0.69883984924029163</v>
      </c>
      <c r="AF686">
        <f t="shared" si="278"/>
        <v>0.23239435600369748</v>
      </c>
      <c r="AH686">
        <f t="shared" si="279"/>
        <v>0.3674153839268442</v>
      </c>
      <c r="AI686">
        <f t="shared" si="279"/>
        <v>0.29859859551456169</v>
      </c>
      <c r="AK686">
        <f t="shared" si="280"/>
        <v>-3.2584616073155825E-2</v>
      </c>
      <c r="AL686">
        <f t="shared" si="281"/>
        <v>5.9859551456170612E-4</v>
      </c>
      <c r="AN686">
        <f t="shared" si="286"/>
        <v>0.39617981171010808</v>
      </c>
      <c r="AO686">
        <f t="shared" si="282"/>
        <v>0.30331358059854424</v>
      </c>
      <c r="AQ686">
        <f t="shared" si="287"/>
        <v>28.083337405740167</v>
      </c>
    </row>
    <row r="687" spans="1:43" x14ac:dyDescent="0.2">
      <c r="A687">
        <v>1666283</v>
      </c>
      <c r="B687">
        <v>8516473</v>
      </c>
      <c r="C687">
        <v>8676468</v>
      </c>
      <c r="D687">
        <v>8938416</v>
      </c>
      <c r="E687">
        <v>8573000</v>
      </c>
      <c r="G687">
        <v>0.4</v>
      </c>
      <c r="H687">
        <v>0.29799999999999999</v>
      </c>
      <c r="J687" s="1">
        <f t="shared" si="288"/>
        <v>8516445.6858748887</v>
      </c>
      <c r="K687" s="1">
        <f t="shared" si="289"/>
        <v>8676442.2679573707</v>
      </c>
      <c r="L687" s="1">
        <f t="shared" si="290"/>
        <v>8938402.6529503353</v>
      </c>
      <c r="M687" s="1">
        <f t="shared" si="291"/>
        <v>8572979.8440276198</v>
      </c>
      <c r="O687" s="1">
        <f t="shared" si="292"/>
        <v>25056.585874889046</v>
      </c>
      <c r="P687" s="1">
        <f t="shared" si="293"/>
        <v>9317.1679573711008</v>
      </c>
      <c r="Q687" s="1">
        <f t="shared" si="294"/>
        <v>6226.352950334549</v>
      </c>
      <c r="R687" s="1">
        <f t="shared" si="295"/>
        <v>4206.5440276190639</v>
      </c>
      <c r="T687">
        <f t="shared" si="271"/>
        <v>44806.65081021376</v>
      </c>
      <c r="U687">
        <f t="shared" si="272"/>
        <v>31282.938825223595</v>
      </c>
      <c r="V687">
        <f t="shared" si="273"/>
        <v>10432.896977953613</v>
      </c>
      <c r="X687" s="1" t="str">
        <f t="shared" si="274"/>
        <v/>
      </c>
      <c r="Z687">
        <f t="shared" si="283"/>
        <v>0.69817623632991088</v>
      </c>
      <c r="AA687">
        <f t="shared" si="284"/>
        <v>0.23284259790235012</v>
      </c>
      <c r="AC687" t="e">
        <f t="shared" si="275"/>
        <v>#N/A</v>
      </c>
      <c r="AD687" t="str">
        <f t="shared" si="276"/>
        <v/>
      </c>
      <c r="AE687" t="e">
        <f t="shared" si="277"/>
        <v>#N/A</v>
      </c>
      <c r="AF687" t="e">
        <f t="shared" si="278"/>
        <v>#N/A</v>
      </c>
      <c r="AH687" t="e">
        <f t="shared" si="279"/>
        <v>#N/A</v>
      </c>
      <c r="AI687" t="e">
        <f t="shared" si="279"/>
        <v>#N/A</v>
      </c>
      <c r="AK687" t="e">
        <f t="shared" si="280"/>
        <v>#N/A</v>
      </c>
      <c r="AL687" t="e">
        <f t="shared" si="281"/>
        <v>#N/A</v>
      </c>
      <c r="AN687" t="e">
        <f t="shared" si="286"/>
        <v>#N/A</v>
      </c>
      <c r="AO687" t="e">
        <f t="shared" si="282"/>
        <v>#N/A</v>
      </c>
      <c r="AQ687" t="e">
        <f t="shared" si="287"/>
        <v>#N/A</v>
      </c>
    </row>
    <row r="688" spans="1:43" x14ac:dyDescent="0.2">
      <c r="A688">
        <v>1666784</v>
      </c>
      <c r="B688">
        <v>8516392</v>
      </c>
      <c r="C688">
        <v>8676359</v>
      </c>
      <c r="D688">
        <v>8938413</v>
      </c>
      <c r="E688">
        <v>8572976</v>
      </c>
      <c r="G688">
        <v>0.4</v>
      </c>
      <c r="H688">
        <v>0.29799999999999999</v>
      </c>
      <c r="J688" s="1">
        <f t="shared" si="288"/>
        <v>8516413.474349957</v>
      </c>
      <c r="K688" s="1">
        <f t="shared" si="289"/>
        <v>8676392.307182949</v>
      </c>
      <c r="L688" s="1">
        <f t="shared" si="290"/>
        <v>8938408.8611801341</v>
      </c>
      <c r="M688" s="1">
        <f t="shared" si="291"/>
        <v>8572977.5376110487</v>
      </c>
      <c r="O688" s="1">
        <f t="shared" si="292"/>
        <v>25024.374349957332</v>
      </c>
      <c r="P688" s="1">
        <f t="shared" si="293"/>
        <v>9267.2071829494089</v>
      </c>
      <c r="Q688" s="1">
        <f t="shared" si="294"/>
        <v>6232.5611801333725</v>
      </c>
      <c r="R688" s="1">
        <f t="shared" si="295"/>
        <v>4204.2376110479236</v>
      </c>
      <c r="T688">
        <f t="shared" si="271"/>
        <v>44728.380324088037</v>
      </c>
      <c r="U688">
        <f t="shared" si="272"/>
        <v>31256.935530090705</v>
      </c>
      <c r="V688">
        <f t="shared" si="273"/>
        <v>10436.798791181296</v>
      </c>
      <c r="X688" s="1" t="str">
        <f t="shared" si="274"/>
        <v>x</v>
      </c>
      <c r="Z688">
        <f t="shared" si="283"/>
        <v>0.698816619417305</v>
      </c>
      <c r="AA688">
        <f t="shared" si="284"/>
        <v>0.23333728419315597</v>
      </c>
      <c r="AC688">
        <f t="shared" si="275"/>
        <v>44728.380324088037</v>
      </c>
      <c r="AD688">
        <f t="shared" si="276"/>
        <v>44728.380324088037</v>
      </c>
      <c r="AE688">
        <f t="shared" si="277"/>
        <v>0.698816619417305</v>
      </c>
      <c r="AF688">
        <f t="shared" si="278"/>
        <v>0.23333728419315597</v>
      </c>
      <c r="AH688">
        <f t="shared" si="279"/>
        <v>0.3674437243108879</v>
      </c>
      <c r="AI688">
        <f t="shared" si="279"/>
        <v>0.29823179644886233</v>
      </c>
      <c r="AK688">
        <f t="shared" si="280"/>
        <v>-3.2556275689112124E-2</v>
      </c>
      <c r="AL688">
        <f t="shared" si="281"/>
        <v>2.3179644886234252E-4</v>
      </c>
      <c r="AN688">
        <f t="shared" si="286"/>
        <v>0.39620440832941961</v>
      </c>
      <c r="AO688">
        <f t="shared" si="282"/>
        <v>0.30295855578285386</v>
      </c>
      <c r="AQ688">
        <f t="shared" si="287"/>
        <v>79.636635957329418</v>
      </c>
    </row>
    <row r="689" spans="1:43" x14ac:dyDescent="0.2">
      <c r="A689">
        <v>1667285</v>
      </c>
      <c r="B689">
        <v>8508289</v>
      </c>
      <c r="C689">
        <v>8675602</v>
      </c>
      <c r="D689">
        <v>8938749</v>
      </c>
      <c r="E689">
        <v>8573483</v>
      </c>
      <c r="G689">
        <v>0.4</v>
      </c>
      <c r="H689">
        <v>0.29799999999999999</v>
      </c>
      <c r="J689" s="1">
        <f t="shared" si="288"/>
        <v>8511538.7897399813</v>
      </c>
      <c r="K689" s="1">
        <f t="shared" si="289"/>
        <v>8675918.1228731796</v>
      </c>
      <c r="L689" s="1">
        <f t="shared" si="290"/>
        <v>8938612.9444720522</v>
      </c>
      <c r="M689" s="1">
        <f t="shared" si="291"/>
        <v>8573280.8150444198</v>
      </c>
      <c r="O689" s="1">
        <f t="shared" si="292"/>
        <v>20149.689739981666</v>
      </c>
      <c r="P689" s="1">
        <f t="shared" si="293"/>
        <v>8793.0228731799871</v>
      </c>
      <c r="Q689" s="1">
        <f t="shared" si="294"/>
        <v>6436.6444720514119</v>
      </c>
      <c r="R689" s="1">
        <f t="shared" si="295"/>
        <v>4507.5150444190949</v>
      </c>
      <c r="T689">
        <f t="shared" si="271"/>
        <v>39886.87212963216</v>
      </c>
      <c r="U689">
        <f t="shared" si="272"/>
        <v>26586.334212033078</v>
      </c>
      <c r="V689">
        <f t="shared" si="273"/>
        <v>10944.159516470507</v>
      </c>
      <c r="X689" s="1" t="str">
        <f t="shared" si="274"/>
        <v/>
      </c>
      <c r="Z689">
        <f t="shared" si="283"/>
        <v>0.66654347138646541</v>
      </c>
      <c r="AA689">
        <f t="shared" si="284"/>
        <v>0.27437998850604367</v>
      </c>
      <c r="AC689" t="e">
        <f t="shared" si="275"/>
        <v>#N/A</v>
      </c>
      <c r="AD689" t="str">
        <f t="shared" si="276"/>
        <v/>
      </c>
      <c r="AE689" t="e">
        <f t="shared" si="277"/>
        <v>#N/A</v>
      </c>
      <c r="AF689" t="e">
        <f t="shared" si="278"/>
        <v>#N/A</v>
      </c>
      <c r="AH689" t="e">
        <f t="shared" si="279"/>
        <v>#N/A</v>
      </c>
      <c r="AI689" t="e">
        <f t="shared" si="279"/>
        <v>#N/A</v>
      </c>
      <c r="AK689" t="e">
        <f t="shared" si="280"/>
        <v>#N/A</v>
      </c>
      <c r="AL689" t="e">
        <f t="shared" si="281"/>
        <v>#N/A</v>
      </c>
      <c r="AN689" t="e">
        <f t="shared" si="286"/>
        <v>#N/A</v>
      </c>
      <c r="AO689" t="e">
        <f t="shared" si="282"/>
        <v>#N/A</v>
      </c>
      <c r="AQ689" t="e">
        <f t="shared" si="287"/>
        <v>#N/A</v>
      </c>
    </row>
    <row r="690" spans="1:43" x14ac:dyDescent="0.2">
      <c r="A690">
        <v>1667786</v>
      </c>
      <c r="B690">
        <v>8493398</v>
      </c>
      <c r="C690">
        <v>8664946</v>
      </c>
      <c r="D690">
        <v>8930075</v>
      </c>
      <c r="E690">
        <v>8570871</v>
      </c>
      <c r="G690">
        <v>0.4</v>
      </c>
      <c r="H690">
        <v>0.29799999999999999</v>
      </c>
      <c r="J690" s="1">
        <f t="shared" si="288"/>
        <v>8500654.3158959933</v>
      </c>
      <c r="K690" s="1">
        <f t="shared" si="289"/>
        <v>8669334.8491492718</v>
      </c>
      <c r="L690" s="1">
        <f t="shared" si="290"/>
        <v>8933490.1777888201</v>
      </c>
      <c r="M690" s="1">
        <f t="shared" si="291"/>
        <v>8571834.9260177687</v>
      </c>
      <c r="O690" s="1">
        <f t="shared" si="292"/>
        <v>9265.2158959936351</v>
      </c>
      <c r="P690" s="1">
        <f t="shared" si="293"/>
        <v>2209.7491492722183</v>
      </c>
      <c r="Q690" s="1">
        <f t="shared" si="294"/>
        <v>1313.8777888193727</v>
      </c>
      <c r="R690" s="1">
        <f t="shared" si="295"/>
        <v>3061.626017767936</v>
      </c>
      <c r="T690">
        <f t="shared" si="271"/>
        <v>15850.468851853162</v>
      </c>
      <c r="U690">
        <f t="shared" si="272"/>
        <v>10579.093684813008</v>
      </c>
      <c r="V690">
        <f t="shared" si="273"/>
        <v>4375.5038065873086</v>
      </c>
      <c r="X690" s="1" t="str">
        <f t="shared" si="274"/>
        <v/>
      </c>
      <c r="Z690">
        <f t="shared" si="283"/>
        <v>0.66743096268575997</v>
      </c>
      <c r="AA690">
        <f t="shared" si="284"/>
        <v>0.2760488568182477</v>
      </c>
      <c r="AC690" t="e">
        <f t="shared" si="275"/>
        <v>#N/A</v>
      </c>
      <c r="AD690" t="str">
        <f t="shared" si="276"/>
        <v/>
      </c>
      <c r="AE690" t="e">
        <f t="shared" si="277"/>
        <v>#N/A</v>
      </c>
      <c r="AF690" t="e">
        <f t="shared" si="278"/>
        <v>#N/A</v>
      </c>
      <c r="AH690" t="e">
        <f t="shared" si="279"/>
        <v>#N/A</v>
      </c>
      <c r="AI690" t="e">
        <f t="shared" si="279"/>
        <v>#N/A</v>
      </c>
      <c r="AK690" t="e">
        <f t="shared" si="280"/>
        <v>#N/A</v>
      </c>
      <c r="AL690" t="e">
        <f t="shared" si="281"/>
        <v>#N/A</v>
      </c>
      <c r="AN690" t="e">
        <f t="shared" si="286"/>
        <v>#N/A</v>
      </c>
      <c r="AO690" t="e">
        <f t="shared" si="282"/>
        <v>#N/A</v>
      </c>
      <c r="AQ690" t="e">
        <f t="shared" si="287"/>
        <v>#N/A</v>
      </c>
    </row>
    <row r="691" spans="1:43" x14ac:dyDescent="0.2">
      <c r="A691">
        <v>1668287</v>
      </c>
      <c r="B691">
        <v>8518930</v>
      </c>
      <c r="C691">
        <v>8681910</v>
      </c>
      <c r="D691">
        <v>8941944</v>
      </c>
      <c r="E691">
        <v>8576668</v>
      </c>
      <c r="G691">
        <v>0.4</v>
      </c>
      <c r="H691">
        <v>0.29799999999999999</v>
      </c>
      <c r="J691" s="1">
        <f t="shared" si="288"/>
        <v>8511619.7263583969</v>
      </c>
      <c r="K691" s="1">
        <f t="shared" si="289"/>
        <v>8676879.9396597091</v>
      </c>
      <c r="L691" s="1">
        <f t="shared" si="290"/>
        <v>8938562.4711155277</v>
      </c>
      <c r="M691" s="1">
        <f t="shared" si="291"/>
        <v>8574734.7704071067</v>
      </c>
      <c r="O691" s="1">
        <f t="shared" si="292"/>
        <v>20230.626358397305</v>
      </c>
      <c r="P691" s="1">
        <f t="shared" si="293"/>
        <v>9754.8396597094834</v>
      </c>
      <c r="Q691" s="1">
        <f t="shared" si="294"/>
        <v>6386.1711155269295</v>
      </c>
      <c r="R691" s="1">
        <f t="shared" si="295"/>
        <v>5961.4704071059823</v>
      </c>
      <c r="T691">
        <f t="shared" si="271"/>
        <v>42333.1075407397</v>
      </c>
      <c r="U691">
        <f t="shared" si="272"/>
        <v>26616.797473924235</v>
      </c>
      <c r="V691">
        <f t="shared" si="273"/>
        <v>12347.641522632912</v>
      </c>
      <c r="X691" s="1" t="str">
        <f t="shared" si="274"/>
        <v/>
      </c>
      <c r="Z691">
        <f t="shared" si="283"/>
        <v>0.62874660095078738</v>
      </c>
      <c r="AA691">
        <f t="shared" si="284"/>
        <v>0.29167812711953717</v>
      </c>
      <c r="AC691" t="e">
        <f t="shared" si="275"/>
        <v>#N/A</v>
      </c>
      <c r="AD691" t="str">
        <f t="shared" si="276"/>
        <v/>
      </c>
      <c r="AE691" t="e">
        <f t="shared" si="277"/>
        <v>#N/A</v>
      </c>
      <c r="AF691" t="e">
        <f t="shared" si="278"/>
        <v>#N/A</v>
      </c>
      <c r="AH691" t="e">
        <f t="shared" si="279"/>
        <v>#N/A</v>
      </c>
      <c r="AI691" t="e">
        <f t="shared" si="279"/>
        <v>#N/A</v>
      </c>
      <c r="AK691" t="e">
        <f t="shared" si="280"/>
        <v>#N/A</v>
      </c>
      <c r="AL691" t="e">
        <f t="shared" si="281"/>
        <v>#N/A</v>
      </c>
      <c r="AN691" t="e">
        <f t="shared" si="286"/>
        <v>#N/A</v>
      </c>
      <c r="AO691" t="e">
        <f t="shared" si="282"/>
        <v>#N/A</v>
      </c>
    </row>
    <row r="692" spans="1:43" x14ac:dyDescent="0.2">
      <c r="A692">
        <v>1668788</v>
      </c>
      <c r="B692">
        <v>8522348</v>
      </c>
      <c r="C692">
        <v>8686166</v>
      </c>
      <c r="D692">
        <v>8942511</v>
      </c>
      <c r="E692">
        <v>8576738</v>
      </c>
      <c r="G692">
        <v>0.5</v>
      </c>
      <c r="H692">
        <v>0.29799999999999999</v>
      </c>
      <c r="J692" s="1">
        <f t="shared" si="288"/>
        <v>8518056.6905433591</v>
      </c>
      <c r="K692" s="1">
        <f t="shared" si="289"/>
        <v>8682451.5758638829</v>
      </c>
      <c r="L692" s="1">
        <f t="shared" si="290"/>
        <v>8940931.5884462111</v>
      </c>
      <c r="M692" s="1">
        <f t="shared" si="291"/>
        <v>8575936.7081628423</v>
      </c>
      <c r="O692" s="1">
        <f t="shared" si="292"/>
        <v>26667.590543359518</v>
      </c>
      <c r="P692" s="1">
        <f t="shared" si="293"/>
        <v>15326.475863883272</v>
      </c>
      <c r="Q692" s="1">
        <f t="shared" si="294"/>
        <v>8755.2884462103248</v>
      </c>
      <c r="R692" s="1">
        <f t="shared" si="295"/>
        <v>7163.4081628415734</v>
      </c>
      <c r="T692">
        <f t="shared" si="271"/>
        <v>57912.763016294688</v>
      </c>
      <c r="U692">
        <f t="shared" si="272"/>
        <v>35422.878989569843</v>
      </c>
      <c r="V692">
        <f t="shared" si="273"/>
        <v>15918.696609051898</v>
      </c>
      <c r="X692" s="1" t="str">
        <f t="shared" si="274"/>
        <v/>
      </c>
      <c r="Z692">
        <f t="shared" si="283"/>
        <v>0.61165928103970879</v>
      </c>
      <c r="AA692">
        <f t="shared" si="284"/>
        <v>0.27487372005671556</v>
      </c>
      <c r="AC692" t="e">
        <f t="shared" si="275"/>
        <v>#N/A</v>
      </c>
      <c r="AD692" t="str">
        <f t="shared" si="276"/>
        <v/>
      </c>
      <c r="AE692" t="e">
        <f t="shared" si="277"/>
        <v>#N/A</v>
      </c>
      <c r="AF692" t="e">
        <f t="shared" si="278"/>
        <v>#N/A</v>
      </c>
      <c r="AH692" t="e">
        <f t="shared" si="279"/>
        <v>#N/A</v>
      </c>
      <c r="AI692" t="e">
        <f t="shared" si="279"/>
        <v>#N/A</v>
      </c>
      <c r="AK692" t="e">
        <f t="shared" si="280"/>
        <v>#N/A</v>
      </c>
      <c r="AL692" t="e">
        <f t="shared" si="281"/>
        <v>#N/A</v>
      </c>
      <c r="AN692" t="e">
        <f t="shared" si="286"/>
        <v>#N/A</v>
      </c>
      <c r="AO692" t="e">
        <f t="shared" si="282"/>
        <v>#N/A</v>
      </c>
      <c r="AQ692" t="e">
        <f t="shared" ref="AQ692:AQ718" si="296">AC692-AC$2</f>
        <v>#N/A</v>
      </c>
    </row>
    <row r="693" spans="1:43" x14ac:dyDescent="0.2">
      <c r="A693">
        <v>1669290</v>
      </c>
      <c r="B693">
        <v>8512925</v>
      </c>
      <c r="C693">
        <v>8679844</v>
      </c>
      <c r="D693">
        <v>8937535</v>
      </c>
      <c r="E693">
        <v>8573824</v>
      </c>
      <c r="G693">
        <v>0.5</v>
      </c>
      <c r="H693">
        <v>0.29799999999999999</v>
      </c>
      <c r="J693" s="1">
        <f t="shared" si="288"/>
        <v>8514977.6762173437</v>
      </c>
      <c r="K693" s="1">
        <f t="shared" si="289"/>
        <v>8680887.0303455517</v>
      </c>
      <c r="L693" s="1">
        <f t="shared" si="290"/>
        <v>8938893.6353784837</v>
      </c>
      <c r="M693" s="1">
        <f t="shared" si="291"/>
        <v>8574669.0832651369</v>
      </c>
      <c r="O693" s="1">
        <f t="shared" si="292"/>
        <v>23588.576217344031</v>
      </c>
      <c r="P693" s="1">
        <f t="shared" si="293"/>
        <v>13761.930345552042</v>
      </c>
      <c r="Q693" s="1">
        <f t="shared" si="294"/>
        <v>6717.3353784829378</v>
      </c>
      <c r="R693" s="1">
        <f t="shared" si="295"/>
        <v>5895.7832651361823</v>
      </c>
      <c r="T693">
        <f t="shared" si="271"/>
        <v>49963.625206515193</v>
      </c>
      <c r="U693">
        <f t="shared" si="272"/>
        <v>30305.911595826969</v>
      </c>
      <c r="V693">
        <f t="shared" si="273"/>
        <v>12613.11864361912</v>
      </c>
      <c r="X693" s="1" t="str">
        <f t="shared" si="274"/>
        <v/>
      </c>
      <c r="Z693">
        <f t="shared" si="283"/>
        <v>0.60655950144856818</v>
      </c>
      <c r="AA693">
        <f t="shared" si="284"/>
        <v>0.25244602631384694</v>
      </c>
      <c r="AC693" t="e">
        <f t="shared" si="275"/>
        <v>#N/A</v>
      </c>
      <c r="AD693" t="str">
        <f t="shared" si="276"/>
        <v/>
      </c>
      <c r="AE693" t="e">
        <f t="shared" si="277"/>
        <v>#N/A</v>
      </c>
      <c r="AF693" t="e">
        <f t="shared" si="278"/>
        <v>#N/A</v>
      </c>
      <c r="AH693" t="e">
        <f t="shared" si="279"/>
        <v>#N/A</v>
      </c>
      <c r="AI693" t="e">
        <f t="shared" si="279"/>
        <v>#N/A</v>
      </c>
      <c r="AK693" t="e">
        <f t="shared" si="280"/>
        <v>#N/A</v>
      </c>
      <c r="AL693" t="e">
        <f t="shared" si="281"/>
        <v>#N/A</v>
      </c>
      <c r="AN693" t="e">
        <f t="shared" si="286"/>
        <v>#N/A</v>
      </c>
      <c r="AO693" t="e">
        <f t="shared" si="282"/>
        <v>#N/A</v>
      </c>
      <c r="AQ693" t="e">
        <f t="shared" si="296"/>
        <v>#N/A</v>
      </c>
    </row>
    <row r="694" spans="1:43" x14ac:dyDescent="0.2">
      <c r="A694">
        <v>1669791</v>
      </c>
      <c r="B694">
        <v>8513053</v>
      </c>
      <c r="C694">
        <v>8679691</v>
      </c>
      <c r="D694">
        <v>8937361</v>
      </c>
      <c r="E694">
        <v>8574030</v>
      </c>
      <c r="G694">
        <v>0.5</v>
      </c>
      <c r="H694">
        <v>0.29799999999999999</v>
      </c>
      <c r="J694" s="1">
        <f t="shared" si="288"/>
        <v>8513822.8704869375</v>
      </c>
      <c r="K694" s="1">
        <f t="shared" si="289"/>
        <v>8680169.4121382199</v>
      </c>
      <c r="L694" s="1">
        <f t="shared" si="290"/>
        <v>8937974.0541513935</v>
      </c>
      <c r="M694" s="1">
        <f t="shared" si="291"/>
        <v>8574285.6333060544</v>
      </c>
      <c r="O694" s="1">
        <f t="shared" si="292"/>
        <v>22433.770486937836</v>
      </c>
      <c r="P694" s="1">
        <f t="shared" si="293"/>
        <v>13044.312138220295</v>
      </c>
      <c r="Q694" s="1">
        <f t="shared" si="294"/>
        <v>5797.7541513927281</v>
      </c>
      <c r="R694" s="1">
        <f t="shared" si="295"/>
        <v>5512.3333060536534</v>
      </c>
      <c r="T694">
        <f t="shared" si="271"/>
        <v>46788.170082604513</v>
      </c>
      <c r="U694">
        <f t="shared" si="272"/>
        <v>28231.524638330564</v>
      </c>
      <c r="V694">
        <f t="shared" si="273"/>
        <v>11310.087457446381</v>
      </c>
      <c r="X694" s="1" t="str">
        <f t="shared" si="274"/>
        <v/>
      </c>
      <c r="Z694">
        <f t="shared" si="283"/>
        <v>0.60339022852331703</v>
      </c>
      <c r="AA694">
        <f t="shared" si="284"/>
        <v>0.24172963886979171</v>
      </c>
      <c r="AC694" t="e">
        <f t="shared" si="275"/>
        <v>#N/A</v>
      </c>
      <c r="AD694" t="str">
        <f t="shared" si="276"/>
        <v/>
      </c>
      <c r="AE694" t="e">
        <f t="shared" si="277"/>
        <v>#N/A</v>
      </c>
      <c r="AF694" t="e">
        <f t="shared" si="278"/>
        <v>#N/A</v>
      </c>
      <c r="AH694" t="e">
        <f t="shared" si="279"/>
        <v>#N/A</v>
      </c>
      <c r="AI694" t="e">
        <f t="shared" si="279"/>
        <v>#N/A</v>
      </c>
      <c r="AK694" t="e">
        <f t="shared" si="280"/>
        <v>#N/A</v>
      </c>
      <c r="AL694" t="e">
        <f t="shared" si="281"/>
        <v>#N/A</v>
      </c>
      <c r="AN694" t="e">
        <f t="shared" si="286"/>
        <v>#N/A</v>
      </c>
      <c r="AO694" t="e">
        <f t="shared" si="282"/>
        <v>#N/A</v>
      </c>
      <c r="AQ694" t="e">
        <f t="shared" si="296"/>
        <v>#N/A</v>
      </c>
    </row>
    <row r="695" spans="1:43" x14ac:dyDescent="0.2">
      <c r="A695">
        <v>1670292</v>
      </c>
      <c r="B695">
        <v>8512810</v>
      </c>
      <c r="C695">
        <v>8679993</v>
      </c>
      <c r="D695">
        <v>8937550</v>
      </c>
      <c r="E695">
        <v>8573788</v>
      </c>
      <c r="G695">
        <v>0.5</v>
      </c>
      <c r="H695">
        <v>0.29799999999999999</v>
      </c>
      <c r="J695" s="1">
        <f t="shared" si="288"/>
        <v>8513215.148194775</v>
      </c>
      <c r="K695" s="1">
        <f t="shared" si="289"/>
        <v>8680063.5648552887</v>
      </c>
      <c r="L695" s="1">
        <f t="shared" si="290"/>
        <v>8937719.6216605566</v>
      </c>
      <c r="M695" s="1">
        <f t="shared" si="291"/>
        <v>8573987.0533224214</v>
      </c>
      <c r="O695" s="1">
        <f t="shared" si="292"/>
        <v>21826.048194775358</v>
      </c>
      <c r="P695" s="1">
        <f t="shared" si="293"/>
        <v>12938.464855289087</v>
      </c>
      <c r="Q695" s="1">
        <f t="shared" si="294"/>
        <v>5543.3216605558991</v>
      </c>
      <c r="R695" s="1">
        <f t="shared" si="295"/>
        <v>5213.7533224206418</v>
      </c>
      <c r="T695">
        <f t="shared" si="271"/>
        <v>45521.588033040985</v>
      </c>
      <c r="U695">
        <f t="shared" si="272"/>
        <v>27369.369855331257</v>
      </c>
      <c r="V695">
        <f t="shared" si="273"/>
        <v>10757.074982976541</v>
      </c>
      <c r="X695" s="1" t="str">
        <f t="shared" si="274"/>
        <v/>
      </c>
      <c r="Z695">
        <f t="shared" si="283"/>
        <v>0.60123934682300006</v>
      </c>
      <c r="AA695">
        <f t="shared" si="284"/>
        <v>0.23630711158777504</v>
      </c>
      <c r="AC695" t="e">
        <f t="shared" si="275"/>
        <v>#N/A</v>
      </c>
      <c r="AD695" t="str">
        <f t="shared" si="276"/>
        <v/>
      </c>
      <c r="AE695" t="e">
        <f t="shared" si="277"/>
        <v>#N/A</v>
      </c>
      <c r="AF695" t="e">
        <f t="shared" si="278"/>
        <v>#N/A</v>
      </c>
      <c r="AH695" t="e">
        <f t="shared" si="279"/>
        <v>#N/A</v>
      </c>
      <c r="AI695" t="e">
        <f t="shared" si="279"/>
        <v>#N/A</v>
      </c>
      <c r="AK695" t="e">
        <f t="shared" si="280"/>
        <v>#N/A</v>
      </c>
      <c r="AL695" t="e">
        <f t="shared" si="281"/>
        <v>#N/A</v>
      </c>
      <c r="AN695" t="e">
        <f t="shared" si="286"/>
        <v>#N/A</v>
      </c>
      <c r="AO695" t="e">
        <f t="shared" si="282"/>
        <v>#N/A</v>
      </c>
      <c r="AQ695" t="e">
        <f t="shared" si="296"/>
        <v>#N/A</v>
      </c>
    </row>
    <row r="696" spans="1:43" x14ac:dyDescent="0.2">
      <c r="A696">
        <v>1670793</v>
      </c>
      <c r="B696">
        <v>8513096</v>
      </c>
      <c r="C696">
        <v>8679629</v>
      </c>
      <c r="D696">
        <v>8937287</v>
      </c>
      <c r="E696">
        <v>8574095</v>
      </c>
      <c r="G696">
        <v>0.5</v>
      </c>
      <c r="H696">
        <v>0.29799999999999999</v>
      </c>
      <c r="J696" s="1">
        <f t="shared" si="288"/>
        <v>8513143.6592779104</v>
      </c>
      <c r="K696" s="1">
        <f t="shared" si="289"/>
        <v>8679802.825942114</v>
      </c>
      <c r="L696" s="1">
        <f t="shared" si="290"/>
        <v>8937460.0486642234</v>
      </c>
      <c r="M696" s="1">
        <f t="shared" si="291"/>
        <v>8574051.8213289678</v>
      </c>
      <c r="O696" s="1">
        <f t="shared" si="292"/>
        <v>21754.559277910739</v>
      </c>
      <c r="P696" s="1">
        <f t="shared" si="293"/>
        <v>12677.725942114368</v>
      </c>
      <c r="Q696" s="1">
        <f t="shared" si="294"/>
        <v>5283.7486642226577</v>
      </c>
      <c r="R696" s="1">
        <f t="shared" si="295"/>
        <v>5278.5213289670646</v>
      </c>
      <c r="T696">
        <f t="shared" si="271"/>
        <v>44994.55521321483</v>
      </c>
      <c r="U696">
        <f t="shared" si="272"/>
        <v>27038.307942133397</v>
      </c>
      <c r="V696">
        <f t="shared" si="273"/>
        <v>10562.269993189722</v>
      </c>
      <c r="X696" s="1" t="str">
        <f t="shared" si="274"/>
        <v/>
      </c>
      <c r="Z696">
        <f t="shared" si="283"/>
        <v>0.60092399655930562</v>
      </c>
      <c r="AA696">
        <f t="shared" si="284"/>
        <v>0.2347455140547228</v>
      </c>
      <c r="AC696" t="e">
        <f t="shared" si="275"/>
        <v>#N/A</v>
      </c>
      <c r="AD696" t="str">
        <f t="shared" si="276"/>
        <v/>
      </c>
      <c r="AE696" t="e">
        <f t="shared" si="277"/>
        <v>#N/A</v>
      </c>
      <c r="AF696" t="e">
        <f t="shared" si="278"/>
        <v>#N/A</v>
      </c>
      <c r="AH696" t="e">
        <f t="shared" si="279"/>
        <v>#N/A</v>
      </c>
      <c r="AI696" t="e">
        <f t="shared" si="279"/>
        <v>#N/A</v>
      </c>
      <c r="AK696" t="e">
        <f t="shared" si="280"/>
        <v>#N/A</v>
      </c>
      <c r="AL696" t="e">
        <f t="shared" si="281"/>
        <v>#N/A</v>
      </c>
      <c r="AN696" t="e">
        <f t="shared" si="286"/>
        <v>#N/A</v>
      </c>
      <c r="AO696" t="e">
        <f t="shared" si="282"/>
        <v>#N/A</v>
      </c>
      <c r="AQ696" t="e">
        <f t="shared" si="296"/>
        <v>#N/A</v>
      </c>
    </row>
    <row r="697" spans="1:43" x14ac:dyDescent="0.2">
      <c r="A697">
        <v>1671294</v>
      </c>
      <c r="B697">
        <v>8513083</v>
      </c>
      <c r="C697">
        <v>8679607</v>
      </c>
      <c r="D697">
        <v>8937272</v>
      </c>
      <c r="E697">
        <v>8574123</v>
      </c>
      <c r="G697">
        <v>0.5</v>
      </c>
      <c r="H697">
        <v>0.29799999999999999</v>
      </c>
      <c r="J697" s="1">
        <f t="shared" si="288"/>
        <v>8513107.2637111638</v>
      </c>
      <c r="K697" s="1">
        <f t="shared" si="289"/>
        <v>8679685.3303768449</v>
      </c>
      <c r="L697" s="1">
        <f t="shared" si="290"/>
        <v>8937347.2194656897</v>
      </c>
      <c r="M697" s="1">
        <f t="shared" si="291"/>
        <v>8574094.5285315868</v>
      </c>
      <c r="O697" s="1">
        <f t="shared" si="292"/>
        <v>21718.163711164147</v>
      </c>
      <c r="P697" s="1">
        <f t="shared" si="293"/>
        <v>12560.230376845226</v>
      </c>
      <c r="Q697" s="1">
        <f t="shared" si="294"/>
        <v>5170.9194656889886</v>
      </c>
      <c r="R697" s="1">
        <f t="shared" si="295"/>
        <v>5321.2285315860063</v>
      </c>
      <c r="T697">
        <f t="shared" si="271"/>
        <v>44770.542085284367</v>
      </c>
      <c r="U697">
        <f t="shared" si="272"/>
        <v>26889.083176853135</v>
      </c>
      <c r="V697">
        <f t="shared" si="273"/>
        <v>10492.147997274995</v>
      </c>
      <c r="X697" s="1" t="str">
        <f t="shared" si="274"/>
        <v/>
      </c>
      <c r="Z697">
        <f t="shared" si="283"/>
        <v>0.60059766811917403</v>
      </c>
      <c r="AA697">
        <f t="shared" si="284"/>
        <v>0.23435382974117841</v>
      </c>
      <c r="AC697" t="e">
        <f t="shared" si="275"/>
        <v>#N/A</v>
      </c>
      <c r="AD697" t="str">
        <f t="shared" si="276"/>
        <v/>
      </c>
      <c r="AE697" t="e">
        <f t="shared" si="277"/>
        <v>#N/A</v>
      </c>
      <c r="AF697" t="e">
        <f t="shared" si="278"/>
        <v>#N/A</v>
      </c>
      <c r="AH697" t="e">
        <f t="shared" si="279"/>
        <v>#N/A</v>
      </c>
      <c r="AI697" t="e">
        <f t="shared" si="279"/>
        <v>#N/A</v>
      </c>
      <c r="AK697" t="e">
        <f t="shared" si="280"/>
        <v>#N/A</v>
      </c>
      <c r="AL697" t="e">
        <f t="shared" si="281"/>
        <v>#N/A</v>
      </c>
      <c r="AN697" t="e">
        <f t="shared" si="286"/>
        <v>#N/A</v>
      </c>
      <c r="AO697" t="e">
        <f t="shared" si="282"/>
        <v>#N/A</v>
      </c>
      <c r="AQ697" t="e">
        <f t="shared" si="296"/>
        <v>#N/A</v>
      </c>
    </row>
    <row r="698" spans="1:43" x14ac:dyDescent="0.2">
      <c r="A698">
        <v>1671795</v>
      </c>
      <c r="B698">
        <v>8513161</v>
      </c>
      <c r="C698">
        <v>8679554</v>
      </c>
      <c r="D698">
        <v>8937197</v>
      </c>
      <c r="E698">
        <v>8574180</v>
      </c>
      <c r="G698">
        <v>0.5</v>
      </c>
      <c r="H698">
        <v>0.29799999999999999</v>
      </c>
      <c r="J698" s="1">
        <f t="shared" si="288"/>
        <v>8513139.5054844655</v>
      </c>
      <c r="K698" s="1">
        <f t="shared" si="289"/>
        <v>8679606.5321507379</v>
      </c>
      <c r="L698" s="1">
        <f t="shared" si="290"/>
        <v>8937257.0877862759</v>
      </c>
      <c r="M698" s="1">
        <f t="shared" si="291"/>
        <v>8574145.8114126343</v>
      </c>
      <c r="O698" s="1">
        <f t="shared" si="292"/>
        <v>21750.405484465882</v>
      </c>
      <c r="P698" s="1">
        <f t="shared" si="293"/>
        <v>12481.432150738314</v>
      </c>
      <c r="Q698" s="1">
        <f t="shared" si="294"/>
        <v>5080.7877862751484</v>
      </c>
      <c r="R698" s="1">
        <f t="shared" si="295"/>
        <v>5372.5114126335829</v>
      </c>
      <c r="T698">
        <f t="shared" si="271"/>
        <v>44685.136834112927</v>
      </c>
      <c r="U698">
        <f t="shared" si="272"/>
        <v>26831.193270741031</v>
      </c>
      <c r="V698">
        <f t="shared" si="273"/>
        <v>10453.299198908731</v>
      </c>
      <c r="X698" s="1" t="str">
        <f t="shared" si="274"/>
        <v>x</v>
      </c>
      <c r="Z698">
        <f t="shared" si="283"/>
        <v>0.60045006397424572</v>
      </c>
      <c r="AA698">
        <f t="shared" si="284"/>
        <v>0.23393235289208322</v>
      </c>
      <c r="AC698">
        <f t="shared" si="275"/>
        <v>44685.136834112927</v>
      </c>
      <c r="AD698">
        <f t="shared" si="276"/>
        <v>44685.136834112927</v>
      </c>
      <c r="AE698">
        <f t="shared" si="277"/>
        <v>0.60045006397424572</v>
      </c>
      <c r="AF698">
        <f t="shared" si="278"/>
        <v>0.23393235289208322</v>
      </c>
      <c r="AH698">
        <f t="shared" si="279"/>
        <v>0.4874509219514202</v>
      </c>
      <c r="AI698">
        <f t="shared" si="279"/>
        <v>0.29800031472497962</v>
      </c>
      <c r="AK698">
        <f t="shared" si="280"/>
        <v>-1.2549078048579798E-2</v>
      </c>
      <c r="AL698">
        <f t="shared" si="281"/>
        <v>3.1472497963314083E-7</v>
      </c>
      <c r="AN698">
        <f t="shared" si="286"/>
        <v>0.50035865516163758</v>
      </c>
      <c r="AO698">
        <f t="shared" si="282"/>
        <v>0.30273450462230778</v>
      </c>
      <c r="AQ698">
        <f t="shared" si="296"/>
        <v>36.393145982219721</v>
      </c>
    </row>
    <row r="699" spans="1:43" x14ac:dyDescent="0.2">
      <c r="A699">
        <v>1672296</v>
      </c>
      <c r="B699">
        <v>8513172</v>
      </c>
      <c r="C699">
        <v>8679581</v>
      </c>
      <c r="D699">
        <v>8937219</v>
      </c>
      <c r="E699">
        <v>8574115</v>
      </c>
      <c r="G699">
        <v>0.5</v>
      </c>
      <c r="H699">
        <v>0.29799999999999999</v>
      </c>
      <c r="J699" s="1">
        <f t="shared" si="288"/>
        <v>8513159.0021937862</v>
      </c>
      <c r="K699" s="1">
        <f t="shared" si="289"/>
        <v>8679591.2128602955</v>
      </c>
      <c r="L699" s="1">
        <f t="shared" si="290"/>
        <v>8937234.2351145111</v>
      </c>
      <c r="M699" s="1">
        <f t="shared" si="291"/>
        <v>8574127.324565053</v>
      </c>
      <c r="O699" s="1">
        <f t="shared" si="292"/>
        <v>21769.902193786576</v>
      </c>
      <c r="P699" s="1">
        <f t="shared" si="293"/>
        <v>12466.112860295922</v>
      </c>
      <c r="Q699" s="1">
        <f t="shared" si="294"/>
        <v>5057.9351145103574</v>
      </c>
      <c r="R699" s="1">
        <f t="shared" si="295"/>
        <v>5354.0245650522411</v>
      </c>
      <c r="T699">
        <f t="shared" si="271"/>
        <v>44647.974733645096</v>
      </c>
      <c r="U699">
        <f t="shared" si="272"/>
        <v>26827.837308296934</v>
      </c>
      <c r="V699">
        <f t="shared" si="273"/>
        <v>10411.959679562598</v>
      </c>
      <c r="X699" s="1" t="str">
        <f t="shared" si="274"/>
        <v>x</v>
      </c>
      <c r="Z699">
        <f t="shared" si="283"/>
        <v>0.60087467501813574</v>
      </c>
      <c r="AA699">
        <f t="shared" si="284"/>
        <v>0.2332011640321173</v>
      </c>
      <c r="AC699">
        <f t="shared" si="275"/>
        <v>44647.974733645096</v>
      </c>
      <c r="AD699">
        <f t="shared" si="276"/>
        <v>44647.974733645096</v>
      </c>
      <c r="AE699">
        <f t="shared" si="277"/>
        <v>0.60087467501813574</v>
      </c>
      <c r="AF699">
        <f t="shared" si="278"/>
        <v>0.2332011640321173</v>
      </c>
      <c r="AH699">
        <f t="shared" si="279"/>
        <v>0.48693289647787441</v>
      </c>
      <c r="AI699">
        <f t="shared" si="279"/>
        <v>0.29828474719150638</v>
      </c>
      <c r="AK699">
        <f t="shared" si="280"/>
        <v>-1.3067103522125589E-2</v>
      </c>
      <c r="AL699">
        <f t="shared" si="281"/>
        <v>2.8474719150639594E-4</v>
      </c>
      <c r="AN699">
        <f t="shared" si="286"/>
        <v>0.49990906085314718</v>
      </c>
      <c r="AO699">
        <f t="shared" si="282"/>
        <v>0.30300980680665901</v>
      </c>
      <c r="AQ699">
        <f t="shared" si="296"/>
        <v>-0.76895448561117519</v>
      </c>
    </row>
    <row r="700" spans="1:43" x14ac:dyDescent="0.2">
      <c r="A700">
        <v>1672798</v>
      </c>
      <c r="B700">
        <v>8513171</v>
      </c>
      <c r="C700">
        <v>8679537</v>
      </c>
      <c r="D700">
        <v>8937193</v>
      </c>
      <c r="E700">
        <v>8574227</v>
      </c>
      <c r="G700">
        <v>0.5</v>
      </c>
      <c r="H700">
        <v>0.29799999999999999</v>
      </c>
      <c r="J700" s="1">
        <f t="shared" si="288"/>
        <v>8513166.2008775137</v>
      </c>
      <c r="K700" s="1">
        <f t="shared" si="289"/>
        <v>8679558.685144119</v>
      </c>
      <c r="L700" s="1">
        <f t="shared" si="290"/>
        <v>8937209.4940458052</v>
      </c>
      <c r="M700" s="1">
        <f t="shared" si="291"/>
        <v>8574187.1298260204</v>
      </c>
      <c r="O700" s="1">
        <f t="shared" si="292"/>
        <v>21777.100877514109</v>
      </c>
      <c r="P700" s="1">
        <f t="shared" si="293"/>
        <v>12433.585144119337</v>
      </c>
      <c r="Q700" s="1">
        <f t="shared" si="294"/>
        <v>5033.194045804441</v>
      </c>
      <c r="R700" s="1">
        <f t="shared" si="295"/>
        <v>5413.8298260197043</v>
      </c>
      <c r="T700">
        <f t="shared" si="271"/>
        <v>44657.709893457592</v>
      </c>
      <c r="U700">
        <f t="shared" si="272"/>
        <v>26810.29492331855</v>
      </c>
      <c r="V700">
        <f t="shared" si="273"/>
        <v>10447.023871824145</v>
      </c>
      <c r="X700" s="1" t="str">
        <f t="shared" si="274"/>
        <v>x</v>
      </c>
      <c r="Z700">
        <f t="shared" si="283"/>
        <v>0.60035086857972286</v>
      </c>
      <c r="AA700">
        <f t="shared" si="284"/>
        <v>0.23393550400923374</v>
      </c>
      <c r="AC700">
        <f t="shared" si="275"/>
        <v>44657.709893457592</v>
      </c>
      <c r="AD700">
        <f t="shared" si="276"/>
        <v>44657.709893457592</v>
      </c>
      <c r="AE700">
        <f t="shared" si="277"/>
        <v>0.60035086857972286</v>
      </c>
      <c r="AF700">
        <f t="shared" si="278"/>
        <v>0.23393550400923374</v>
      </c>
      <c r="AH700">
        <f t="shared" si="279"/>
        <v>0.4875719403327381</v>
      </c>
      <c r="AI700">
        <f t="shared" si="279"/>
        <v>0.29799908894040811</v>
      </c>
      <c r="AK700">
        <f t="shared" si="280"/>
        <v>-1.2428059667261904E-2</v>
      </c>
      <c r="AL700">
        <f t="shared" si="281"/>
        <v>-9.1105959187931518E-7</v>
      </c>
      <c r="AN700">
        <f t="shared" si="286"/>
        <v>0.50046368701478339</v>
      </c>
      <c r="AO700">
        <f t="shared" si="282"/>
        <v>0.30273331818542099</v>
      </c>
      <c r="AQ700">
        <f t="shared" si="296"/>
        <v>8.9662053268839372</v>
      </c>
    </row>
    <row r="701" spans="1:43" x14ac:dyDescent="0.2">
      <c r="A701">
        <v>1673299</v>
      </c>
      <c r="B701">
        <v>8513158</v>
      </c>
      <c r="C701">
        <v>8679557</v>
      </c>
      <c r="D701">
        <v>8937208</v>
      </c>
      <c r="E701">
        <v>8574196</v>
      </c>
      <c r="G701">
        <v>0.5</v>
      </c>
      <c r="H701">
        <v>0.29799999999999999</v>
      </c>
      <c r="J701" s="1">
        <f t="shared" si="288"/>
        <v>8513161.2803510055</v>
      </c>
      <c r="K701" s="1">
        <f t="shared" si="289"/>
        <v>8679557.6740576476</v>
      </c>
      <c r="L701" s="1">
        <f t="shared" si="290"/>
        <v>8937208.5976183228</v>
      </c>
      <c r="M701" s="1">
        <f t="shared" si="291"/>
        <v>8574192.4519304074</v>
      </c>
      <c r="O701" s="1">
        <f t="shared" si="292"/>
        <v>21772.180351005867</v>
      </c>
      <c r="P701" s="1">
        <f t="shared" si="293"/>
        <v>12432.574057647958</v>
      </c>
      <c r="Q701" s="1">
        <f t="shared" si="294"/>
        <v>5032.2976183220744</v>
      </c>
      <c r="R701" s="1">
        <f t="shared" si="295"/>
        <v>5419.1519304066896</v>
      </c>
      <c r="T701">
        <f t="shared" si="271"/>
        <v>44656.20395738259</v>
      </c>
      <c r="U701">
        <f t="shared" si="272"/>
        <v>26804.477969327942</v>
      </c>
      <c r="V701">
        <f t="shared" si="273"/>
        <v>10451.449548728764</v>
      </c>
      <c r="X701" s="1" t="str">
        <f t="shared" si="274"/>
        <v>x</v>
      </c>
      <c r="Z701">
        <f t="shared" si="283"/>
        <v>0.60024085331813359</v>
      </c>
      <c r="AA701">
        <f t="shared" si="284"/>
        <v>0.23404249852278194</v>
      </c>
      <c r="AC701">
        <f t="shared" si="275"/>
        <v>44656.20395738259</v>
      </c>
      <c r="AD701">
        <f t="shared" si="276"/>
        <v>44656.20395738259</v>
      </c>
      <c r="AE701">
        <f t="shared" si="277"/>
        <v>0.60024085331813359</v>
      </c>
      <c r="AF701">
        <f t="shared" si="278"/>
        <v>0.23404249852278194</v>
      </c>
      <c r="AH701">
        <f t="shared" si="279"/>
        <v>0.48770615895187702</v>
      </c>
      <c r="AI701">
        <f t="shared" si="279"/>
        <v>0.29795746807463785</v>
      </c>
      <c r="AK701">
        <f t="shared" si="280"/>
        <v>-1.2293841048122978E-2</v>
      </c>
      <c r="AL701">
        <f t="shared" si="281"/>
        <v>-4.2531925362132572E-5</v>
      </c>
      <c r="AN701">
        <f t="shared" si="286"/>
        <v>0.50058017535433408</v>
      </c>
      <c r="AO701">
        <f t="shared" si="282"/>
        <v>0.30269303334944198</v>
      </c>
      <c r="AQ701">
        <f t="shared" si="296"/>
        <v>7.4602692518819822</v>
      </c>
    </row>
    <row r="702" spans="1:43" x14ac:dyDescent="0.2">
      <c r="A702">
        <v>1673800</v>
      </c>
      <c r="B702">
        <v>8513203</v>
      </c>
      <c r="C702">
        <v>8679492</v>
      </c>
      <c r="D702">
        <v>8937208</v>
      </c>
      <c r="E702">
        <v>8574145</v>
      </c>
      <c r="G702">
        <v>0.5</v>
      </c>
      <c r="H702">
        <v>0.29799999999999999</v>
      </c>
      <c r="J702" s="1">
        <f t="shared" si="288"/>
        <v>8513186.3121404015</v>
      </c>
      <c r="K702" s="1">
        <f t="shared" si="289"/>
        <v>8679518.2696230598</v>
      </c>
      <c r="L702" s="1">
        <f t="shared" si="290"/>
        <v>8937208.2390473299</v>
      </c>
      <c r="M702" s="1">
        <f t="shared" si="291"/>
        <v>8574163.9807721637</v>
      </c>
      <c r="O702" s="1">
        <f t="shared" si="292"/>
        <v>21797.212140401825</v>
      </c>
      <c r="P702" s="1">
        <f t="shared" si="293"/>
        <v>12393.169623060152</v>
      </c>
      <c r="Q702" s="1">
        <f t="shared" si="294"/>
        <v>5031.9390473291278</v>
      </c>
      <c r="R702" s="1">
        <f t="shared" si="295"/>
        <v>5390.6807721629739</v>
      </c>
      <c r="T702">
        <f t="shared" si="271"/>
        <v>44613.001582954079</v>
      </c>
      <c r="U702">
        <f t="shared" si="272"/>
        <v>26829.151187730953</v>
      </c>
      <c r="V702">
        <f t="shared" si="273"/>
        <v>10422.619819492102</v>
      </c>
      <c r="X702" s="1" t="str">
        <f t="shared" si="274"/>
        <v>x</v>
      </c>
      <c r="Z702">
        <f t="shared" si="283"/>
        <v>0.60137516499185628</v>
      </c>
      <c r="AA702">
        <f t="shared" si="284"/>
        <v>0.23362292268347215</v>
      </c>
      <c r="AC702">
        <f t="shared" si="275"/>
        <v>44613.001582954079</v>
      </c>
      <c r="AD702">
        <f t="shared" si="276"/>
        <v>44613.001582954079</v>
      </c>
      <c r="AE702">
        <f t="shared" si="277"/>
        <v>0.60137516499185628</v>
      </c>
      <c r="AF702">
        <f t="shared" si="278"/>
        <v>0.23362292268347215</v>
      </c>
      <c r="AH702">
        <f t="shared" si="279"/>
        <v>0.48632229870993532</v>
      </c>
      <c r="AI702">
        <f t="shared" si="279"/>
        <v>0.29812068307612932</v>
      </c>
      <c r="AK702">
        <f t="shared" si="280"/>
        <v>-1.3677701290064681E-2</v>
      </c>
      <c r="AL702">
        <f t="shared" si="281"/>
        <v>1.2068307612933538E-4</v>
      </c>
      <c r="AN702">
        <f t="shared" si="286"/>
        <v>0.49937912305035287</v>
      </c>
      <c r="AO702">
        <f t="shared" si="282"/>
        <v>0.30285100914938556</v>
      </c>
      <c r="AQ702">
        <f t="shared" si="296"/>
        <v>-35.742105176628684</v>
      </c>
    </row>
    <row r="703" spans="1:43" x14ac:dyDescent="0.2">
      <c r="A703">
        <v>1674301</v>
      </c>
      <c r="B703">
        <v>8513170</v>
      </c>
      <c r="C703">
        <v>8679548</v>
      </c>
      <c r="D703">
        <v>8937248</v>
      </c>
      <c r="E703">
        <v>8574218</v>
      </c>
      <c r="G703">
        <v>0.5</v>
      </c>
      <c r="H703">
        <v>0.29799999999999999</v>
      </c>
      <c r="J703" s="1">
        <f t="shared" si="288"/>
        <v>8513176.5248561613</v>
      </c>
      <c r="K703" s="1">
        <f t="shared" si="289"/>
        <v>8679536.1078492235</v>
      </c>
      <c r="L703" s="1">
        <f t="shared" si="290"/>
        <v>8937232.0956189316</v>
      </c>
      <c r="M703" s="1">
        <f t="shared" si="291"/>
        <v>8574196.3923088647</v>
      </c>
      <c r="O703" s="1">
        <f t="shared" si="292"/>
        <v>21787.424856161699</v>
      </c>
      <c r="P703" s="1">
        <f t="shared" si="293"/>
        <v>12411.007849223912</v>
      </c>
      <c r="Q703" s="1">
        <f t="shared" si="294"/>
        <v>5055.7956189308316</v>
      </c>
      <c r="R703" s="1">
        <f t="shared" si="295"/>
        <v>5423.0923088639975</v>
      </c>
      <c r="T703">
        <f t="shared" si="271"/>
        <v>44677.320633180439</v>
      </c>
      <c r="U703">
        <f t="shared" si="272"/>
        <v>26843.22047509253</v>
      </c>
      <c r="V703">
        <f t="shared" si="273"/>
        <v>10478.887927794829</v>
      </c>
      <c r="X703" s="1" t="str">
        <f t="shared" si="274"/>
        <v>x</v>
      </c>
      <c r="Z703">
        <f t="shared" si="283"/>
        <v>0.60082431297719574</v>
      </c>
      <c r="AA703">
        <f t="shared" si="284"/>
        <v>0.23454602423074783</v>
      </c>
      <c r="AC703">
        <f t="shared" si="275"/>
        <v>44677.320633180439</v>
      </c>
      <c r="AD703">
        <f t="shared" si="276"/>
        <v>44677.320633180439</v>
      </c>
      <c r="AE703">
        <f t="shared" si="277"/>
        <v>0.60082431297719574</v>
      </c>
      <c r="AF703">
        <f t="shared" si="278"/>
        <v>0.23454602423074783</v>
      </c>
      <c r="AH703">
        <f t="shared" si="279"/>
        <v>0.48699433816782117</v>
      </c>
      <c r="AI703">
        <f t="shared" si="279"/>
        <v>0.29776159657423912</v>
      </c>
      <c r="AK703">
        <f t="shared" si="280"/>
        <v>-1.3005661832178828E-2</v>
      </c>
      <c r="AL703">
        <f t="shared" si="281"/>
        <v>-2.3840342576086915E-4</v>
      </c>
      <c r="AN703">
        <f t="shared" si="286"/>
        <v>0.49996238609585197</v>
      </c>
      <c r="AO703">
        <f t="shared" si="282"/>
        <v>0.30250344932420603</v>
      </c>
      <c r="AQ703">
        <f t="shared" si="296"/>
        <v>28.576945049731876</v>
      </c>
    </row>
    <row r="704" spans="1:43" x14ac:dyDescent="0.2">
      <c r="A704">
        <v>1674802</v>
      </c>
      <c r="B704">
        <v>8513205</v>
      </c>
      <c r="C704">
        <v>8679568</v>
      </c>
      <c r="D704">
        <v>8937272</v>
      </c>
      <c r="E704">
        <v>8574201</v>
      </c>
      <c r="G704">
        <v>0.5</v>
      </c>
      <c r="H704">
        <v>0.29799999999999999</v>
      </c>
      <c r="J704" s="1">
        <f t="shared" si="288"/>
        <v>8513193.6099424642</v>
      </c>
      <c r="K704" s="1">
        <f t="shared" si="289"/>
        <v>8679555.2431396898</v>
      </c>
      <c r="L704" s="1">
        <f t="shared" si="290"/>
        <v>8937256.0382475741</v>
      </c>
      <c r="M704" s="1">
        <f t="shared" si="291"/>
        <v>8574199.1569235455</v>
      </c>
      <c r="O704" s="1">
        <f t="shared" si="292"/>
        <v>21804.50994246453</v>
      </c>
      <c r="P704" s="1">
        <f t="shared" si="293"/>
        <v>12430.143139690161</v>
      </c>
      <c r="Q704" s="1">
        <f t="shared" si="294"/>
        <v>5079.7382475733757</v>
      </c>
      <c r="R704" s="1">
        <f t="shared" si="295"/>
        <v>5425.8569235447794</v>
      </c>
      <c r="T704">
        <f t="shared" si="271"/>
        <v>44740.248253272846</v>
      </c>
      <c r="U704">
        <f t="shared" si="272"/>
        <v>26884.248190037906</v>
      </c>
      <c r="V704">
        <f t="shared" si="273"/>
        <v>10505.595171118155</v>
      </c>
      <c r="X704" s="1" t="str">
        <f t="shared" si="274"/>
        <v>x</v>
      </c>
      <c r="Z704">
        <f t="shared" si="283"/>
        <v>0.60089626767038029</v>
      </c>
      <c r="AA704">
        <f t="shared" si="284"/>
        <v>0.23481307282083863</v>
      </c>
      <c r="AC704">
        <f t="shared" si="275"/>
        <v>44740.248253272846</v>
      </c>
      <c r="AD704">
        <f t="shared" si="276"/>
        <v>44740.248253272846</v>
      </c>
      <c r="AE704">
        <f t="shared" si="277"/>
        <v>0.60089626767038029</v>
      </c>
      <c r="AF704">
        <f t="shared" si="278"/>
        <v>0.23481307282083863</v>
      </c>
      <c r="AH704">
        <f t="shared" si="279"/>
        <v>0.48690655344213601</v>
      </c>
      <c r="AI704">
        <f t="shared" si="279"/>
        <v>0.29765771467269381</v>
      </c>
      <c r="AK704">
        <f t="shared" si="280"/>
        <v>-1.3093446557863986E-2</v>
      </c>
      <c r="AL704">
        <f t="shared" si="281"/>
        <v>-3.4228532730617989E-4</v>
      </c>
      <c r="AN704">
        <f t="shared" si="286"/>
        <v>0.49988619773242982</v>
      </c>
      <c r="AO704">
        <f t="shared" si="282"/>
        <v>0.30240290203170034</v>
      </c>
      <c r="AQ704">
        <f t="shared" si="296"/>
        <v>91.504565142138745</v>
      </c>
    </row>
    <row r="705" spans="1:43" x14ac:dyDescent="0.2">
      <c r="A705">
        <v>1675303</v>
      </c>
      <c r="B705">
        <v>8513146</v>
      </c>
      <c r="C705">
        <v>8679509</v>
      </c>
      <c r="D705">
        <v>8937245</v>
      </c>
      <c r="E705">
        <v>8574197</v>
      </c>
      <c r="G705">
        <v>0.5</v>
      </c>
      <c r="H705">
        <v>0.29799999999999999</v>
      </c>
      <c r="J705" s="1">
        <f t="shared" si="288"/>
        <v>8513165.0439769849</v>
      </c>
      <c r="K705" s="1">
        <f t="shared" si="289"/>
        <v>8679527.4972558767</v>
      </c>
      <c r="L705" s="1">
        <f t="shared" si="290"/>
        <v>8937249.41529903</v>
      </c>
      <c r="M705" s="1">
        <f t="shared" si="291"/>
        <v>8574197.8627694175</v>
      </c>
      <c r="O705" s="1">
        <f t="shared" si="292"/>
        <v>21775.943976985291</v>
      </c>
      <c r="P705" s="1">
        <f t="shared" si="293"/>
        <v>12402.397255877033</v>
      </c>
      <c r="Q705" s="1">
        <f t="shared" si="294"/>
        <v>5073.1152990292758</v>
      </c>
      <c r="R705" s="1">
        <f t="shared" si="295"/>
        <v>5424.5627694167197</v>
      </c>
      <c r="T705">
        <f t="shared" si="271"/>
        <v>44676.019301308319</v>
      </c>
      <c r="U705">
        <f t="shared" si="272"/>
        <v>26849.059276014566</v>
      </c>
      <c r="V705">
        <f t="shared" si="273"/>
        <v>10497.678068445995</v>
      </c>
      <c r="X705" s="1" t="str">
        <f t="shared" si="274"/>
        <v>x</v>
      </c>
      <c r="Z705">
        <f t="shared" si="283"/>
        <v>0.60097250596425233</v>
      </c>
      <c r="AA705">
        <f t="shared" si="284"/>
        <v>0.23497344285860705</v>
      </c>
      <c r="AC705">
        <f t="shared" si="275"/>
        <v>44676.019301308319</v>
      </c>
      <c r="AD705">
        <f t="shared" si="276"/>
        <v>44676.019301308319</v>
      </c>
      <c r="AE705">
        <f t="shared" si="277"/>
        <v>0.60097250596425233</v>
      </c>
      <c r="AF705">
        <f t="shared" si="278"/>
        <v>0.23497344285860705</v>
      </c>
      <c r="AH705">
        <f t="shared" si="279"/>
        <v>0.48681354272361216</v>
      </c>
      <c r="AI705">
        <f t="shared" si="279"/>
        <v>0.29759533072800187</v>
      </c>
      <c r="AK705">
        <f t="shared" si="280"/>
        <v>-1.3186457276387842E-2</v>
      </c>
      <c r="AL705">
        <f t="shared" si="281"/>
        <v>-4.0466927199811487E-4</v>
      </c>
      <c r="AN705">
        <f t="shared" si="286"/>
        <v>0.49980547372982298</v>
      </c>
      <c r="AO705">
        <f t="shared" si="282"/>
        <v>0.30234252061163303</v>
      </c>
      <c r="AQ705">
        <f t="shared" si="296"/>
        <v>27.275613177611376</v>
      </c>
    </row>
    <row r="706" spans="1:43" x14ac:dyDescent="0.2">
      <c r="A706">
        <v>1675804</v>
      </c>
      <c r="B706">
        <v>8513369</v>
      </c>
      <c r="C706">
        <v>8679356</v>
      </c>
      <c r="D706">
        <v>8937116</v>
      </c>
      <c r="E706">
        <v>8574375</v>
      </c>
      <c r="G706">
        <v>0.5</v>
      </c>
      <c r="H706">
        <v>0.29799999999999999</v>
      </c>
      <c r="J706" s="1">
        <f t="shared" si="288"/>
        <v>8513287.4175907932</v>
      </c>
      <c r="K706" s="1">
        <f t="shared" si="289"/>
        <v>8679424.5989023503</v>
      </c>
      <c r="L706" s="1">
        <f t="shared" si="290"/>
        <v>8937169.366119612</v>
      </c>
      <c r="M706" s="1">
        <f t="shared" si="291"/>
        <v>8574304.1451077666</v>
      </c>
      <c r="O706" s="1">
        <f t="shared" si="292"/>
        <v>21898.317590793595</v>
      </c>
      <c r="P706" s="1">
        <f t="shared" si="293"/>
        <v>12299.498902350664</v>
      </c>
      <c r="Q706" s="1">
        <f t="shared" si="294"/>
        <v>4993.0661196112633</v>
      </c>
      <c r="R706" s="1">
        <f t="shared" si="295"/>
        <v>5530.8451077658683</v>
      </c>
      <c r="T706">
        <f t="shared" si="271"/>
        <v>44721.72772052139</v>
      </c>
      <c r="U706">
        <f t="shared" si="272"/>
        <v>26891.383710404858</v>
      </c>
      <c r="V706">
        <f t="shared" si="273"/>
        <v>10523.911227377132</v>
      </c>
      <c r="X706" s="1" t="str">
        <f t="shared" si="274"/>
        <v>x</v>
      </c>
      <c r="Z706">
        <f t="shared" si="283"/>
        <v>0.60130466958827378</v>
      </c>
      <c r="AA706">
        <f t="shared" si="284"/>
        <v>0.23531987165486992</v>
      </c>
      <c r="AC706">
        <f t="shared" si="275"/>
        <v>44721.72772052139</v>
      </c>
      <c r="AD706">
        <f t="shared" si="276"/>
        <v>44721.72772052139</v>
      </c>
      <c r="AE706">
        <f t="shared" si="277"/>
        <v>0.60130466958827378</v>
      </c>
      <c r="AF706">
        <f t="shared" si="278"/>
        <v>0.23531987165486992</v>
      </c>
      <c r="AH706">
        <f t="shared" si="279"/>
        <v>0.48640830310230598</v>
      </c>
      <c r="AI706">
        <f t="shared" si="279"/>
        <v>0.29746056992625564</v>
      </c>
      <c r="AK706">
        <f t="shared" si="280"/>
        <v>-1.3591696897694017E-2</v>
      </c>
      <c r="AL706">
        <f t="shared" si="281"/>
        <v>-5.3943007374435137E-4</v>
      </c>
      <c r="AN706">
        <f t="shared" si="286"/>
        <v>0.49945376626249138</v>
      </c>
      <c r="AO706">
        <f t="shared" si="282"/>
        <v>0.30221208563162283</v>
      </c>
      <c r="AQ706">
        <f t="shared" si="296"/>
        <v>72.984032390682842</v>
      </c>
    </row>
    <row r="707" spans="1:43" x14ac:dyDescent="0.2">
      <c r="A707">
        <v>1676305</v>
      </c>
      <c r="B707">
        <v>8514025</v>
      </c>
      <c r="C707">
        <v>8680680</v>
      </c>
      <c r="D707">
        <v>8937366</v>
      </c>
      <c r="E707">
        <v>8574182</v>
      </c>
      <c r="G707">
        <v>0.5</v>
      </c>
      <c r="H707">
        <v>0.29799999999999999</v>
      </c>
      <c r="J707" s="1">
        <f t="shared" si="288"/>
        <v>8513729.967036318</v>
      </c>
      <c r="K707" s="1">
        <f t="shared" si="289"/>
        <v>8680177.8395609409</v>
      </c>
      <c r="L707" s="1">
        <f t="shared" si="290"/>
        <v>8937287.3464478441</v>
      </c>
      <c r="M707" s="1">
        <f t="shared" si="291"/>
        <v>8574230.8580431081</v>
      </c>
      <c r="O707" s="1">
        <f t="shared" si="292"/>
        <v>22340.867036318406</v>
      </c>
      <c r="P707" s="1">
        <f t="shared" si="293"/>
        <v>13052.739560941234</v>
      </c>
      <c r="Q707" s="1">
        <f t="shared" si="294"/>
        <v>5111.0464478433132</v>
      </c>
      <c r="R707" s="1">
        <f t="shared" si="295"/>
        <v>5457.5580431073904</v>
      </c>
      <c r="T707">
        <f t="shared" si="271"/>
        <v>45962.211088210344</v>
      </c>
      <c r="U707">
        <f t="shared" si="272"/>
        <v>27451.91348416172</v>
      </c>
      <c r="V707">
        <f t="shared" si="273"/>
        <v>10568.604490950704</v>
      </c>
      <c r="X707" s="1" t="str">
        <f t="shared" si="274"/>
        <v/>
      </c>
      <c r="Z707">
        <f t="shared" si="283"/>
        <v>0.59727138521417533</v>
      </c>
      <c r="AA707">
        <f t="shared" si="284"/>
        <v>0.2299411677707914</v>
      </c>
      <c r="AC707" t="e">
        <f t="shared" si="275"/>
        <v>#N/A</v>
      </c>
      <c r="AD707" t="str">
        <f t="shared" si="276"/>
        <v/>
      </c>
      <c r="AE707" t="e">
        <f t="shared" si="277"/>
        <v>#N/A</v>
      </c>
      <c r="AF707" t="e">
        <f t="shared" si="278"/>
        <v>#N/A</v>
      </c>
      <c r="AH707" t="e">
        <f t="shared" si="279"/>
        <v>#N/A</v>
      </c>
      <c r="AI707" t="e">
        <f t="shared" si="279"/>
        <v>#N/A</v>
      </c>
      <c r="AK707" t="e">
        <f t="shared" si="280"/>
        <v>#N/A</v>
      </c>
      <c r="AL707" t="e">
        <f t="shared" si="281"/>
        <v>#N/A</v>
      </c>
      <c r="AN707" t="e">
        <f t="shared" si="286"/>
        <v>#N/A</v>
      </c>
      <c r="AO707" t="e">
        <f t="shared" si="282"/>
        <v>#N/A</v>
      </c>
      <c r="AQ707" t="e">
        <f t="shared" si="296"/>
        <v>#N/A</v>
      </c>
    </row>
    <row r="708" spans="1:43" x14ac:dyDescent="0.2">
      <c r="A708">
        <v>1676806</v>
      </c>
      <c r="B708">
        <v>8492988</v>
      </c>
      <c r="C708">
        <v>8665322</v>
      </c>
      <c r="D708">
        <v>8930432</v>
      </c>
      <c r="E708">
        <v>8570477</v>
      </c>
      <c r="G708">
        <v>0.5</v>
      </c>
      <c r="H708">
        <v>0.29799999999999999</v>
      </c>
      <c r="J708" s="1">
        <f t="shared" si="288"/>
        <v>8501284.7868145276</v>
      </c>
      <c r="K708" s="1">
        <f t="shared" si="289"/>
        <v>8671264.3358243778</v>
      </c>
      <c r="L708" s="1">
        <f t="shared" si="290"/>
        <v>8933174.1385791376</v>
      </c>
      <c r="M708" s="1">
        <f t="shared" si="291"/>
        <v>8571978.5432172436</v>
      </c>
      <c r="O708" s="1">
        <f t="shared" si="292"/>
        <v>9895.6868145279586</v>
      </c>
      <c r="P708" s="1">
        <f t="shared" si="293"/>
        <v>4139.2358243782073</v>
      </c>
      <c r="Q708" s="1">
        <f t="shared" si="294"/>
        <v>997.83857913687825</v>
      </c>
      <c r="R708" s="1">
        <f t="shared" si="295"/>
        <v>3205.2432172428817</v>
      </c>
      <c r="T708">
        <f t="shared" ref="T708:T771" si="297">SUM(O708:R708)</f>
        <v>18238.004435285926</v>
      </c>
      <c r="U708">
        <f t="shared" ref="U708:U771" si="298">SUM(O708,Q708)</f>
        <v>10893.525393664837</v>
      </c>
      <c r="V708">
        <f t="shared" ref="V708:V771" si="299">SUM(Q708:R708)</f>
        <v>4203.0817963797599</v>
      </c>
      <c r="X708" s="1" t="str">
        <f t="shared" ref="X708:X771" si="300">IF(ABS(T708-T707)&lt;X$2,"x","")</f>
        <v/>
      </c>
      <c r="Z708">
        <f t="shared" si="283"/>
        <v>0.59729809981779702</v>
      </c>
      <c r="AA708">
        <f t="shared" si="284"/>
        <v>0.23045732943500438</v>
      </c>
      <c r="AC708" t="e">
        <f t="shared" ref="AC708:AC771" si="301">IF(AND(T708&gt;AE$2,T708&lt;AF$2,X708="x"),T708,#N/A)</f>
        <v>#N/A</v>
      </c>
      <c r="AD708" t="str">
        <f t="shared" ref="AD708:AD771" si="302">IF(ISNUMBER(AC708),AC708,"")</f>
        <v/>
      </c>
      <c r="AE708" t="e">
        <f t="shared" ref="AE708:AE771" si="303">IF($X708="x",Z708,#N/A)</f>
        <v>#N/A</v>
      </c>
      <c r="AF708" t="e">
        <f t="shared" ref="AF708:AF771" si="304">IF($X708="x",AA708,#N/A)</f>
        <v>#N/A</v>
      </c>
      <c r="AH708" t="e">
        <f t="shared" ref="AH708:AI771" si="305">(1-AE708)*AH$2</f>
        <v>#N/A</v>
      </c>
      <c r="AI708" t="e">
        <f t="shared" si="305"/>
        <v>#N/A</v>
      </c>
      <c r="AK708" t="e">
        <f t="shared" ref="AK708:AK771" si="306">AH708-G708</f>
        <v>#N/A</v>
      </c>
      <c r="AL708" t="e">
        <f t="shared" ref="AL708:AL771" si="307">AI708-H708</f>
        <v>#N/A</v>
      </c>
      <c r="AN708" t="e">
        <f t="shared" si="286"/>
        <v>#N/A</v>
      </c>
      <c r="AO708" t="e">
        <f t="shared" ref="AO708:AO771" si="308">AI708-(AI708*0.0321-0.0143)</f>
        <v>#N/A</v>
      </c>
      <c r="AQ708" t="e">
        <f t="shared" si="296"/>
        <v>#N/A</v>
      </c>
    </row>
    <row r="709" spans="1:43" x14ac:dyDescent="0.2">
      <c r="A709">
        <v>1677308</v>
      </c>
      <c r="B709">
        <v>8493098</v>
      </c>
      <c r="C709">
        <v>8665281</v>
      </c>
      <c r="D709">
        <v>8930359</v>
      </c>
      <c r="E709">
        <v>8570519</v>
      </c>
      <c r="G709">
        <v>0.6</v>
      </c>
      <c r="H709">
        <v>0.29799999999999999</v>
      </c>
      <c r="J709" s="1">
        <f t="shared" si="288"/>
        <v>8496372.714725811</v>
      </c>
      <c r="K709" s="1">
        <f t="shared" si="289"/>
        <v>8667674.3343297504</v>
      </c>
      <c r="L709" s="1">
        <f t="shared" si="290"/>
        <v>8931485.0554316547</v>
      </c>
      <c r="M709" s="1">
        <f t="shared" si="291"/>
        <v>8571102.8172868975</v>
      </c>
      <c r="O709" s="1">
        <f t="shared" si="292"/>
        <v>4983.614725811407</v>
      </c>
      <c r="P709" s="1">
        <f t="shared" si="293"/>
        <v>549.23432975076139</v>
      </c>
      <c r="Q709" s="1">
        <f t="shared" si="294"/>
        <v>-691.24456834606826</v>
      </c>
      <c r="R709" s="1">
        <f t="shared" si="295"/>
        <v>2329.5172868967056</v>
      </c>
      <c r="T709">
        <f t="shared" si="297"/>
        <v>7171.1217741128057</v>
      </c>
      <c r="U709">
        <f t="shared" si="298"/>
        <v>4292.3701574653387</v>
      </c>
      <c r="V709">
        <f t="shared" si="299"/>
        <v>1638.2727185506374</v>
      </c>
      <c r="X709" s="1" t="str">
        <f t="shared" si="300"/>
        <v/>
      </c>
      <c r="Z709">
        <f t="shared" ref="Z709:Z772" si="309">U709/T709</f>
        <v>0.59856327819734734</v>
      </c>
      <c r="AA709">
        <f t="shared" ref="AA709:AA772" si="310">V709/T709</f>
        <v>0.22845417636954304</v>
      </c>
      <c r="AC709" t="e">
        <f t="shared" si="301"/>
        <v>#N/A</v>
      </c>
      <c r="AD709" t="str">
        <f t="shared" si="302"/>
        <v/>
      </c>
      <c r="AE709" t="e">
        <f t="shared" si="303"/>
        <v>#N/A</v>
      </c>
      <c r="AF709" t="e">
        <f t="shared" si="304"/>
        <v>#N/A</v>
      </c>
      <c r="AH709" t="e">
        <f t="shared" si="305"/>
        <v>#N/A</v>
      </c>
      <c r="AI709" t="e">
        <f t="shared" si="305"/>
        <v>#N/A</v>
      </c>
      <c r="AK709" t="e">
        <f t="shared" si="306"/>
        <v>#N/A</v>
      </c>
      <c r="AL709" t="e">
        <f t="shared" si="307"/>
        <v>#N/A</v>
      </c>
      <c r="AN709" t="e">
        <f t="shared" si="286"/>
        <v>#N/A</v>
      </c>
      <c r="AO709" t="e">
        <f t="shared" si="308"/>
        <v>#N/A</v>
      </c>
      <c r="AQ709" t="e">
        <f t="shared" si="296"/>
        <v>#N/A</v>
      </c>
    </row>
    <row r="710" spans="1:43" x14ac:dyDescent="0.2">
      <c r="A710">
        <v>1677809</v>
      </c>
      <c r="B710">
        <v>8509699</v>
      </c>
      <c r="C710">
        <v>8683898</v>
      </c>
      <c r="D710">
        <v>8936568</v>
      </c>
      <c r="E710">
        <v>8574904</v>
      </c>
      <c r="G710">
        <v>0.6</v>
      </c>
      <c r="H710">
        <v>0.29799999999999999</v>
      </c>
      <c r="J710" s="1">
        <f t="shared" si="288"/>
        <v>8504368.4858903252</v>
      </c>
      <c r="K710" s="1">
        <f t="shared" si="289"/>
        <v>8677408.5337319002</v>
      </c>
      <c r="L710" s="1">
        <f t="shared" si="290"/>
        <v>8934534.8221726622</v>
      </c>
      <c r="M710" s="1">
        <f t="shared" si="291"/>
        <v>8573383.5269147586</v>
      </c>
      <c r="O710" s="1">
        <f t="shared" si="292"/>
        <v>12979.385890325531</v>
      </c>
      <c r="P710" s="1">
        <f t="shared" si="293"/>
        <v>10283.433731900528</v>
      </c>
      <c r="Q710" s="1">
        <f t="shared" si="294"/>
        <v>2358.5221726614982</v>
      </c>
      <c r="R710" s="1">
        <f t="shared" si="295"/>
        <v>4610.2269147578627</v>
      </c>
      <c r="T710">
        <f t="shared" si="297"/>
        <v>30231.56870964542</v>
      </c>
      <c r="U710">
        <f t="shared" si="298"/>
        <v>15337.90806298703</v>
      </c>
      <c r="V710">
        <f t="shared" si="299"/>
        <v>6968.7490874193609</v>
      </c>
      <c r="X710" s="1" t="str">
        <f t="shared" si="300"/>
        <v/>
      </c>
      <c r="Z710">
        <f t="shared" si="309"/>
        <v>0.50734740926935262</v>
      </c>
      <c r="AA710">
        <f t="shared" si="310"/>
        <v>0.23051232155200641</v>
      </c>
      <c r="AC710" t="e">
        <f t="shared" si="301"/>
        <v>#N/A</v>
      </c>
      <c r="AD710" t="str">
        <f t="shared" si="302"/>
        <v/>
      </c>
      <c r="AE710" t="e">
        <f t="shared" si="303"/>
        <v>#N/A</v>
      </c>
      <c r="AF710" t="e">
        <f t="shared" si="304"/>
        <v>#N/A</v>
      </c>
      <c r="AH710" t="e">
        <f t="shared" si="305"/>
        <v>#N/A</v>
      </c>
      <c r="AI710" t="e">
        <f t="shared" si="305"/>
        <v>#N/A</v>
      </c>
      <c r="AK710" t="e">
        <f t="shared" si="306"/>
        <v>#N/A</v>
      </c>
      <c r="AL710" t="e">
        <f t="shared" si="307"/>
        <v>#N/A</v>
      </c>
      <c r="AN710" t="e">
        <f t="shared" si="286"/>
        <v>#N/A</v>
      </c>
      <c r="AO710" t="e">
        <f t="shared" si="308"/>
        <v>#N/A</v>
      </c>
      <c r="AQ710" t="e">
        <f t="shared" si="296"/>
        <v>#N/A</v>
      </c>
    </row>
    <row r="711" spans="1:43" x14ac:dyDescent="0.2">
      <c r="A711">
        <v>1678310</v>
      </c>
      <c r="B711">
        <v>8509782</v>
      </c>
      <c r="C711">
        <v>8683127</v>
      </c>
      <c r="D711">
        <v>8936351</v>
      </c>
      <c r="E711">
        <v>8575047</v>
      </c>
      <c r="G711">
        <v>0.6</v>
      </c>
      <c r="H711">
        <v>0.29799999999999999</v>
      </c>
      <c r="J711" s="1">
        <f t="shared" si="288"/>
        <v>8507616.5943561308</v>
      </c>
      <c r="K711" s="1">
        <f t="shared" si="289"/>
        <v>8680839.6134927608</v>
      </c>
      <c r="L711" s="1">
        <f t="shared" si="290"/>
        <v>8935624.5288690645</v>
      </c>
      <c r="M711" s="1">
        <f t="shared" si="291"/>
        <v>8574381.6107659042</v>
      </c>
      <c r="O711" s="1">
        <f t="shared" si="292"/>
        <v>16227.494356131181</v>
      </c>
      <c r="P711" s="1">
        <f t="shared" si="293"/>
        <v>13714.51349276118</v>
      </c>
      <c r="Q711" s="1">
        <f t="shared" si="294"/>
        <v>3448.2288690637797</v>
      </c>
      <c r="R711" s="1">
        <f t="shared" si="295"/>
        <v>5608.3107659034431</v>
      </c>
      <c r="T711">
        <f t="shared" si="297"/>
        <v>38998.547483859584</v>
      </c>
      <c r="U711">
        <f t="shared" si="298"/>
        <v>19675.723225194961</v>
      </c>
      <c r="V711">
        <f t="shared" si="299"/>
        <v>9056.5396349672228</v>
      </c>
      <c r="X711" s="1" t="str">
        <f t="shared" si="300"/>
        <v/>
      </c>
      <c r="Z711">
        <f t="shared" si="309"/>
        <v>0.50452451423577238</v>
      </c>
      <c r="AA711">
        <f t="shared" si="310"/>
        <v>0.23222761408525466</v>
      </c>
      <c r="AC711" t="e">
        <f t="shared" si="301"/>
        <v>#N/A</v>
      </c>
      <c r="AD711" t="str">
        <f t="shared" si="302"/>
        <v/>
      </c>
      <c r="AE711" t="e">
        <f t="shared" si="303"/>
        <v>#N/A</v>
      </c>
      <c r="AF711" t="e">
        <f t="shared" si="304"/>
        <v>#N/A</v>
      </c>
      <c r="AH711" t="e">
        <f t="shared" si="305"/>
        <v>#N/A</v>
      </c>
      <c r="AI711" t="e">
        <f t="shared" si="305"/>
        <v>#N/A</v>
      </c>
      <c r="AK711" t="e">
        <f t="shared" si="306"/>
        <v>#N/A</v>
      </c>
      <c r="AL711" t="e">
        <f t="shared" si="307"/>
        <v>#N/A</v>
      </c>
      <c r="AN711" t="e">
        <f t="shared" si="286"/>
        <v>#N/A</v>
      </c>
      <c r="AO711" t="e">
        <f t="shared" si="308"/>
        <v>#N/A</v>
      </c>
      <c r="AQ711" t="e">
        <f t="shared" si="296"/>
        <v>#N/A</v>
      </c>
    </row>
    <row r="712" spans="1:43" x14ac:dyDescent="0.2">
      <c r="A712">
        <v>1678811</v>
      </c>
      <c r="B712">
        <v>8509808</v>
      </c>
      <c r="C712">
        <v>8682979</v>
      </c>
      <c r="D712">
        <v>8936337</v>
      </c>
      <c r="E712">
        <v>8575027</v>
      </c>
      <c r="G712">
        <v>0.6</v>
      </c>
      <c r="H712">
        <v>0.29799999999999999</v>
      </c>
      <c r="J712" s="1">
        <f t="shared" si="288"/>
        <v>8508931.4377424531</v>
      </c>
      <c r="K712" s="1">
        <f t="shared" si="289"/>
        <v>8682123.245397104</v>
      </c>
      <c r="L712" s="1">
        <f t="shared" si="290"/>
        <v>8936052.0115476251</v>
      </c>
      <c r="M712" s="1">
        <f t="shared" si="291"/>
        <v>8574768.8443063609</v>
      </c>
      <c r="O712" s="1">
        <f t="shared" si="292"/>
        <v>17542.337742453441</v>
      </c>
      <c r="P712" s="1">
        <f t="shared" si="293"/>
        <v>14998.145397104323</v>
      </c>
      <c r="Q712" s="1">
        <f t="shared" si="294"/>
        <v>3875.7115476243198</v>
      </c>
      <c r="R712" s="1">
        <f t="shared" si="295"/>
        <v>5995.5443063601851</v>
      </c>
      <c r="T712">
        <f t="shared" si="297"/>
        <v>42411.738993542269</v>
      </c>
      <c r="U712">
        <f t="shared" si="298"/>
        <v>21418.049290077761</v>
      </c>
      <c r="V712">
        <f t="shared" si="299"/>
        <v>9871.2558539845049</v>
      </c>
      <c r="X712" s="1" t="str">
        <f t="shared" si="300"/>
        <v/>
      </c>
      <c r="Z712">
        <f t="shared" si="309"/>
        <v>0.50500285530237121</v>
      </c>
      <c r="AA712">
        <f t="shared" si="310"/>
        <v>0.23274819868828134</v>
      </c>
      <c r="AC712" t="e">
        <f t="shared" si="301"/>
        <v>#N/A</v>
      </c>
      <c r="AD712" t="str">
        <f t="shared" si="302"/>
        <v/>
      </c>
      <c r="AE712" t="e">
        <f t="shared" si="303"/>
        <v>#N/A</v>
      </c>
      <c r="AF712" t="e">
        <f t="shared" si="304"/>
        <v>#N/A</v>
      </c>
      <c r="AH712" t="e">
        <f t="shared" si="305"/>
        <v>#N/A</v>
      </c>
      <c r="AI712" t="e">
        <f t="shared" si="305"/>
        <v>#N/A</v>
      </c>
      <c r="AK712" t="e">
        <f t="shared" si="306"/>
        <v>#N/A</v>
      </c>
      <c r="AL712" t="e">
        <f t="shared" si="307"/>
        <v>#N/A</v>
      </c>
      <c r="AN712" t="e">
        <f t="shared" si="286"/>
        <v>#N/A</v>
      </c>
      <c r="AO712" t="e">
        <f t="shared" si="308"/>
        <v>#N/A</v>
      </c>
      <c r="AQ712" t="e">
        <f t="shared" si="296"/>
        <v>#N/A</v>
      </c>
    </row>
    <row r="713" spans="1:43" x14ac:dyDescent="0.2">
      <c r="A713">
        <v>1679312</v>
      </c>
      <c r="B713">
        <v>8509825</v>
      </c>
      <c r="C713">
        <v>8683038</v>
      </c>
      <c r="D713">
        <v>8936391</v>
      </c>
      <c r="E713">
        <v>8575038</v>
      </c>
      <c r="G713">
        <v>0.6</v>
      </c>
      <c r="H713">
        <v>0.29799999999999999</v>
      </c>
      <c r="J713" s="1">
        <f t="shared" si="288"/>
        <v>8509467.5750969816</v>
      </c>
      <c r="K713" s="1">
        <f t="shared" si="289"/>
        <v>8682672.098158842</v>
      </c>
      <c r="L713" s="1">
        <f t="shared" si="290"/>
        <v>8936255.4046190493</v>
      </c>
      <c r="M713" s="1">
        <f t="shared" si="291"/>
        <v>8574930.3377225436</v>
      </c>
      <c r="O713" s="1">
        <f t="shared" si="292"/>
        <v>18078.475096981972</v>
      </c>
      <c r="P713" s="1">
        <f t="shared" si="293"/>
        <v>15546.998158842325</v>
      </c>
      <c r="Q713" s="1">
        <f t="shared" si="294"/>
        <v>4079.1046190485358</v>
      </c>
      <c r="R713" s="1">
        <f t="shared" si="295"/>
        <v>6157.037722542882</v>
      </c>
      <c r="T713">
        <f t="shared" si="297"/>
        <v>43861.615597415715</v>
      </c>
      <c r="U713">
        <f t="shared" si="298"/>
        <v>22157.579716030508</v>
      </c>
      <c r="V713">
        <f t="shared" si="299"/>
        <v>10236.142341591418</v>
      </c>
      <c r="X713" s="1" t="str">
        <f t="shared" si="300"/>
        <v/>
      </c>
      <c r="Z713">
        <f t="shared" si="309"/>
        <v>0.50517016790726721</v>
      </c>
      <c r="AA713">
        <f t="shared" si="310"/>
        <v>0.23337358193879482</v>
      </c>
      <c r="AC713" t="e">
        <f t="shared" si="301"/>
        <v>#N/A</v>
      </c>
      <c r="AD713" t="str">
        <f t="shared" si="302"/>
        <v/>
      </c>
      <c r="AE713" t="e">
        <f t="shared" si="303"/>
        <v>#N/A</v>
      </c>
      <c r="AF713" t="e">
        <f t="shared" si="304"/>
        <v>#N/A</v>
      </c>
      <c r="AH713" t="e">
        <f t="shared" si="305"/>
        <v>#N/A</v>
      </c>
      <c r="AI713" t="e">
        <f t="shared" si="305"/>
        <v>#N/A</v>
      </c>
      <c r="AK713" t="e">
        <f t="shared" si="306"/>
        <v>#N/A</v>
      </c>
      <c r="AL713" t="e">
        <f t="shared" si="307"/>
        <v>#N/A</v>
      </c>
      <c r="AN713" t="e">
        <f t="shared" si="286"/>
        <v>#N/A</v>
      </c>
      <c r="AO713" t="e">
        <f t="shared" si="308"/>
        <v>#N/A</v>
      </c>
      <c r="AQ713" t="e">
        <f t="shared" si="296"/>
        <v>#N/A</v>
      </c>
    </row>
    <row r="714" spans="1:43" x14ac:dyDescent="0.2">
      <c r="A714">
        <v>1679814</v>
      </c>
      <c r="B714">
        <v>8509812</v>
      </c>
      <c r="C714">
        <v>8682997</v>
      </c>
      <c r="D714">
        <v>8936408</v>
      </c>
      <c r="E714">
        <v>8575028</v>
      </c>
      <c r="G714">
        <v>0.6</v>
      </c>
      <c r="H714">
        <v>0.29799999999999999</v>
      </c>
      <c r="J714" s="1">
        <f t="shared" si="288"/>
        <v>8509674.2300387919</v>
      </c>
      <c r="K714" s="1">
        <f t="shared" si="289"/>
        <v>8682867.0392635372</v>
      </c>
      <c r="L714" s="1">
        <f t="shared" si="290"/>
        <v>8936346.9618476201</v>
      </c>
      <c r="M714" s="1">
        <f t="shared" si="291"/>
        <v>8574988.9350890182</v>
      </c>
      <c r="O714" s="1">
        <f t="shared" si="292"/>
        <v>18285.130038792267</v>
      </c>
      <c r="P714" s="1">
        <f t="shared" si="293"/>
        <v>15741.939263537526</v>
      </c>
      <c r="Q714" s="1">
        <f t="shared" si="294"/>
        <v>4170.6618476193398</v>
      </c>
      <c r="R714" s="1">
        <f t="shared" si="295"/>
        <v>6215.6350890174508</v>
      </c>
      <c r="T714">
        <f t="shared" si="297"/>
        <v>44413.366238966584</v>
      </c>
      <c r="U714">
        <f t="shared" si="298"/>
        <v>22455.791886411607</v>
      </c>
      <c r="V714">
        <f t="shared" si="299"/>
        <v>10386.296936636791</v>
      </c>
      <c r="X714" s="1" t="str">
        <f t="shared" si="300"/>
        <v/>
      </c>
      <c r="Z714">
        <f t="shared" si="309"/>
        <v>0.50560886931172888</v>
      </c>
      <c r="AA714">
        <f t="shared" si="310"/>
        <v>0.23385520657797498</v>
      </c>
      <c r="AC714" t="e">
        <f t="shared" si="301"/>
        <v>#N/A</v>
      </c>
      <c r="AD714" t="str">
        <f t="shared" si="302"/>
        <v/>
      </c>
      <c r="AE714" t="e">
        <f t="shared" si="303"/>
        <v>#N/A</v>
      </c>
      <c r="AF714" t="e">
        <f t="shared" si="304"/>
        <v>#N/A</v>
      </c>
      <c r="AH714" t="e">
        <f t="shared" si="305"/>
        <v>#N/A</v>
      </c>
      <c r="AI714" t="e">
        <f t="shared" si="305"/>
        <v>#N/A</v>
      </c>
      <c r="AK714" t="e">
        <f t="shared" si="306"/>
        <v>#N/A</v>
      </c>
      <c r="AL714" t="e">
        <f t="shared" si="307"/>
        <v>#N/A</v>
      </c>
      <c r="AN714" t="e">
        <f t="shared" si="286"/>
        <v>#N/A</v>
      </c>
      <c r="AO714" t="e">
        <f t="shared" si="308"/>
        <v>#N/A</v>
      </c>
      <c r="AQ714" t="e">
        <f t="shared" si="296"/>
        <v>#N/A</v>
      </c>
    </row>
    <row r="715" spans="1:43" x14ac:dyDescent="0.2">
      <c r="A715">
        <v>1680315</v>
      </c>
      <c r="B715">
        <v>8509768</v>
      </c>
      <c r="C715">
        <v>8683032</v>
      </c>
      <c r="D715">
        <v>8936398</v>
      </c>
      <c r="E715">
        <v>8575087</v>
      </c>
      <c r="G715">
        <v>0.6</v>
      </c>
      <c r="H715">
        <v>0.29799999999999999</v>
      </c>
      <c r="J715" s="1">
        <f t="shared" si="288"/>
        <v>8509730.4920155164</v>
      </c>
      <c r="K715" s="1">
        <f t="shared" si="289"/>
        <v>8682966.0157054141</v>
      </c>
      <c r="L715" s="1">
        <f t="shared" si="290"/>
        <v>8936377.584739048</v>
      </c>
      <c r="M715" s="1">
        <f t="shared" si="291"/>
        <v>8575047.7740356065</v>
      </c>
      <c r="O715" s="1">
        <f t="shared" si="292"/>
        <v>18341.392015516758</v>
      </c>
      <c r="P715" s="1">
        <f t="shared" si="293"/>
        <v>15840.915705414489</v>
      </c>
      <c r="Q715" s="1">
        <f t="shared" si="294"/>
        <v>4201.2847390472889</v>
      </c>
      <c r="R715" s="1">
        <f t="shared" si="295"/>
        <v>6274.4740356057882</v>
      </c>
      <c r="T715">
        <f t="shared" si="297"/>
        <v>44658.066495584324</v>
      </c>
      <c r="U715">
        <f t="shared" si="298"/>
        <v>22542.676754564047</v>
      </c>
      <c r="V715">
        <f t="shared" si="299"/>
        <v>10475.758774653077</v>
      </c>
      <c r="X715" s="1" t="str">
        <f t="shared" si="300"/>
        <v/>
      </c>
      <c r="Z715">
        <f t="shared" si="309"/>
        <v>0.50478398469833008</v>
      </c>
      <c r="AA715">
        <f t="shared" si="310"/>
        <v>0.23457707860435234</v>
      </c>
      <c r="AC715" t="e">
        <f t="shared" si="301"/>
        <v>#N/A</v>
      </c>
      <c r="AD715" t="str">
        <f t="shared" si="302"/>
        <v/>
      </c>
      <c r="AE715" t="e">
        <f t="shared" si="303"/>
        <v>#N/A</v>
      </c>
      <c r="AF715" t="e">
        <f t="shared" si="304"/>
        <v>#N/A</v>
      </c>
      <c r="AH715" t="e">
        <f t="shared" si="305"/>
        <v>#N/A</v>
      </c>
      <c r="AI715" t="e">
        <f t="shared" si="305"/>
        <v>#N/A</v>
      </c>
      <c r="AK715" t="e">
        <f t="shared" si="306"/>
        <v>#N/A</v>
      </c>
      <c r="AL715" t="e">
        <f t="shared" si="307"/>
        <v>#N/A</v>
      </c>
      <c r="AN715" t="e">
        <f t="shared" si="286"/>
        <v>#N/A</v>
      </c>
      <c r="AO715" t="e">
        <f t="shared" si="308"/>
        <v>#N/A</v>
      </c>
      <c r="AQ715" t="e">
        <f t="shared" si="296"/>
        <v>#N/A</v>
      </c>
    </row>
    <row r="716" spans="1:43" x14ac:dyDescent="0.2">
      <c r="A716">
        <v>1680816</v>
      </c>
      <c r="B716">
        <v>8509805</v>
      </c>
      <c r="C716">
        <v>8683071</v>
      </c>
      <c r="D716">
        <v>8936357</v>
      </c>
      <c r="E716">
        <v>8575067</v>
      </c>
      <c r="G716">
        <v>0.6</v>
      </c>
      <c r="H716">
        <v>0.29799999999999999</v>
      </c>
      <c r="J716" s="1">
        <f t="shared" si="288"/>
        <v>8509775.1968062073</v>
      </c>
      <c r="K716" s="1">
        <f t="shared" si="289"/>
        <v>8683029.0062821656</v>
      </c>
      <c r="L716" s="1">
        <f t="shared" si="290"/>
        <v>8936365.2338956185</v>
      </c>
      <c r="M716" s="1">
        <f t="shared" si="291"/>
        <v>8575059.309614243</v>
      </c>
      <c r="O716" s="1">
        <f t="shared" si="292"/>
        <v>18386.096806207672</v>
      </c>
      <c r="P716" s="1">
        <f t="shared" si="293"/>
        <v>15903.906282166019</v>
      </c>
      <c r="Q716" s="1">
        <f t="shared" si="294"/>
        <v>4188.9338956177235</v>
      </c>
      <c r="R716" s="1">
        <f t="shared" si="295"/>
        <v>6286.0096142422408</v>
      </c>
      <c r="T716">
        <f t="shared" si="297"/>
        <v>44764.946598233655</v>
      </c>
      <c r="U716">
        <f t="shared" si="298"/>
        <v>22575.030701825395</v>
      </c>
      <c r="V716">
        <f t="shared" si="299"/>
        <v>10474.943509859964</v>
      </c>
      <c r="X716" s="1" t="str">
        <f t="shared" si="300"/>
        <v/>
      </c>
      <c r="Z716">
        <f t="shared" si="309"/>
        <v>0.50430152200195333</v>
      </c>
      <c r="AA716">
        <f t="shared" si="310"/>
        <v>0.23399879383019942</v>
      </c>
      <c r="AC716" t="e">
        <f t="shared" si="301"/>
        <v>#N/A</v>
      </c>
      <c r="AD716" t="str">
        <f t="shared" si="302"/>
        <v/>
      </c>
      <c r="AE716" t="e">
        <f t="shared" si="303"/>
        <v>#N/A</v>
      </c>
      <c r="AF716" t="e">
        <f t="shared" si="304"/>
        <v>#N/A</v>
      </c>
      <c r="AH716" t="e">
        <f t="shared" si="305"/>
        <v>#N/A</v>
      </c>
      <c r="AI716" t="e">
        <f t="shared" si="305"/>
        <v>#N/A</v>
      </c>
      <c r="AK716" t="e">
        <f t="shared" si="306"/>
        <v>#N/A</v>
      </c>
      <c r="AL716" t="e">
        <f t="shared" si="307"/>
        <v>#N/A</v>
      </c>
      <c r="AN716" t="e">
        <f t="shared" si="286"/>
        <v>#N/A</v>
      </c>
      <c r="AO716" t="e">
        <f t="shared" si="308"/>
        <v>#N/A</v>
      </c>
      <c r="AQ716" t="e">
        <f t="shared" si="296"/>
        <v>#N/A</v>
      </c>
    </row>
    <row r="717" spans="1:43" x14ac:dyDescent="0.2">
      <c r="A717">
        <v>1681317</v>
      </c>
      <c r="B717">
        <v>8509933</v>
      </c>
      <c r="C717">
        <v>8682974</v>
      </c>
      <c r="D717">
        <v>8936324</v>
      </c>
      <c r="E717">
        <v>8575097</v>
      </c>
      <c r="G717">
        <v>0.6</v>
      </c>
      <c r="H717">
        <v>0.29799999999999999</v>
      </c>
      <c r="J717" s="1">
        <f t="shared" si="288"/>
        <v>8509869.8787224833</v>
      </c>
      <c r="K717" s="1">
        <f t="shared" si="289"/>
        <v>8682996.0025128648</v>
      </c>
      <c r="L717" s="1">
        <f t="shared" si="290"/>
        <v>8936340.4935582466</v>
      </c>
      <c r="M717" s="1">
        <f t="shared" si="291"/>
        <v>8575081.9238456972</v>
      </c>
      <c r="O717" s="1">
        <f t="shared" si="292"/>
        <v>18480.778722483665</v>
      </c>
      <c r="P717" s="1">
        <f t="shared" si="293"/>
        <v>15870.902512865141</v>
      </c>
      <c r="Q717" s="1">
        <f t="shared" si="294"/>
        <v>4164.1935582458973</v>
      </c>
      <c r="R717" s="1">
        <f t="shared" si="295"/>
        <v>6308.6238456964493</v>
      </c>
      <c r="T717">
        <f t="shared" si="297"/>
        <v>44824.498639291152</v>
      </c>
      <c r="U717">
        <f t="shared" si="298"/>
        <v>22644.972280729562</v>
      </c>
      <c r="V717">
        <f t="shared" si="299"/>
        <v>10472.817403942347</v>
      </c>
      <c r="X717" s="1" t="str">
        <f t="shared" si="300"/>
        <v>x</v>
      </c>
      <c r="Z717">
        <f t="shared" si="309"/>
        <v>0.50519186980665953</v>
      </c>
      <c r="AA717">
        <f t="shared" si="310"/>
        <v>0.2336404805822489</v>
      </c>
      <c r="AC717">
        <f t="shared" si="301"/>
        <v>44824.498639291152</v>
      </c>
      <c r="AD717">
        <f t="shared" si="302"/>
        <v>44824.498639291152</v>
      </c>
      <c r="AE717">
        <f t="shared" si="303"/>
        <v>0.50519186980665953</v>
      </c>
      <c r="AF717">
        <f t="shared" si="304"/>
        <v>0.2336404805822489</v>
      </c>
      <c r="AH717">
        <f t="shared" si="305"/>
        <v>0.60366591883587539</v>
      </c>
      <c r="AI717">
        <f t="shared" si="305"/>
        <v>0.29811385305350518</v>
      </c>
      <c r="AK717">
        <f t="shared" si="306"/>
        <v>3.6659188358754147E-3</v>
      </c>
      <c r="AL717">
        <f t="shared" si="307"/>
        <v>1.1385305350519737E-4</v>
      </c>
      <c r="AN717">
        <f t="shared" si="286"/>
        <v>0.60122165095765623</v>
      </c>
      <c r="AO717">
        <f t="shared" si="308"/>
        <v>0.30284439837048766</v>
      </c>
      <c r="AQ717">
        <f t="shared" si="296"/>
        <v>175.75495116044476</v>
      </c>
    </row>
    <row r="718" spans="1:43" x14ac:dyDescent="0.2">
      <c r="A718">
        <v>1681818</v>
      </c>
      <c r="B718">
        <v>8509497</v>
      </c>
      <c r="C718">
        <v>8683449</v>
      </c>
      <c r="D718">
        <v>8936618</v>
      </c>
      <c r="E718">
        <v>8574568</v>
      </c>
      <c r="G718">
        <v>0.6</v>
      </c>
      <c r="H718">
        <v>0.29799999999999999</v>
      </c>
      <c r="J718" s="1">
        <f t="shared" si="288"/>
        <v>8509646.1514889933</v>
      </c>
      <c r="K718" s="1">
        <f t="shared" si="289"/>
        <v>8683267.8010051455</v>
      </c>
      <c r="L718" s="1">
        <f t="shared" si="290"/>
        <v>8936506.9974232987</v>
      </c>
      <c r="M718" s="1">
        <f t="shared" si="291"/>
        <v>8574773.5695382785</v>
      </c>
      <c r="O718" s="1">
        <f t="shared" si="292"/>
        <v>18257.051488993689</v>
      </c>
      <c r="P718" s="1">
        <f t="shared" si="293"/>
        <v>16142.701005145907</v>
      </c>
      <c r="Q718" s="1">
        <f t="shared" si="294"/>
        <v>4330.6974232979119</v>
      </c>
      <c r="R718" s="1">
        <f t="shared" si="295"/>
        <v>6000.2695382777601</v>
      </c>
      <c r="T718">
        <f t="shared" si="297"/>
        <v>44730.719455715269</v>
      </c>
      <c r="U718">
        <f t="shared" si="298"/>
        <v>22587.748912291601</v>
      </c>
      <c r="V718">
        <f t="shared" si="299"/>
        <v>10330.966961575672</v>
      </c>
      <c r="X718" s="1" t="str">
        <f t="shared" si="300"/>
        <v>x</v>
      </c>
      <c r="Z718">
        <f t="shared" si="309"/>
        <v>0.50497173278543261</v>
      </c>
      <c r="AA718">
        <f t="shared" si="310"/>
        <v>0.23095910567241454</v>
      </c>
      <c r="AC718">
        <f t="shared" si="301"/>
        <v>44730.719455715269</v>
      </c>
      <c r="AD718">
        <f t="shared" si="302"/>
        <v>44730.719455715269</v>
      </c>
      <c r="AE718">
        <f t="shared" si="303"/>
        <v>0.50497173278543261</v>
      </c>
      <c r="AF718">
        <f t="shared" si="304"/>
        <v>0.23095910567241454</v>
      </c>
      <c r="AH718">
        <f t="shared" si="305"/>
        <v>0.60393448600177224</v>
      </c>
      <c r="AI718">
        <f t="shared" si="305"/>
        <v>0.29915690789343075</v>
      </c>
      <c r="AK718">
        <f t="shared" si="306"/>
        <v>3.9344860017722638E-3</v>
      </c>
      <c r="AL718">
        <f t="shared" si="307"/>
        <v>1.1569078934307586E-3</v>
      </c>
      <c r="AN718">
        <f t="shared" si="286"/>
        <v>0.60145474040093816</v>
      </c>
      <c r="AO718">
        <f t="shared" si="308"/>
        <v>0.30385397115005164</v>
      </c>
      <c r="AQ718">
        <f t="shared" si="296"/>
        <v>81.975767584561254</v>
      </c>
    </row>
    <row r="719" spans="1:43" x14ac:dyDescent="0.2">
      <c r="A719">
        <v>1682319</v>
      </c>
      <c r="B719">
        <v>8509378</v>
      </c>
      <c r="C719">
        <v>8683463</v>
      </c>
      <c r="D719">
        <v>8936624</v>
      </c>
      <c r="E719">
        <v>8574487</v>
      </c>
      <c r="G719">
        <v>0.6</v>
      </c>
      <c r="H719">
        <v>0.29799999999999999</v>
      </c>
      <c r="J719" s="1">
        <f t="shared" si="288"/>
        <v>8509485.2605955973</v>
      </c>
      <c r="K719" s="1">
        <f t="shared" si="289"/>
        <v>8683384.9204020575</v>
      </c>
      <c r="L719" s="1">
        <f t="shared" si="290"/>
        <v>8936577.1989693195</v>
      </c>
      <c r="M719" s="1">
        <f t="shared" si="291"/>
        <v>8574601.6278153118</v>
      </c>
      <c r="O719" s="1">
        <f t="shared" si="292"/>
        <v>18096.160595597699</v>
      </c>
      <c r="P719" s="1">
        <f t="shared" si="293"/>
        <v>16259.820402057841</v>
      </c>
      <c r="Q719" s="1">
        <f t="shared" si="294"/>
        <v>4400.8989693187177</v>
      </c>
      <c r="R719" s="1">
        <f t="shared" si="295"/>
        <v>5828.3278153110296</v>
      </c>
      <c r="T719">
        <f t="shared" si="297"/>
        <v>44585.207782285288</v>
      </c>
      <c r="U719">
        <f t="shared" si="298"/>
        <v>22497.059564916417</v>
      </c>
      <c r="V719">
        <f t="shared" si="299"/>
        <v>10229.226784629747</v>
      </c>
      <c r="X719" s="1" t="str">
        <f t="shared" si="300"/>
        <v/>
      </c>
      <c r="Z719">
        <f t="shared" si="309"/>
        <v>0.50458572885366271</v>
      </c>
      <c r="AA719">
        <f t="shared" si="310"/>
        <v>0.22943095464711619</v>
      </c>
      <c r="AC719" t="e">
        <f t="shared" si="301"/>
        <v>#N/A</v>
      </c>
      <c r="AD719" t="str">
        <f t="shared" si="302"/>
        <v/>
      </c>
      <c r="AE719" t="e">
        <f t="shared" si="303"/>
        <v>#N/A</v>
      </c>
      <c r="AF719" t="e">
        <f t="shared" si="304"/>
        <v>#N/A</v>
      </c>
      <c r="AH719" t="e">
        <f t="shared" si="305"/>
        <v>#N/A</v>
      </c>
      <c r="AI719" t="e">
        <f t="shared" si="305"/>
        <v>#N/A</v>
      </c>
      <c r="AK719" t="e">
        <f t="shared" si="306"/>
        <v>#N/A</v>
      </c>
      <c r="AL719" t="e">
        <f t="shared" si="307"/>
        <v>#N/A</v>
      </c>
      <c r="AN719" t="e">
        <f t="shared" si="286"/>
        <v>#N/A</v>
      </c>
      <c r="AO719" t="e">
        <f t="shared" si="308"/>
        <v>#N/A</v>
      </c>
    </row>
    <row r="720" spans="1:43" x14ac:dyDescent="0.2">
      <c r="A720">
        <v>1682820</v>
      </c>
      <c r="B720">
        <v>8492753</v>
      </c>
      <c r="C720">
        <v>8665659</v>
      </c>
      <c r="D720">
        <v>8930429</v>
      </c>
      <c r="E720">
        <v>8570191</v>
      </c>
      <c r="G720">
        <v>0.6</v>
      </c>
      <c r="H720">
        <v>0.29799999999999999</v>
      </c>
      <c r="J720" s="1">
        <f t="shared" si="288"/>
        <v>8499445.9042382389</v>
      </c>
      <c r="K720" s="1">
        <f t="shared" si="289"/>
        <v>8672749.3681608215</v>
      </c>
      <c r="L720" s="1">
        <f t="shared" si="290"/>
        <v>8932888.279587727</v>
      </c>
      <c r="M720" s="1">
        <f t="shared" si="291"/>
        <v>8571955.2511261255</v>
      </c>
      <c r="O720" s="1">
        <f t="shared" si="292"/>
        <v>8056.8042382393032</v>
      </c>
      <c r="P720" s="1">
        <f t="shared" si="293"/>
        <v>5624.26816082187</v>
      </c>
      <c r="Q720" s="1">
        <f t="shared" si="294"/>
        <v>711.97958772629499</v>
      </c>
      <c r="R720" s="1">
        <f t="shared" si="295"/>
        <v>3181.9511261247098</v>
      </c>
      <c r="T720">
        <f t="shared" si="297"/>
        <v>17575.003112912178</v>
      </c>
      <c r="U720">
        <f t="shared" si="298"/>
        <v>8768.7838259655982</v>
      </c>
      <c r="V720">
        <f t="shared" si="299"/>
        <v>3893.9307138510048</v>
      </c>
      <c r="X720" s="1" t="str">
        <f t="shared" si="300"/>
        <v/>
      </c>
      <c r="Z720">
        <f t="shared" si="309"/>
        <v>0.49893497996158309</v>
      </c>
      <c r="AA720">
        <f t="shared" si="310"/>
        <v>0.22156074106127316</v>
      </c>
      <c r="AC720" t="e">
        <f t="shared" si="301"/>
        <v>#N/A</v>
      </c>
      <c r="AD720" t="str">
        <f t="shared" si="302"/>
        <v/>
      </c>
      <c r="AE720" t="e">
        <f t="shared" si="303"/>
        <v>#N/A</v>
      </c>
      <c r="AF720" t="e">
        <f t="shared" si="304"/>
        <v>#N/A</v>
      </c>
      <c r="AH720" t="e">
        <f t="shared" si="305"/>
        <v>#N/A</v>
      </c>
      <c r="AI720" t="e">
        <f t="shared" si="305"/>
        <v>#N/A</v>
      </c>
      <c r="AK720" t="e">
        <f t="shared" si="306"/>
        <v>#N/A</v>
      </c>
      <c r="AL720" t="e">
        <f t="shared" si="307"/>
        <v>#N/A</v>
      </c>
      <c r="AN720" t="e">
        <f t="shared" si="286"/>
        <v>#N/A</v>
      </c>
      <c r="AO720" t="e">
        <f t="shared" si="308"/>
        <v>#N/A</v>
      </c>
      <c r="AQ720" t="e">
        <f t="shared" ref="AQ720:AQ734" si="311">AC720-AC$2</f>
        <v>#N/A</v>
      </c>
    </row>
    <row r="721" spans="1:43" x14ac:dyDescent="0.2">
      <c r="A721">
        <v>1683322</v>
      </c>
      <c r="B721">
        <v>8498676</v>
      </c>
      <c r="C721">
        <v>8675945</v>
      </c>
      <c r="D721">
        <v>8931754</v>
      </c>
      <c r="E721">
        <v>8573269</v>
      </c>
      <c r="G721">
        <v>0.7</v>
      </c>
      <c r="H721">
        <v>0.29799999999999999</v>
      </c>
      <c r="J721" s="1">
        <f t="shared" si="288"/>
        <v>8498983.9616952948</v>
      </c>
      <c r="K721" s="1">
        <f t="shared" si="289"/>
        <v>8674666.7472643293</v>
      </c>
      <c r="L721" s="1">
        <f t="shared" si="290"/>
        <v>8932207.7118350901</v>
      </c>
      <c r="M721" s="1">
        <f t="shared" si="291"/>
        <v>8572743.5004504509</v>
      </c>
      <c r="O721" s="1">
        <f t="shared" si="292"/>
        <v>7594.8616952951998</v>
      </c>
      <c r="P721" s="1">
        <f t="shared" si="293"/>
        <v>7541.6472643297166</v>
      </c>
      <c r="Q721" s="1">
        <f t="shared" si="294"/>
        <v>31.411835089325905</v>
      </c>
      <c r="R721" s="1">
        <f t="shared" si="295"/>
        <v>3970.200450450182</v>
      </c>
      <c r="T721">
        <f t="shared" si="297"/>
        <v>19138.121245164424</v>
      </c>
      <c r="U721">
        <f t="shared" si="298"/>
        <v>7626.2735303845257</v>
      </c>
      <c r="V721">
        <f t="shared" si="299"/>
        <v>4001.6122855395079</v>
      </c>
      <c r="X721" s="1" t="str">
        <f t="shared" si="300"/>
        <v/>
      </c>
      <c r="Z721">
        <f t="shared" si="309"/>
        <v>0.39848600772719189</v>
      </c>
      <c r="AA721">
        <f t="shared" si="310"/>
        <v>0.20909117641579286</v>
      </c>
      <c r="AC721" t="e">
        <f t="shared" si="301"/>
        <v>#N/A</v>
      </c>
      <c r="AD721" t="str">
        <f t="shared" si="302"/>
        <v/>
      </c>
      <c r="AE721" t="e">
        <f t="shared" si="303"/>
        <v>#N/A</v>
      </c>
      <c r="AF721" t="e">
        <f t="shared" si="304"/>
        <v>#N/A</v>
      </c>
      <c r="AH721" t="e">
        <f t="shared" si="305"/>
        <v>#N/A</v>
      </c>
      <c r="AI721" t="e">
        <f t="shared" si="305"/>
        <v>#N/A</v>
      </c>
      <c r="AK721" t="e">
        <f t="shared" si="306"/>
        <v>#N/A</v>
      </c>
      <c r="AL721" t="e">
        <f t="shared" si="307"/>
        <v>#N/A</v>
      </c>
      <c r="AN721" t="e">
        <f t="shared" ref="AN721:AN784" si="312">AH721-(AH721*0.1321-0.0773)</f>
        <v>#N/A</v>
      </c>
      <c r="AO721" t="e">
        <f t="shared" si="308"/>
        <v>#N/A</v>
      </c>
      <c r="AQ721" t="e">
        <f t="shared" si="311"/>
        <v>#N/A</v>
      </c>
    </row>
    <row r="722" spans="1:43" x14ac:dyDescent="0.2">
      <c r="A722">
        <v>1683823</v>
      </c>
      <c r="B722">
        <v>8506497</v>
      </c>
      <c r="C722">
        <v>8686450</v>
      </c>
      <c r="D722">
        <v>8935228</v>
      </c>
      <c r="E722">
        <v>8575728</v>
      </c>
      <c r="G722">
        <v>0.7</v>
      </c>
      <c r="H722">
        <v>0.29799999999999999</v>
      </c>
      <c r="J722" s="1">
        <f t="shared" si="288"/>
        <v>8503491.7846781183</v>
      </c>
      <c r="K722" s="1">
        <f t="shared" si="289"/>
        <v>8681736.6989057325</v>
      </c>
      <c r="L722" s="1">
        <f t="shared" si="290"/>
        <v>8934019.8847340364</v>
      </c>
      <c r="M722" s="1">
        <f t="shared" si="291"/>
        <v>8574534.2001801804</v>
      </c>
      <c r="O722" s="1">
        <f t="shared" si="292"/>
        <v>12102.684678118676</v>
      </c>
      <c r="P722" s="1">
        <f t="shared" si="293"/>
        <v>14611.598905732855</v>
      </c>
      <c r="Q722" s="1">
        <f t="shared" si="294"/>
        <v>1843.5847340356559</v>
      </c>
      <c r="R722" s="1">
        <f t="shared" si="295"/>
        <v>5760.9001801796257</v>
      </c>
      <c r="T722">
        <f t="shared" si="297"/>
        <v>34318.768498066813</v>
      </c>
      <c r="U722">
        <f t="shared" si="298"/>
        <v>13946.269412154332</v>
      </c>
      <c r="V722">
        <f t="shared" si="299"/>
        <v>7604.4849142152816</v>
      </c>
      <c r="X722" s="1" t="str">
        <f t="shared" si="300"/>
        <v/>
      </c>
      <c r="Z722">
        <f t="shared" si="309"/>
        <v>0.40637441325844575</v>
      </c>
      <c r="AA722">
        <f t="shared" si="310"/>
        <v>0.22158385184024434</v>
      </c>
      <c r="AC722" t="e">
        <f t="shared" si="301"/>
        <v>#N/A</v>
      </c>
      <c r="AD722" t="str">
        <f t="shared" si="302"/>
        <v/>
      </c>
      <c r="AE722" t="e">
        <f t="shared" si="303"/>
        <v>#N/A</v>
      </c>
      <c r="AF722" t="e">
        <f t="shared" si="304"/>
        <v>#N/A</v>
      </c>
      <c r="AH722" t="e">
        <f t="shared" si="305"/>
        <v>#N/A</v>
      </c>
      <c r="AI722" t="e">
        <f t="shared" si="305"/>
        <v>#N/A</v>
      </c>
      <c r="AK722" t="e">
        <f t="shared" si="306"/>
        <v>#N/A</v>
      </c>
      <c r="AL722" t="e">
        <f t="shared" si="307"/>
        <v>#N/A</v>
      </c>
      <c r="AN722" t="e">
        <f t="shared" si="312"/>
        <v>#N/A</v>
      </c>
      <c r="AO722" t="e">
        <f t="shared" si="308"/>
        <v>#N/A</v>
      </c>
      <c r="AQ722" t="e">
        <f t="shared" si="311"/>
        <v>#N/A</v>
      </c>
    </row>
    <row r="723" spans="1:43" x14ac:dyDescent="0.2">
      <c r="A723">
        <v>1684324</v>
      </c>
      <c r="B723">
        <v>8506570</v>
      </c>
      <c r="C723">
        <v>8686277</v>
      </c>
      <c r="D723">
        <v>8935373</v>
      </c>
      <c r="E723">
        <v>8576006</v>
      </c>
      <c r="G723">
        <v>0.7</v>
      </c>
      <c r="H723">
        <v>0.29799999999999999</v>
      </c>
      <c r="J723" s="1">
        <f t="shared" si="288"/>
        <v>8505338.7138712481</v>
      </c>
      <c r="K723" s="1">
        <f t="shared" si="289"/>
        <v>8684460.8795622922</v>
      </c>
      <c r="L723" s="1">
        <f t="shared" si="290"/>
        <v>8934831.7538936138</v>
      </c>
      <c r="M723" s="1">
        <f t="shared" si="291"/>
        <v>8575417.2800720725</v>
      </c>
      <c r="O723" s="1">
        <f t="shared" si="292"/>
        <v>13949.613871248439</v>
      </c>
      <c r="P723" s="1">
        <f t="shared" si="293"/>
        <v>17335.779562292621</v>
      </c>
      <c r="Q723" s="1">
        <f t="shared" si="294"/>
        <v>2655.4538936130702</v>
      </c>
      <c r="R723" s="1">
        <f t="shared" si="295"/>
        <v>6643.9800720717758</v>
      </c>
      <c r="T723">
        <f t="shared" si="297"/>
        <v>40584.827399225906</v>
      </c>
      <c r="U723">
        <f t="shared" si="298"/>
        <v>16605.067764861509</v>
      </c>
      <c r="V723">
        <f t="shared" si="299"/>
        <v>9299.433965684846</v>
      </c>
      <c r="X723" s="1" t="str">
        <f t="shared" si="300"/>
        <v/>
      </c>
      <c r="Z723">
        <f t="shared" si="309"/>
        <v>0.4091447180868934</v>
      </c>
      <c r="AA723">
        <f t="shared" si="310"/>
        <v>0.22913572784745215</v>
      </c>
      <c r="AC723" t="e">
        <f t="shared" si="301"/>
        <v>#N/A</v>
      </c>
      <c r="AD723" t="str">
        <f t="shared" si="302"/>
        <v/>
      </c>
      <c r="AE723" t="e">
        <f t="shared" si="303"/>
        <v>#N/A</v>
      </c>
      <c r="AF723" t="e">
        <f t="shared" si="304"/>
        <v>#N/A</v>
      </c>
      <c r="AH723" t="e">
        <f t="shared" si="305"/>
        <v>#N/A</v>
      </c>
      <c r="AI723" t="e">
        <f t="shared" si="305"/>
        <v>#N/A</v>
      </c>
      <c r="AK723" t="e">
        <f t="shared" si="306"/>
        <v>#N/A</v>
      </c>
      <c r="AL723" t="e">
        <f t="shared" si="307"/>
        <v>#N/A</v>
      </c>
      <c r="AN723" t="e">
        <f t="shared" si="312"/>
        <v>#N/A</v>
      </c>
      <c r="AO723" t="e">
        <f t="shared" si="308"/>
        <v>#N/A</v>
      </c>
      <c r="AQ723" t="e">
        <f t="shared" si="311"/>
        <v>#N/A</v>
      </c>
    </row>
    <row r="724" spans="1:43" x14ac:dyDescent="0.2">
      <c r="A724">
        <v>1684825</v>
      </c>
      <c r="B724">
        <v>8506783</v>
      </c>
      <c r="C724">
        <v>8686059</v>
      </c>
      <c r="D724">
        <v>8935076</v>
      </c>
      <c r="E724">
        <v>8576288</v>
      </c>
      <c r="G724">
        <v>0.7</v>
      </c>
      <c r="H724">
        <v>0.29799999999999999</v>
      </c>
      <c r="J724" s="1">
        <f t="shared" si="288"/>
        <v>8506205.2855484989</v>
      </c>
      <c r="K724" s="1">
        <f t="shared" si="289"/>
        <v>8685419.7518249154</v>
      </c>
      <c r="L724" s="1">
        <f t="shared" si="290"/>
        <v>8934978.3015574459</v>
      </c>
      <c r="M724" s="1">
        <f t="shared" si="291"/>
        <v>8575939.7120288294</v>
      </c>
      <c r="O724" s="1">
        <f t="shared" si="292"/>
        <v>14816.185548499227</v>
      </c>
      <c r="P724" s="1">
        <f t="shared" si="293"/>
        <v>18294.651824915782</v>
      </c>
      <c r="Q724" s="1">
        <f t="shared" si="294"/>
        <v>2802.0015574451536</v>
      </c>
      <c r="R724" s="1">
        <f t="shared" si="295"/>
        <v>7166.4120288286358</v>
      </c>
      <c r="T724">
        <f t="shared" si="297"/>
        <v>43079.250959688798</v>
      </c>
      <c r="U724">
        <f t="shared" si="298"/>
        <v>17618.18710594438</v>
      </c>
      <c r="V724">
        <f t="shared" si="299"/>
        <v>9968.4135862737894</v>
      </c>
      <c r="X724" s="1" t="str">
        <f t="shared" si="300"/>
        <v/>
      </c>
      <c r="Z724">
        <f t="shared" si="309"/>
        <v>0.40897152836827444</v>
      </c>
      <c r="AA724">
        <f t="shared" si="310"/>
        <v>0.23139709637945388</v>
      </c>
      <c r="AC724" t="e">
        <f t="shared" si="301"/>
        <v>#N/A</v>
      </c>
      <c r="AD724" t="str">
        <f t="shared" si="302"/>
        <v/>
      </c>
      <c r="AE724" t="e">
        <f t="shared" si="303"/>
        <v>#N/A</v>
      </c>
      <c r="AF724" t="e">
        <f t="shared" si="304"/>
        <v>#N/A</v>
      </c>
      <c r="AH724" t="e">
        <f t="shared" si="305"/>
        <v>#N/A</v>
      </c>
      <c r="AI724" t="e">
        <f t="shared" si="305"/>
        <v>#N/A</v>
      </c>
      <c r="AK724" t="e">
        <f t="shared" si="306"/>
        <v>#N/A</v>
      </c>
      <c r="AL724" t="e">
        <f t="shared" si="307"/>
        <v>#N/A</v>
      </c>
      <c r="AN724" t="e">
        <f t="shared" si="312"/>
        <v>#N/A</v>
      </c>
      <c r="AO724" t="e">
        <f t="shared" si="308"/>
        <v>#N/A</v>
      </c>
      <c r="AQ724" t="e">
        <f t="shared" si="311"/>
        <v>#N/A</v>
      </c>
    </row>
    <row r="725" spans="1:43" x14ac:dyDescent="0.2">
      <c r="A725">
        <v>1685326</v>
      </c>
      <c r="B725">
        <v>8506904</v>
      </c>
      <c r="C725">
        <v>8685952</v>
      </c>
      <c r="D725">
        <v>8935197</v>
      </c>
      <c r="E725">
        <v>8576391</v>
      </c>
      <c r="G725">
        <v>0.7</v>
      </c>
      <c r="H725">
        <v>0.29799999999999999</v>
      </c>
      <c r="J725" s="1">
        <f t="shared" si="288"/>
        <v>8506624.5142193995</v>
      </c>
      <c r="K725" s="1">
        <f t="shared" si="289"/>
        <v>8685739.1007299665</v>
      </c>
      <c r="L725" s="1">
        <f t="shared" si="290"/>
        <v>8935109.5206229798</v>
      </c>
      <c r="M725" s="1">
        <f t="shared" si="291"/>
        <v>8576210.4848115314</v>
      </c>
      <c r="O725" s="1">
        <f t="shared" si="292"/>
        <v>15235.414219399914</v>
      </c>
      <c r="P725" s="1">
        <f t="shared" si="293"/>
        <v>18614.000729966909</v>
      </c>
      <c r="Q725" s="1">
        <f t="shared" si="294"/>
        <v>2933.2206229791045</v>
      </c>
      <c r="R725" s="1">
        <f t="shared" si="295"/>
        <v>7437.1848115306348</v>
      </c>
      <c r="T725">
        <f t="shared" si="297"/>
        <v>44219.820383876562</v>
      </c>
      <c r="U725">
        <f t="shared" si="298"/>
        <v>18168.634842379019</v>
      </c>
      <c r="V725">
        <f t="shared" si="299"/>
        <v>10370.405434509739</v>
      </c>
      <c r="X725" s="1" t="str">
        <f t="shared" si="300"/>
        <v/>
      </c>
      <c r="Z725">
        <f t="shared" si="309"/>
        <v>0.4108708421846885</v>
      </c>
      <c r="AA725">
        <f t="shared" si="310"/>
        <v>0.23451939298900903</v>
      </c>
      <c r="AC725" t="e">
        <f t="shared" si="301"/>
        <v>#N/A</v>
      </c>
      <c r="AD725" t="str">
        <f t="shared" si="302"/>
        <v/>
      </c>
      <c r="AE725" t="e">
        <f t="shared" si="303"/>
        <v>#N/A</v>
      </c>
      <c r="AF725" t="e">
        <f t="shared" si="304"/>
        <v>#N/A</v>
      </c>
      <c r="AH725" t="e">
        <f t="shared" si="305"/>
        <v>#N/A</v>
      </c>
      <c r="AI725" t="e">
        <f t="shared" si="305"/>
        <v>#N/A</v>
      </c>
      <c r="AK725" t="e">
        <f t="shared" si="306"/>
        <v>#N/A</v>
      </c>
      <c r="AL725" t="e">
        <f t="shared" si="307"/>
        <v>#N/A</v>
      </c>
      <c r="AN725" t="e">
        <f t="shared" si="312"/>
        <v>#N/A</v>
      </c>
      <c r="AO725" t="e">
        <f t="shared" si="308"/>
        <v>#N/A</v>
      </c>
      <c r="AQ725" t="e">
        <f t="shared" si="311"/>
        <v>#N/A</v>
      </c>
    </row>
    <row r="726" spans="1:43" x14ac:dyDescent="0.2">
      <c r="A726">
        <v>1685827</v>
      </c>
      <c r="B726">
        <v>8506386</v>
      </c>
      <c r="C726">
        <v>8686391</v>
      </c>
      <c r="D726">
        <v>8935527</v>
      </c>
      <c r="E726">
        <v>8575998</v>
      </c>
      <c r="G726">
        <v>0.7</v>
      </c>
      <c r="H726">
        <v>0.29799999999999999</v>
      </c>
      <c r="J726" s="1">
        <f t="shared" ref="J726:J789" si="313">J725*$J$2+B726*(1-$J$2)</f>
        <v>8506481.4056877606</v>
      </c>
      <c r="K726" s="1">
        <f t="shared" ref="K726:K789" si="314">K725*$J$2+C726*(1-$J$2)</f>
        <v>8686130.2402919866</v>
      </c>
      <c r="L726" s="1">
        <f t="shared" ref="L726:L789" si="315">L725*$J$2+D726*(1-$J$2)</f>
        <v>8935360.0082491934</v>
      </c>
      <c r="M726" s="1">
        <f t="shared" ref="M726:M789" si="316">M725*$J$2+E726*(1-$J$2)</f>
        <v>8576082.9939246122</v>
      </c>
      <c r="O726" s="1">
        <f t="shared" si="292"/>
        <v>15092.305687760934</v>
      </c>
      <c r="P726" s="1">
        <f t="shared" si="293"/>
        <v>19005.140291986987</v>
      </c>
      <c r="Q726" s="1">
        <f t="shared" si="294"/>
        <v>3183.7082491926849</v>
      </c>
      <c r="R726" s="1">
        <f t="shared" si="295"/>
        <v>7309.6939246114343</v>
      </c>
      <c r="T726">
        <f t="shared" si="297"/>
        <v>44590.84815355204</v>
      </c>
      <c r="U726">
        <f t="shared" si="298"/>
        <v>18276.013936953619</v>
      </c>
      <c r="V726">
        <f t="shared" si="299"/>
        <v>10493.402173804119</v>
      </c>
      <c r="X726" s="1" t="str">
        <f t="shared" si="300"/>
        <v/>
      </c>
      <c r="Z726">
        <f t="shared" si="309"/>
        <v>0.40986019987820704</v>
      </c>
      <c r="AA726">
        <f t="shared" si="310"/>
        <v>0.23532636422768358</v>
      </c>
      <c r="AC726" t="e">
        <f t="shared" si="301"/>
        <v>#N/A</v>
      </c>
      <c r="AD726" t="str">
        <f t="shared" si="302"/>
        <v/>
      </c>
      <c r="AE726" t="e">
        <f t="shared" si="303"/>
        <v>#N/A</v>
      </c>
      <c r="AF726" t="e">
        <f t="shared" si="304"/>
        <v>#N/A</v>
      </c>
      <c r="AH726" t="e">
        <f t="shared" si="305"/>
        <v>#N/A</v>
      </c>
      <c r="AI726" t="e">
        <f t="shared" si="305"/>
        <v>#N/A</v>
      </c>
      <c r="AK726" t="e">
        <f t="shared" si="306"/>
        <v>#N/A</v>
      </c>
      <c r="AL726" t="e">
        <f t="shared" si="307"/>
        <v>#N/A</v>
      </c>
      <c r="AN726" t="e">
        <f t="shared" si="312"/>
        <v>#N/A</v>
      </c>
      <c r="AO726" t="e">
        <f t="shared" si="308"/>
        <v>#N/A</v>
      </c>
      <c r="AQ726" t="e">
        <f t="shared" si="311"/>
        <v>#N/A</v>
      </c>
    </row>
    <row r="727" spans="1:43" x14ac:dyDescent="0.2">
      <c r="A727">
        <v>1686329</v>
      </c>
      <c r="B727">
        <v>8506405</v>
      </c>
      <c r="C727">
        <v>8686513</v>
      </c>
      <c r="D727">
        <v>8935601</v>
      </c>
      <c r="E727">
        <v>8575849</v>
      </c>
      <c r="G727">
        <v>0.7</v>
      </c>
      <c r="H727">
        <v>0.29799999999999999</v>
      </c>
      <c r="J727" s="1">
        <f t="shared" si="313"/>
        <v>8506435.5622751042</v>
      </c>
      <c r="K727" s="1">
        <f t="shared" si="314"/>
        <v>8686359.896116795</v>
      </c>
      <c r="L727" s="1">
        <f t="shared" si="315"/>
        <v>8935504.6032996774</v>
      </c>
      <c r="M727" s="1">
        <f t="shared" si="316"/>
        <v>8575942.5975698456</v>
      </c>
      <c r="O727" s="1">
        <f t="shared" ref="O727:O790" si="317">J727-B$3</f>
        <v>15046.462275104597</v>
      </c>
      <c r="P727" s="1">
        <f t="shared" ref="P727:P790" si="318">K727-C$3</f>
        <v>19234.796116795391</v>
      </c>
      <c r="Q727" s="1">
        <f t="shared" ref="Q727:Q790" si="319">L727-D$3</f>
        <v>3328.3032996766269</v>
      </c>
      <c r="R727" s="1">
        <f t="shared" ref="R727:R790" si="320">M727-E$3</f>
        <v>7169.2975698448718</v>
      </c>
      <c r="T727">
        <f t="shared" si="297"/>
        <v>44778.859261421487</v>
      </c>
      <c r="U727">
        <f t="shared" si="298"/>
        <v>18374.765574781224</v>
      </c>
      <c r="V727">
        <f t="shared" si="299"/>
        <v>10497.600869521499</v>
      </c>
      <c r="X727" s="1" t="str">
        <f t="shared" si="300"/>
        <v/>
      </c>
      <c r="Z727">
        <f t="shared" si="309"/>
        <v>0.41034465544350546</v>
      </c>
      <c r="AA727">
        <f t="shared" si="310"/>
        <v>0.23443207448041312</v>
      </c>
      <c r="AC727" t="e">
        <f t="shared" si="301"/>
        <v>#N/A</v>
      </c>
      <c r="AD727" t="str">
        <f t="shared" si="302"/>
        <v/>
      </c>
      <c r="AE727" t="e">
        <f t="shared" si="303"/>
        <v>#N/A</v>
      </c>
      <c r="AF727" t="e">
        <f t="shared" si="304"/>
        <v>#N/A</v>
      </c>
      <c r="AH727" t="e">
        <f t="shared" si="305"/>
        <v>#N/A</v>
      </c>
      <c r="AI727" t="e">
        <f t="shared" si="305"/>
        <v>#N/A</v>
      </c>
      <c r="AK727" t="e">
        <f t="shared" si="306"/>
        <v>#N/A</v>
      </c>
      <c r="AL727" t="e">
        <f t="shared" si="307"/>
        <v>#N/A</v>
      </c>
      <c r="AN727" t="e">
        <f t="shared" si="312"/>
        <v>#N/A</v>
      </c>
      <c r="AO727" t="e">
        <f t="shared" si="308"/>
        <v>#N/A</v>
      </c>
      <c r="AQ727" t="e">
        <f t="shared" si="311"/>
        <v>#N/A</v>
      </c>
    </row>
    <row r="728" spans="1:43" x14ac:dyDescent="0.2">
      <c r="A728">
        <v>1686830</v>
      </c>
      <c r="B728">
        <v>8506425</v>
      </c>
      <c r="C728">
        <v>8686369</v>
      </c>
      <c r="D728">
        <v>8935529</v>
      </c>
      <c r="E728">
        <v>8575906</v>
      </c>
      <c r="G728">
        <v>0.7</v>
      </c>
      <c r="H728">
        <v>0.29799999999999999</v>
      </c>
      <c r="J728" s="1">
        <f t="shared" si="313"/>
        <v>8506429.2249100413</v>
      </c>
      <c r="K728" s="1">
        <f t="shared" si="314"/>
        <v>8686365.3584467173</v>
      </c>
      <c r="L728" s="1">
        <f t="shared" si="315"/>
        <v>8935519.2413198706</v>
      </c>
      <c r="M728" s="1">
        <f t="shared" si="316"/>
        <v>8575920.6390279382</v>
      </c>
      <c r="O728" s="1">
        <f t="shared" si="317"/>
        <v>15040.12491004169</v>
      </c>
      <c r="P728" s="1">
        <f t="shared" si="318"/>
        <v>19240.258446717635</v>
      </c>
      <c r="Q728" s="1">
        <f t="shared" si="319"/>
        <v>3342.9413198698312</v>
      </c>
      <c r="R728" s="1">
        <f t="shared" si="320"/>
        <v>7147.3390279375017</v>
      </c>
      <c r="T728">
        <f t="shared" si="297"/>
        <v>44770.663704566658</v>
      </c>
      <c r="U728">
        <f t="shared" si="298"/>
        <v>18383.066229911521</v>
      </c>
      <c r="V728">
        <f t="shared" si="299"/>
        <v>10490.280347807333</v>
      </c>
      <c r="X728" s="1" t="str">
        <f t="shared" si="300"/>
        <v>x</v>
      </c>
      <c r="Z728">
        <f t="shared" si="309"/>
        <v>0.41060517555017678</v>
      </c>
      <c r="AA728">
        <f t="shared" si="310"/>
        <v>0.23431147719923823</v>
      </c>
      <c r="AC728">
        <f t="shared" si="301"/>
        <v>44770.663704566658</v>
      </c>
      <c r="AD728">
        <f t="shared" si="302"/>
        <v>44770.663704566658</v>
      </c>
      <c r="AE728">
        <f t="shared" si="303"/>
        <v>0.41060517555017678</v>
      </c>
      <c r="AF728">
        <f t="shared" si="304"/>
        <v>0.23431147719923823</v>
      </c>
      <c r="AH728">
        <f t="shared" si="305"/>
        <v>0.71906168582878438</v>
      </c>
      <c r="AI728">
        <f t="shared" si="305"/>
        <v>0.2978528353694963</v>
      </c>
      <c r="AK728">
        <f t="shared" si="306"/>
        <v>1.9061685828784425E-2</v>
      </c>
      <c r="AL728">
        <f t="shared" si="307"/>
        <v>-1.4716463050368223E-4</v>
      </c>
      <c r="AN728">
        <f t="shared" si="312"/>
        <v>0.70137363713080192</v>
      </c>
      <c r="AO728">
        <f t="shared" si="308"/>
        <v>0.30259175935413546</v>
      </c>
      <c r="AQ728">
        <f t="shared" si="311"/>
        <v>121.92001643594995</v>
      </c>
    </row>
    <row r="729" spans="1:43" x14ac:dyDescent="0.2">
      <c r="A729">
        <v>1687331</v>
      </c>
      <c r="B729">
        <v>8506551</v>
      </c>
      <c r="C729">
        <v>8686381</v>
      </c>
      <c r="D729">
        <v>8935457</v>
      </c>
      <c r="E729">
        <v>8575982</v>
      </c>
      <c r="G729">
        <v>0.7</v>
      </c>
      <c r="H729">
        <v>0.29799999999999999</v>
      </c>
      <c r="J729" s="1">
        <f t="shared" si="313"/>
        <v>8506502.2899640165</v>
      </c>
      <c r="K729" s="1">
        <f t="shared" si="314"/>
        <v>8686374.7433786876</v>
      </c>
      <c r="L729" s="1">
        <f t="shared" si="315"/>
        <v>8935481.8965279497</v>
      </c>
      <c r="M729" s="1">
        <f t="shared" si="316"/>
        <v>8575957.4556111768</v>
      </c>
      <c r="O729" s="1">
        <f t="shared" si="317"/>
        <v>15113.189964016899</v>
      </c>
      <c r="P729" s="1">
        <f t="shared" si="318"/>
        <v>19249.643378688022</v>
      </c>
      <c r="Q729" s="1">
        <f t="shared" si="319"/>
        <v>3305.5965279489756</v>
      </c>
      <c r="R729" s="1">
        <f t="shared" si="320"/>
        <v>7184.1556111760437</v>
      </c>
      <c r="T729">
        <f t="shared" si="297"/>
        <v>44852.585481829941</v>
      </c>
      <c r="U729">
        <f t="shared" si="298"/>
        <v>18418.786491965875</v>
      </c>
      <c r="V729">
        <f t="shared" si="299"/>
        <v>10489.752139125019</v>
      </c>
      <c r="X729" s="1" t="str">
        <f t="shared" si="300"/>
        <v>x</v>
      </c>
      <c r="Z729">
        <f t="shared" si="309"/>
        <v>0.41065161114128945</v>
      </c>
      <c r="AA729">
        <f t="shared" si="310"/>
        <v>0.23387173841682957</v>
      </c>
      <c r="AC729">
        <f t="shared" si="301"/>
        <v>44852.585481829941</v>
      </c>
      <c r="AD729">
        <f t="shared" si="302"/>
        <v>44852.585481829941</v>
      </c>
      <c r="AE729">
        <f t="shared" si="303"/>
        <v>0.41065161114128945</v>
      </c>
      <c r="AF729">
        <f t="shared" si="304"/>
        <v>0.23387173841682957</v>
      </c>
      <c r="AH729">
        <f t="shared" si="305"/>
        <v>0.71900503440762686</v>
      </c>
      <c r="AI729">
        <f t="shared" si="305"/>
        <v>0.29802389375585331</v>
      </c>
      <c r="AK729">
        <f t="shared" si="306"/>
        <v>1.9005034407626908E-2</v>
      </c>
      <c r="AL729">
        <f t="shared" si="307"/>
        <v>2.389375585332143E-5</v>
      </c>
      <c r="AN729">
        <f t="shared" si="312"/>
        <v>0.70132446936237935</v>
      </c>
      <c r="AO729">
        <f t="shared" si="308"/>
        <v>0.30275732676629041</v>
      </c>
      <c r="AQ729">
        <f t="shared" si="311"/>
        <v>203.84179369923368</v>
      </c>
    </row>
    <row r="730" spans="1:43" x14ac:dyDescent="0.2">
      <c r="A730">
        <v>1687832</v>
      </c>
      <c r="B730">
        <v>8506558</v>
      </c>
      <c r="C730">
        <v>8686200</v>
      </c>
      <c r="D730">
        <v>8935408</v>
      </c>
      <c r="E730">
        <v>8576007</v>
      </c>
      <c r="G730">
        <v>0.7</v>
      </c>
      <c r="H730">
        <v>0.29799999999999999</v>
      </c>
      <c r="J730" s="1">
        <f t="shared" si="313"/>
        <v>8506535.7159856074</v>
      </c>
      <c r="K730" s="1">
        <f t="shared" si="314"/>
        <v>8686269.8973514754</v>
      </c>
      <c r="L730" s="1">
        <f t="shared" si="315"/>
        <v>8935437.5586111806</v>
      </c>
      <c r="M730" s="1">
        <f t="shared" si="316"/>
        <v>8575987.1822444722</v>
      </c>
      <c r="O730" s="1">
        <f t="shared" si="317"/>
        <v>15146.615985607728</v>
      </c>
      <c r="P730" s="1">
        <f t="shared" si="318"/>
        <v>19144.797351475805</v>
      </c>
      <c r="Q730" s="1">
        <f t="shared" si="319"/>
        <v>3261.2586111798882</v>
      </c>
      <c r="R730" s="1">
        <f t="shared" si="320"/>
        <v>7213.8822444714606</v>
      </c>
      <c r="T730">
        <f t="shared" si="297"/>
        <v>44766.554192734882</v>
      </c>
      <c r="U730">
        <f t="shared" si="298"/>
        <v>18407.874596787617</v>
      </c>
      <c r="V730">
        <f t="shared" si="299"/>
        <v>10475.140855651349</v>
      </c>
      <c r="X730" s="1" t="str">
        <f t="shared" si="300"/>
        <v>x</v>
      </c>
      <c r="Z730">
        <f t="shared" si="309"/>
        <v>0.41119704048552863</v>
      </c>
      <c r="AA730">
        <f t="shared" si="310"/>
        <v>0.23399479912062002</v>
      </c>
      <c r="AC730">
        <f t="shared" si="301"/>
        <v>44766.554192734882</v>
      </c>
      <c r="AD730">
        <f t="shared" si="302"/>
        <v>44766.554192734882</v>
      </c>
      <c r="AE730">
        <f t="shared" si="303"/>
        <v>0.41119704048552863</v>
      </c>
      <c r="AF730">
        <f t="shared" si="304"/>
        <v>0.23399479912062002</v>
      </c>
      <c r="AH730">
        <f t="shared" si="305"/>
        <v>0.71833961060765505</v>
      </c>
      <c r="AI730">
        <f t="shared" si="305"/>
        <v>0.29797602314207883</v>
      </c>
      <c r="AK730">
        <f t="shared" si="306"/>
        <v>1.8339610607655099E-2</v>
      </c>
      <c r="AL730">
        <f t="shared" si="307"/>
        <v>-2.3976857921159667E-5</v>
      </c>
      <c r="AN730">
        <f t="shared" si="312"/>
        <v>0.70074694804638382</v>
      </c>
      <c r="AO730">
        <f t="shared" si="308"/>
        <v>0.30271099279921809</v>
      </c>
      <c r="AQ730">
        <f t="shared" si="311"/>
        <v>117.81050460417464</v>
      </c>
    </row>
    <row r="731" spans="1:43" x14ac:dyDescent="0.2">
      <c r="A731">
        <v>1688333</v>
      </c>
      <c r="B731">
        <v>8506533</v>
      </c>
      <c r="C731">
        <v>8686229</v>
      </c>
      <c r="D731">
        <v>8935480</v>
      </c>
      <c r="E731">
        <v>8576016</v>
      </c>
      <c r="G731">
        <v>0.7</v>
      </c>
      <c r="H731">
        <v>0.29799999999999999</v>
      </c>
      <c r="J731" s="1">
        <f t="shared" si="313"/>
        <v>8506534.0863942429</v>
      </c>
      <c r="K731" s="1">
        <f t="shared" si="314"/>
        <v>8686245.3589405902</v>
      </c>
      <c r="L731" s="1">
        <f t="shared" si="315"/>
        <v>8935463.0234444719</v>
      </c>
      <c r="M731" s="1">
        <f t="shared" si="316"/>
        <v>8576004.4728977885</v>
      </c>
      <c r="O731" s="1">
        <f t="shared" si="317"/>
        <v>15144.986394243315</v>
      </c>
      <c r="P731" s="1">
        <f t="shared" si="318"/>
        <v>19120.258940590546</v>
      </c>
      <c r="Q731" s="1">
        <f t="shared" si="319"/>
        <v>3286.7234444711357</v>
      </c>
      <c r="R731" s="1">
        <f t="shared" si="320"/>
        <v>7231.1728977877647</v>
      </c>
      <c r="T731">
        <f t="shared" si="297"/>
        <v>44783.141677092761</v>
      </c>
      <c r="U731">
        <f t="shared" si="298"/>
        <v>18431.709838714451</v>
      </c>
      <c r="V731">
        <f t="shared" si="299"/>
        <v>10517.8963422589</v>
      </c>
      <c r="X731" s="1" t="str">
        <f t="shared" si="300"/>
        <v>x</v>
      </c>
      <c r="Z731">
        <f t="shared" si="309"/>
        <v>0.41157697179031416</v>
      </c>
      <c r="AA731">
        <f t="shared" si="310"/>
        <v>0.23486285125098672</v>
      </c>
      <c r="AC731">
        <f t="shared" si="301"/>
        <v>44783.141677092761</v>
      </c>
      <c r="AD731">
        <f t="shared" si="302"/>
        <v>44783.141677092761</v>
      </c>
      <c r="AE731">
        <f t="shared" si="303"/>
        <v>0.41157697179031416</v>
      </c>
      <c r="AF731">
        <f t="shared" si="304"/>
        <v>0.23486285125098672</v>
      </c>
      <c r="AH731">
        <f t="shared" si="305"/>
        <v>0.71787609441581668</v>
      </c>
      <c r="AI731">
        <f t="shared" si="305"/>
        <v>0.29763835086336615</v>
      </c>
      <c r="AK731">
        <f t="shared" si="306"/>
        <v>1.7876094415816723E-2</v>
      </c>
      <c r="AL731">
        <f t="shared" si="307"/>
        <v>-3.616491366338348E-4</v>
      </c>
      <c r="AN731">
        <f t="shared" si="312"/>
        <v>0.70034466234348725</v>
      </c>
      <c r="AO731">
        <f t="shared" si="308"/>
        <v>0.30238415980065209</v>
      </c>
      <c r="AQ731">
        <f t="shared" si="311"/>
        <v>134.3979889620532</v>
      </c>
    </row>
    <row r="732" spans="1:43" x14ac:dyDescent="0.2">
      <c r="A732">
        <v>1688835</v>
      </c>
      <c r="B732">
        <v>8506449</v>
      </c>
      <c r="C732">
        <v>8686404</v>
      </c>
      <c r="D732">
        <v>8935539</v>
      </c>
      <c r="E732">
        <v>8575919</v>
      </c>
      <c r="G732">
        <v>0.7</v>
      </c>
      <c r="H732">
        <v>0.29799999999999999</v>
      </c>
      <c r="J732" s="1">
        <f t="shared" si="313"/>
        <v>8506483.0345576964</v>
      </c>
      <c r="K732" s="1">
        <f t="shared" si="314"/>
        <v>8686340.5435762368</v>
      </c>
      <c r="L732" s="1">
        <f t="shared" si="315"/>
        <v>8935508.6093777884</v>
      </c>
      <c r="M732" s="1">
        <f t="shared" si="316"/>
        <v>8575953.1891591139</v>
      </c>
      <c r="O732" s="1">
        <f t="shared" si="317"/>
        <v>15093.934557696804</v>
      </c>
      <c r="P732" s="1">
        <f t="shared" si="318"/>
        <v>19215.443576237187</v>
      </c>
      <c r="Q732" s="1">
        <f t="shared" si="319"/>
        <v>3332.3093777876347</v>
      </c>
      <c r="R732" s="1">
        <f t="shared" si="320"/>
        <v>7179.8891591131687</v>
      </c>
      <c r="T732">
        <f t="shared" si="297"/>
        <v>44821.576670834795</v>
      </c>
      <c r="U732">
        <f t="shared" si="298"/>
        <v>18426.243935484439</v>
      </c>
      <c r="V732">
        <f t="shared" si="299"/>
        <v>10512.198536900803</v>
      </c>
      <c r="X732" s="1" t="str">
        <f t="shared" si="300"/>
        <v>x</v>
      </c>
      <c r="Z732">
        <f t="shared" si="309"/>
        <v>0.4111020919858519</v>
      </c>
      <c r="AA732">
        <f t="shared" si="310"/>
        <v>0.23453433184872868</v>
      </c>
      <c r="AC732">
        <f t="shared" si="301"/>
        <v>44821.576670834795</v>
      </c>
      <c r="AD732">
        <f t="shared" si="302"/>
        <v>44821.576670834795</v>
      </c>
      <c r="AE732">
        <f t="shared" si="303"/>
        <v>0.4111020919858519</v>
      </c>
      <c r="AF732">
        <f t="shared" si="304"/>
        <v>0.23453433184872868</v>
      </c>
      <c r="AH732">
        <f t="shared" si="305"/>
        <v>0.71845544777726067</v>
      </c>
      <c r="AI732">
        <f t="shared" si="305"/>
        <v>0.29776614491084452</v>
      </c>
      <c r="AK732">
        <f t="shared" si="306"/>
        <v>1.8455447777260714E-2</v>
      </c>
      <c r="AL732">
        <f t="shared" si="307"/>
        <v>-2.3385508915546582E-4</v>
      </c>
      <c r="AN732">
        <f t="shared" si="312"/>
        <v>0.70084748312588452</v>
      </c>
      <c r="AO732">
        <f t="shared" si="308"/>
        <v>0.30250785165920641</v>
      </c>
      <c r="AQ732">
        <f t="shared" si="311"/>
        <v>172.83298270408704</v>
      </c>
    </row>
    <row r="733" spans="1:43" x14ac:dyDescent="0.2">
      <c r="A733">
        <v>1689336</v>
      </c>
      <c r="B733">
        <v>8493889</v>
      </c>
      <c r="C733">
        <v>8667007</v>
      </c>
      <c r="D733">
        <v>8930667</v>
      </c>
      <c r="E733">
        <v>8570902</v>
      </c>
      <c r="G733">
        <v>0.7</v>
      </c>
      <c r="H733">
        <v>0.29799999999999999</v>
      </c>
      <c r="J733" s="1">
        <f t="shared" si="313"/>
        <v>8498926.6138230786</v>
      </c>
      <c r="K733" s="1">
        <f t="shared" si="314"/>
        <v>8674740.417430494</v>
      </c>
      <c r="L733" s="1">
        <f t="shared" si="315"/>
        <v>8932603.6437511146</v>
      </c>
      <c r="M733" s="1">
        <f t="shared" si="316"/>
        <v>8572922.4756636471</v>
      </c>
      <c r="O733" s="1">
        <f t="shared" si="317"/>
        <v>7537.5138230789453</v>
      </c>
      <c r="P733" s="1">
        <f t="shared" si="318"/>
        <v>7615.3174304943532</v>
      </c>
      <c r="Q733" s="1">
        <f t="shared" si="319"/>
        <v>427.3437511138618</v>
      </c>
      <c r="R733" s="1">
        <f t="shared" si="320"/>
        <v>4149.1756636463106</v>
      </c>
      <c r="T733">
        <f t="shared" si="297"/>
        <v>19729.350668333471</v>
      </c>
      <c r="U733">
        <f t="shared" si="298"/>
        <v>7964.8575741928071</v>
      </c>
      <c r="V733">
        <f t="shared" si="299"/>
        <v>4576.5194147601724</v>
      </c>
      <c r="X733" s="1" t="str">
        <f t="shared" si="300"/>
        <v/>
      </c>
      <c r="Z733">
        <f t="shared" si="309"/>
        <v>0.40370601689272906</v>
      </c>
      <c r="AA733">
        <f t="shared" si="310"/>
        <v>0.23196502975162278</v>
      </c>
      <c r="AC733" t="e">
        <f t="shared" si="301"/>
        <v>#N/A</v>
      </c>
      <c r="AD733" t="str">
        <f t="shared" si="302"/>
        <v/>
      </c>
      <c r="AE733" t="e">
        <f t="shared" si="303"/>
        <v>#N/A</v>
      </c>
      <c r="AF733" t="e">
        <f t="shared" si="304"/>
        <v>#N/A</v>
      </c>
      <c r="AH733" t="e">
        <f t="shared" si="305"/>
        <v>#N/A</v>
      </c>
      <c r="AI733" t="e">
        <f t="shared" si="305"/>
        <v>#N/A</v>
      </c>
      <c r="AK733" t="e">
        <f t="shared" si="306"/>
        <v>#N/A</v>
      </c>
      <c r="AL733" t="e">
        <f t="shared" si="307"/>
        <v>#N/A</v>
      </c>
      <c r="AN733" t="e">
        <f t="shared" si="312"/>
        <v>#N/A</v>
      </c>
      <c r="AO733" t="e">
        <f t="shared" si="308"/>
        <v>#N/A</v>
      </c>
      <c r="AQ733" t="e">
        <f t="shared" si="311"/>
        <v>#N/A</v>
      </c>
    </row>
    <row r="734" spans="1:43" x14ac:dyDescent="0.2">
      <c r="A734">
        <v>1689837</v>
      </c>
      <c r="B734">
        <v>8492887</v>
      </c>
      <c r="C734">
        <v>8665416</v>
      </c>
      <c r="D734">
        <v>8930458</v>
      </c>
      <c r="E734">
        <v>8570326</v>
      </c>
      <c r="G734">
        <v>0.8</v>
      </c>
      <c r="H734">
        <v>0.29799999999999999</v>
      </c>
      <c r="J734" s="1">
        <f t="shared" si="313"/>
        <v>8495302.8455292322</v>
      </c>
      <c r="K734" s="1">
        <f t="shared" si="314"/>
        <v>8669145.7669721972</v>
      </c>
      <c r="L734" s="1">
        <f t="shared" si="315"/>
        <v>8931316.2575004455</v>
      </c>
      <c r="M734" s="1">
        <f t="shared" si="316"/>
        <v>8571364.5902654584</v>
      </c>
      <c r="O734" s="1">
        <f t="shared" si="317"/>
        <v>3913.7455292325467</v>
      </c>
      <c r="P734" s="1">
        <f t="shared" si="318"/>
        <v>2020.6669721975923</v>
      </c>
      <c r="Q734" s="1">
        <f t="shared" si="319"/>
        <v>-860.04249955527484</v>
      </c>
      <c r="R734" s="1">
        <f t="shared" si="320"/>
        <v>2591.2902654577047</v>
      </c>
      <c r="T734">
        <f t="shared" si="297"/>
        <v>7665.6602673325688</v>
      </c>
      <c r="U734">
        <f t="shared" si="298"/>
        <v>3053.7030296772718</v>
      </c>
      <c r="V734">
        <f t="shared" si="299"/>
        <v>1731.2477659024298</v>
      </c>
      <c r="X734" s="1" t="str">
        <f t="shared" si="300"/>
        <v/>
      </c>
      <c r="Z734">
        <f t="shared" si="309"/>
        <v>0.39836138351848371</v>
      </c>
      <c r="AA734">
        <f t="shared" si="310"/>
        <v>0.22584457248649434</v>
      </c>
      <c r="AC734" t="e">
        <f t="shared" si="301"/>
        <v>#N/A</v>
      </c>
      <c r="AD734" t="str">
        <f t="shared" si="302"/>
        <v/>
      </c>
      <c r="AE734" t="e">
        <f t="shared" si="303"/>
        <v>#N/A</v>
      </c>
      <c r="AF734" t="e">
        <f t="shared" si="304"/>
        <v>#N/A</v>
      </c>
      <c r="AH734" t="e">
        <f t="shared" si="305"/>
        <v>#N/A</v>
      </c>
      <c r="AI734" t="e">
        <f t="shared" si="305"/>
        <v>#N/A</v>
      </c>
      <c r="AK734" t="e">
        <f t="shared" si="306"/>
        <v>#N/A</v>
      </c>
      <c r="AL734" t="e">
        <f t="shared" si="307"/>
        <v>#N/A</v>
      </c>
      <c r="AN734" t="e">
        <f t="shared" si="312"/>
        <v>#N/A</v>
      </c>
      <c r="AO734" t="e">
        <f t="shared" si="308"/>
        <v>#N/A</v>
      </c>
      <c r="AQ734" t="e">
        <f t="shared" si="311"/>
        <v>#N/A</v>
      </c>
    </row>
    <row r="735" spans="1:43" x14ac:dyDescent="0.2">
      <c r="A735">
        <v>1690338</v>
      </c>
      <c r="B735">
        <v>8506812</v>
      </c>
      <c r="C735">
        <v>8695792</v>
      </c>
      <c r="D735">
        <v>8934987</v>
      </c>
      <c r="E735">
        <v>8577864</v>
      </c>
      <c r="G735">
        <v>0.8</v>
      </c>
      <c r="H735">
        <v>0.29799999999999999</v>
      </c>
      <c r="J735" s="1">
        <f t="shared" si="313"/>
        <v>8502208.3382116929</v>
      </c>
      <c r="K735" s="1">
        <f t="shared" si="314"/>
        <v>8685133.5067888796</v>
      </c>
      <c r="L735" s="1">
        <f t="shared" si="315"/>
        <v>8933518.7030001786</v>
      </c>
      <c r="M735" s="1">
        <f t="shared" si="316"/>
        <v>8575264.2361061834</v>
      </c>
      <c r="O735" s="1">
        <f t="shared" si="317"/>
        <v>10819.238211693242</v>
      </c>
      <c r="P735" s="1">
        <f t="shared" si="318"/>
        <v>18008.406788880005</v>
      </c>
      <c r="Q735" s="1">
        <f t="shared" si="319"/>
        <v>1342.4030001778156</v>
      </c>
      <c r="R735" s="1">
        <f t="shared" si="320"/>
        <v>6490.9361061826348</v>
      </c>
      <c r="T735">
        <f t="shared" si="297"/>
        <v>36660.984106933698</v>
      </c>
      <c r="U735">
        <f t="shared" si="298"/>
        <v>12161.641211871058</v>
      </c>
      <c r="V735">
        <f t="shared" si="299"/>
        <v>7833.3391063604504</v>
      </c>
      <c r="X735" s="1" t="str">
        <f t="shared" si="300"/>
        <v/>
      </c>
      <c r="Z735">
        <f t="shared" si="309"/>
        <v>0.33173253550416626</v>
      </c>
      <c r="AA735">
        <f t="shared" si="310"/>
        <v>0.21366963536799682</v>
      </c>
      <c r="AC735" t="e">
        <f t="shared" si="301"/>
        <v>#N/A</v>
      </c>
      <c r="AD735" t="str">
        <f t="shared" si="302"/>
        <v/>
      </c>
      <c r="AE735" t="e">
        <f t="shared" si="303"/>
        <v>#N/A</v>
      </c>
      <c r="AF735" t="e">
        <f t="shared" si="304"/>
        <v>#N/A</v>
      </c>
      <c r="AH735" t="e">
        <f t="shared" si="305"/>
        <v>#N/A</v>
      </c>
      <c r="AI735" t="e">
        <f t="shared" si="305"/>
        <v>#N/A</v>
      </c>
      <c r="AK735" t="e">
        <f t="shared" si="306"/>
        <v>#N/A</v>
      </c>
      <c r="AL735" t="e">
        <f t="shared" si="307"/>
        <v>#N/A</v>
      </c>
      <c r="AN735" t="e">
        <f t="shared" si="312"/>
        <v>#N/A</v>
      </c>
      <c r="AO735" t="e">
        <f t="shared" si="308"/>
        <v>#N/A</v>
      </c>
    </row>
    <row r="736" spans="1:43" x14ac:dyDescent="0.2">
      <c r="A736">
        <v>1690839</v>
      </c>
      <c r="B736">
        <v>8503402</v>
      </c>
      <c r="C736">
        <v>8689188</v>
      </c>
      <c r="D736">
        <v>8934288</v>
      </c>
      <c r="E736">
        <v>8577159</v>
      </c>
      <c r="G736">
        <v>0.8</v>
      </c>
      <c r="H736">
        <v>0.29799999999999999</v>
      </c>
      <c r="J736" s="1">
        <f t="shared" si="313"/>
        <v>8502924.5352846775</v>
      </c>
      <c r="K736" s="1">
        <f t="shared" si="314"/>
        <v>8687566.2027155515</v>
      </c>
      <c r="L736" s="1">
        <f t="shared" si="315"/>
        <v>8933980.2812000718</v>
      </c>
      <c r="M736" s="1">
        <f t="shared" si="316"/>
        <v>8576401.0944424719</v>
      </c>
      <c r="O736" s="1">
        <f t="shared" si="317"/>
        <v>11535.435284677893</v>
      </c>
      <c r="P736" s="1">
        <f t="shared" si="318"/>
        <v>20441.102715551853</v>
      </c>
      <c r="Q736" s="1">
        <f t="shared" si="319"/>
        <v>1803.9812000710517</v>
      </c>
      <c r="R736" s="1">
        <f t="shared" si="320"/>
        <v>7627.7944424711168</v>
      </c>
      <c r="T736">
        <f t="shared" si="297"/>
        <v>41408.313642771915</v>
      </c>
      <c r="U736">
        <f t="shared" si="298"/>
        <v>13339.416484748945</v>
      </c>
      <c r="V736">
        <f t="shared" si="299"/>
        <v>9431.7756425421685</v>
      </c>
      <c r="X736" s="1" t="str">
        <f t="shared" si="300"/>
        <v/>
      </c>
      <c r="Z736">
        <f t="shared" si="309"/>
        <v>0.32214343718093974</v>
      </c>
      <c r="AA736">
        <f t="shared" si="310"/>
        <v>0.22777492761259899</v>
      </c>
      <c r="AC736" t="e">
        <f t="shared" si="301"/>
        <v>#N/A</v>
      </c>
      <c r="AD736" t="str">
        <f t="shared" si="302"/>
        <v/>
      </c>
      <c r="AE736" t="e">
        <f t="shared" si="303"/>
        <v>#N/A</v>
      </c>
      <c r="AF736" t="e">
        <f t="shared" si="304"/>
        <v>#N/A</v>
      </c>
      <c r="AH736" t="e">
        <f t="shared" si="305"/>
        <v>#N/A</v>
      </c>
      <c r="AI736" t="e">
        <f t="shared" si="305"/>
        <v>#N/A</v>
      </c>
      <c r="AK736" t="e">
        <f t="shared" si="306"/>
        <v>#N/A</v>
      </c>
      <c r="AL736" t="e">
        <f t="shared" si="307"/>
        <v>#N/A</v>
      </c>
      <c r="AN736" t="e">
        <f t="shared" si="312"/>
        <v>#N/A</v>
      </c>
      <c r="AO736" t="e">
        <f t="shared" si="308"/>
        <v>#N/A</v>
      </c>
    </row>
    <row r="737" spans="1:43" x14ac:dyDescent="0.2">
      <c r="A737">
        <v>1691341</v>
      </c>
      <c r="B737">
        <v>8503705</v>
      </c>
      <c r="C737">
        <v>8688931</v>
      </c>
      <c r="D737">
        <v>8934095</v>
      </c>
      <c r="E737">
        <v>8577511</v>
      </c>
      <c r="G737">
        <v>0.8</v>
      </c>
      <c r="H737">
        <v>0.29799999999999999</v>
      </c>
      <c r="J737" s="1">
        <f t="shared" si="313"/>
        <v>8503392.8141138703</v>
      </c>
      <c r="K737" s="1">
        <f t="shared" si="314"/>
        <v>8688385.0810862202</v>
      </c>
      <c r="L737" s="1">
        <f t="shared" si="315"/>
        <v>8934049.1124800295</v>
      </c>
      <c r="M737" s="1">
        <f t="shared" si="316"/>
        <v>8577067.037776988</v>
      </c>
      <c r="O737" s="1">
        <f t="shared" si="317"/>
        <v>12003.714113870636</v>
      </c>
      <c r="P737" s="1">
        <f t="shared" si="318"/>
        <v>21259.981086220592</v>
      </c>
      <c r="Q737" s="1">
        <f t="shared" si="319"/>
        <v>1872.8124800287187</v>
      </c>
      <c r="R737" s="1">
        <f t="shared" si="320"/>
        <v>8293.7377769872546</v>
      </c>
      <c r="T737">
        <f t="shared" si="297"/>
        <v>43430.245457107201</v>
      </c>
      <c r="U737">
        <f t="shared" si="298"/>
        <v>13876.526593899354</v>
      </c>
      <c r="V737">
        <f t="shared" si="299"/>
        <v>10166.550257015973</v>
      </c>
      <c r="X737" s="1" t="str">
        <f t="shared" si="300"/>
        <v/>
      </c>
      <c r="Z737">
        <f t="shared" si="309"/>
        <v>0.31951296723856099</v>
      </c>
      <c r="AA737">
        <f t="shared" si="310"/>
        <v>0.23408917334019474</v>
      </c>
      <c r="AC737" t="e">
        <f t="shared" si="301"/>
        <v>#N/A</v>
      </c>
      <c r="AD737" t="str">
        <f t="shared" si="302"/>
        <v/>
      </c>
      <c r="AE737" t="e">
        <f t="shared" si="303"/>
        <v>#N/A</v>
      </c>
      <c r="AF737" t="e">
        <f t="shared" si="304"/>
        <v>#N/A</v>
      </c>
      <c r="AH737" t="e">
        <f t="shared" si="305"/>
        <v>#N/A</v>
      </c>
      <c r="AI737" t="e">
        <f t="shared" si="305"/>
        <v>#N/A</v>
      </c>
      <c r="AK737" t="e">
        <f t="shared" si="306"/>
        <v>#N/A</v>
      </c>
      <c r="AL737" t="e">
        <f t="shared" si="307"/>
        <v>#N/A</v>
      </c>
      <c r="AN737" t="e">
        <f t="shared" si="312"/>
        <v>#N/A</v>
      </c>
      <c r="AO737" t="e">
        <f t="shared" si="308"/>
        <v>#N/A</v>
      </c>
      <c r="AQ737" t="e">
        <f t="shared" ref="AQ737:AQ768" si="321">AC737-AC$2</f>
        <v>#N/A</v>
      </c>
    </row>
    <row r="738" spans="1:43" x14ac:dyDescent="0.2">
      <c r="A738">
        <v>1691842</v>
      </c>
      <c r="B738">
        <v>8503787</v>
      </c>
      <c r="C738">
        <v>8688850</v>
      </c>
      <c r="D738">
        <v>8934042</v>
      </c>
      <c r="E738">
        <v>8577575</v>
      </c>
      <c r="G738">
        <v>0.8</v>
      </c>
      <c r="H738">
        <v>0.29799999999999999</v>
      </c>
      <c r="J738" s="1">
        <f t="shared" si="313"/>
        <v>8503629.3256455474</v>
      </c>
      <c r="K738" s="1">
        <f t="shared" si="314"/>
        <v>8688664.0324344877</v>
      </c>
      <c r="L738" s="1">
        <f t="shared" si="315"/>
        <v>8934044.8449920118</v>
      </c>
      <c r="M738" s="1">
        <f t="shared" si="316"/>
        <v>8577371.8151107952</v>
      </c>
      <c r="O738" s="1">
        <f t="shared" si="317"/>
        <v>12240.225645547733</v>
      </c>
      <c r="P738" s="1">
        <f t="shared" si="318"/>
        <v>21538.932434488088</v>
      </c>
      <c r="Q738" s="1">
        <f t="shared" si="319"/>
        <v>1868.5449920110404</v>
      </c>
      <c r="R738" s="1">
        <f t="shared" si="320"/>
        <v>8598.5151107944548</v>
      </c>
      <c r="T738">
        <f t="shared" si="297"/>
        <v>44246.218182841316</v>
      </c>
      <c r="U738">
        <f t="shared" si="298"/>
        <v>14108.770637558773</v>
      </c>
      <c r="V738">
        <f t="shared" si="299"/>
        <v>10467.060102805495</v>
      </c>
      <c r="X738" s="1" t="str">
        <f t="shared" si="300"/>
        <v/>
      </c>
      <c r="Z738">
        <f t="shared" si="309"/>
        <v>0.31886952641367561</v>
      </c>
      <c r="AA738">
        <f t="shared" si="310"/>
        <v>0.236563949026148</v>
      </c>
      <c r="AC738" t="e">
        <f t="shared" si="301"/>
        <v>#N/A</v>
      </c>
      <c r="AD738" t="str">
        <f t="shared" si="302"/>
        <v/>
      </c>
      <c r="AE738" t="e">
        <f t="shared" si="303"/>
        <v>#N/A</v>
      </c>
      <c r="AF738" t="e">
        <f t="shared" si="304"/>
        <v>#N/A</v>
      </c>
      <c r="AH738" t="e">
        <f t="shared" si="305"/>
        <v>#N/A</v>
      </c>
      <c r="AI738" t="e">
        <f t="shared" si="305"/>
        <v>#N/A</v>
      </c>
      <c r="AK738" t="e">
        <f t="shared" si="306"/>
        <v>#N/A</v>
      </c>
      <c r="AL738" t="e">
        <f t="shared" si="307"/>
        <v>#N/A</v>
      </c>
      <c r="AN738" t="e">
        <f t="shared" si="312"/>
        <v>#N/A</v>
      </c>
      <c r="AO738" t="e">
        <f t="shared" si="308"/>
        <v>#N/A</v>
      </c>
      <c r="AQ738" t="e">
        <f t="shared" si="321"/>
        <v>#N/A</v>
      </c>
    </row>
    <row r="739" spans="1:43" x14ac:dyDescent="0.2">
      <c r="A739">
        <v>1692343</v>
      </c>
      <c r="B739">
        <v>8503767</v>
      </c>
      <c r="C739">
        <v>8688880</v>
      </c>
      <c r="D739">
        <v>8934026</v>
      </c>
      <c r="E739">
        <v>8577535</v>
      </c>
      <c r="G739">
        <v>0.8</v>
      </c>
      <c r="H739">
        <v>0.29799999999999999</v>
      </c>
      <c r="J739" s="1">
        <f t="shared" si="313"/>
        <v>8503711.9302582182</v>
      </c>
      <c r="K739" s="1">
        <f t="shared" si="314"/>
        <v>8688793.6129737943</v>
      </c>
      <c r="L739" s="1">
        <f t="shared" si="315"/>
        <v>8934033.5379968043</v>
      </c>
      <c r="M739" s="1">
        <f t="shared" si="316"/>
        <v>8577469.7260443177</v>
      </c>
      <c r="O739" s="1">
        <f t="shared" si="317"/>
        <v>12322.830258218572</v>
      </c>
      <c r="P739" s="1">
        <f t="shared" si="318"/>
        <v>21668.512973794714</v>
      </c>
      <c r="Q739" s="1">
        <f t="shared" si="319"/>
        <v>1857.2379968035966</v>
      </c>
      <c r="R739" s="1">
        <f t="shared" si="320"/>
        <v>8696.4260443169624</v>
      </c>
      <c r="T739">
        <f t="shared" si="297"/>
        <v>44545.007273133844</v>
      </c>
      <c r="U739">
        <f t="shared" si="298"/>
        <v>14180.068255022168</v>
      </c>
      <c r="V739">
        <f t="shared" si="299"/>
        <v>10553.664041120559</v>
      </c>
      <c r="X739" s="1" t="str">
        <f t="shared" si="300"/>
        <v/>
      </c>
      <c r="Z739">
        <f t="shared" si="309"/>
        <v>0.31833125917064348</v>
      </c>
      <c r="AA739">
        <f t="shared" si="310"/>
        <v>0.23692136755998972</v>
      </c>
      <c r="AC739" t="e">
        <f t="shared" si="301"/>
        <v>#N/A</v>
      </c>
      <c r="AD739" t="str">
        <f t="shared" si="302"/>
        <v/>
      </c>
      <c r="AE739" t="e">
        <f t="shared" si="303"/>
        <v>#N/A</v>
      </c>
      <c r="AF739" t="e">
        <f t="shared" si="304"/>
        <v>#N/A</v>
      </c>
      <c r="AH739" t="e">
        <f t="shared" si="305"/>
        <v>#N/A</v>
      </c>
      <c r="AI739" t="e">
        <f t="shared" si="305"/>
        <v>#N/A</v>
      </c>
      <c r="AK739" t="e">
        <f t="shared" si="306"/>
        <v>#N/A</v>
      </c>
      <c r="AL739" t="e">
        <f t="shared" si="307"/>
        <v>#N/A</v>
      </c>
      <c r="AN739" t="e">
        <f t="shared" si="312"/>
        <v>#N/A</v>
      </c>
      <c r="AO739" t="e">
        <f t="shared" si="308"/>
        <v>#N/A</v>
      </c>
      <c r="AQ739" t="e">
        <f t="shared" si="321"/>
        <v>#N/A</v>
      </c>
    </row>
    <row r="740" spans="1:43" x14ac:dyDescent="0.2">
      <c r="A740">
        <v>1692844</v>
      </c>
      <c r="B740">
        <v>8503761</v>
      </c>
      <c r="C740">
        <v>8688824</v>
      </c>
      <c r="D740">
        <v>8934137</v>
      </c>
      <c r="E740">
        <v>8577491</v>
      </c>
      <c r="G740">
        <v>0.8</v>
      </c>
      <c r="H740">
        <v>0.29799999999999999</v>
      </c>
      <c r="J740" s="1">
        <f t="shared" si="313"/>
        <v>8503741.3721032869</v>
      </c>
      <c r="K740" s="1">
        <f t="shared" si="314"/>
        <v>8688811.8451895174</v>
      </c>
      <c r="L740" s="1">
        <f t="shared" si="315"/>
        <v>8934095.6151987221</v>
      </c>
      <c r="M740" s="1">
        <f t="shared" si="316"/>
        <v>8577482.4904177263</v>
      </c>
      <c r="O740" s="1">
        <f t="shared" si="317"/>
        <v>12352.27210328728</v>
      </c>
      <c r="P740" s="1">
        <f t="shared" si="318"/>
        <v>21686.745189517736</v>
      </c>
      <c r="Q740" s="1">
        <f t="shared" si="319"/>
        <v>1919.3151987213641</v>
      </c>
      <c r="R740" s="1">
        <f t="shared" si="320"/>
        <v>8709.1904177255929</v>
      </c>
      <c r="T740">
        <f t="shared" si="297"/>
        <v>44667.522909251973</v>
      </c>
      <c r="U740">
        <f t="shared" si="298"/>
        <v>14271.587302008644</v>
      </c>
      <c r="V740">
        <f t="shared" si="299"/>
        <v>10628.505616446957</v>
      </c>
      <c r="X740" s="1" t="str">
        <f t="shared" si="300"/>
        <v/>
      </c>
      <c r="Z740">
        <f t="shared" si="309"/>
        <v>0.31950702372735723</v>
      </c>
      <c r="AA740">
        <f t="shared" si="310"/>
        <v>0.23794705692635301</v>
      </c>
      <c r="AC740" t="e">
        <f t="shared" si="301"/>
        <v>#N/A</v>
      </c>
      <c r="AD740" t="str">
        <f t="shared" si="302"/>
        <v/>
      </c>
      <c r="AE740" t="e">
        <f t="shared" si="303"/>
        <v>#N/A</v>
      </c>
      <c r="AF740" t="e">
        <f t="shared" si="304"/>
        <v>#N/A</v>
      </c>
      <c r="AH740" t="e">
        <f t="shared" si="305"/>
        <v>#N/A</v>
      </c>
      <c r="AI740" t="e">
        <f t="shared" si="305"/>
        <v>#N/A</v>
      </c>
      <c r="AK740" t="e">
        <f t="shared" si="306"/>
        <v>#N/A</v>
      </c>
      <c r="AL740" t="e">
        <f t="shared" si="307"/>
        <v>#N/A</v>
      </c>
      <c r="AN740" t="e">
        <f t="shared" si="312"/>
        <v>#N/A</v>
      </c>
      <c r="AO740" t="e">
        <f t="shared" si="308"/>
        <v>#N/A</v>
      </c>
      <c r="AQ740" t="e">
        <f t="shared" si="321"/>
        <v>#N/A</v>
      </c>
    </row>
    <row r="741" spans="1:43" x14ac:dyDescent="0.2">
      <c r="A741">
        <v>1693345</v>
      </c>
      <c r="B741">
        <v>8503733</v>
      </c>
      <c r="C741">
        <v>8688989</v>
      </c>
      <c r="D741">
        <v>8934200</v>
      </c>
      <c r="E741">
        <v>8577458</v>
      </c>
      <c r="G741">
        <v>0.8</v>
      </c>
      <c r="H741">
        <v>0.29799999999999999</v>
      </c>
      <c r="J741" s="1">
        <f t="shared" si="313"/>
        <v>8503736.3488413151</v>
      </c>
      <c r="K741" s="1">
        <f t="shared" si="314"/>
        <v>8688918.1380758062</v>
      </c>
      <c r="L741" s="1">
        <f t="shared" si="315"/>
        <v>8934158.2460794896</v>
      </c>
      <c r="M741" s="1">
        <f t="shared" si="316"/>
        <v>8577467.7961670905</v>
      </c>
      <c r="O741" s="1">
        <f t="shared" si="317"/>
        <v>12347.248841315508</v>
      </c>
      <c r="P741" s="1">
        <f t="shared" si="318"/>
        <v>21793.038075806573</v>
      </c>
      <c r="Q741" s="1">
        <f t="shared" si="319"/>
        <v>1981.9460794888437</v>
      </c>
      <c r="R741" s="1">
        <f t="shared" si="320"/>
        <v>8694.4961670897901</v>
      </c>
      <c r="T741">
        <f t="shared" si="297"/>
        <v>44816.729163700715</v>
      </c>
      <c r="U741">
        <f t="shared" si="298"/>
        <v>14329.194920804352</v>
      </c>
      <c r="V741">
        <f t="shared" si="299"/>
        <v>10676.442246578634</v>
      </c>
      <c r="X741" s="1" t="str">
        <f t="shared" si="300"/>
        <v/>
      </c>
      <c r="Z741">
        <f t="shared" si="309"/>
        <v>0.31972870818984878</v>
      </c>
      <c r="AA741">
        <f t="shared" si="310"/>
        <v>0.23822448549471595</v>
      </c>
      <c r="AC741" t="e">
        <f t="shared" si="301"/>
        <v>#N/A</v>
      </c>
      <c r="AD741" t="str">
        <f t="shared" si="302"/>
        <v/>
      </c>
      <c r="AE741" t="e">
        <f t="shared" si="303"/>
        <v>#N/A</v>
      </c>
      <c r="AF741" t="e">
        <f t="shared" si="304"/>
        <v>#N/A</v>
      </c>
      <c r="AH741" t="e">
        <f t="shared" si="305"/>
        <v>#N/A</v>
      </c>
      <c r="AI741" t="e">
        <f t="shared" si="305"/>
        <v>#N/A</v>
      </c>
      <c r="AK741" t="e">
        <f t="shared" si="306"/>
        <v>#N/A</v>
      </c>
      <c r="AL741" t="e">
        <f t="shared" si="307"/>
        <v>#N/A</v>
      </c>
      <c r="AN741" t="e">
        <f t="shared" si="312"/>
        <v>#N/A</v>
      </c>
      <c r="AO741" t="e">
        <f t="shared" si="308"/>
        <v>#N/A</v>
      </c>
      <c r="AQ741" t="e">
        <f t="shared" si="321"/>
        <v>#N/A</v>
      </c>
    </row>
    <row r="742" spans="1:43" x14ac:dyDescent="0.2">
      <c r="A742">
        <v>1693846</v>
      </c>
      <c r="B742">
        <v>8503660</v>
      </c>
      <c r="C742">
        <v>8689048</v>
      </c>
      <c r="D742">
        <v>8934167</v>
      </c>
      <c r="E742">
        <v>8577351</v>
      </c>
      <c r="G742">
        <v>0.8</v>
      </c>
      <c r="H742">
        <v>0.29799999999999999</v>
      </c>
      <c r="J742" s="1">
        <f t="shared" si="313"/>
        <v>8503690.5395365264</v>
      </c>
      <c r="K742" s="1">
        <f t="shared" si="314"/>
        <v>8688996.0552303232</v>
      </c>
      <c r="L742" s="1">
        <f t="shared" si="315"/>
        <v>8934163.4984317962</v>
      </c>
      <c r="M742" s="1">
        <f t="shared" si="316"/>
        <v>8577397.718466837</v>
      </c>
      <c r="O742" s="1">
        <f t="shared" si="317"/>
        <v>12301.439536526799</v>
      </c>
      <c r="P742" s="1">
        <f t="shared" si="318"/>
        <v>21870.955230323598</v>
      </c>
      <c r="Q742" s="1">
        <f t="shared" si="319"/>
        <v>1987.198431795463</v>
      </c>
      <c r="R742" s="1">
        <f t="shared" si="320"/>
        <v>8624.4184668362141</v>
      </c>
      <c r="T742">
        <f t="shared" si="297"/>
        <v>44784.011665482074</v>
      </c>
      <c r="U742">
        <f t="shared" si="298"/>
        <v>14288.637968322262</v>
      </c>
      <c r="V742">
        <f t="shared" si="299"/>
        <v>10611.616898631677</v>
      </c>
      <c r="X742" s="1" t="str">
        <f t="shared" si="300"/>
        <v>x</v>
      </c>
      <c r="Z742">
        <f t="shared" si="309"/>
        <v>0.31905667752707018</v>
      </c>
      <c r="AA742">
        <f t="shared" si="310"/>
        <v>0.23695101229197685</v>
      </c>
      <c r="AC742">
        <f t="shared" si="301"/>
        <v>44784.011665482074</v>
      </c>
      <c r="AD742">
        <f t="shared" si="302"/>
        <v>44784.011665482074</v>
      </c>
      <c r="AE742">
        <f t="shared" si="303"/>
        <v>0.31905667752707018</v>
      </c>
      <c r="AF742">
        <f t="shared" si="304"/>
        <v>0.23695101229197685</v>
      </c>
      <c r="AH742">
        <f t="shared" si="305"/>
        <v>0.8307508534169743</v>
      </c>
      <c r="AI742">
        <f t="shared" si="305"/>
        <v>0.29682605621842101</v>
      </c>
      <c r="AK742">
        <f t="shared" si="306"/>
        <v>3.0750853416974255E-2</v>
      </c>
      <c r="AL742">
        <f t="shared" si="307"/>
        <v>-1.1739437815789788E-3</v>
      </c>
      <c r="AN742">
        <f t="shared" si="312"/>
        <v>0.798308665680592</v>
      </c>
      <c r="AO742">
        <f t="shared" si="308"/>
        <v>0.30159793981380967</v>
      </c>
      <c r="AQ742">
        <f t="shared" si="321"/>
        <v>135.26797735136643</v>
      </c>
    </row>
    <row r="743" spans="1:43" x14ac:dyDescent="0.2">
      <c r="A743">
        <v>1694348</v>
      </c>
      <c r="B743">
        <v>8503593</v>
      </c>
      <c r="C743">
        <v>8689043</v>
      </c>
      <c r="D743">
        <v>8934171</v>
      </c>
      <c r="E743">
        <v>8577363</v>
      </c>
      <c r="G743">
        <v>0.8</v>
      </c>
      <c r="H743">
        <v>0.29799999999999999</v>
      </c>
      <c r="J743" s="1">
        <f t="shared" si="313"/>
        <v>8503632.0158146098</v>
      </c>
      <c r="K743" s="1">
        <f t="shared" si="314"/>
        <v>8689024.2220921293</v>
      </c>
      <c r="L743" s="1">
        <f t="shared" si="315"/>
        <v>8934167.9993727189</v>
      </c>
      <c r="M743" s="1">
        <f t="shared" si="316"/>
        <v>8577376.8873867355</v>
      </c>
      <c r="O743" s="1">
        <f t="shared" si="317"/>
        <v>12242.915814610198</v>
      </c>
      <c r="P743" s="1">
        <f t="shared" si="318"/>
        <v>21899.122092129663</v>
      </c>
      <c r="Q743" s="1">
        <f t="shared" si="319"/>
        <v>1991.6993727181107</v>
      </c>
      <c r="R743" s="1">
        <f t="shared" si="320"/>
        <v>8603.5873867347836</v>
      </c>
      <c r="T743">
        <f t="shared" si="297"/>
        <v>44737.324666192755</v>
      </c>
      <c r="U743">
        <f t="shared" si="298"/>
        <v>14234.615187328309</v>
      </c>
      <c r="V743">
        <f t="shared" si="299"/>
        <v>10595.286759452894</v>
      </c>
      <c r="X743" s="1" t="str">
        <f t="shared" si="300"/>
        <v>x</v>
      </c>
      <c r="Z743">
        <f t="shared" si="309"/>
        <v>0.31818208383133756</v>
      </c>
      <c r="AA743">
        <f t="shared" si="310"/>
        <v>0.2368332670428899</v>
      </c>
      <c r="AC743">
        <f t="shared" si="301"/>
        <v>44737.324666192755</v>
      </c>
      <c r="AD743">
        <f t="shared" si="302"/>
        <v>44737.324666192755</v>
      </c>
      <c r="AE743">
        <f t="shared" si="303"/>
        <v>0.31818208383133756</v>
      </c>
      <c r="AF743">
        <f t="shared" si="304"/>
        <v>0.2368332670428899</v>
      </c>
      <c r="AH743">
        <f t="shared" si="305"/>
        <v>0.83181785772576811</v>
      </c>
      <c r="AI743">
        <f t="shared" si="305"/>
        <v>0.29687185912031583</v>
      </c>
      <c r="AK743">
        <f t="shared" si="306"/>
        <v>3.1817857725768062E-2</v>
      </c>
      <c r="AL743">
        <f t="shared" si="307"/>
        <v>-1.1281408796841585E-3</v>
      </c>
      <c r="AN743">
        <f t="shared" si="312"/>
        <v>0.79923471872019414</v>
      </c>
      <c r="AO743">
        <f t="shared" si="308"/>
        <v>0.3016422724425537</v>
      </c>
      <c r="AQ743">
        <f t="shared" si="321"/>
        <v>88.580978062047507</v>
      </c>
    </row>
    <row r="744" spans="1:43" x14ac:dyDescent="0.2">
      <c r="A744">
        <v>1694849</v>
      </c>
      <c r="B744">
        <v>8503601</v>
      </c>
      <c r="C744">
        <v>8688996</v>
      </c>
      <c r="D744">
        <v>8934134</v>
      </c>
      <c r="E744">
        <v>8577398</v>
      </c>
      <c r="G744">
        <v>0.8</v>
      </c>
      <c r="H744">
        <v>0.29799999999999999</v>
      </c>
      <c r="J744" s="1">
        <f t="shared" si="313"/>
        <v>8503613.4063258432</v>
      </c>
      <c r="K744" s="1">
        <f t="shared" si="314"/>
        <v>8689007.2888368517</v>
      </c>
      <c r="L744" s="1">
        <f t="shared" si="315"/>
        <v>8934147.5997490883</v>
      </c>
      <c r="M744" s="1">
        <f t="shared" si="316"/>
        <v>8577389.5549546946</v>
      </c>
      <c r="O744" s="1">
        <f t="shared" si="317"/>
        <v>12224.306325843558</v>
      </c>
      <c r="P744" s="1">
        <f t="shared" si="318"/>
        <v>21882.188836852089</v>
      </c>
      <c r="Q744" s="1">
        <f t="shared" si="319"/>
        <v>1971.2997490875423</v>
      </c>
      <c r="R744" s="1">
        <f t="shared" si="320"/>
        <v>8616.254954693839</v>
      </c>
      <c r="T744">
        <f t="shared" si="297"/>
        <v>44694.049866477028</v>
      </c>
      <c r="U744">
        <f t="shared" si="298"/>
        <v>14195.6060749311</v>
      </c>
      <c r="V744">
        <f t="shared" si="299"/>
        <v>10587.554703781381</v>
      </c>
      <c r="X744" s="1" t="str">
        <f t="shared" si="300"/>
        <v>x</v>
      </c>
      <c r="Z744">
        <f t="shared" si="309"/>
        <v>0.31761735885068176</v>
      </c>
      <c r="AA744">
        <f t="shared" si="310"/>
        <v>0.23688958005397995</v>
      </c>
      <c r="AC744">
        <f t="shared" si="301"/>
        <v>44694.049866477028</v>
      </c>
      <c r="AD744">
        <f t="shared" si="302"/>
        <v>44694.049866477028</v>
      </c>
      <c r="AE744">
        <f t="shared" si="303"/>
        <v>0.31761735885068176</v>
      </c>
      <c r="AF744">
        <f t="shared" si="304"/>
        <v>0.23688958005397995</v>
      </c>
      <c r="AH744">
        <f t="shared" si="305"/>
        <v>0.83250682220216821</v>
      </c>
      <c r="AI744">
        <f t="shared" si="305"/>
        <v>0.29684995335900177</v>
      </c>
      <c r="AK744">
        <f t="shared" si="306"/>
        <v>3.2506822202168162E-2</v>
      </c>
      <c r="AL744">
        <f t="shared" si="307"/>
        <v>-1.1500466409982146E-3</v>
      </c>
      <c r="AN744">
        <f t="shared" si="312"/>
        <v>0.79983267098926181</v>
      </c>
      <c r="AO744">
        <f t="shared" si="308"/>
        <v>0.30162106985617781</v>
      </c>
      <c r="AQ744">
        <f t="shared" si="321"/>
        <v>45.306178346319939</v>
      </c>
    </row>
    <row r="745" spans="1:43" x14ac:dyDescent="0.2">
      <c r="A745">
        <v>1695350</v>
      </c>
      <c r="B745">
        <v>8503593</v>
      </c>
      <c r="C745">
        <v>8689029</v>
      </c>
      <c r="D745">
        <v>8934187</v>
      </c>
      <c r="E745">
        <v>8577376</v>
      </c>
      <c r="G745">
        <v>0.8</v>
      </c>
      <c r="H745">
        <v>0.29799999999999999</v>
      </c>
      <c r="J745" s="1">
        <f t="shared" si="313"/>
        <v>8503601.1625303365</v>
      </c>
      <c r="K745" s="1">
        <f t="shared" si="314"/>
        <v>8689020.3155347407</v>
      </c>
      <c r="L745" s="1">
        <f t="shared" si="315"/>
        <v>8934171.2398996353</v>
      </c>
      <c r="M745" s="1">
        <f t="shared" si="316"/>
        <v>8577381.4219818786</v>
      </c>
      <c r="O745" s="1">
        <f t="shared" si="317"/>
        <v>12212.062530336902</v>
      </c>
      <c r="P745" s="1">
        <f t="shared" si="318"/>
        <v>21895.215534741059</v>
      </c>
      <c r="Q745" s="1">
        <f t="shared" si="319"/>
        <v>1994.9398996345699</v>
      </c>
      <c r="R745" s="1">
        <f t="shared" si="320"/>
        <v>8608.1219818778336</v>
      </c>
      <c r="T745">
        <f t="shared" si="297"/>
        <v>44710.339946590364</v>
      </c>
      <c r="U745">
        <f t="shared" si="298"/>
        <v>14207.002429971471</v>
      </c>
      <c r="V745">
        <f t="shared" si="299"/>
        <v>10603.061881512403</v>
      </c>
      <c r="X745" s="1" t="str">
        <f t="shared" si="300"/>
        <v>x</v>
      </c>
      <c r="Z745">
        <f t="shared" si="309"/>
        <v>0.31775652895823947</v>
      </c>
      <c r="AA745">
        <f t="shared" si="310"/>
        <v>0.23715010653415974</v>
      </c>
      <c r="AC745">
        <f t="shared" si="301"/>
        <v>44710.339946590364</v>
      </c>
      <c r="AD745">
        <f t="shared" si="302"/>
        <v>44710.339946590364</v>
      </c>
      <c r="AE745">
        <f t="shared" si="303"/>
        <v>0.31775652895823947</v>
      </c>
      <c r="AF745">
        <f t="shared" si="304"/>
        <v>0.23715010653415974</v>
      </c>
      <c r="AH745">
        <f t="shared" si="305"/>
        <v>0.83233703467094777</v>
      </c>
      <c r="AI745">
        <f t="shared" si="305"/>
        <v>0.29674860855821189</v>
      </c>
      <c r="AK745">
        <f t="shared" si="306"/>
        <v>3.2337034670947729E-2</v>
      </c>
      <c r="AL745">
        <f t="shared" si="307"/>
        <v>-1.2513914417880967E-3</v>
      </c>
      <c r="AN745">
        <f t="shared" si="312"/>
        <v>0.79968531239091556</v>
      </c>
      <c r="AO745">
        <f t="shared" si="308"/>
        <v>0.30152297822349328</v>
      </c>
      <c r="AQ745">
        <f t="shared" si="321"/>
        <v>61.596258459656383</v>
      </c>
    </row>
    <row r="746" spans="1:43" x14ac:dyDescent="0.2">
      <c r="A746">
        <v>1695851</v>
      </c>
      <c r="B746">
        <v>8503637</v>
      </c>
      <c r="C746">
        <v>8689100</v>
      </c>
      <c r="D746">
        <v>8934210</v>
      </c>
      <c r="E746">
        <v>8577347</v>
      </c>
      <c r="G746">
        <v>0.8</v>
      </c>
      <c r="H746">
        <v>0.29799999999999999</v>
      </c>
      <c r="J746" s="1">
        <f t="shared" si="313"/>
        <v>8503622.6650121361</v>
      </c>
      <c r="K746" s="1">
        <f t="shared" si="314"/>
        <v>8689068.126213897</v>
      </c>
      <c r="L746" s="1">
        <f t="shared" si="315"/>
        <v>8934194.4959598538</v>
      </c>
      <c r="M746" s="1">
        <f t="shared" si="316"/>
        <v>8577360.7687927522</v>
      </c>
      <c r="O746" s="1">
        <f t="shared" si="317"/>
        <v>12233.565012136474</v>
      </c>
      <c r="P746" s="1">
        <f t="shared" si="318"/>
        <v>21943.026213897392</v>
      </c>
      <c r="Q746" s="1">
        <f t="shared" si="319"/>
        <v>2018.1959598530084</v>
      </c>
      <c r="R746" s="1">
        <f t="shared" si="320"/>
        <v>8587.4687927514315</v>
      </c>
      <c r="T746">
        <f t="shared" si="297"/>
        <v>44782.255978638306</v>
      </c>
      <c r="U746">
        <f t="shared" si="298"/>
        <v>14251.760971989483</v>
      </c>
      <c r="V746">
        <f t="shared" si="299"/>
        <v>10605.66475260444</v>
      </c>
      <c r="X746" s="1" t="str">
        <f t="shared" si="300"/>
        <v>x</v>
      </c>
      <c r="Z746">
        <f t="shared" si="309"/>
        <v>0.31824571273916502</v>
      </c>
      <c r="AA746">
        <f t="shared" si="310"/>
        <v>0.23682738890295019</v>
      </c>
      <c r="AC746">
        <f t="shared" si="301"/>
        <v>44782.255978638306</v>
      </c>
      <c r="AD746">
        <f t="shared" si="302"/>
        <v>44782.255978638306</v>
      </c>
      <c r="AE746">
        <f t="shared" si="303"/>
        <v>0.31824571273916502</v>
      </c>
      <c r="AF746">
        <f t="shared" si="304"/>
        <v>0.23682738890295019</v>
      </c>
      <c r="AH746">
        <f t="shared" si="305"/>
        <v>0.83174023045821865</v>
      </c>
      <c r="AI746">
        <f t="shared" si="305"/>
        <v>0.29687414571675241</v>
      </c>
      <c r="AK746">
        <f t="shared" si="306"/>
        <v>3.174023045821861E-2</v>
      </c>
      <c r="AL746">
        <f t="shared" si="307"/>
        <v>-1.1258542832475738E-3</v>
      </c>
      <c r="AN746">
        <f t="shared" si="312"/>
        <v>0.79916734601468797</v>
      </c>
      <c r="AO746">
        <f t="shared" si="308"/>
        <v>0.30164448563924467</v>
      </c>
      <c r="AQ746">
        <f t="shared" si="321"/>
        <v>133.51229050759866</v>
      </c>
    </row>
    <row r="747" spans="1:43" x14ac:dyDescent="0.2">
      <c r="A747">
        <v>1696352</v>
      </c>
      <c r="B747">
        <v>8503435</v>
      </c>
      <c r="C747">
        <v>8689225</v>
      </c>
      <c r="D747">
        <v>8934355</v>
      </c>
      <c r="E747">
        <v>8577191</v>
      </c>
      <c r="G747">
        <v>0.8</v>
      </c>
      <c r="H747">
        <v>0.29799999999999999</v>
      </c>
      <c r="J747" s="1">
        <f t="shared" si="313"/>
        <v>8503510.0660048537</v>
      </c>
      <c r="K747" s="1">
        <f t="shared" si="314"/>
        <v>8689162.2504855581</v>
      </c>
      <c r="L747" s="1">
        <f t="shared" si="315"/>
        <v>8934290.7983839419</v>
      </c>
      <c r="M747" s="1">
        <f t="shared" si="316"/>
        <v>8577258.9075171016</v>
      </c>
      <c r="O747" s="1">
        <f t="shared" si="317"/>
        <v>12120.966004854068</v>
      </c>
      <c r="P747" s="1">
        <f t="shared" si="318"/>
        <v>22037.150485558435</v>
      </c>
      <c r="Q747" s="1">
        <f t="shared" si="319"/>
        <v>2114.4983839411288</v>
      </c>
      <c r="R747" s="1">
        <f t="shared" si="320"/>
        <v>8485.6075171008706</v>
      </c>
      <c r="T747">
        <f t="shared" si="297"/>
        <v>44758.222391454503</v>
      </c>
      <c r="U747">
        <f t="shared" si="298"/>
        <v>14235.464388795197</v>
      </c>
      <c r="V747">
        <f t="shared" si="299"/>
        <v>10600.105901041999</v>
      </c>
      <c r="X747" s="1" t="str">
        <f t="shared" si="300"/>
        <v>x</v>
      </c>
      <c r="Z747">
        <f t="shared" si="309"/>
        <v>0.31805249690865994</v>
      </c>
      <c r="AA747">
        <f t="shared" si="310"/>
        <v>0.23683035953335432</v>
      </c>
      <c r="AC747">
        <f t="shared" si="301"/>
        <v>44758.222391454503</v>
      </c>
      <c r="AD747">
        <f t="shared" si="302"/>
        <v>44758.222391454503</v>
      </c>
      <c r="AE747">
        <f t="shared" si="303"/>
        <v>0.31805249690865994</v>
      </c>
      <c r="AF747">
        <f t="shared" si="304"/>
        <v>0.23683035953335432</v>
      </c>
      <c r="AH747">
        <f t="shared" si="305"/>
        <v>0.83197595377143474</v>
      </c>
      <c r="AI747">
        <f t="shared" si="305"/>
        <v>0.29687299014152518</v>
      </c>
      <c r="AK747">
        <f t="shared" si="306"/>
        <v>3.1975953771434695E-2</v>
      </c>
      <c r="AL747">
        <f t="shared" si="307"/>
        <v>-1.1270098584748034E-3</v>
      </c>
      <c r="AN747">
        <f t="shared" si="312"/>
        <v>0.79937193027822817</v>
      </c>
      <c r="AO747">
        <f t="shared" si="308"/>
        <v>0.30164336715798223</v>
      </c>
      <c r="AQ747">
        <f t="shared" si="321"/>
        <v>109.47870332379534</v>
      </c>
    </row>
    <row r="748" spans="1:43" x14ac:dyDescent="0.2">
      <c r="A748">
        <v>1696853</v>
      </c>
      <c r="B748">
        <v>8492985</v>
      </c>
      <c r="C748">
        <v>8665207</v>
      </c>
      <c r="D748">
        <v>8930342</v>
      </c>
      <c r="E748">
        <v>8570564</v>
      </c>
      <c r="G748">
        <v>0.8</v>
      </c>
      <c r="H748">
        <v>0.29799999999999999</v>
      </c>
      <c r="J748" s="1">
        <f t="shared" si="313"/>
        <v>8497195.0264019407</v>
      </c>
      <c r="K748" s="1">
        <f t="shared" si="314"/>
        <v>8674789.1001942232</v>
      </c>
      <c r="L748" s="1">
        <f t="shared" si="315"/>
        <v>8931921.519353576</v>
      </c>
      <c r="M748" s="1">
        <f t="shared" si="316"/>
        <v>8573241.9630068392</v>
      </c>
      <c r="O748" s="1">
        <f t="shared" si="317"/>
        <v>5805.9264019411057</v>
      </c>
      <c r="P748" s="1">
        <f t="shared" si="318"/>
        <v>7664.0001942235976</v>
      </c>
      <c r="Q748" s="1">
        <f t="shared" si="319"/>
        <v>-254.78064642474055</v>
      </c>
      <c r="R748" s="1">
        <f t="shared" si="320"/>
        <v>4468.6630068384111</v>
      </c>
      <c r="T748">
        <f t="shared" si="297"/>
        <v>17683.808956578374</v>
      </c>
      <c r="U748">
        <f t="shared" si="298"/>
        <v>5551.1457555163652</v>
      </c>
      <c r="V748">
        <f t="shared" si="299"/>
        <v>4213.8823604136705</v>
      </c>
      <c r="X748" s="1" t="str">
        <f t="shared" si="300"/>
        <v/>
      </c>
      <c r="Z748">
        <f t="shared" si="309"/>
        <v>0.31391120369751224</v>
      </c>
      <c r="AA748">
        <f t="shared" si="310"/>
        <v>0.23829042548246412</v>
      </c>
      <c r="AC748" t="e">
        <f t="shared" si="301"/>
        <v>#N/A</v>
      </c>
      <c r="AD748" t="str">
        <f t="shared" si="302"/>
        <v/>
      </c>
      <c r="AE748" t="e">
        <f t="shared" si="303"/>
        <v>#N/A</v>
      </c>
      <c r="AF748" t="e">
        <f t="shared" si="304"/>
        <v>#N/A</v>
      </c>
      <c r="AH748" t="e">
        <f t="shared" si="305"/>
        <v>#N/A</v>
      </c>
      <c r="AI748" t="e">
        <f t="shared" si="305"/>
        <v>#N/A</v>
      </c>
      <c r="AK748" t="e">
        <f t="shared" si="306"/>
        <v>#N/A</v>
      </c>
      <c r="AL748" t="e">
        <f t="shared" si="307"/>
        <v>#N/A</v>
      </c>
      <c r="AN748" t="e">
        <f t="shared" si="312"/>
        <v>#N/A</v>
      </c>
      <c r="AO748" t="e">
        <f t="shared" si="308"/>
        <v>#N/A</v>
      </c>
      <c r="AQ748" t="e">
        <f t="shared" si="321"/>
        <v>#N/A</v>
      </c>
    </row>
    <row r="749" spans="1:43" x14ac:dyDescent="0.2">
      <c r="A749">
        <v>1697354</v>
      </c>
      <c r="B749">
        <v>8493068</v>
      </c>
      <c r="C749">
        <v>8665157</v>
      </c>
      <c r="D749">
        <v>8930337</v>
      </c>
      <c r="E749">
        <v>8570578</v>
      </c>
      <c r="G749">
        <v>0.9</v>
      </c>
      <c r="H749">
        <v>0.29799999999999999</v>
      </c>
      <c r="J749" s="1">
        <f t="shared" si="313"/>
        <v>8494718.8105607759</v>
      </c>
      <c r="K749" s="1">
        <f t="shared" si="314"/>
        <v>8669009.8400776908</v>
      </c>
      <c r="L749" s="1">
        <f t="shared" si="315"/>
        <v>8930970.8077414297</v>
      </c>
      <c r="M749" s="1">
        <f t="shared" si="316"/>
        <v>8571643.5852027349</v>
      </c>
      <c r="O749" s="1">
        <f t="shared" si="317"/>
        <v>3329.7105607762933</v>
      </c>
      <c r="P749" s="1">
        <f t="shared" si="318"/>
        <v>1884.7400776911527</v>
      </c>
      <c r="Q749" s="1">
        <f t="shared" si="319"/>
        <v>-1205.4922585710883</v>
      </c>
      <c r="R749" s="1">
        <f t="shared" si="320"/>
        <v>2870.2852027341723</v>
      </c>
      <c r="T749">
        <f t="shared" si="297"/>
        <v>6879.24358263053</v>
      </c>
      <c r="U749">
        <f t="shared" si="298"/>
        <v>2124.218302205205</v>
      </c>
      <c r="V749">
        <f t="shared" si="299"/>
        <v>1664.792944163084</v>
      </c>
      <c r="X749" s="1" t="str">
        <f t="shared" si="300"/>
        <v/>
      </c>
      <c r="Z749">
        <f t="shared" si="309"/>
        <v>0.30878660955815906</v>
      </c>
      <c r="AA749">
        <f t="shared" si="310"/>
        <v>0.24200232542521624</v>
      </c>
      <c r="AC749" t="e">
        <f t="shared" si="301"/>
        <v>#N/A</v>
      </c>
      <c r="AD749" t="str">
        <f t="shared" si="302"/>
        <v/>
      </c>
      <c r="AE749" t="e">
        <f t="shared" si="303"/>
        <v>#N/A</v>
      </c>
      <c r="AF749" t="e">
        <f t="shared" si="304"/>
        <v>#N/A</v>
      </c>
      <c r="AH749" t="e">
        <f t="shared" si="305"/>
        <v>#N/A</v>
      </c>
      <c r="AI749" t="e">
        <f t="shared" si="305"/>
        <v>#N/A</v>
      </c>
      <c r="AK749" t="e">
        <f t="shared" si="306"/>
        <v>#N/A</v>
      </c>
      <c r="AL749" t="e">
        <f t="shared" si="307"/>
        <v>#N/A</v>
      </c>
      <c r="AN749" t="e">
        <f t="shared" si="312"/>
        <v>#N/A</v>
      </c>
      <c r="AO749" t="e">
        <f t="shared" si="308"/>
        <v>#N/A</v>
      </c>
      <c r="AQ749" t="e">
        <f t="shared" si="321"/>
        <v>#N/A</v>
      </c>
    </row>
    <row r="750" spans="1:43" x14ac:dyDescent="0.2">
      <c r="A750">
        <v>1697855</v>
      </c>
      <c r="B750">
        <v>8500142</v>
      </c>
      <c r="C750">
        <v>8692588</v>
      </c>
      <c r="D750">
        <v>8933416</v>
      </c>
      <c r="E750">
        <v>8578139</v>
      </c>
      <c r="G750">
        <v>0.9</v>
      </c>
      <c r="H750">
        <v>0.29799999999999999</v>
      </c>
      <c r="J750" s="1">
        <f t="shared" si="313"/>
        <v>8497972.7242243104</v>
      </c>
      <c r="K750" s="1">
        <f t="shared" si="314"/>
        <v>8683156.7360310759</v>
      </c>
      <c r="L750" s="1">
        <f t="shared" si="315"/>
        <v>8932437.9230965711</v>
      </c>
      <c r="M750" s="1">
        <f t="shared" si="316"/>
        <v>8575540.8340810947</v>
      </c>
      <c r="O750" s="1">
        <f t="shared" si="317"/>
        <v>6583.6242243107408</v>
      </c>
      <c r="P750" s="1">
        <f t="shared" si="318"/>
        <v>16031.636031076312</v>
      </c>
      <c r="Q750" s="1">
        <f t="shared" si="319"/>
        <v>261.62309657037258</v>
      </c>
      <c r="R750" s="1">
        <f t="shared" si="320"/>
        <v>6767.534081093967</v>
      </c>
      <c r="T750">
        <f t="shared" si="297"/>
        <v>29644.417433051392</v>
      </c>
      <c r="U750">
        <f t="shared" si="298"/>
        <v>6845.2473208811134</v>
      </c>
      <c r="V750">
        <f t="shared" si="299"/>
        <v>7029.1571776643395</v>
      </c>
      <c r="X750" s="1" t="str">
        <f t="shared" si="300"/>
        <v/>
      </c>
      <c r="Z750">
        <f t="shared" si="309"/>
        <v>0.23091185166112102</v>
      </c>
      <c r="AA750">
        <f t="shared" si="310"/>
        <v>0.23711571305251339</v>
      </c>
      <c r="AC750" t="e">
        <f t="shared" si="301"/>
        <v>#N/A</v>
      </c>
      <c r="AD750" t="str">
        <f t="shared" si="302"/>
        <v/>
      </c>
      <c r="AE750" t="e">
        <f t="shared" si="303"/>
        <v>#N/A</v>
      </c>
      <c r="AF750" t="e">
        <f t="shared" si="304"/>
        <v>#N/A</v>
      </c>
      <c r="AH750" t="e">
        <f t="shared" si="305"/>
        <v>#N/A</v>
      </c>
      <c r="AI750" t="e">
        <f t="shared" si="305"/>
        <v>#N/A</v>
      </c>
      <c r="AK750" t="e">
        <f t="shared" si="306"/>
        <v>#N/A</v>
      </c>
      <c r="AL750" t="e">
        <f t="shared" si="307"/>
        <v>#N/A</v>
      </c>
      <c r="AN750" t="e">
        <f t="shared" si="312"/>
        <v>#N/A</v>
      </c>
      <c r="AO750" t="e">
        <f t="shared" si="308"/>
        <v>#N/A</v>
      </c>
      <c r="AQ750" t="e">
        <f t="shared" si="321"/>
        <v>#N/A</v>
      </c>
    </row>
    <row r="751" spans="1:43" x14ac:dyDescent="0.2">
      <c r="A751">
        <v>1698356</v>
      </c>
      <c r="B751">
        <v>8500089</v>
      </c>
      <c r="C751">
        <v>8692638</v>
      </c>
      <c r="D751">
        <v>8933369</v>
      </c>
      <c r="E751">
        <v>8578162</v>
      </c>
      <c r="G751">
        <v>0.9</v>
      </c>
      <c r="H751">
        <v>0.29799999999999999</v>
      </c>
      <c r="J751" s="1">
        <f t="shared" si="313"/>
        <v>8499242.4896897227</v>
      </c>
      <c r="K751" s="1">
        <f t="shared" si="314"/>
        <v>8688845.4944124296</v>
      </c>
      <c r="L751" s="1">
        <f t="shared" si="315"/>
        <v>8932996.5692386292</v>
      </c>
      <c r="M751" s="1">
        <f t="shared" si="316"/>
        <v>8577113.5336324386</v>
      </c>
      <c r="O751" s="1">
        <f t="shared" si="317"/>
        <v>7853.3896897230297</v>
      </c>
      <c r="P751" s="1">
        <f t="shared" si="318"/>
        <v>21720.394412430003</v>
      </c>
      <c r="Q751" s="1">
        <f t="shared" si="319"/>
        <v>820.26923862844706</v>
      </c>
      <c r="R751" s="1">
        <f t="shared" si="320"/>
        <v>8340.2336324378848</v>
      </c>
      <c r="T751">
        <f t="shared" si="297"/>
        <v>38734.286973219365</v>
      </c>
      <c r="U751">
        <f t="shared" si="298"/>
        <v>8673.6589283514768</v>
      </c>
      <c r="V751">
        <f t="shared" si="299"/>
        <v>9160.5028710663319</v>
      </c>
      <c r="X751" s="1" t="str">
        <f t="shared" si="300"/>
        <v/>
      </c>
      <c r="Z751">
        <f t="shared" si="309"/>
        <v>0.22392716133766419</v>
      </c>
      <c r="AA751">
        <f t="shared" si="310"/>
        <v>0.23649597260948277</v>
      </c>
      <c r="AC751" t="e">
        <f t="shared" si="301"/>
        <v>#N/A</v>
      </c>
      <c r="AD751" t="str">
        <f t="shared" si="302"/>
        <v/>
      </c>
      <c r="AE751" t="e">
        <f t="shared" si="303"/>
        <v>#N/A</v>
      </c>
      <c r="AF751" t="e">
        <f t="shared" si="304"/>
        <v>#N/A</v>
      </c>
      <c r="AH751" t="e">
        <f t="shared" si="305"/>
        <v>#N/A</v>
      </c>
      <c r="AI751" t="e">
        <f t="shared" si="305"/>
        <v>#N/A</v>
      </c>
      <c r="AK751" t="e">
        <f t="shared" si="306"/>
        <v>#N/A</v>
      </c>
      <c r="AL751" t="e">
        <f t="shared" si="307"/>
        <v>#N/A</v>
      </c>
      <c r="AN751" t="e">
        <f t="shared" si="312"/>
        <v>#N/A</v>
      </c>
      <c r="AO751" t="e">
        <f t="shared" si="308"/>
        <v>#N/A</v>
      </c>
      <c r="AQ751" t="e">
        <f t="shared" si="321"/>
        <v>#N/A</v>
      </c>
    </row>
    <row r="752" spans="1:43" x14ac:dyDescent="0.2">
      <c r="A752">
        <v>1698857</v>
      </c>
      <c r="B752">
        <v>8500151</v>
      </c>
      <c r="C752">
        <v>8692484</v>
      </c>
      <c r="D752">
        <v>8933319</v>
      </c>
      <c r="E752">
        <v>8578246</v>
      </c>
      <c r="G752">
        <v>0.9</v>
      </c>
      <c r="H752">
        <v>0.29799999999999999</v>
      </c>
      <c r="J752" s="1">
        <f t="shared" si="313"/>
        <v>8499787.5958758891</v>
      </c>
      <c r="K752" s="1">
        <f t="shared" si="314"/>
        <v>8691028.5977649726</v>
      </c>
      <c r="L752" s="1">
        <f t="shared" si="315"/>
        <v>8933190.0276954509</v>
      </c>
      <c r="M752" s="1">
        <f t="shared" si="316"/>
        <v>8577793.0134529751</v>
      </c>
      <c r="O752" s="1">
        <f t="shared" si="317"/>
        <v>8398.4958758894354</v>
      </c>
      <c r="P752" s="1">
        <f t="shared" si="318"/>
        <v>23903.49776497297</v>
      </c>
      <c r="Q752" s="1">
        <f t="shared" si="319"/>
        <v>1013.7276954501867</v>
      </c>
      <c r="R752" s="1">
        <f t="shared" si="320"/>
        <v>9019.7134529743344</v>
      </c>
      <c r="T752">
        <f t="shared" si="297"/>
        <v>42335.434789286926</v>
      </c>
      <c r="U752">
        <f t="shared" si="298"/>
        <v>9412.2235713396221</v>
      </c>
      <c r="V752">
        <f t="shared" si="299"/>
        <v>10033.441148424521</v>
      </c>
      <c r="X752" s="1" t="str">
        <f t="shared" si="300"/>
        <v/>
      </c>
      <c r="Z752">
        <f t="shared" si="309"/>
        <v>0.22232495350966386</v>
      </c>
      <c r="AA752">
        <f t="shared" si="310"/>
        <v>0.23699865605167955</v>
      </c>
      <c r="AC752" t="e">
        <f t="shared" si="301"/>
        <v>#N/A</v>
      </c>
      <c r="AD752" t="str">
        <f t="shared" si="302"/>
        <v/>
      </c>
      <c r="AE752" t="e">
        <f t="shared" si="303"/>
        <v>#N/A</v>
      </c>
      <c r="AF752" t="e">
        <f t="shared" si="304"/>
        <v>#N/A</v>
      </c>
      <c r="AH752" t="e">
        <f t="shared" si="305"/>
        <v>#N/A</v>
      </c>
      <c r="AI752" t="e">
        <f t="shared" si="305"/>
        <v>#N/A</v>
      </c>
      <c r="AK752" t="e">
        <f t="shared" si="306"/>
        <v>#N/A</v>
      </c>
      <c r="AL752" t="e">
        <f t="shared" si="307"/>
        <v>#N/A</v>
      </c>
      <c r="AN752" t="e">
        <f t="shared" si="312"/>
        <v>#N/A</v>
      </c>
      <c r="AO752" t="e">
        <f t="shared" si="308"/>
        <v>#N/A</v>
      </c>
      <c r="AQ752" t="e">
        <f t="shared" si="321"/>
        <v>#N/A</v>
      </c>
    </row>
    <row r="753" spans="1:43" x14ac:dyDescent="0.2">
      <c r="A753">
        <v>1699358</v>
      </c>
      <c r="B753">
        <v>8500190</v>
      </c>
      <c r="C753">
        <v>8692520</v>
      </c>
      <c r="D753">
        <v>8933349</v>
      </c>
      <c r="E753">
        <v>8578269</v>
      </c>
      <c r="G753">
        <v>0.9</v>
      </c>
      <c r="H753">
        <v>0.29799999999999999</v>
      </c>
      <c r="J753" s="1">
        <f t="shared" si="313"/>
        <v>8500029.0383503549</v>
      </c>
      <c r="K753" s="1">
        <f t="shared" si="314"/>
        <v>8691923.4391059894</v>
      </c>
      <c r="L753" s="1">
        <f t="shared" si="315"/>
        <v>8933285.4110781811</v>
      </c>
      <c r="M753" s="1">
        <f t="shared" si="316"/>
        <v>8578078.6053811908</v>
      </c>
      <c r="O753" s="1">
        <f t="shared" si="317"/>
        <v>8639.9383503552526</v>
      </c>
      <c r="P753" s="1">
        <f t="shared" si="318"/>
        <v>24798.339105989784</v>
      </c>
      <c r="Q753" s="1">
        <f t="shared" si="319"/>
        <v>1109.1110781803727</v>
      </c>
      <c r="R753" s="1">
        <f t="shared" si="320"/>
        <v>9305.3053811900318</v>
      </c>
      <c r="T753">
        <f t="shared" si="297"/>
        <v>43852.693915715441</v>
      </c>
      <c r="U753">
        <f t="shared" si="298"/>
        <v>9749.0494285356253</v>
      </c>
      <c r="V753">
        <f t="shared" si="299"/>
        <v>10414.416459370404</v>
      </c>
      <c r="X753" s="1" t="str">
        <f t="shared" si="300"/>
        <v/>
      </c>
      <c r="Z753">
        <f t="shared" si="309"/>
        <v>0.22231358117412872</v>
      </c>
      <c r="AA753">
        <f t="shared" si="310"/>
        <v>0.23748635555632766</v>
      </c>
      <c r="AC753" t="e">
        <f t="shared" si="301"/>
        <v>#N/A</v>
      </c>
      <c r="AD753" t="str">
        <f t="shared" si="302"/>
        <v/>
      </c>
      <c r="AE753" t="e">
        <f t="shared" si="303"/>
        <v>#N/A</v>
      </c>
      <c r="AF753" t="e">
        <f t="shared" si="304"/>
        <v>#N/A</v>
      </c>
      <c r="AH753" t="e">
        <f t="shared" si="305"/>
        <v>#N/A</v>
      </c>
      <c r="AI753" t="e">
        <f t="shared" si="305"/>
        <v>#N/A</v>
      </c>
      <c r="AK753" t="e">
        <f t="shared" si="306"/>
        <v>#N/A</v>
      </c>
      <c r="AL753" t="e">
        <f t="shared" si="307"/>
        <v>#N/A</v>
      </c>
      <c r="AN753" t="e">
        <f t="shared" si="312"/>
        <v>#N/A</v>
      </c>
      <c r="AO753" t="e">
        <f t="shared" si="308"/>
        <v>#N/A</v>
      </c>
      <c r="AQ753" t="e">
        <f t="shared" si="321"/>
        <v>#N/A</v>
      </c>
    </row>
    <row r="754" spans="1:43" x14ac:dyDescent="0.2">
      <c r="A754">
        <v>1699860</v>
      </c>
      <c r="B754">
        <v>8500126</v>
      </c>
      <c r="C754">
        <v>8692576</v>
      </c>
      <c r="D754">
        <v>8933307</v>
      </c>
      <c r="E754">
        <v>8578240</v>
      </c>
      <c r="G754">
        <v>0.9</v>
      </c>
      <c r="H754">
        <v>0.29799999999999999</v>
      </c>
      <c r="J754" s="1">
        <f t="shared" si="313"/>
        <v>8500087.2153401412</v>
      </c>
      <c r="K754" s="1">
        <f t="shared" si="314"/>
        <v>8692314.9756423961</v>
      </c>
      <c r="L754" s="1">
        <f t="shared" si="315"/>
        <v>8933298.3644312732</v>
      </c>
      <c r="M754" s="1">
        <f t="shared" si="316"/>
        <v>8578175.4421524759</v>
      </c>
      <c r="O754" s="1">
        <f t="shared" si="317"/>
        <v>8698.1153401415795</v>
      </c>
      <c r="P754" s="1">
        <f t="shared" si="318"/>
        <v>25189.87564239651</v>
      </c>
      <c r="Q754" s="1">
        <f t="shared" si="319"/>
        <v>1122.0644312724471</v>
      </c>
      <c r="R754" s="1">
        <f t="shared" si="320"/>
        <v>9402.1421524751931</v>
      </c>
      <c r="T754">
        <f t="shared" si="297"/>
        <v>44412.197566285729</v>
      </c>
      <c r="U754">
        <f t="shared" si="298"/>
        <v>9820.1797714140266</v>
      </c>
      <c r="V754">
        <f t="shared" si="299"/>
        <v>10524.20658374764</v>
      </c>
      <c r="X754" s="1" t="str">
        <f t="shared" si="300"/>
        <v/>
      </c>
      <c r="Z754">
        <f t="shared" si="309"/>
        <v>0.2211144755167157</v>
      </c>
      <c r="AA754">
        <f t="shared" si="310"/>
        <v>0.23696658036432755</v>
      </c>
      <c r="AC754" t="e">
        <f t="shared" si="301"/>
        <v>#N/A</v>
      </c>
      <c r="AD754" t="str">
        <f t="shared" si="302"/>
        <v/>
      </c>
      <c r="AE754" t="e">
        <f t="shared" si="303"/>
        <v>#N/A</v>
      </c>
      <c r="AF754" t="e">
        <f t="shared" si="304"/>
        <v>#N/A</v>
      </c>
      <c r="AH754" t="e">
        <f t="shared" si="305"/>
        <v>#N/A</v>
      </c>
      <c r="AI754" t="e">
        <f t="shared" si="305"/>
        <v>#N/A</v>
      </c>
      <c r="AK754" t="e">
        <f t="shared" si="306"/>
        <v>#N/A</v>
      </c>
      <c r="AL754" t="e">
        <f t="shared" si="307"/>
        <v>#N/A</v>
      </c>
      <c r="AN754" t="e">
        <f t="shared" si="312"/>
        <v>#N/A</v>
      </c>
      <c r="AO754" t="e">
        <f t="shared" si="308"/>
        <v>#N/A</v>
      </c>
      <c r="AQ754" t="e">
        <f t="shared" si="321"/>
        <v>#N/A</v>
      </c>
    </row>
    <row r="755" spans="1:43" x14ac:dyDescent="0.2">
      <c r="A755">
        <v>1700361</v>
      </c>
      <c r="B755">
        <v>8500090</v>
      </c>
      <c r="C755">
        <v>8692568</v>
      </c>
      <c r="D755">
        <v>8933297</v>
      </c>
      <c r="E755">
        <v>8578214</v>
      </c>
      <c r="G755">
        <v>0.9</v>
      </c>
      <c r="H755">
        <v>0.29799999999999999</v>
      </c>
      <c r="J755" s="1">
        <f t="shared" si="313"/>
        <v>8500088.8861360569</v>
      </c>
      <c r="K755" s="1">
        <f t="shared" si="314"/>
        <v>8692466.7902569585</v>
      </c>
      <c r="L755" s="1">
        <f t="shared" si="315"/>
        <v>8933297.5457725096</v>
      </c>
      <c r="M755" s="1">
        <f t="shared" si="316"/>
        <v>8578198.5768609904</v>
      </c>
      <c r="O755" s="1">
        <f t="shared" si="317"/>
        <v>8699.7861360572278</v>
      </c>
      <c r="P755" s="1">
        <f t="shared" si="318"/>
        <v>25341.690256958827</v>
      </c>
      <c r="Q755" s="1">
        <f t="shared" si="319"/>
        <v>1121.2457725089043</v>
      </c>
      <c r="R755" s="1">
        <f t="shared" si="320"/>
        <v>9425.2768609896302</v>
      </c>
      <c r="T755">
        <f t="shared" si="297"/>
        <v>44587.99902651459</v>
      </c>
      <c r="U755">
        <f t="shared" si="298"/>
        <v>9821.0319085661322</v>
      </c>
      <c r="V755">
        <f t="shared" si="299"/>
        <v>10546.522633498535</v>
      </c>
      <c r="X755" s="1" t="str">
        <f t="shared" si="300"/>
        <v/>
      </c>
      <c r="Z755">
        <f t="shared" si="309"/>
        <v>0.22026177722678206</v>
      </c>
      <c r="AA755">
        <f t="shared" si="310"/>
        <v>0.2365327636081396</v>
      </c>
      <c r="AC755" t="e">
        <f t="shared" si="301"/>
        <v>#N/A</v>
      </c>
      <c r="AD755" t="str">
        <f t="shared" si="302"/>
        <v/>
      </c>
      <c r="AE755" t="e">
        <f t="shared" si="303"/>
        <v>#N/A</v>
      </c>
      <c r="AF755" t="e">
        <f t="shared" si="304"/>
        <v>#N/A</v>
      </c>
      <c r="AH755" t="e">
        <f t="shared" si="305"/>
        <v>#N/A</v>
      </c>
      <c r="AI755" t="e">
        <f t="shared" si="305"/>
        <v>#N/A</v>
      </c>
      <c r="AK755" t="e">
        <f t="shared" si="306"/>
        <v>#N/A</v>
      </c>
      <c r="AL755" t="e">
        <f t="shared" si="307"/>
        <v>#N/A</v>
      </c>
      <c r="AN755" t="e">
        <f t="shared" si="312"/>
        <v>#N/A</v>
      </c>
      <c r="AO755" t="e">
        <f t="shared" si="308"/>
        <v>#N/A</v>
      </c>
      <c r="AQ755" t="e">
        <f t="shared" si="321"/>
        <v>#N/A</v>
      </c>
    </row>
    <row r="756" spans="1:43" x14ac:dyDescent="0.2">
      <c r="A756">
        <v>1700862</v>
      </c>
      <c r="B756">
        <v>8500185</v>
      </c>
      <c r="C756">
        <v>8692604</v>
      </c>
      <c r="D756">
        <v>8933322</v>
      </c>
      <c r="E756">
        <v>8578165</v>
      </c>
      <c r="G756">
        <v>0.9</v>
      </c>
      <c r="H756">
        <v>0.29799999999999999</v>
      </c>
      <c r="J756" s="1">
        <f t="shared" si="313"/>
        <v>8500146.5544544235</v>
      </c>
      <c r="K756" s="1">
        <f t="shared" si="314"/>
        <v>8692549.116102783</v>
      </c>
      <c r="L756" s="1">
        <f t="shared" si="315"/>
        <v>8933312.2183090039</v>
      </c>
      <c r="M756" s="1">
        <f t="shared" si="316"/>
        <v>8578178.4307443965</v>
      </c>
      <c r="O756" s="1">
        <f t="shared" si="317"/>
        <v>8757.4544544238597</v>
      </c>
      <c r="P756" s="1">
        <f t="shared" si="318"/>
        <v>25424.016102783382</v>
      </c>
      <c r="Q756" s="1">
        <f t="shared" si="319"/>
        <v>1135.9183090031147</v>
      </c>
      <c r="R756" s="1">
        <f t="shared" si="320"/>
        <v>9405.1307443957776</v>
      </c>
      <c r="T756">
        <f t="shared" si="297"/>
        <v>44722.519610606134</v>
      </c>
      <c r="U756">
        <f t="shared" si="298"/>
        <v>9893.3727634269744</v>
      </c>
      <c r="V756">
        <f t="shared" si="299"/>
        <v>10541.049053398892</v>
      </c>
      <c r="X756" s="1" t="str">
        <f t="shared" si="300"/>
        <v/>
      </c>
      <c r="Z756">
        <f t="shared" si="309"/>
        <v>0.22121680195050369</v>
      </c>
      <c r="AA756">
        <f t="shared" si="310"/>
        <v>0.23569890840629287</v>
      </c>
      <c r="AC756" t="e">
        <f t="shared" si="301"/>
        <v>#N/A</v>
      </c>
      <c r="AD756" t="str">
        <f t="shared" si="302"/>
        <v/>
      </c>
      <c r="AE756" t="e">
        <f t="shared" si="303"/>
        <v>#N/A</v>
      </c>
      <c r="AF756" t="e">
        <f t="shared" si="304"/>
        <v>#N/A</v>
      </c>
      <c r="AH756" t="e">
        <f t="shared" si="305"/>
        <v>#N/A</v>
      </c>
      <c r="AI756" t="e">
        <f t="shared" si="305"/>
        <v>#N/A</v>
      </c>
      <c r="AK756" t="e">
        <f t="shared" si="306"/>
        <v>#N/A</v>
      </c>
      <c r="AL756" t="e">
        <f t="shared" si="307"/>
        <v>#N/A</v>
      </c>
      <c r="AN756" t="e">
        <f t="shared" si="312"/>
        <v>#N/A</v>
      </c>
      <c r="AO756" t="e">
        <f t="shared" si="308"/>
        <v>#N/A</v>
      </c>
      <c r="AQ756" t="e">
        <f t="shared" si="321"/>
        <v>#N/A</v>
      </c>
    </row>
    <row r="757" spans="1:43" x14ac:dyDescent="0.2">
      <c r="A757">
        <v>1701363</v>
      </c>
      <c r="B757">
        <v>8500051</v>
      </c>
      <c r="C757">
        <v>8692561</v>
      </c>
      <c r="D757">
        <v>8933342</v>
      </c>
      <c r="E757">
        <v>8578227</v>
      </c>
      <c r="G757">
        <v>0.9</v>
      </c>
      <c r="H757">
        <v>0.29799999999999999</v>
      </c>
      <c r="J757" s="1">
        <f t="shared" si="313"/>
        <v>8500089.2217817698</v>
      </c>
      <c r="K757" s="1">
        <f t="shared" si="314"/>
        <v>8692556.2464411128</v>
      </c>
      <c r="L757" s="1">
        <f t="shared" si="315"/>
        <v>8933330.0873236023</v>
      </c>
      <c r="M757" s="1">
        <f t="shared" si="316"/>
        <v>8578207.5722977594</v>
      </c>
      <c r="O757" s="1">
        <f t="shared" si="317"/>
        <v>8700.1217817701399</v>
      </c>
      <c r="P757" s="1">
        <f t="shared" si="318"/>
        <v>25431.146441113204</v>
      </c>
      <c r="Q757" s="1">
        <f t="shared" si="319"/>
        <v>1153.7873236015439</v>
      </c>
      <c r="R757" s="1">
        <f t="shared" si="320"/>
        <v>9434.2722977586091</v>
      </c>
      <c r="T757">
        <f t="shared" si="297"/>
        <v>44719.327844243497</v>
      </c>
      <c r="U757">
        <f t="shared" si="298"/>
        <v>9853.9091053716838</v>
      </c>
      <c r="V757">
        <f t="shared" si="299"/>
        <v>10588.059621360153</v>
      </c>
      <c r="X757" s="1" t="str">
        <f t="shared" si="300"/>
        <v>x</v>
      </c>
      <c r="Z757">
        <f t="shared" si="309"/>
        <v>0.22035011661384196</v>
      </c>
      <c r="AA757">
        <f t="shared" si="310"/>
        <v>0.23676696703130573</v>
      </c>
      <c r="AC757">
        <f t="shared" si="301"/>
        <v>44719.327844243497</v>
      </c>
      <c r="AD757">
        <f t="shared" si="302"/>
        <v>44719.327844243497</v>
      </c>
      <c r="AE757">
        <f t="shared" si="303"/>
        <v>0.22035011661384196</v>
      </c>
      <c r="AF757">
        <f t="shared" si="304"/>
        <v>0.23676696703130573</v>
      </c>
      <c r="AH757">
        <f t="shared" si="305"/>
        <v>0.95117285773111282</v>
      </c>
      <c r="AI757">
        <f t="shared" si="305"/>
        <v>0.29689764982482209</v>
      </c>
      <c r="AK757">
        <f t="shared" si="306"/>
        <v>5.1172857731112797E-2</v>
      </c>
      <c r="AL757">
        <f t="shared" si="307"/>
        <v>-1.1023501751779019E-3</v>
      </c>
      <c r="AN757">
        <f t="shared" si="312"/>
        <v>0.90282292322483282</v>
      </c>
      <c r="AO757">
        <f t="shared" si="308"/>
        <v>0.30166723526544531</v>
      </c>
      <c r="AQ757">
        <f t="shared" si="321"/>
        <v>70.58415611278906</v>
      </c>
    </row>
    <row r="758" spans="1:43" x14ac:dyDescent="0.2">
      <c r="A758">
        <v>1701864</v>
      </c>
      <c r="B758">
        <v>8500103</v>
      </c>
      <c r="C758">
        <v>8692594</v>
      </c>
      <c r="D758">
        <v>8933311</v>
      </c>
      <c r="E758">
        <v>8578220</v>
      </c>
      <c r="G758">
        <v>0.9</v>
      </c>
      <c r="H758">
        <v>0.29799999999999999</v>
      </c>
      <c r="J758" s="1">
        <f t="shared" si="313"/>
        <v>8500097.4887127075</v>
      </c>
      <c r="K758" s="1">
        <f t="shared" si="314"/>
        <v>8692578.8985764459</v>
      </c>
      <c r="L758" s="1">
        <f t="shared" si="315"/>
        <v>8933318.6349294409</v>
      </c>
      <c r="M758" s="1">
        <f t="shared" si="316"/>
        <v>8578215.0289191045</v>
      </c>
      <c r="O758" s="1">
        <f t="shared" si="317"/>
        <v>8708.388712707907</v>
      </c>
      <c r="P758" s="1">
        <f t="shared" si="318"/>
        <v>25453.79857644625</v>
      </c>
      <c r="Q758" s="1">
        <f t="shared" si="319"/>
        <v>1142.3349294401705</v>
      </c>
      <c r="R758" s="1">
        <f t="shared" si="320"/>
        <v>9441.7289191037416</v>
      </c>
      <c r="T758">
        <f t="shared" si="297"/>
        <v>44746.251137698069</v>
      </c>
      <c r="U758">
        <f t="shared" si="298"/>
        <v>9850.7236421480775</v>
      </c>
      <c r="V758">
        <f t="shared" si="299"/>
        <v>10584.063848543912</v>
      </c>
      <c r="X758" s="1" t="str">
        <f t="shared" si="300"/>
        <v>x</v>
      </c>
      <c r="Z758">
        <f t="shared" si="309"/>
        <v>0.2201463450387017</v>
      </c>
      <c r="AA758">
        <f t="shared" si="310"/>
        <v>0.2365352086362156</v>
      </c>
      <c r="AC758">
        <f t="shared" si="301"/>
        <v>44746.251137698069</v>
      </c>
      <c r="AD758">
        <f t="shared" si="302"/>
        <v>44746.251137698069</v>
      </c>
      <c r="AE758">
        <f t="shared" si="303"/>
        <v>0.2201463450387017</v>
      </c>
      <c r="AF758">
        <f t="shared" si="304"/>
        <v>0.2365352086362156</v>
      </c>
      <c r="AH758">
        <f t="shared" si="305"/>
        <v>0.95142145905278397</v>
      </c>
      <c r="AI758">
        <f t="shared" si="305"/>
        <v>0.29698780384051215</v>
      </c>
      <c r="AK758">
        <f t="shared" si="306"/>
        <v>5.1421459052783947E-2</v>
      </c>
      <c r="AL758">
        <f t="shared" si="307"/>
        <v>-1.0121961594878326E-3</v>
      </c>
      <c r="AN758">
        <f t="shared" si="312"/>
        <v>0.90303868431191125</v>
      </c>
      <c r="AO758">
        <f t="shared" si="308"/>
        <v>0.3017544953372317</v>
      </c>
      <c r="AQ758">
        <f t="shared" si="321"/>
        <v>97.507449567361618</v>
      </c>
    </row>
    <row r="759" spans="1:43" x14ac:dyDescent="0.2">
      <c r="A759">
        <v>1702367</v>
      </c>
      <c r="B759">
        <v>8500087</v>
      </c>
      <c r="C759">
        <v>8692574</v>
      </c>
      <c r="D759">
        <v>8933330</v>
      </c>
      <c r="E759">
        <v>8578180</v>
      </c>
      <c r="G759">
        <v>0.9</v>
      </c>
      <c r="H759">
        <v>0.29799999999999999</v>
      </c>
      <c r="J759" s="1">
        <f t="shared" si="313"/>
        <v>8500091.1954850834</v>
      </c>
      <c r="K759" s="1">
        <f t="shared" si="314"/>
        <v>8692575.9594305791</v>
      </c>
      <c r="L759" s="1">
        <f t="shared" si="315"/>
        <v>8933325.4539717771</v>
      </c>
      <c r="M759" s="1">
        <f t="shared" si="316"/>
        <v>8578194.011567641</v>
      </c>
      <c r="O759" s="1">
        <f t="shared" si="317"/>
        <v>8702.0954850837588</v>
      </c>
      <c r="P759" s="1">
        <f t="shared" si="318"/>
        <v>25450.859430579469</v>
      </c>
      <c r="Q759" s="1">
        <f t="shared" si="319"/>
        <v>1149.1539717763662</v>
      </c>
      <c r="R759" s="1">
        <f t="shared" si="320"/>
        <v>9420.7115676403046</v>
      </c>
      <c r="T759">
        <f t="shared" si="297"/>
        <v>44722.820455079898</v>
      </c>
      <c r="U759">
        <f t="shared" si="298"/>
        <v>9851.2494568601251</v>
      </c>
      <c r="V759">
        <f t="shared" si="299"/>
        <v>10569.865539416671</v>
      </c>
      <c r="X759" s="1" t="str">
        <f t="shared" si="300"/>
        <v>x</v>
      </c>
      <c r="Z759">
        <f t="shared" si="309"/>
        <v>0.22027343885332165</v>
      </c>
      <c r="AA759">
        <f t="shared" si="310"/>
        <v>0.23634165805873453</v>
      </c>
      <c r="AC759">
        <f t="shared" si="301"/>
        <v>44722.820455079898</v>
      </c>
      <c r="AD759">
        <f t="shared" si="302"/>
        <v>44722.820455079898</v>
      </c>
      <c r="AE759">
        <f t="shared" si="303"/>
        <v>0.22027343885332165</v>
      </c>
      <c r="AF759">
        <f t="shared" si="304"/>
        <v>0.23634165805873453</v>
      </c>
      <c r="AH759">
        <f t="shared" si="305"/>
        <v>0.95126640459894762</v>
      </c>
      <c r="AI759">
        <f t="shared" si="305"/>
        <v>0.29706309501515227</v>
      </c>
      <c r="AK759">
        <f t="shared" si="306"/>
        <v>5.1266404598947601E-2</v>
      </c>
      <c r="AL759">
        <f t="shared" si="307"/>
        <v>-9.3690498484771956E-4</v>
      </c>
      <c r="AN759">
        <f t="shared" si="312"/>
        <v>0.90290411255142666</v>
      </c>
      <c r="AO759">
        <f t="shared" si="308"/>
        <v>0.30182736966516588</v>
      </c>
      <c r="AQ759">
        <f t="shared" si="321"/>
        <v>74.076766949190642</v>
      </c>
    </row>
    <row r="760" spans="1:43" x14ac:dyDescent="0.2">
      <c r="A760">
        <v>1702868</v>
      </c>
      <c r="B760">
        <v>8500212</v>
      </c>
      <c r="C760">
        <v>8692525</v>
      </c>
      <c r="D760">
        <v>8933326</v>
      </c>
      <c r="E760">
        <v>8578220</v>
      </c>
      <c r="G760">
        <v>0.9</v>
      </c>
      <c r="H760">
        <v>0.29799999999999999</v>
      </c>
      <c r="J760" s="1">
        <f t="shared" si="313"/>
        <v>8500163.6781940348</v>
      </c>
      <c r="K760" s="1">
        <f t="shared" si="314"/>
        <v>8692545.3837722316</v>
      </c>
      <c r="L760" s="1">
        <f t="shared" si="315"/>
        <v>8933325.7815887108</v>
      </c>
      <c r="M760" s="1">
        <f t="shared" si="316"/>
        <v>8578209.604627056</v>
      </c>
      <c r="O760" s="1">
        <f t="shared" si="317"/>
        <v>8774.5781940352172</v>
      </c>
      <c r="P760" s="1">
        <f t="shared" si="318"/>
        <v>25420.283772232011</v>
      </c>
      <c r="Q760" s="1">
        <f t="shared" si="319"/>
        <v>1149.4815887100995</v>
      </c>
      <c r="R760" s="1">
        <f t="shared" si="320"/>
        <v>9436.3046270553023</v>
      </c>
      <c r="T760">
        <f t="shared" si="297"/>
        <v>44780.64818203263</v>
      </c>
      <c r="U760">
        <f t="shared" si="298"/>
        <v>9924.0597827453166</v>
      </c>
      <c r="V760">
        <f t="shared" si="299"/>
        <v>10585.786215765402</v>
      </c>
      <c r="X760" s="1" t="str">
        <f t="shared" si="300"/>
        <v>x</v>
      </c>
      <c r="Z760">
        <f t="shared" si="309"/>
        <v>0.22161492040946282</v>
      </c>
      <c r="AA760">
        <f t="shared" si="310"/>
        <v>0.23639198282111387</v>
      </c>
      <c r="AC760">
        <f t="shared" si="301"/>
        <v>44780.64818203263</v>
      </c>
      <c r="AD760">
        <f t="shared" si="302"/>
        <v>44780.64818203263</v>
      </c>
      <c r="AE760">
        <f t="shared" si="303"/>
        <v>0.22161492040946282</v>
      </c>
      <c r="AF760">
        <f t="shared" si="304"/>
        <v>0.23639198282111387</v>
      </c>
      <c r="AH760">
        <f t="shared" si="305"/>
        <v>0.94962979710045525</v>
      </c>
      <c r="AI760">
        <f t="shared" si="305"/>
        <v>0.29704351868258672</v>
      </c>
      <c r="AK760">
        <f t="shared" si="306"/>
        <v>4.9629797100455231E-2</v>
      </c>
      <c r="AL760">
        <f t="shared" si="307"/>
        <v>-9.5648131741327136E-4</v>
      </c>
      <c r="AN760">
        <f t="shared" si="312"/>
        <v>0.90148370090348506</v>
      </c>
      <c r="AO760">
        <f t="shared" si="308"/>
        <v>0.3018084217328757</v>
      </c>
      <c r="AQ760">
        <f t="shared" si="321"/>
        <v>131.90449390192225</v>
      </c>
    </row>
    <row r="761" spans="1:43" x14ac:dyDescent="0.2">
      <c r="A761">
        <v>1703369</v>
      </c>
      <c r="B761">
        <v>8500131</v>
      </c>
      <c r="C761">
        <v>8692503</v>
      </c>
      <c r="D761">
        <v>8933302</v>
      </c>
      <c r="E761">
        <v>8578284</v>
      </c>
      <c r="G761">
        <v>0.9</v>
      </c>
      <c r="H761">
        <v>0.29799999999999999</v>
      </c>
      <c r="J761" s="1">
        <f t="shared" si="313"/>
        <v>8500144.0712776147</v>
      </c>
      <c r="K761" s="1">
        <f t="shared" si="314"/>
        <v>8692519.953508893</v>
      </c>
      <c r="L761" s="1">
        <f t="shared" si="315"/>
        <v>8933311.5126354843</v>
      </c>
      <c r="M761" s="1">
        <f t="shared" si="316"/>
        <v>8578254.2418508232</v>
      </c>
      <c r="O761" s="1">
        <f t="shared" si="317"/>
        <v>8754.9712776150554</v>
      </c>
      <c r="P761" s="1">
        <f t="shared" si="318"/>
        <v>25394.8535088934</v>
      </c>
      <c r="Q761" s="1">
        <f t="shared" si="319"/>
        <v>1135.2126354835927</v>
      </c>
      <c r="R761" s="1">
        <f t="shared" si="320"/>
        <v>9480.9418508224189</v>
      </c>
      <c r="T761">
        <f t="shared" si="297"/>
        <v>44765.979272814468</v>
      </c>
      <c r="U761">
        <f t="shared" si="298"/>
        <v>9890.1839130986482</v>
      </c>
      <c r="V761">
        <f t="shared" si="299"/>
        <v>10616.154486306012</v>
      </c>
      <c r="X761" s="1" t="str">
        <f t="shared" si="300"/>
        <v>x</v>
      </c>
      <c r="Z761">
        <f t="shared" si="309"/>
        <v>0.22093080669196419</v>
      </c>
      <c r="AA761">
        <f t="shared" si="310"/>
        <v>0.23714782204603757</v>
      </c>
      <c r="AC761">
        <f t="shared" si="301"/>
        <v>44765.979272814468</v>
      </c>
      <c r="AD761">
        <f t="shared" si="302"/>
        <v>44765.979272814468</v>
      </c>
      <c r="AE761">
        <f t="shared" si="303"/>
        <v>0.22093080669196419</v>
      </c>
      <c r="AF761">
        <f t="shared" si="304"/>
        <v>0.23714782204603757</v>
      </c>
      <c r="AH761">
        <f t="shared" si="305"/>
        <v>0.95046441583580366</v>
      </c>
      <c r="AI761">
        <f t="shared" si="305"/>
        <v>0.29674949722409139</v>
      </c>
      <c r="AK761">
        <f t="shared" si="306"/>
        <v>5.0464415835803633E-2</v>
      </c>
      <c r="AL761">
        <f t="shared" si="307"/>
        <v>-1.2505027759086018E-3</v>
      </c>
      <c r="AN761">
        <f t="shared" si="312"/>
        <v>0.90220806650389396</v>
      </c>
      <c r="AO761">
        <f t="shared" si="308"/>
        <v>0.30152383836319807</v>
      </c>
      <c r="AQ761">
        <f t="shared" si="321"/>
        <v>117.23558468375995</v>
      </c>
    </row>
    <row r="762" spans="1:43" x14ac:dyDescent="0.2">
      <c r="A762">
        <v>1703870</v>
      </c>
      <c r="B762">
        <v>8500087</v>
      </c>
      <c r="C762">
        <v>8692670</v>
      </c>
      <c r="D762">
        <v>8933488</v>
      </c>
      <c r="E762">
        <v>8578148</v>
      </c>
      <c r="G762">
        <v>0.9</v>
      </c>
      <c r="H762">
        <v>0.29799999999999999</v>
      </c>
      <c r="J762" s="1">
        <f t="shared" si="313"/>
        <v>8500109.8285110462</v>
      </c>
      <c r="K762" s="1">
        <f t="shared" si="314"/>
        <v>8692609.9814035576</v>
      </c>
      <c r="L762" s="1">
        <f t="shared" si="315"/>
        <v>8933417.405054193</v>
      </c>
      <c r="M762" s="1">
        <f t="shared" si="316"/>
        <v>8578190.49674033</v>
      </c>
      <c r="O762" s="1">
        <f t="shared" si="317"/>
        <v>8720.7285110466182</v>
      </c>
      <c r="P762" s="1">
        <f t="shared" si="318"/>
        <v>25484.881403557956</v>
      </c>
      <c r="Q762" s="1">
        <f t="shared" si="319"/>
        <v>1241.105054192245</v>
      </c>
      <c r="R762" s="1">
        <f t="shared" si="320"/>
        <v>9417.1967403292656</v>
      </c>
      <c r="T762">
        <f t="shared" si="297"/>
        <v>44863.911709126085</v>
      </c>
      <c r="U762">
        <f t="shared" si="298"/>
        <v>9961.8335652388632</v>
      </c>
      <c r="V762">
        <f t="shared" si="299"/>
        <v>10658.301794521511</v>
      </c>
      <c r="X762" s="1" t="str">
        <f t="shared" si="300"/>
        <v>x</v>
      </c>
      <c r="Z762">
        <f t="shared" si="309"/>
        <v>0.22204558598960636</v>
      </c>
      <c r="AA762">
        <f t="shared" si="310"/>
        <v>0.23756960524584464</v>
      </c>
      <c r="AC762">
        <f t="shared" si="301"/>
        <v>44863.911709126085</v>
      </c>
      <c r="AD762">
        <f t="shared" si="302"/>
        <v>44863.911709126085</v>
      </c>
      <c r="AE762">
        <f t="shared" si="303"/>
        <v>0.22204558598960636</v>
      </c>
      <c r="AF762">
        <f t="shared" si="304"/>
        <v>0.23756960524584464</v>
      </c>
      <c r="AH762">
        <f t="shared" si="305"/>
        <v>0.94910438509268025</v>
      </c>
      <c r="AI762">
        <f t="shared" si="305"/>
        <v>0.2965854235593664</v>
      </c>
      <c r="AK762">
        <f t="shared" si="306"/>
        <v>4.9104385092680225E-2</v>
      </c>
      <c r="AL762">
        <f t="shared" si="307"/>
        <v>-1.4145764406335859E-3</v>
      </c>
      <c r="AN762">
        <f t="shared" si="312"/>
        <v>0.9010276958219372</v>
      </c>
      <c r="AO762">
        <f t="shared" si="308"/>
        <v>0.30136503146311072</v>
      </c>
      <c r="AQ762">
        <f t="shared" si="321"/>
        <v>215.16802099537745</v>
      </c>
    </row>
    <row r="763" spans="1:43" x14ac:dyDescent="0.2">
      <c r="A763">
        <v>1704372</v>
      </c>
      <c r="B763">
        <v>8492896</v>
      </c>
      <c r="C763">
        <v>8665494</v>
      </c>
      <c r="D763">
        <v>8930603</v>
      </c>
      <c r="E763">
        <v>8570304</v>
      </c>
      <c r="G763">
        <v>1</v>
      </c>
      <c r="H763">
        <v>0.29799999999999999</v>
      </c>
      <c r="J763" s="1">
        <f t="shared" si="313"/>
        <v>8495781.5314044189</v>
      </c>
      <c r="K763" s="1">
        <f t="shared" si="314"/>
        <v>8676340.3925614227</v>
      </c>
      <c r="L763" s="1">
        <f t="shared" si="315"/>
        <v>8931728.7620216776</v>
      </c>
      <c r="M763" s="1">
        <f t="shared" si="316"/>
        <v>8573458.5986961313</v>
      </c>
      <c r="O763" s="1">
        <f t="shared" si="317"/>
        <v>4392.4314044192433</v>
      </c>
      <c r="P763" s="1">
        <f t="shared" si="318"/>
        <v>9215.2925614230335</v>
      </c>
      <c r="Q763" s="1">
        <f t="shared" si="319"/>
        <v>-447.5379783231765</v>
      </c>
      <c r="R763" s="1">
        <f t="shared" si="320"/>
        <v>4685.2986961305141</v>
      </c>
      <c r="T763">
        <f t="shared" si="297"/>
        <v>17845.484683649614</v>
      </c>
      <c r="U763">
        <f t="shared" si="298"/>
        <v>3944.8934260960668</v>
      </c>
      <c r="V763">
        <f t="shared" si="299"/>
        <v>4237.7607178073376</v>
      </c>
      <c r="X763" s="1" t="str">
        <f t="shared" si="300"/>
        <v/>
      </c>
      <c r="Z763">
        <f t="shared" si="309"/>
        <v>0.22105835151176678</v>
      </c>
      <c r="AA763">
        <f t="shared" si="310"/>
        <v>0.2374696340800459</v>
      </c>
      <c r="AC763" t="e">
        <f t="shared" si="301"/>
        <v>#N/A</v>
      </c>
      <c r="AD763" t="str">
        <f t="shared" si="302"/>
        <v/>
      </c>
      <c r="AE763" t="e">
        <f t="shared" si="303"/>
        <v>#N/A</v>
      </c>
      <c r="AF763" t="e">
        <f t="shared" si="304"/>
        <v>#N/A</v>
      </c>
      <c r="AH763" t="e">
        <f t="shared" si="305"/>
        <v>#N/A</v>
      </c>
      <c r="AI763" t="e">
        <f t="shared" si="305"/>
        <v>#N/A</v>
      </c>
      <c r="AK763" t="e">
        <f t="shared" si="306"/>
        <v>#N/A</v>
      </c>
      <c r="AL763" t="e">
        <f t="shared" si="307"/>
        <v>#N/A</v>
      </c>
      <c r="AN763" t="e">
        <f t="shared" si="312"/>
        <v>#N/A</v>
      </c>
      <c r="AO763" t="e">
        <f t="shared" si="308"/>
        <v>#N/A</v>
      </c>
      <c r="AQ763" t="e">
        <f t="shared" si="321"/>
        <v>#N/A</v>
      </c>
    </row>
    <row r="764" spans="1:43" x14ac:dyDescent="0.2">
      <c r="A764">
        <v>1704873</v>
      </c>
      <c r="B764">
        <v>8497631</v>
      </c>
      <c r="C764">
        <v>8697405</v>
      </c>
      <c r="D764">
        <v>8932068</v>
      </c>
      <c r="E764">
        <v>8579592</v>
      </c>
      <c r="G764">
        <v>1</v>
      </c>
      <c r="H764">
        <v>0.29799999999999999</v>
      </c>
      <c r="J764" s="1">
        <f t="shared" si="313"/>
        <v>8496891.2125617675</v>
      </c>
      <c r="K764" s="1">
        <f t="shared" si="314"/>
        <v>8688979.1570245698</v>
      </c>
      <c r="L764" s="1">
        <f t="shared" si="315"/>
        <v>8931932.3048086707</v>
      </c>
      <c r="M764" s="1">
        <f t="shared" si="316"/>
        <v>8577138.6394784525</v>
      </c>
      <c r="O764" s="1">
        <f t="shared" si="317"/>
        <v>5502.1125617679209</v>
      </c>
      <c r="P764" s="1">
        <f t="shared" si="318"/>
        <v>21854.057024570182</v>
      </c>
      <c r="Q764" s="1">
        <f t="shared" si="319"/>
        <v>-243.99519133009017</v>
      </c>
      <c r="R764" s="1">
        <f t="shared" si="320"/>
        <v>8365.3394784517586</v>
      </c>
      <c r="T764">
        <f t="shared" si="297"/>
        <v>35477.513873459771</v>
      </c>
      <c r="U764">
        <f t="shared" si="298"/>
        <v>5258.1173704378307</v>
      </c>
      <c r="V764">
        <f t="shared" si="299"/>
        <v>8121.3442871216685</v>
      </c>
      <c r="X764" s="1" t="str">
        <f t="shared" si="300"/>
        <v/>
      </c>
      <c r="Z764">
        <f t="shared" si="309"/>
        <v>0.14820986017206111</v>
      </c>
      <c r="AA764">
        <f t="shared" si="310"/>
        <v>0.22891525928475873</v>
      </c>
      <c r="AC764" t="e">
        <f t="shared" si="301"/>
        <v>#N/A</v>
      </c>
      <c r="AD764" t="str">
        <f t="shared" si="302"/>
        <v/>
      </c>
      <c r="AE764" t="e">
        <f t="shared" si="303"/>
        <v>#N/A</v>
      </c>
      <c r="AF764" t="e">
        <f t="shared" si="304"/>
        <v>#N/A</v>
      </c>
      <c r="AH764" t="e">
        <f t="shared" si="305"/>
        <v>#N/A</v>
      </c>
      <c r="AI764" t="e">
        <f t="shared" si="305"/>
        <v>#N/A</v>
      </c>
      <c r="AK764" t="e">
        <f t="shared" si="306"/>
        <v>#N/A</v>
      </c>
      <c r="AL764" t="e">
        <f t="shared" si="307"/>
        <v>#N/A</v>
      </c>
      <c r="AN764" t="e">
        <f t="shared" si="312"/>
        <v>#N/A</v>
      </c>
      <c r="AO764" t="e">
        <f t="shared" si="308"/>
        <v>#N/A</v>
      </c>
      <c r="AQ764" t="e">
        <f t="shared" si="321"/>
        <v>#N/A</v>
      </c>
    </row>
    <row r="765" spans="1:43" x14ac:dyDescent="0.2">
      <c r="A765">
        <v>1705374</v>
      </c>
      <c r="B765">
        <v>8497248</v>
      </c>
      <c r="C765">
        <v>8695550</v>
      </c>
      <c r="D765">
        <v>8931964</v>
      </c>
      <c r="E765">
        <v>8579313</v>
      </c>
      <c r="G765">
        <v>1</v>
      </c>
      <c r="H765">
        <v>0.29799999999999999</v>
      </c>
      <c r="J765" s="1">
        <f t="shared" si="313"/>
        <v>8497105.2850247063</v>
      </c>
      <c r="K765" s="1">
        <f t="shared" si="314"/>
        <v>8692921.6628098283</v>
      </c>
      <c r="L765" s="1">
        <f t="shared" si="315"/>
        <v>8931951.3219234683</v>
      </c>
      <c r="M765" s="1">
        <f t="shared" si="316"/>
        <v>8578443.255791381</v>
      </c>
      <c r="O765" s="1">
        <f t="shared" si="317"/>
        <v>5716.1850247066468</v>
      </c>
      <c r="P765" s="1">
        <f t="shared" si="318"/>
        <v>25796.562809828669</v>
      </c>
      <c r="Q765" s="1">
        <f t="shared" si="319"/>
        <v>-224.9780765324831</v>
      </c>
      <c r="R765" s="1">
        <f t="shared" si="320"/>
        <v>9669.9557913802564</v>
      </c>
      <c r="T765">
        <f t="shared" si="297"/>
        <v>40957.725549383089</v>
      </c>
      <c r="U765">
        <f t="shared" si="298"/>
        <v>5491.2069481741637</v>
      </c>
      <c r="V765">
        <f t="shared" si="299"/>
        <v>9444.9777148477733</v>
      </c>
      <c r="X765" s="1" t="str">
        <f t="shared" si="300"/>
        <v/>
      </c>
      <c r="Z765">
        <f t="shared" si="309"/>
        <v>0.13407011435616384</v>
      </c>
      <c r="AA765">
        <f t="shared" si="310"/>
        <v>0.23060308130293711</v>
      </c>
      <c r="AC765" t="e">
        <f t="shared" si="301"/>
        <v>#N/A</v>
      </c>
      <c r="AD765" t="str">
        <f t="shared" si="302"/>
        <v/>
      </c>
      <c r="AE765" t="e">
        <f t="shared" si="303"/>
        <v>#N/A</v>
      </c>
      <c r="AF765" t="e">
        <f t="shared" si="304"/>
        <v>#N/A</v>
      </c>
      <c r="AH765" t="e">
        <f t="shared" si="305"/>
        <v>#N/A</v>
      </c>
      <c r="AI765" t="e">
        <f t="shared" si="305"/>
        <v>#N/A</v>
      </c>
      <c r="AK765" t="e">
        <f t="shared" si="306"/>
        <v>#N/A</v>
      </c>
      <c r="AL765" t="e">
        <f t="shared" si="307"/>
        <v>#N/A</v>
      </c>
      <c r="AN765" t="e">
        <f t="shared" si="312"/>
        <v>#N/A</v>
      </c>
      <c r="AO765" t="e">
        <f t="shared" si="308"/>
        <v>#N/A</v>
      </c>
      <c r="AQ765" t="e">
        <f t="shared" si="321"/>
        <v>#N/A</v>
      </c>
    </row>
    <row r="766" spans="1:43" x14ac:dyDescent="0.2">
      <c r="A766">
        <v>1705875</v>
      </c>
      <c r="B766">
        <v>8497424</v>
      </c>
      <c r="C766">
        <v>8695400</v>
      </c>
      <c r="D766">
        <v>8931843</v>
      </c>
      <c r="E766">
        <v>8579552</v>
      </c>
      <c r="G766">
        <v>1</v>
      </c>
      <c r="H766">
        <v>0.29799999999999999</v>
      </c>
      <c r="J766" s="1">
        <f t="shared" si="313"/>
        <v>8497296.5140098818</v>
      </c>
      <c r="K766" s="1">
        <f t="shared" si="314"/>
        <v>8694408.6651239321</v>
      </c>
      <c r="L766" s="1">
        <f t="shared" si="315"/>
        <v>8931886.3287693877</v>
      </c>
      <c r="M766" s="1">
        <f t="shared" si="316"/>
        <v>8579108.5023165531</v>
      </c>
      <c r="O766" s="1">
        <f t="shared" si="317"/>
        <v>5907.4140098821372</v>
      </c>
      <c r="P766" s="1">
        <f t="shared" si="318"/>
        <v>27283.565123932436</v>
      </c>
      <c r="Q766" s="1">
        <f t="shared" si="319"/>
        <v>-289.97123061306775</v>
      </c>
      <c r="R766" s="1">
        <f t="shared" si="320"/>
        <v>10335.202316552401</v>
      </c>
      <c r="T766">
        <f t="shared" si="297"/>
        <v>43236.210219753906</v>
      </c>
      <c r="U766">
        <f t="shared" si="298"/>
        <v>5617.4427792690694</v>
      </c>
      <c r="V766">
        <f t="shared" si="299"/>
        <v>10045.231085939333</v>
      </c>
      <c r="X766" s="1" t="str">
        <f t="shared" si="300"/>
        <v/>
      </c>
      <c r="Z766">
        <f t="shared" si="309"/>
        <v>0.12992449501743225</v>
      </c>
      <c r="AA766">
        <f t="shared" si="310"/>
        <v>0.23233375531488729</v>
      </c>
      <c r="AC766" t="e">
        <f t="shared" si="301"/>
        <v>#N/A</v>
      </c>
      <c r="AD766" t="str">
        <f t="shared" si="302"/>
        <v/>
      </c>
      <c r="AE766" t="e">
        <f t="shared" si="303"/>
        <v>#N/A</v>
      </c>
      <c r="AF766" t="e">
        <f t="shared" si="304"/>
        <v>#N/A</v>
      </c>
      <c r="AH766" t="e">
        <f t="shared" si="305"/>
        <v>#N/A</v>
      </c>
      <c r="AI766" t="e">
        <f t="shared" si="305"/>
        <v>#N/A</v>
      </c>
      <c r="AK766" t="e">
        <f t="shared" si="306"/>
        <v>#N/A</v>
      </c>
      <c r="AL766" t="e">
        <f t="shared" si="307"/>
        <v>#N/A</v>
      </c>
      <c r="AN766" t="e">
        <f t="shared" si="312"/>
        <v>#N/A</v>
      </c>
      <c r="AO766" t="e">
        <f t="shared" si="308"/>
        <v>#N/A</v>
      </c>
      <c r="AQ766" t="e">
        <f t="shared" si="321"/>
        <v>#N/A</v>
      </c>
    </row>
    <row r="767" spans="1:43" x14ac:dyDescent="0.2">
      <c r="A767">
        <v>1706376</v>
      </c>
      <c r="B767">
        <v>8497449</v>
      </c>
      <c r="C767">
        <v>8695398</v>
      </c>
      <c r="D767">
        <v>8931796</v>
      </c>
      <c r="E767">
        <v>8579590</v>
      </c>
      <c r="G767">
        <v>1</v>
      </c>
      <c r="H767">
        <v>0.29799999999999999</v>
      </c>
      <c r="J767" s="1">
        <f t="shared" si="313"/>
        <v>8497388.0056039523</v>
      </c>
      <c r="K767" s="1">
        <f t="shared" si="314"/>
        <v>8695002.2660495732</v>
      </c>
      <c r="L767" s="1">
        <f t="shared" si="315"/>
        <v>8931832.1315077543</v>
      </c>
      <c r="M767" s="1">
        <f t="shared" si="316"/>
        <v>8579397.4009266216</v>
      </c>
      <c r="O767" s="1">
        <f t="shared" si="317"/>
        <v>5998.9056039527059</v>
      </c>
      <c r="P767" s="1">
        <f t="shared" si="318"/>
        <v>27877.16604957357</v>
      </c>
      <c r="Q767" s="1">
        <f t="shared" si="319"/>
        <v>-344.16849224641919</v>
      </c>
      <c r="R767" s="1">
        <f t="shared" si="320"/>
        <v>10624.100926620886</v>
      </c>
      <c r="T767">
        <f t="shared" si="297"/>
        <v>44156.004087900743</v>
      </c>
      <c r="U767">
        <f t="shared" si="298"/>
        <v>5654.7371117062867</v>
      </c>
      <c r="V767">
        <f t="shared" si="299"/>
        <v>10279.932434374467</v>
      </c>
      <c r="X767" s="1" t="str">
        <f t="shared" si="300"/>
        <v/>
      </c>
      <c r="Z767">
        <f t="shared" si="309"/>
        <v>0.12806270015849894</v>
      </c>
      <c r="AA767">
        <f t="shared" si="310"/>
        <v>0.23280939130973782</v>
      </c>
      <c r="AC767" t="e">
        <f t="shared" si="301"/>
        <v>#N/A</v>
      </c>
      <c r="AD767" t="str">
        <f t="shared" si="302"/>
        <v/>
      </c>
      <c r="AE767" t="e">
        <f t="shared" si="303"/>
        <v>#N/A</v>
      </c>
      <c r="AF767" t="e">
        <f t="shared" si="304"/>
        <v>#N/A</v>
      </c>
      <c r="AH767" t="e">
        <f t="shared" si="305"/>
        <v>#N/A</v>
      </c>
      <c r="AI767" t="e">
        <f t="shared" si="305"/>
        <v>#N/A</v>
      </c>
      <c r="AK767" t="e">
        <f t="shared" si="306"/>
        <v>#N/A</v>
      </c>
      <c r="AL767" t="e">
        <f t="shared" si="307"/>
        <v>#N/A</v>
      </c>
      <c r="AN767" t="e">
        <f t="shared" si="312"/>
        <v>#N/A</v>
      </c>
      <c r="AO767" t="e">
        <f t="shared" si="308"/>
        <v>#N/A</v>
      </c>
      <c r="AQ767" t="e">
        <f t="shared" si="321"/>
        <v>#N/A</v>
      </c>
    </row>
    <row r="768" spans="1:43" x14ac:dyDescent="0.2">
      <c r="A768">
        <v>1706878</v>
      </c>
      <c r="B768">
        <v>8497390</v>
      </c>
      <c r="C768">
        <v>8695379</v>
      </c>
      <c r="D768">
        <v>8931810</v>
      </c>
      <c r="E768">
        <v>8579531</v>
      </c>
      <c r="G768">
        <v>1</v>
      </c>
      <c r="H768">
        <v>0.29799999999999999</v>
      </c>
      <c r="J768" s="1">
        <f t="shared" si="313"/>
        <v>8497389.2022415809</v>
      </c>
      <c r="K768" s="1">
        <f t="shared" si="314"/>
        <v>8695228.3064198289</v>
      </c>
      <c r="L768" s="1">
        <f t="shared" si="315"/>
        <v>8931818.8526031021</v>
      </c>
      <c r="M768" s="1">
        <f t="shared" si="316"/>
        <v>8579477.5603706483</v>
      </c>
      <c r="O768" s="1">
        <f t="shared" si="317"/>
        <v>6000.1022415813059</v>
      </c>
      <c r="P768" s="1">
        <f t="shared" si="318"/>
        <v>28103.206419829279</v>
      </c>
      <c r="Q768" s="1">
        <f t="shared" si="319"/>
        <v>-357.44739689864218</v>
      </c>
      <c r="R768" s="1">
        <f t="shared" si="320"/>
        <v>10704.260370647535</v>
      </c>
      <c r="T768">
        <f t="shared" si="297"/>
        <v>44450.121635159478</v>
      </c>
      <c r="U768">
        <f t="shared" si="298"/>
        <v>5642.6548446826637</v>
      </c>
      <c r="V768">
        <f t="shared" si="299"/>
        <v>10346.812973748893</v>
      </c>
      <c r="X768" s="1" t="str">
        <f t="shared" si="300"/>
        <v/>
      </c>
      <c r="Z768">
        <f t="shared" si="309"/>
        <v>0.12694351864763842</v>
      </c>
      <c r="AA768">
        <f t="shared" si="310"/>
        <v>0.23277355816198028</v>
      </c>
      <c r="AC768" t="e">
        <f t="shared" si="301"/>
        <v>#N/A</v>
      </c>
      <c r="AD768" t="str">
        <f t="shared" si="302"/>
        <v/>
      </c>
      <c r="AE768" t="e">
        <f t="shared" si="303"/>
        <v>#N/A</v>
      </c>
      <c r="AF768" t="e">
        <f t="shared" si="304"/>
        <v>#N/A</v>
      </c>
      <c r="AH768" t="e">
        <f t="shared" si="305"/>
        <v>#N/A</v>
      </c>
      <c r="AI768" t="e">
        <f t="shared" si="305"/>
        <v>#N/A</v>
      </c>
      <c r="AK768" t="e">
        <f t="shared" si="306"/>
        <v>#N/A</v>
      </c>
      <c r="AL768" t="e">
        <f t="shared" si="307"/>
        <v>#N/A</v>
      </c>
      <c r="AN768" t="e">
        <f t="shared" si="312"/>
        <v>#N/A</v>
      </c>
      <c r="AO768" t="e">
        <f t="shared" si="308"/>
        <v>#N/A</v>
      </c>
      <c r="AQ768" t="e">
        <f t="shared" si="321"/>
        <v>#N/A</v>
      </c>
    </row>
    <row r="769" spans="1:43" x14ac:dyDescent="0.2">
      <c r="A769">
        <v>1707379</v>
      </c>
      <c r="B769">
        <v>8497410</v>
      </c>
      <c r="C769">
        <v>8695436</v>
      </c>
      <c r="D769">
        <v>8931812</v>
      </c>
      <c r="E769">
        <v>8579527</v>
      </c>
      <c r="G769">
        <v>1</v>
      </c>
      <c r="H769">
        <v>0.29799999999999999</v>
      </c>
      <c r="J769" s="1">
        <f t="shared" si="313"/>
        <v>8497401.6808966324</v>
      </c>
      <c r="K769" s="1">
        <f t="shared" si="314"/>
        <v>8695352.9225679319</v>
      </c>
      <c r="L769" s="1">
        <f t="shared" si="315"/>
        <v>8931814.7410412412</v>
      </c>
      <c r="M769" s="1">
        <f t="shared" si="316"/>
        <v>8579507.2241482586</v>
      </c>
      <c r="O769" s="1">
        <f t="shared" si="317"/>
        <v>6012.5808966327459</v>
      </c>
      <c r="P769" s="1">
        <f t="shared" si="318"/>
        <v>28227.822567932308</v>
      </c>
      <c r="Q769" s="1">
        <f t="shared" si="319"/>
        <v>-361.55895875953138</v>
      </c>
      <c r="R769" s="1">
        <f t="shared" si="320"/>
        <v>10733.924148257822</v>
      </c>
      <c r="T769">
        <f t="shared" si="297"/>
        <v>44612.768654063344</v>
      </c>
      <c r="U769">
        <f t="shared" si="298"/>
        <v>5651.0219378732145</v>
      </c>
      <c r="V769">
        <f t="shared" si="299"/>
        <v>10372.36518949829</v>
      </c>
      <c r="X769" s="1" t="str">
        <f t="shared" si="300"/>
        <v/>
      </c>
      <c r="Z769">
        <f t="shared" si="309"/>
        <v>0.12666826355683974</v>
      </c>
      <c r="AA769">
        <f t="shared" si="310"/>
        <v>0.23249767953044476</v>
      </c>
      <c r="AC769" t="e">
        <f t="shared" si="301"/>
        <v>#N/A</v>
      </c>
      <c r="AD769" t="str">
        <f t="shared" si="302"/>
        <v/>
      </c>
      <c r="AE769" t="e">
        <f t="shared" si="303"/>
        <v>#N/A</v>
      </c>
      <c r="AF769" t="e">
        <f t="shared" si="304"/>
        <v>#N/A</v>
      </c>
      <c r="AH769" t="e">
        <f t="shared" si="305"/>
        <v>#N/A</v>
      </c>
      <c r="AI769" t="e">
        <f t="shared" si="305"/>
        <v>#N/A</v>
      </c>
      <c r="AK769" t="e">
        <f t="shared" si="306"/>
        <v>#N/A</v>
      </c>
      <c r="AL769" t="e">
        <f t="shared" si="307"/>
        <v>#N/A</v>
      </c>
      <c r="AN769" t="e">
        <f t="shared" si="312"/>
        <v>#N/A</v>
      </c>
      <c r="AO769" t="e">
        <f t="shared" si="308"/>
        <v>#N/A</v>
      </c>
      <c r="AQ769" t="e">
        <f t="shared" ref="AQ769:AQ800" si="322">AC769-AC$2</f>
        <v>#N/A</v>
      </c>
    </row>
    <row r="770" spans="1:43" x14ac:dyDescent="0.2">
      <c r="A770">
        <v>1707880</v>
      </c>
      <c r="B770">
        <v>8497450</v>
      </c>
      <c r="C770">
        <v>8695372</v>
      </c>
      <c r="D770">
        <v>8931820</v>
      </c>
      <c r="E770">
        <v>8579506</v>
      </c>
      <c r="G770">
        <v>1</v>
      </c>
      <c r="H770">
        <v>0.29799999999999999</v>
      </c>
      <c r="J770" s="1">
        <f t="shared" si="313"/>
        <v>8497430.6723586526</v>
      </c>
      <c r="K770" s="1">
        <f t="shared" si="314"/>
        <v>8695364.3690271731</v>
      </c>
      <c r="L770" s="1">
        <f t="shared" si="315"/>
        <v>8931817.8964164965</v>
      </c>
      <c r="M770" s="1">
        <f t="shared" si="316"/>
        <v>8579506.4896593038</v>
      </c>
      <c r="O770" s="1">
        <f t="shared" si="317"/>
        <v>6041.5723586529493</v>
      </c>
      <c r="P770" s="1">
        <f t="shared" si="318"/>
        <v>28239.269027173519</v>
      </c>
      <c r="Q770" s="1">
        <f t="shared" si="319"/>
        <v>-358.40358350425959</v>
      </c>
      <c r="R770" s="1">
        <f t="shared" si="320"/>
        <v>10733.189659303054</v>
      </c>
      <c r="T770">
        <f t="shared" si="297"/>
        <v>44655.627461625263</v>
      </c>
      <c r="U770">
        <f t="shared" si="298"/>
        <v>5683.1687751486897</v>
      </c>
      <c r="V770">
        <f t="shared" si="299"/>
        <v>10374.786075798795</v>
      </c>
      <c r="X770" s="1" t="str">
        <f t="shared" si="300"/>
        <v>x</v>
      </c>
      <c r="Z770">
        <f t="shared" si="309"/>
        <v>0.12726657530526272</v>
      </c>
      <c r="AA770">
        <f t="shared" si="310"/>
        <v>0.23232874926490171</v>
      </c>
      <c r="AC770">
        <f t="shared" si="301"/>
        <v>44655.627461625263</v>
      </c>
      <c r="AD770">
        <f t="shared" si="302"/>
        <v>44655.627461625263</v>
      </c>
      <c r="AE770">
        <f t="shared" si="303"/>
        <v>0.12726657530526272</v>
      </c>
      <c r="AF770">
        <f t="shared" si="304"/>
        <v>0.23232874926490171</v>
      </c>
      <c r="AH770">
        <f t="shared" si="305"/>
        <v>1.0647347781275793</v>
      </c>
      <c r="AI770">
        <f t="shared" si="305"/>
        <v>0.29862411653595322</v>
      </c>
      <c r="AK770">
        <f t="shared" si="306"/>
        <v>6.4734778127579329E-2</v>
      </c>
      <c r="AL770">
        <f t="shared" si="307"/>
        <v>6.2411653595323413E-4</v>
      </c>
      <c r="AN770">
        <f t="shared" si="312"/>
        <v>1.0013833139369261</v>
      </c>
      <c r="AO770">
        <f t="shared" si="308"/>
        <v>0.30333828239514915</v>
      </c>
      <c r="AQ770">
        <f t="shared" si="322"/>
        <v>6.8837734945554985</v>
      </c>
    </row>
    <row r="771" spans="1:43" x14ac:dyDescent="0.2">
      <c r="A771">
        <v>1708381</v>
      </c>
      <c r="B771">
        <v>8497412</v>
      </c>
      <c r="C771">
        <v>8695395</v>
      </c>
      <c r="D771">
        <v>8931894</v>
      </c>
      <c r="E771">
        <v>8579493</v>
      </c>
      <c r="G771">
        <v>1</v>
      </c>
      <c r="H771">
        <v>0.29799999999999999</v>
      </c>
      <c r="J771" s="1">
        <f t="shared" si="313"/>
        <v>8497419.4689434618</v>
      </c>
      <c r="K771" s="1">
        <f t="shared" si="314"/>
        <v>8695382.7476108689</v>
      </c>
      <c r="L771" s="1">
        <f t="shared" si="315"/>
        <v>8931863.5585665982</v>
      </c>
      <c r="M771" s="1">
        <f t="shared" si="316"/>
        <v>8579498.3958637211</v>
      </c>
      <c r="O771" s="1">
        <f t="shared" si="317"/>
        <v>6030.3689434621483</v>
      </c>
      <c r="P771" s="1">
        <f t="shared" si="318"/>
        <v>28257.647610869259</v>
      </c>
      <c r="Q771" s="1">
        <f t="shared" si="319"/>
        <v>-312.7414334025234</v>
      </c>
      <c r="R771" s="1">
        <f t="shared" si="320"/>
        <v>10725.095863720402</v>
      </c>
      <c r="T771">
        <f t="shared" si="297"/>
        <v>44700.370984649286</v>
      </c>
      <c r="U771">
        <f t="shared" si="298"/>
        <v>5717.6275100596249</v>
      </c>
      <c r="V771">
        <f t="shared" si="299"/>
        <v>10412.354430317879</v>
      </c>
      <c r="X771" s="1" t="str">
        <f t="shared" si="300"/>
        <v>x</v>
      </c>
      <c r="Z771">
        <f t="shared" si="309"/>
        <v>0.12791006839793648</v>
      </c>
      <c r="AA771">
        <f t="shared" si="310"/>
        <v>0.23293664461741542</v>
      </c>
      <c r="AC771">
        <f t="shared" si="301"/>
        <v>44700.370984649286</v>
      </c>
      <c r="AD771">
        <f t="shared" si="302"/>
        <v>44700.370984649286</v>
      </c>
      <c r="AE771">
        <f t="shared" si="303"/>
        <v>0.12791006839793648</v>
      </c>
      <c r="AF771">
        <f t="shared" si="304"/>
        <v>0.23293664461741542</v>
      </c>
      <c r="AH771">
        <f t="shared" si="305"/>
        <v>1.0639497165545175</v>
      </c>
      <c r="AI771">
        <f t="shared" si="305"/>
        <v>0.29838764524382538</v>
      </c>
      <c r="AK771">
        <f t="shared" si="306"/>
        <v>6.3949716554517533E-2</v>
      </c>
      <c r="AL771">
        <f t="shared" si="307"/>
        <v>3.8764524382539634E-4</v>
      </c>
      <c r="AN771">
        <f t="shared" si="312"/>
        <v>1.0007019589976658</v>
      </c>
      <c r="AO771">
        <f t="shared" si="308"/>
        <v>0.30310940183149859</v>
      </c>
      <c r="AQ771">
        <f t="shared" si="322"/>
        <v>51.627296518578078</v>
      </c>
    </row>
    <row r="772" spans="1:43" x14ac:dyDescent="0.2">
      <c r="A772">
        <v>1708882</v>
      </c>
      <c r="B772">
        <v>8497378</v>
      </c>
      <c r="C772">
        <v>8695382</v>
      </c>
      <c r="D772">
        <v>8931796</v>
      </c>
      <c r="E772">
        <v>8579505</v>
      </c>
      <c r="G772">
        <v>1</v>
      </c>
      <c r="H772">
        <v>0.29799999999999999</v>
      </c>
      <c r="J772" s="1">
        <f t="shared" si="313"/>
        <v>8497394.587577384</v>
      </c>
      <c r="K772" s="1">
        <f t="shared" si="314"/>
        <v>8695382.2990443483</v>
      </c>
      <c r="L772" s="1">
        <f t="shared" si="315"/>
        <v>8931823.0234266389</v>
      </c>
      <c r="M772" s="1">
        <f t="shared" si="316"/>
        <v>8579502.3583454881</v>
      </c>
      <c r="O772" s="1">
        <f t="shared" si="317"/>
        <v>6005.4875773843378</v>
      </c>
      <c r="P772" s="1">
        <f t="shared" si="318"/>
        <v>28257.199044348672</v>
      </c>
      <c r="Q772" s="1">
        <f t="shared" si="319"/>
        <v>-353.27657336182892</v>
      </c>
      <c r="R772" s="1">
        <f t="shared" si="320"/>
        <v>10729.058345487341</v>
      </c>
      <c r="T772">
        <f t="shared" ref="T772:T835" si="323">SUM(O772:R772)</f>
        <v>44638.468393858522</v>
      </c>
      <c r="U772">
        <f t="shared" ref="U772:U835" si="324">SUM(O772,Q772)</f>
        <v>5652.2110040225089</v>
      </c>
      <c r="V772">
        <f t="shared" ref="V772:V835" si="325">SUM(Q772:R772)</f>
        <v>10375.781772125512</v>
      </c>
      <c r="X772" s="1" t="str">
        <f t="shared" ref="X772:X835" si="326">IF(ABS(T772-T771)&lt;X$2,"x","")</f>
        <v>x</v>
      </c>
      <c r="Z772">
        <f t="shared" si="309"/>
        <v>0.12662197444032725</v>
      </c>
      <c r="AA772">
        <f t="shared" si="310"/>
        <v>0.23244036243754815</v>
      </c>
      <c r="AC772">
        <f t="shared" ref="AC772:AC835" si="327">IF(AND(T772&gt;AE$2,T772&lt;AF$2,X772="x"),T772,#N/A)</f>
        <v>44638.468393858522</v>
      </c>
      <c r="AD772">
        <f t="shared" ref="AD772:AD835" si="328">IF(ISNUMBER(AC772),AC772,"")</f>
        <v>44638.468393858522</v>
      </c>
      <c r="AE772">
        <f t="shared" ref="AE772:AE835" si="329">IF($X772="x",Z772,#N/A)</f>
        <v>0.12662197444032725</v>
      </c>
      <c r="AF772">
        <f t="shared" ref="AF772:AF835" si="330">IF($X772="x",AA772,#N/A)</f>
        <v>0.23244036243754815</v>
      </c>
      <c r="AH772">
        <f t="shared" ref="AH772:AI835" si="331">(1-AE772)*AH$2</f>
        <v>1.0655211911828009</v>
      </c>
      <c r="AI772">
        <f t="shared" si="331"/>
        <v>0.29858069901179379</v>
      </c>
      <c r="AK772">
        <f t="shared" ref="AK772:AK835" si="332">AH772-G772</f>
        <v>6.5521191182800864E-2</v>
      </c>
      <c r="AL772">
        <f t="shared" ref="AL772:AL835" si="333">AI772-H772</f>
        <v>5.8069901179380601E-4</v>
      </c>
      <c r="AN772">
        <f t="shared" si="312"/>
        <v>1.0020658418275528</v>
      </c>
      <c r="AO772">
        <f t="shared" ref="AO772:AO835" si="334">AI772-(AI772*0.0321-0.0143)</f>
        <v>0.30329625857351522</v>
      </c>
      <c r="AQ772">
        <f t="shared" si="322"/>
        <v>-10.27529427218542</v>
      </c>
    </row>
    <row r="773" spans="1:43" x14ac:dyDescent="0.2">
      <c r="A773">
        <v>1709384</v>
      </c>
      <c r="B773">
        <v>8497367</v>
      </c>
      <c r="C773">
        <v>8695443</v>
      </c>
      <c r="D773">
        <v>8931906</v>
      </c>
      <c r="E773">
        <v>8579553</v>
      </c>
      <c r="G773">
        <v>1</v>
      </c>
      <c r="H773">
        <v>0.29799999999999999</v>
      </c>
      <c r="J773" s="1">
        <f t="shared" si="313"/>
        <v>8497378.0350309536</v>
      </c>
      <c r="K773" s="1">
        <f t="shared" si="314"/>
        <v>8695418.7196177393</v>
      </c>
      <c r="L773" s="1">
        <f t="shared" si="315"/>
        <v>8931872.8093706556</v>
      </c>
      <c r="M773" s="1">
        <f t="shared" si="316"/>
        <v>8579532.7433381956</v>
      </c>
      <c r="O773" s="1">
        <f t="shared" si="317"/>
        <v>5988.9350309539586</v>
      </c>
      <c r="P773" s="1">
        <f t="shared" si="318"/>
        <v>28293.619617739692</v>
      </c>
      <c r="Q773" s="1">
        <f t="shared" si="319"/>
        <v>-303.4906293451786</v>
      </c>
      <c r="R773" s="1">
        <f t="shared" si="320"/>
        <v>10759.443338194862</v>
      </c>
      <c r="T773">
        <f t="shared" si="323"/>
        <v>44738.507357543334</v>
      </c>
      <c r="U773">
        <f t="shared" si="324"/>
        <v>5685.44440160878</v>
      </c>
      <c r="V773">
        <f t="shared" si="325"/>
        <v>10455.952708849683</v>
      </c>
      <c r="X773" s="1" t="str">
        <f t="shared" si="326"/>
        <v/>
      </c>
      <c r="Z773">
        <f t="shared" ref="Z773:Z836" si="335">U773/T773</f>
        <v>0.12708167387372973</v>
      </c>
      <c r="AA773">
        <f t="shared" ref="AA773:AA836" si="336">V773/T773</f>
        <v>0.23371259629400021</v>
      </c>
      <c r="AC773" t="e">
        <f t="shared" si="327"/>
        <v>#N/A</v>
      </c>
      <c r="AD773" t="str">
        <f t="shared" si="328"/>
        <v/>
      </c>
      <c r="AE773" t="e">
        <f t="shared" si="329"/>
        <v>#N/A</v>
      </c>
      <c r="AF773" t="e">
        <f t="shared" si="330"/>
        <v>#N/A</v>
      </c>
      <c r="AH773" t="e">
        <f t="shared" si="331"/>
        <v>#N/A</v>
      </c>
      <c r="AI773" t="e">
        <f t="shared" si="331"/>
        <v>#N/A</v>
      </c>
      <c r="AK773" t="e">
        <f t="shared" si="332"/>
        <v>#N/A</v>
      </c>
      <c r="AL773" t="e">
        <f t="shared" si="333"/>
        <v>#N/A</v>
      </c>
      <c r="AN773" t="e">
        <f t="shared" si="312"/>
        <v>#N/A</v>
      </c>
      <c r="AO773" t="e">
        <f t="shared" si="334"/>
        <v>#N/A</v>
      </c>
      <c r="AQ773" t="e">
        <f t="shared" si="322"/>
        <v>#N/A</v>
      </c>
    </row>
    <row r="774" spans="1:43" x14ac:dyDescent="0.2">
      <c r="A774">
        <v>1709885</v>
      </c>
      <c r="B774">
        <v>8497342</v>
      </c>
      <c r="C774">
        <v>8695444</v>
      </c>
      <c r="D774">
        <v>8931856</v>
      </c>
      <c r="E774">
        <v>8579553</v>
      </c>
      <c r="G774">
        <v>1</v>
      </c>
      <c r="H774">
        <v>0.29799999999999999</v>
      </c>
      <c r="J774" s="1">
        <f t="shared" si="313"/>
        <v>8497356.4140123818</v>
      </c>
      <c r="K774" s="1">
        <f t="shared" si="314"/>
        <v>8695433.8878470957</v>
      </c>
      <c r="L774" s="1">
        <f t="shared" si="315"/>
        <v>8931862.723748263</v>
      </c>
      <c r="M774" s="1">
        <f t="shared" si="316"/>
        <v>8579544.8973352779</v>
      </c>
      <c r="O774" s="1">
        <f t="shared" si="317"/>
        <v>5967.3140123821795</v>
      </c>
      <c r="P774" s="1">
        <f t="shared" si="318"/>
        <v>28308.7878470961</v>
      </c>
      <c r="Q774" s="1">
        <f t="shared" si="319"/>
        <v>-313.57625173777342</v>
      </c>
      <c r="R774" s="1">
        <f t="shared" si="320"/>
        <v>10771.597335277125</v>
      </c>
      <c r="T774">
        <f t="shared" si="323"/>
        <v>44734.122943017632</v>
      </c>
      <c r="U774">
        <f t="shared" si="324"/>
        <v>5653.7377606444061</v>
      </c>
      <c r="V774">
        <f t="shared" si="325"/>
        <v>10458.021083539352</v>
      </c>
      <c r="X774" s="1" t="str">
        <f t="shared" si="326"/>
        <v>x</v>
      </c>
      <c r="Z774">
        <f t="shared" si="335"/>
        <v>0.12638534945339472</v>
      </c>
      <c r="AA774">
        <f t="shared" si="336"/>
        <v>0.23378173965455384</v>
      </c>
      <c r="AC774">
        <f t="shared" si="327"/>
        <v>44734.122943017632</v>
      </c>
      <c r="AD774">
        <f t="shared" si="328"/>
        <v>44734.122943017632</v>
      </c>
      <c r="AE774">
        <f t="shared" si="329"/>
        <v>0.12638534945339472</v>
      </c>
      <c r="AF774">
        <f t="shared" si="330"/>
        <v>0.23378173965455384</v>
      </c>
      <c r="AH774">
        <f t="shared" si="331"/>
        <v>1.0658098736668584</v>
      </c>
      <c r="AI774">
        <f t="shared" si="331"/>
        <v>0.29805890327437856</v>
      </c>
      <c r="AK774">
        <f t="shared" si="332"/>
        <v>6.5809873666858421E-2</v>
      </c>
      <c r="AL774">
        <f t="shared" si="333"/>
        <v>5.8903274378574455E-5</v>
      </c>
      <c r="AN774">
        <f t="shared" si="312"/>
        <v>1.0023163893554665</v>
      </c>
      <c r="AO774">
        <f t="shared" si="334"/>
        <v>0.30279121247927099</v>
      </c>
      <c r="AQ774">
        <f t="shared" si="322"/>
        <v>85.379254886924173</v>
      </c>
    </row>
    <row r="775" spans="1:43" x14ac:dyDescent="0.2">
      <c r="A775">
        <v>1710386</v>
      </c>
      <c r="B775">
        <v>8497081</v>
      </c>
      <c r="C775">
        <v>8695713</v>
      </c>
      <c r="D775">
        <v>8932114</v>
      </c>
      <c r="E775">
        <v>8579179</v>
      </c>
      <c r="G775">
        <v>1</v>
      </c>
      <c r="H775">
        <v>0.29799999999999999</v>
      </c>
      <c r="J775" s="1">
        <f t="shared" si="313"/>
        <v>8497191.1656049527</v>
      </c>
      <c r="K775" s="1">
        <f t="shared" si="314"/>
        <v>8695601.3551388383</v>
      </c>
      <c r="L775" s="1">
        <f t="shared" si="315"/>
        <v>8932013.4894993044</v>
      </c>
      <c r="M775" s="1">
        <f t="shared" si="316"/>
        <v>8579325.3589341119</v>
      </c>
      <c r="O775" s="1">
        <f t="shared" si="317"/>
        <v>5802.0656049530953</v>
      </c>
      <c r="P775" s="1">
        <f t="shared" si="318"/>
        <v>28476.255138838664</v>
      </c>
      <c r="Q775" s="1">
        <f t="shared" si="319"/>
        <v>-162.81050069630146</v>
      </c>
      <c r="R775" s="1">
        <f t="shared" si="320"/>
        <v>10552.058934111148</v>
      </c>
      <c r="T775">
        <f t="shared" si="323"/>
        <v>44667.569177206606</v>
      </c>
      <c r="U775">
        <f t="shared" si="324"/>
        <v>5639.2551042567939</v>
      </c>
      <c r="V775">
        <f t="shared" si="325"/>
        <v>10389.248433414847</v>
      </c>
      <c r="X775" s="1" t="str">
        <f t="shared" si="326"/>
        <v>x</v>
      </c>
      <c r="Z775">
        <f t="shared" si="335"/>
        <v>0.1262494290182786</v>
      </c>
      <c r="AA775">
        <f t="shared" si="336"/>
        <v>0.23259041458464616</v>
      </c>
      <c r="AC775">
        <f t="shared" si="327"/>
        <v>44667.569177206606</v>
      </c>
      <c r="AD775">
        <f t="shared" si="328"/>
        <v>44667.569177206606</v>
      </c>
      <c r="AE775">
        <f t="shared" si="329"/>
        <v>0.1262494290182786</v>
      </c>
      <c r="AF775">
        <f t="shared" si="330"/>
        <v>0.23259041458464616</v>
      </c>
      <c r="AH775">
        <f t="shared" si="331"/>
        <v>1.0659756965977001</v>
      </c>
      <c r="AI775">
        <f t="shared" si="331"/>
        <v>0.29852232872657264</v>
      </c>
      <c r="AK775">
        <f t="shared" si="332"/>
        <v>6.5975696597700084E-2</v>
      </c>
      <c r="AL775">
        <f t="shared" si="333"/>
        <v>5.2232872657265172E-4</v>
      </c>
      <c r="AN775">
        <f t="shared" si="312"/>
        <v>1.0024603070771438</v>
      </c>
      <c r="AO775">
        <f t="shared" si="334"/>
        <v>0.30323976197444968</v>
      </c>
      <c r="AQ775">
        <f t="shared" si="322"/>
        <v>18.825489075898076</v>
      </c>
    </row>
    <row r="776" spans="1:43" x14ac:dyDescent="0.2">
      <c r="A776">
        <v>1710887</v>
      </c>
      <c r="B776">
        <v>8492832</v>
      </c>
      <c r="C776">
        <v>8665449</v>
      </c>
      <c r="D776">
        <v>8930620</v>
      </c>
      <c r="E776">
        <v>8570238</v>
      </c>
      <c r="G776">
        <v>1</v>
      </c>
      <c r="H776">
        <v>0.29799999999999999</v>
      </c>
      <c r="J776" s="1">
        <f t="shared" si="313"/>
        <v>8494575.6662419811</v>
      </c>
      <c r="K776" s="1">
        <f t="shared" si="314"/>
        <v>8677509.9420555346</v>
      </c>
      <c r="L776" s="1">
        <f t="shared" si="315"/>
        <v>8931177.3957997225</v>
      </c>
      <c r="M776" s="1">
        <f t="shared" si="316"/>
        <v>8573872.9435736444</v>
      </c>
      <c r="O776" s="1">
        <f t="shared" si="317"/>
        <v>3186.5662419814616</v>
      </c>
      <c r="P776" s="1">
        <f t="shared" si="318"/>
        <v>10384.842055534944</v>
      </c>
      <c r="Q776" s="1">
        <f t="shared" si="319"/>
        <v>-998.90420027822256</v>
      </c>
      <c r="R776" s="1">
        <f t="shared" si="320"/>
        <v>5099.6435736436397</v>
      </c>
      <c r="T776">
        <f t="shared" si="323"/>
        <v>17672.147670881823</v>
      </c>
      <c r="U776">
        <f t="shared" si="324"/>
        <v>2187.6620417032391</v>
      </c>
      <c r="V776">
        <f t="shared" si="325"/>
        <v>4100.7393733654171</v>
      </c>
      <c r="X776" s="1" t="str">
        <f t="shared" si="326"/>
        <v/>
      </c>
      <c r="Z776">
        <f t="shared" si="335"/>
        <v>0.12379152112382032</v>
      </c>
      <c r="AA776">
        <f t="shared" si="336"/>
        <v>0.23204533199562125</v>
      </c>
      <c r="AC776" t="e">
        <f t="shared" si="327"/>
        <v>#N/A</v>
      </c>
      <c r="AD776" t="str">
        <f t="shared" si="328"/>
        <v/>
      </c>
      <c r="AE776" t="e">
        <f t="shared" si="329"/>
        <v>#N/A</v>
      </c>
      <c r="AF776" t="e">
        <f t="shared" si="330"/>
        <v>#N/A</v>
      </c>
      <c r="AH776" t="e">
        <f t="shared" si="331"/>
        <v>#N/A</v>
      </c>
      <c r="AI776" t="e">
        <f t="shared" si="331"/>
        <v>#N/A</v>
      </c>
      <c r="AK776" t="e">
        <f t="shared" si="332"/>
        <v>#N/A</v>
      </c>
      <c r="AL776" t="e">
        <f t="shared" si="333"/>
        <v>#N/A</v>
      </c>
      <c r="AN776" t="e">
        <f t="shared" si="312"/>
        <v>#N/A</v>
      </c>
      <c r="AO776" t="e">
        <f t="shared" si="334"/>
        <v>#N/A</v>
      </c>
      <c r="AQ776" t="e">
        <f t="shared" si="322"/>
        <v>#N/A</v>
      </c>
    </row>
    <row r="777" spans="1:43" x14ac:dyDescent="0.2">
      <c r="A777">
        <v>1711388</v>
      </c>
      <c r="B777">
        <v>8493826</v>
      </c>
      <c r="C777">
        <v>8691527</v>
      </c>
      <c r="D777">
        <v>8930926</v>
      </c>
      <c r="E777">
        <v>8580405</v>
      </c>
      <c r="G777">
        <v>1.1000000000000001</v>
      </c>
      <c r="H777">
        <v>0.29799999999999999</v>
      </c>
      <c r="J777" s="1">
        <f t="shared" si="313"/>
        <v>8494125.8664967921</v>
      </c>
      <c r="K777" s="1">
        <f t="shared" si="314"/>
        <v>8685920.1768222153</v>
      </c>
      <c r="L777" s="1">
        <f t="shared" si="315"/>
        <v>8931026.558319889</v>
      </c>
      <c r="M777" s="1">
        <f t="shared" si="316"/>
        <v>8577792.1774294581</v>
      </c>
      <c r="O777" s="1">
        <f t="shared" si="317"/>
        <v>2736.7664967924356</v>
      </c>
      <c r="P777" s="1">
        <f t="shared" si="318"/>
        <v>18795.076822215691</v>
      </c>
      <c r="Q777" s="1">
        <f t="shared" si="319"/>
        <v>-1149.7416801117361</v>
      </c>
      <c r="R777" s="1">
        <f t="shared" si="320"/>
        <v>9018.8774294573814</v>
      </c>
      <c r="T777">
        <f t="shared" si="323"/>
        <v>29400.979068353772</v>
      </c>
      <c r="U777">
        <f t="shared" si="324"/>
        <v>1587.0248166806996</v>
      </c>
      <c r="V777">
        <f t="shared" si="325"/>
        <v>7869.1357493456453</v>
      </c>
      <c r="X777" s="1" t="str">
        <f t="shared" si="326"/>
        <v/>
      </c>
      <c r="Z777">
        <f t="shared" si="335"/>
        <v>5.3978638364084952E-2</v>
      </c>
      <c r="AA777">
        <f t="shared" si="336"/>
        <v>0.26764876540508542</v>
      </c>
      <c r="AC777" t="e">
        <f t="shared" si="327"/>
        <v>#N/A</v>
      </c>
      <c r="AD777" t="str">
        <f t="shared" si="328"/>
        <v/>
      </c>
      <c r="AE777" t="e">
        <f t="shared" si="329"/>
        <v>#N/A</v>
      </c>
      <c r="AF777" t="e">
        <f t="shared" si="330"/>
        <v>#N/A</v>
      </c>
      <c r="AH777" t="e">
        <f t="shared" si="331"/>
        <v>#N/A</v>
      </c>
      <c r="AI777" t="e">
        <f t="shared" si="331"/>
        <v>#N/A</v>
      </c>
      <c r="AK777" t="e">
        <f t="shared" si="332"/>
        <v>#N/A</v>
      </c>
      <c r="AL777" t="e">
        <f t="shared" si="333"/>
        <v>#N/A</v>
      </c>
      <c r="AN777" t="e">
        <f t="shared" si="312"/>
        <v>#N/A</v>
      </c>
      <c r="AO777" t="e">
        <f t="shared" si="334"/>
        <v>#N/A</v>
      </c>
      <c r="AQ777" t="e">
        <f t="shared" si="322"/>
        <v>#N/A</v>
      </c>
    </row>
    <row r="778" spans="1:43" x14ac:dyDescent="0.2">
      <c r="A778">
        <v>1711889</v>
      </c>
      <c r="B778">
        <v>8493901</v>
      </c>
      <c r="C778">
        <v>8699121</v>
      </c>
      <c r="D778">
        <v>8931124</v>
      </c>
      <c r="E778">
        <v>8579939</v>
      </c>
      <c r="G778">
        <v>1.1000000000000001</v>
      </c>
      <c r="H778">
        <v>0.29799999999999999</v>
      </c>
      <c r="J778" s="1">
        <f t="shared" si="313"/>
        <v>8493990.9465987161</v>
      </c>
      <c r="K778" s="1">
        <f t="shared" si="314"/>
        <v>8693840.6707288865</v>
      </c>
      <c r="L778" s="1">
        <f t="shared" si="315"/>
        <v>8931085.0233279541</v>
      </c>
      <c r="M778" s="1">
        <f t="shared" si="316"/>
        <v>8579080.2709717825</v>
      </c>
      <c r="O778" s="1">
        <f t="shared" si="317"/>
        <v>2601.8465987164527</v>
      </c>
      <c r="P778" s="1">
        <f t="shared" si="318"/>
        <v>26715.570728886873</v>
      </c>
      <c r="Q778" s="1">
        <f t="shared" si="319"/>
        <v>-1091.2766720466316</v>
      </c>
      <c r="R778" s="1">
        <f t="shared" si="320"/>
        <v>10306.97097178176</v>
      </c>
      <c r="T778">
        <f t="shared" si="323"/>
        <v>38533.111627338454</v>
      </c>
      <c r="U778">
        <f t="shared" si="324"/>
        <v>1510.5699266698211</v>
      </c>
      <c r="V778">
        <f t="shared" si="325"/>
        <v>9215.6942997351289</v>
      </c>
      <c r="X778" s="1" t="str">
        <f t="shared" si="326"/>
        <v/>
      </c>
      <c r="Z778">
        <f t="shared" si="335"/>
        <v>3.9201867248065757E-2</v>
      </c>
      <c r="AA778">
        <f t="shared" si="336"/>
        <v>0.2391629928271036</v>
      </c>
      <c r="AC778" t="e">
        <f t="shared" si="327"/>
        <v>#N/A</v>
      </c>
      <c r="AD778" t="str">
        <f t="shared" si="328"/>
        <v/>
      </c>
      <c r="AE778" t="e">
        <f t="shared" si="329"/>
        <v>#N/A</v>
      </c>
      <c r="AF778" t="e">
        <f t="shared" si="330"/>
        <v>#N/A</v>
      </c>
      <c r="AH778" t="e">
        <f t="shared" si="331"/>
        <v>#N/A</v>
      </c>
      <c r="AI778" t="e">
        <f t="shared" si="331"/>
        <v>#N/A</v>
      </c>
      <c r="AK778" t="e">
        <f t="shared" si="332"/>
        <v>#N/A</v>
      </c>
      <c r="AL778" t="e">
        <f t="shared" si="333"/>
        <v>#N/A</v>
      </c>
      <c r="AN778" t="e">
        <f t="shared" si="312"/>
        <v>#N/A</v>
      </c>
      <c r="AO778" t="e">
        <f t="shared" si="334"/>
        <v>#N/A</v>
      </c>
      <c r="AQ778" t="e">
        <f t="shared" si="322"/>
        <v>#N/A</v>
      </c>
    </row>
    <row r="779" spans="1:43" x14ac:dyDescent="0.2">
      <c r="A779">
        <v>1712391</v>
      </c>
      <c r="B779">
        <v>8494255</v>
      </c>
      <c r="C779">
        <v>8698792</v>
      </c>
      <c r="D779">
        <v>8930842</v>
      </c>
      <c r="E779">
        <v>8580348</v>
      </c>
      <c r="G779">
        <v>1.1000000000000001</v>
      </c>
      <c r="H779">
        <v>0.29799999999999999</v>
      </c>
      <c r="J779" s="1">
        <f t="shared" si="313"/>
        <v>8494149.3786394857</v>
      </c>
      <c r="K779" s="1">
        <f t="shared" si="314"/>
        <v>8696811.4682915546</v>
      </c>
      <c r="L779" s="1">
        <f t="shared" si="315"/>
        <v>8930939.2093311809</v>
      </c>
      <c r="M779" s="1">
        <f t="shared" si="316"/>
        <v>8579840.9083887134</v>
      </c>
      <c r="O779" s="1">
        <f t="shared" si="317"/>
        <v>2760.2786394860595</v>
      </c>
      <c r="P779" s="1">
        <f t="shared" si="318"/>
        <v>29686.368291554973</v>
      </c>
      <c r="Q779" s="1">
        <f t="shared" si="319"/>
        <v>-1237.0906688198447</v>
      </c>
      <c r="R779" s="1">
        <f t="shared" si="320"/>
        <v>11067.60838871263</v>
      </c>
      <c r="T779">
        <f t="shared" si="323"/>
        <v>42277.164650933817</v>
      </c>
      <c r="U779">
        <f t="shared" si="324"/>
        <v>1523.1879706662148</v>
      </c>
      <c r="V779">
        <f t="shared" si="325"/>
        <v>9830.517719892785</v>
      </c>
      <c r="X779" s="1" t="str">
        <f t="shared" si="326"/>
        <v/>
      </c>
      <c r="Z779">
        <f t="shared" si="335"/>
        <v>3.6028621674196654E-2</v>
      </c>
      <c r="AA779">
        <f t="shared" si="336"/>
        <v>0.23252547329177736</v>
      </c>
      <c r="AC779" t="e">
        <f t="shared" si="327"/>
        <v>#N/A</v>
      </c>
      <c r="AD779" t="str">
        <f t="shared" si="328"/>
        <v/>
      </c>
      <c r="AE779" t="e">
        <f t="shared" si="329"/>
        <v>#N/A</v>
      </c>
      <c r="AF779" t="e">
        <f t="shared" si="330"/>
        <v>#N/A</v>
      </c>
      <c r="AH779" t="e">
        <f t="shared" si="331"/>
        <v>#N/A</v>
      </c>
      <c r="AI779" t="e">
        <f t="shared" si="331"/>
        <v>#N/A</v>
      </c>
      <c r="AK779" t="e">
        <f t="shared" si="332"/>
        <v>#N/A</v>
      </c>
      <c r="AL779" t="e">
        <f t="shared" si="333"/>
        <v>#N/A</v>
      </c>
      <c r="AN779" t="e">
        <f t="shared" si="312"/>
        <v>#N/A</v>
      </c>
      <c r="AO779" t="e">
        <f t="shared" si="334"/>
        <v>#N/A</v>
      </c>
      <c r="AQ779" t="e">
        <f t="shared" si="322"/>
        <v>#N/A</v>
      </c>
    </row>
    <row r="780" spans="1:43" x14ac:dyDescent="0.2">
      <c r="A780">
        <v>1712892</v>
      </c>
      <c r="B780">
        <v>8494303</v>
      </c>
      <c r="C780">
        <v>8698778</v>
      </c>
      <c r="D780">
        <v>8930840</v>
      </c>
      <c r="E780">
        <v>8580293</v>
      </c>
      <c r="G780">
        <v>1.1000000000000001</v>
      </c>
      <c r="H780">
        <v>0.29799999999999999</v>
      </c>
      <c r="J780" s="1">
        <f t="shared" si="313"/>
        <v>8494241.5514557939</v>
      </c>
      <c r="K780" s="1">
        <f t="shared" si="314"/>
        <v>8697991.3873166218</v>
      </c>
      <c r="L780" s="1">
        <f t="shared" si="315"/>
        <v>8930879.6837324724</v>
      </c>
      <c r="M780" s="1">
        <f t="shared" si="316"/>
        <v>8580112.1633554846</v>
      </c>
      <c r="O780" s="1">
        <f t="shared" si="317"/>
        <v>2852.4514557942748</v>
      </c>
      <c r="P780" s="1">
        <f t="shared" si="318"/>
        <v>30866.287316622213</v>
      </c>
      <c r="Q780" s="1">
        <f t="shared" si="319"/>
        <v>-1296.6162675283849</v>
      </c>
      <c r="R780" s="1">
        <f t="shared" si="320"/>
        <v>11338.86335548386</v>
      </c>
      <c r="T780">
        <f t="shared" si="323"/>
        <v>43760.985860371962</v>
      </c>
      <c r="U780">
        <f t="shared" si="324"/>
        <v>1555.8351882658899</v>
      </c>
      <c r="V780">
        <f t="shared" si="325"/>
        <v>10042.247087955475</v>
      </c>
      <c r="X780" s="1" t="str">
        <f t="shared" si="326"/>
        <v/>
      </c>
      <c r="Z780">
        <f t="shared" si="335"/>
        <v>3.5553019605867389E-2</v>
      </c>
      <c r="AA780">
        <f t="shared" si="336"/>
        <v>0.22947945277095083</v>
      </c>
      <c r="AC780" t="e">
        <f t="shared" si="327"/>
        <v>#N/A</v>
      </c>
      <c r="AD780" t="str">
        <f t="shared" si="328"/>
        <v/>
      </c>
      <c r="AE780" t="e">
        <f t="shared" si="329"/>
        <v>#N/A</v>
      </c>
      <c r="AF780" t="e">
        <f t="shared" si="330"/>
        <v>#N/A</v>
      </c>
      <c r="AH780" t="e">
        <f t="shared" si="331"/>
        <v>#N/A</v>
      </c>
      <c r="AI780" t="e">
        <f t="shared" si="331"/>
        <v>#N/A</v>
      </c>
      <c r="AK780" t="e">
        <f t="shared" si="332"/>
        <v>#N/A</v>
      </c>
      <c r="AL780" t="e">
        <f t="shared" si="333"/>
        <v>#N/A</v>
      </c>
      <c r="AN780" t="e">
        <f t="shared" si="312"/>
        <v>#N/A</v>
      </c>
      <c r="AO780" t="e">
        <f t="shared" si="334"/>
        <v>#N/A</v>
      </c>
      <c r="AQ780" t="e">
        <f t="shared" si="322"/>
        <v>#N/A</v>
      </c>
    </row>
    <row r="781" spans="1:43" x14ac:dyDescent="0.2">
      <c r="A781">
        <v>1713393</v>
      </c>
      <c r="B781">
        <v>8494239</v>
      </c>
      <c r="C781">
        <v>8698856</v>
      </c>
      <c r="D781">
        <v>8930858</v>
      </c>
      <c r="E781">
        <v>8580278</v>
      </c>
      <c r="G781">
        <v>1.1000000000000001</v>
      </c>
      <c r="H781">
        <v>0.29799999999999999</v>
      </c>
      <c r="J781" s="1">
        <f t="shared" si="313"/>
        <v>8494240.0205823183</v>
      </c>
      <c r="K781" s="1">
        <f t="shared" si="314"/>
        <v>8698510.1549266484</v>
      </c>
      <c r="L781" s="1">
        <f t="shared" si="315"/>
        <v>8930866.6734929886</v>
      </c>
      <c r="M781" s="1">
        <f t="shared" si="316"/>
        <v>8580211.6653421931</v>
      </c>
      <c r="O781" s="1">
        <f t="shared" si="317"/>
        <v>2850.9205823186785</v>
      </c>
      <c r="P781" s="1">
        <f t="shared" si="318"/>
        <v>31385.054926648736</v>
      </c>
      <c r="Q781" s="1">
        <f t="shared" si="319"/>
        <v>-1309.6265070121735</v>
      </c>
      <c r="R781" s="1">
        <f t="shared" si="320"/>
        <v>11438.365342192352</v>
      </c>
      <c r="T781">
        <f t="shared" si="323"/>
        <v>44364.714344147593</v>
      </c>
      <c r="U781">
        <f t="shared" si="324"/>
        <v>1541.294075306505</v>
      </c>
      <c r="V781">
        <f t="shared" si="325"/>
        <v>10128.738835180178</v>
      </c>
      <c r="X781" s="1" t="str">
        <f t="shared" si="326"/>
        <v/>
      </c>
      <c r="Z781">
        <f t="shared" si="335"/>
        <v>3.474144031110675E-2</v>
      </c>
      <c r="AA781">
        <f t="shared" si="336"/>
        <v>0.22830618848594747</v>
      </c>
      <c r="AC781" t="e">
        <f t="shared" si="327"/>
        <v>#N/A</v>
      </c>
      <c r="AD781" t="str">
        <f t="shared" si="328"/>
        <v/>
      </c>
      <c r="AE781" t="e">
        <f t="shared" si="329"/>
        <v>#N/A</v>
      </c>
      <c r="AF781" t="e">
        <f t="shared" si="330"/>
        <v>#N/A</v>
      </c>
      <c r="AH781" t="e">
        <f t="shared" si="331"/>
        <v>#N/A</v>
      </c>
      <c r="AI781" t="e">
        <f t="shared" si="331"/>
        <v>#N/A</v>
      </c>
      <c r="AK781" t="e">
        <f t="shared" si="332"/>
        <v>#N/A</v>
      </c>
      <c r="AL781" t="e">
        <f t="shared" si="333"/>
        <v>#N/A</v>
      </c>
      <c r="AN781" t="e">
        <f t="shared" si="312"/>
        <v>#N/A</v>
      </c>
      <c r="AO781" t="e">
        <f t="shared" si="334"/>
        <v>#N/A</v>
      </c>
      <c r="AQ781" t="e">
        <f t="shared" si="322"/>
        <v>#N/A</v>
      </c>
    </row>
    <row r="782" spans="1:43" x14ac:dyDescent="0.2">
      <c r="A782">
        <v>1713895</v>
      </c>
      <c r="B782">
        <v>8494311</v>
      </c>
      <c r="C782">
        <v>8698812</v>
      </c>
      <c r="D782">
        <v>8930771</v>
      </c>
      <c r="E782">
        <v>8580419</v>
      </c>
      <c r="G782">
        <v>1.1000000000000001</v>
      </c>
      <c r="H782">
        <v>0.29799999999999999</v>
      </c>
      <c r="J782" s="1">
        <f t="shared" si="313"/>
        <v>8494282.6082329266</v>
      </c>
      <c r="K782" s="1">
        <f t="shared" si="314"/>
        <v>8698691.2619706597</v>
      </c>
      <c r="L782" s="1">
        <f t="shared" si="315"/>
        <v>8930809.2693971954</v>
      </c>
      <c r="M782" s="1">
        <f t="shared" si="316"/>
        <v>8580336.066136878</v>
      </c>
      <c r="O782" s="1">
        <f t="shared" si="317"/>
        <v>2893.5082329269499</v>
      </c>
      <c r="P782" s="1">
        <f t="shared" si="318"/>
        <v>31566.16197066009</v>
      </c>
      <c r="Q782" s="1">
        <f t="shared" si="319"/>
        <v>-1367.0306028053164</v>
      </c>
      <c r="R782" s="1">
        <f t="shared" si="320"/>
        <v>11562.766136877239</v>
      </c>
      <c r="T782">
        <f t="shared" si="323"/>
        <v>44655.405737658963</v>
      </c>
      <c r="U782">
        <f t="shared" si="324"/>
        <v>1526.4776301216334</v>
      </c>
      <c r="V782">
        <f t="shared" si="325"/>
        <v>10195.735534071922</v>
      </c>
      <c r="X782" s="1" t="str">
        <f t="shared" si="326"/>
        <v/>
      </c>
      <c r="Z782">
        <f t="shared" si="335"/>
        <v>3.4183490327898164E-2</v>
      </c>
      <c r="AA782">
        <f t="shared" si="336"/>
        <v>0.22832029774781817</v>
      </c>
      <c r="AC782" t="e">
        <f t="shared" si="327"/>
        <v>#N/A</v>
      </c>
      <c r="AD782" t="str">
        <f t="shared" si="328"/>
        <v/>
      </c>
      <c r="AE782" t="e">
        <f t="shared" si="329"/>
        <v>#N/A</v>
      </c>
      <c r="AF782" t="e">
        <f t="shared" si="330"/>
        <v>#N/A</v>
      </c>
      <c r="AH782" t="e">
        <f t="shared" si="331"/>
        <v>#N/A</v>
      </c>
      <c r="AI782" t="e">
        <f t="shared" si="331"/>
        <v>#N/A</v>
      </c>
      <c r="AK782" t="e">
        <f t="shared" si="332"/>
        <v>#N/A</v>
      </c>
      <c r="AL782" t="e">
        <f t="shared" si="333"/>
        <v>#N/A</v>
      </c>
      <c r="AN782" t="e">
        <f t="shared" si="312"/>
        <v>#N/A</v>
      </c>
      <c r="AO782" t="e">
        <f t="shared" si="334"/>
        <v>#N/A</v>
      </c>
      <c r="AQ782" t="e">
        <f t="shared" si="322"/>
        <v>#N/A</v>
      </c>
    </row>
    <row r="783" spans="1:43" x14ac:dyDescent="0.2">
      <c r="A783">
        <v>1714396</v>
      </c>
      <c r="B783">
        <v>8494302</v>
      </c>
      <c r="C783">
        <v>8698713</v>
      </c>
      <c r="D783">
        <v>8930679</v>
      </c>
      <c r="E783">
        <v>8580392</v>
      </c>
      <c r="G783">
        <v>1.1000000000000001</v>
      </c>
      <c r="H783">
        <v>0.29799999999999999</v>
      </c>
      <c r="J783" s="1">
        <f t="shared" si="313"/>
        <v>8494294.2432931699</v>
      </c>
      <c r="K783" s="1">
        <f t="shared" si="314"/>
        <v>8698704.3047882635</v>
      </c>
      <c r="L783" s="1">
        <f t="shared" si="315"/>
        <v>8930731.1077588778</v>
      </c>
      <c r="M783" s="1">
        <f t="shared" si="316"/>
        <v>8580369.6264547519</v>
      </c>
      <c r="O783" s="1">
        <f t="shared" si="317"/>
        <v>2905.1432931702584</v>
      </c>
      <c r="P783" s="1">
        <f t="shared" si="318"/>
        <v>31579.204788263887</v>
      </c>
      <c r="Q783" s="1">
        <f t="shared" si="319"/>
        <v>-1445.1922411229461</v>
      </c>
      <c r="R783" s="1">
        <f t="shared" si="320"/>
        <v>11596.326454751194</v>
      </c>
      <c r="T783">
        <f t="shared" si="323"/>
        <v>44635.482295062393</v>
      </c>
      <c r="U783">
        <f t="shared" si="324"/>
        <v>1459.9510520473123</v>
      </c>
      <c r="V783">
        <f t="shared" si="325"/>
        <v>10151.134213628247</v>
      </c>
      <c r="X783" s="1" t="str">
        <f t="shared" si="326"/>
        <v>x</v>
      </c>
      <c r="Z783">
        <f t="shared" si="335"/>
        <v>3.2708306866638538E-2</v>
      </c>
      <c r="AA783">
        <f t="shared" si="336"/>
        <v>0.22742297588551369</v>
      </c>
      <c r="AC783">
        <f t="shared" si="327"/>
        <v>44635.482295062393</v>
      </c>
      <c r="AD783">
        <f t="shared" si="328"/>
        <v>44635.482295062393</v>
      </c>
      <c r="AE783">
        <f t="shared" si="329"/>
        <v>3.2708306866638538E-2</v>
      </c>
      <c r="AF783">
        <f t="shared" si="330"/>
        <v>0.22742297588551369</v>
      </c>
      <c r="AH783">
        <f t="shared" si="331"/>
        <v>1.180095865622701</v>
      </c>
      <c r="AI783">
        <f t="shared" si="331"/>
        <v>0.30053246238053516</v>
      </c>
      <c r="AK783">
        <f t="shared" si="332"/>
        <v>8.0095865622700879E-2</v>
      </c>
      <c r="AL783">
        <f t="shared" si="333"/>
        <v>2.532462380535172E-3</v>
      </c>
      <c r="AN783">
        <f t="shared" si="312"/>
        <v>1.1015052017739422</v>
      </c>
      <c r="AO783">
        <f t="shared" si="334"/>
        <v>0.30518537033811999</v>
      </c>
      <c r="AQ783">
        <f t="shared" si="322"/>
        <v>-13.261393068314646</v>
      </c>
    </row>
    <row r="784" spans="1:43" x14ac:dyDescent="0.2">
      <c r="A784">
        <v>1714898</v>
      </c>
      <c r="B784">
        <v>8494247</v>
      </c>
      <c r="C784">
        <v>8698873</v>
      </c>
      <c r="D784">
        <v>8930895</v>
      </c>
      <c r="E784">
        <v>8580313</v>
      </c>
      <c r="G784">
        <v>1.1000000000000001</v>
      </c>
      <c r="H784">
        <v>0.29799999999999999</v>
      </c>
      <c r="J784" s="1">
        <f t="shared" si="313"/>
        <v>8494265.897317268</v>
      </c>
      <c r="K784" s="1">
        <f t="shared" si="314"/>
        <v>8698805.5219153054</v>
      </c>
      <c r="L784" s="1">
        <f t="shared" si="315"/>
        <v>8930829.4431035519</v>
      </c>
      <c r="M784" s="1">
        <f t="shared" si="316"/>
        <v>8580335.6505819</v>
      </c>
      <c r="O784" s="1">
        <f t="shared" si="317"/>
        <v>2876.7973172683269</v>
      </c>
      <c r="P784" s="1">
        <f t="shared" si="318"/>
        <v>31680.421915305778</v>
      </c>
      <c r="Q784" s="1">
        <f t="shared" si="319"/>
        <v>-1346.8568964488804</v>
      </c>
      <c r="R784" s="1">
        <f t="shared" si="320"/>
        <v>11562.350581899285</v>
      </c>
      <c r="T784">
        <f t="shared" si="323"/>
        <v>44772.71291802451</v>
      </c>
      <c r="U784">
        <f t="shared" si="324"/>
        <v>1529.9404208194464</v>
      </c>
      <c r="V784">
        <f t="shared" si="325"/>
        <v>10215.493685450405</v>
      </c>
      <c r="X784" s="1" t="str">
        <f t="shared" si="326"/>
        <v/>
      </c>
      <c r="Z784">
        <f t="shared" si="335"/>
        <v>3.4171269085718638E-2</v>
      </c>
      <c r="AA784">
        <f t="shared" si="336"/>
        <v>0.22816338389309154</v>
      </c>
      <c r="AC784" t="e">
        <f t="shared" si="327"/>
        <v>#N/A</v>
      </c>
      <c r="AD784" t="str">
        <f t="shared" si="328"/>
        <v/>
      </c>
      <c r="AE784" t="e">
        <f t="shared" si="329"/>
        <v>#N/A</v>
      </c>
      <c r="AF784" t="e">
        <f t="shared" si="330"/>
        <v>#N/A</v>
      </c>
      <c r="AH784" t="e">
        <f t="shared" si="331"/>
        <v>#N/A</v>
      </c>
      <c r="AI784" t="e">
        <f t="shared" si="331"/>
        <v>#N/A</v>
      </c>
      <c r="AK784" t="e">
        <f t="shared" si="332"/>
        <v>#N/A</v>
      </c>
      <c r="AL784" t="e">
        <f t="shared" si="333"/>
        <v>#N/A</v>
      </c>
      <c r="AN784" t="e">
        <f t="shared" si="312"/>
        <v>#N/A</v>
      </c>
      <c r="AO784" t="e">
        <f t="shared" si="334"/>
        <v>#N/A</v>
      </c>
      <c r="AQ784" t="e">
        <f t="shared" si="322"/>
        <v>#N/A</v>
      </c>
    </row>
    <row r="785" spans="1:43" x14ac:dyDescent="0.2">
      <c r="A785">
        <v>1715399</v>
      </c>
      <c r="B785">
        <v>8494192</v>
      </c>
      <c r="C785">
        <v>8698894</v>
      </c>
      <c r="D785">
        <v>8930861</v>
      </c>
      <c r="E785">
        <v>8580281</v>
      </c>
      <c r="G785">
        <v>1.1000000000000001</v>
      </c>
      <c r="H785">
        <v>0.29799999999999999</v>
      </c>
      <c r="J785" s="1">
        <f t="shared" si="313"/>
        <v>8494221.5589269064</v>
      </c>
      <c r="K785" s="1">
        <f t="shared" si="314"/>
        <v>8698858.6087661218</v>
      </c>
      <c r="L785" s="1">
        <f t="shared" si="315"/>
        <v>8930848.3772414215</v>
      </c>
      <c r="M785" s="1">
        <f t="shared" si="316"/>
        <v>8580302.8602327593</v>
      </c>
      <c r="O785" s="1">
        <f t="shared" si="317"/>
        <v>2832.4589269068092</v>
      </c>
      <c r="P785" s="1">
        <f t="shared" si="318"/>
        <v>31733.508766122162</v>
      </c>
      <c r="Q785" s="1">
        <f t="shared" si="319"/>
        <v>-1327.9227585792542</v>
      </c>
      <c r="R785" s="1">
        <f t="shared" si="320"/>
        <v>11529.560232758522</v>
      </c>
      <c r="T785">
        <f t="shared" si="323"/>
        <v>44767.605167208239</v>
      </c>
      <c r="U785">
        <f t="shared" si="324"/>
        <v>1504.5361683275551</v>
      </c>
      <c r="V785">
        <f t="shared" si="325"/>
        <v>10201.637474179268</v>
      </c>
      <c r="X785" s="1" t="str">
        <f t="shared" si="326"/>
        <v>x</v>
      </c>
      <c r="Z785">
        <f t="shared" si="335"/>
        <v>3.3607698305684906E-2</v>
      </c>
      <c r="AA785">
        <f t="shared" si="336"/>
        <v>0.22787990190844185</v>
      </c>
      <c r="AC785">
        <f t="shared" si="327"/>
        <v>44767.605167208239</v>
      </c>
      <c r="AD785">
        <f t="shared" si="328"/>
        <v>44767.605167208239</v>
      </c>
      <c r="AE785">
        <f t="shared" si="329"/>
        <v>3.3607698305684906E-2</v>
      </c>
      <c r="AF785">
        <f t="shared" si="330"/>
        <v>0.22787990190844185</v>
      </c>
      <c r="AH785">
        <f t="shared" si="331"/>
        <v>1.1789986080670645</v>
      </c>
      <c r="AI785">
        <f t="shared" si="331"/>
        <v>0.30035471815761611</v>
      </c>
      <c r="AK785">
        <f t="shared" si="332"/>
        <v>7.899860806706438E-2</v>
      </c>
      <c r="AL785">
        <f t="shared" si="333"/>
        <v>2.3547181576161202E-3</v>
      </c>
      <c r="AN785">
        <f t="shared" ref="AN785:AN848" si="337">AH785-(AH785*0.1321-0.0773)</f>
        <v>1.1005528919414052</v>
      </c>
      <c r="AO785">
        <f t="shared" si="334"/>
        <v>0.30501333170475664</v>
      </c>
      <c r="AQ785">
        <f t="shared" si="322"/>
        <v>118.86147907753184</v>
      </c>
    </row>
    <row r="786" spans="1:43" x14ac:dyDescent="0.2">
      <c r="A786">
        <v>1715900</v>
      </c>
      <c r="B786">
        <v>8494165</v>
      </c>
      <c r="C786">
        <v>8698915</v>
      </c>
      <c r="D786">
        <v>8930956</v>
      </c>
      <c r="E786">
        <v>8580219</v>
      </c>
      <c r="G786">
        <v>1.1000000000000001</v>
      </c>
      <c r="H786">
        <v>0.29799999999999999</v>
      </c>
      <c r="J786" s="1">
        <f t="shared" si="313"/>
        <v>8494187.6235707626</v>
      </c>
      <c r="K786" s="1">
        <f t="shared" si="314"/>
        <v>8698892.4435064495</v>
      </c>
      <c r="L786" s="1">
        <f t="shared" si="315"/>
        <v>8930912.9508965686</v>
      </c>
      <c r="M786" s="1">
        <f t="shared" si="316"/>
        <v>8580252.5440931022</v>
      </c>
      <c r="O786" s="1">
        <f t="shared" si="317"/>
        <v>2798.5235707629472</v>
      </c>
      <c r="P786" s="1">
        <f t="shared" si="318"/>
        <v>31767.343506449834</v>
      </c>
      <c r="Q786" s="1">
        <f t="shared" si="319"/>
        <v>-1263.3491034321487</v>
      </c>
      <c r="R786" s="1">
        <f t="shared" si="320"/>
        <v>11479.244093101472</v>
      </c>
      <c r="T786">
        <f t="shared" si="323"/>
        <v>44781.762066882104</v>
      </c>
      <c r="U786">
        <f t="shared" si="324"/>
        <v>1535.1744673307985</v>
      </c>
      <c r="V786">
        <f t="shared" si="325"/>
        <v>10215.894989669323</v>
      </c>
      <c r="X786" s="1" t="str">
        <f t="shared" si="326"/>
        <v>x</v>
      </c>
      <c r="Z786">
        <f t="shared" si="335"/>
        <v>3.4281242998835039E-2</v>
      </c>
      <c r="AA786">
        <f t="shared" si="336"/>
        <v>0.2281262397493819</v>
      </c>
      <c r="AC786">
        <f t="shared" si="327"/>
        <v>44781.762066882104</v>
      </c>
      <c r="AD786">
        <f t="shared" si="328"/>
        <v>44781.762066882104</v>
      </c>
      <c r="AE786">
        <f t="shared" si="329"/>
        <v>3.4281242998835039E-2</v>
      </c>
      <c r="AF786">
        <f t="shared" si="330"/>
        <v>0.2281262397493819</v>
      </c>
      <c r="AH786">
        <f t="shared" si="331"/>
        <v>1.1781768835414212</v>
      </c>
      <c r="AI786">
        <f t="shared" si="331"/>
        <v>0.30025889273749046</v>
      </c>
      <c r="AK786">
        <f t="shared" si="332"/>
        <v>7.817688354142116E-2</v>
      </c>
      <c r="AL786">
        <f t="shared" si="333"/>
        <v>2.2588927374904699E-3</v>
      </c>
      <c r="AN786">
        <f t="shared" si="337"/>
        <v>1.0998397172255996</v>
      </c>
      <c r="AO786">
        <f t="shared" si="334"/>
        <v>0.30492058228061703</v>
      </c>
      <c r="AQ786">
        <f t="shared" si="322"/>
        <v>133.01837875139609</v>
      </c>
    </row>
    <row r="787" spans="1:43" x14ac:dyDescent="0.2">
      <c r="A787">
        <v>1716401</v>
      </c>
      <c r="B787">
        <v>8494095</v>
      </c>
      <c r="C787">
        <v>8698996</v>
      </c>
      <c r="D787">
        <v>8931019</v>
      </c>
      <c r="E787">
        <v>8580174</v>
      </c>
      <c r="G787">
        <v>1.1000000000000001</v>
      </c>
      <c r="H787">
        <v>0.29799999999999999</v>
      </c>
      <c r="J787" s="1">
        <f t="shared" si="313"/>
        <v>8494132.0494283047</v>
      </c>
      <c r="K787" s="1">
        <f t="shared" si="314"/>
        <v>8698954.5774025805</v>
      </c>
      <c r="L787" s="1">
        <f t="shared" si="315"/>
        <v>8930976.5803586282</v>
      </c>
      <c r="M787" s="1">
        <f t="shared" si="316"/>
        <v>8580205.4176372401</v>
      </c>
      <c r="O787" s="1">
        <f t="shared" si="317"/>
        <v>2742.9494283050299</v>
      </c>
      <c r="P787" s="1">
        <f t="shared" si="318"/>
        <v>31829.477402580902</v>
      </c>
      <c r="Q787" s="1">
        <f t="shared" si="319"/>
        <v>-1199.7196413725615</v>
      </c>
      <c r="R787" s="1">
        <f t="shared" si="320"/>
        <v>11432.117637239397</v>
      </c>
      <c r="T787">
        <f t="shared" si="323"/>
        <v>44804.824826752767</v>
      </c>
      <c r="U787">
        <f t="shared" si="324"/>
        <v>1543.2297869324684</v>
      </c>
      <c r="V787">
        <f t="shared" si="325"/>
        <v>10232.397995866835</v>
      </c>
      <c r="X787" s="1" t="str">
        <f t="shared" si="326"/>
        <v>x</v>
      </c>
      <c r="Z787">
        <f t="shared" si="335"/>
        <v>3.4443384008300208E-2</v>
      </c>
      <c r="AA787">
        <f t="shared" si="336"/>
        <v>0.22837714543986151</v>
      </c>
      <c r="AC787">
        <f t="shared" si="327"/>
        <v>44804.824826752767</v>
      </c>
      <c r="AD787">
        <f t="shared" si="328"/>
        <v>44804.824826752767</v>
      </c>
      <c r="AE787">
        <f t="shared" si="329"/>
        <v>3.4443384008300208E-2</v>
      </c>
      <c r="AF787">
        <f t="shared" si="330"/>
        <v>0.22837714543986151</v>
      </c>
      <c r="AH787">
        <f t="shared" si="331"/>
        <v>1.1779790715098737</v>
      </c>
      <c r="AI787">
        <f t="shared" si="331"/>
        <v>0.30016129042389389</v>
      </c>
      <c r="AK787">
        <f t="shared" si="332"/>
        <v>7.7979071509873599E-2</v>
      </c>
      <c r="AL787">
        <f t="shared" si="333"/>
        <v>2.1612904238939024E-3</v>
      </c>
      <c r="AN787">
        <f t="shared" si="337"/>
        <v>1.0996680361634195</v>
      </c>
      <c r="AO787">
        <f t="shared" si="334"/>
        <v>0.30482611300128692</v>
      </c>
      <c r="AQ787">
        <f t="shared" si="322"/>
        <v>156.08113862205937</v>
      </c>
    </row>
    <row r="788" spans="1:43" x14ac:dyDescent="0.2">
      <c r="A788">
        <v>1716902</v>
      </c>
      <c r="B788">
        <v>8493965</v>
      </c>
      <c r="C788">
        <v>8699007</v>
      </c>
      <c r="D788">
        <v>8931081</v>
      </c>
      <c r="E788">
        <v>8580043</v>
      </c>
      <c r="G788">
        <v>1.1000000000000001</v>
      </c>
      <c r="H788">
        <v>0.29799999999999999</v>
      </c>
      <c r="J788" s="1">
        <f t="shared" si="313"/>
        <v>8494031.8197713215</v>
      </c>
      <c r="K788" s="1">
        <f t="shared" si="314"/>
        <v>8698986.030961033</v>
      </c>
      <c r="L788" s="1">
        <f t="shared" si="315"/>
        <v>8931039.2321434505</v>
      </c>
      <c r="M788" s="1">
        <f t="shared" si="316"/>
        <v>8580107.9670548961</v>
      </c>
      <c r="O788" s="1">
        <f t="shared" si="317"/>
        <v>2642.7197713218629</v>
      </c>
      <c r="P788" s="1">
        <f t="shared" si="318"/>
        <v>31860.930961033329</v>
      </c>
      <c r="Q788" s="1">
        <f t="shared" si="319"/>
        <v>-1137.0678565502167</v>
      </c>
      <c r="R788" s="1">
        <f t="shared" si="320"/>
        <v>11334.667054895312</v>
      </c>
      <c r="T788">
        <f t="shared" si="323"/>
        <v>44701.249930700287</v>
      </c>
      <c r="U788">
        <f t="shared" si="324"/>
        <v>1505.6519147716463</v>
      </c>
      <c r="V788">
        <f t="shared" si="325"/>
        <v>10197.599198345095</v>
      </c>
      <c r="X788" s="1" t="str">
        <f t="shared" si="326"/>
        <v/>
      </c>
      <c r="Z788">
        <f t="shared" si="335"/>
        <v>3.3682546172776759E-2</v>
      </c>
      <c r="AA788">
        <f t="shared" si="336"/>
        <v>0.22812783119385449</v>
      </c>
      <c r="AC788" t="e">
        <f t="shared" si="327"/>
        <v>#N/A</v>
      </c>
      <c r="AD788" t="str">
        <f t="shared" si="328"/>
        <v/>
      </c>
      <c r="AE788" t="e">
        <f t="shared" si="329"/>
        <v>#N/A</v>
      </c>
      <c r="AF788" t="e">
        <f t="shared" si="330"/>
        <v>#N/A</v>
      </c>
      <c r="AH788" t="e">
        <f t="shared" si="331"/>
        <v>#N/A</v>
      </c>
      <c r="AI788" t="e">
        <f t="shared" si="331"/>
        <v>#N/A</v>
      </c>
      <c r="AK788" t="e">
        <f t="shared" si="332"/>
        <v>#N/A</v>
      </c>
      <c r="AL788" t="e">
        <f t="shared" si="333"/>
        <v>#N/A</v>
      </c>
      <c r="AN788" t="e">
        <f t="shared" si="337"/>
        <v>#N/A</v>
      </c>
      <c r="AO788" t="e">
        <f t="shared" si="334"/>
        <v>#N/A</v>
      </c>
      <c r="AQ788" t="e">
        <f t="shared" si="322"/>
        <v>#N/A</v>
      </c>
    </row>
    <row r="789" spans="1:43" x14ac:dyDescent="0.2">
      <c r="A789">
        <v>1717403</v>
      </c>
      <c r="B789">
        <v>8493919</v>
      </c>
      <c r="C789">
        <v>8699141</v>
      </c>
      <c r="D789">
        <v>8931173</v>
      </c>
      <c r="E789">
        <v>8579975</v>
      </c>
      <c r="G789">
        <v>1.1000000000000001</v>
      </c>
      <c r="H789">
        <v>0.29799999999999999</v>
      </c>
      <c r="J789" s="1">
        <f t="shared" si="313"/>
        <v>8493964.1279085279</v>
      </c>
      <c r="K789" s="1">
        <f t="shared" si="314"/>
        <v>8699079.0123844128</v>
      </c>
      <c r="L789" s="1">
        <f t="shared" si="315"/>
        <v>8931119.4928573798</v>
      </c>
      <c r="M789" s="1">
        <f t="shared" si="316"/>
        <v>8580028.1868219581</v>
      </c>
      <c r="O789" s="1">
        <f t="shared" si="317"/>
        <v>2575.0279085282236</v>
      </c>
      <c r="P789" s="1">
        <f t="shared" si="318"/>
        <v>31953.912384413183</v>
      </c>
      <c r="Q789" s="1">
        <f t="shared" si="319"/>
        <v>-1056.8071426209062</v>
      </c>
      <c r="R789" s="1">
        <f t="shared" si="320"/>
        <v>11254.886821957305</v>
      </c>
      <c r="T789">
        <f t="shared" si="323"/>
        <v>44727.019972277805</v>
      </c>
      <c r="U789">
        <f t="shared" si="324"/>
        <v>1518.2207659073174</v>
      </c>
      <c r="V789">
        <f t="shared" si="325"/>
        <v>10198.079679336399</v>
      </c>
      <c r="X789" s="1" t="str">
        <f t="shared" si="326"/>
        <v>x</v>
      </c>
      <c r="Z789">
        <f t="shared" si="335"/>
        <v>3.3944152032671163E-2</v>
      </c>
      <c r="AA789">
        <f t="shared" si="336"/>
        <v>0.2280071349635468</v>
      </c>
      <c r="AC789">
        <f t="shared" si="327"/>
        <v>44727.019972277805</v>
      </c>
      <c r="AD789">
        <f t="shared" si="328"/>
        <v>44727.019972277805</v>
      </c>
      <c r="AE789">
        <f t="shared" si="329"/>
        <v>3.3944152032671163E-2</v>
      </c>
      <c r="AF789">
        <f t="shared" si="330"/>
        <v>0.2280071349635468</v>
      </c>
      <c r="AH789">
        <f t="shared" si="331"/>
        <v>1.178588134520141</v>
      </c>
      <c r="AI789">
        <f t="shared" si="331"/>
        <v>0.30030522449918029</v>
      </c>
      <c r="AK789">
        <f t="shared" si="332"/>
        <v>7.8588134520140907E-2</v>
      </c>
      <c r="AL789">
        <f t="shared" si="333"/>
        <v>2.3052244991803028E-3</v>
      </c>
      <c r="AN789">
        <f t="shared" si="337"/>
        <v>1.1001966419500304</v>
      </c>
      <c r="AO789">
        <f t="shared" si="334"/>
        <v>0.30496542679275662</v>
      </c>
      <c r="AQ789">
        <f t="shared" si="322"/>
        <v>78.276284147097613</v>
      </c>
    </row>
    <row r="790" spans="1:43" x14ac:dyDescent="0.2">
      <c r="A790">
        <v>1717905</v>
      </c>
      <c r="B790">
        <v>8494389</v>
      </c>
      <c r="C790">
        <v>8698619</v>
      </c>
      <c r="D790">
        <v>8930703</v>
      </c>
      <c r="E790">
        <v>8580461</v>
      </c>
      <c r="G790">
        <v>1.1000000000000001</v>
      </c>
      <c r="H790">
        <v>0.29799999999999999</v>
      </c>
      <c r="J790" s="1">
        <f t="shared" ref="J790:J853" si="338">J789*$J$2+B790*(1-$J$2)</f>
        <v>8494219.0511634108</v>
      </c>
      <c r="K790" s="1">
        <f t="shared" ref="K790:K853" si="339">K789*$J$2+C790*(1-$J$2)</f>
        <v>8698803.0049537644</v>
      </c>
      <c r="L790" s="1">
        <f t="shared" ref="L790:L853" si="340">L789*$J$2+D790*(1-$J$2)</f>
        <v>8930869.5971429516</v>
      </c>
      <c r="M790" s="1">
        <f t="shared" ref="M790:M853" si="341">M789*$J$2+E790*(1-$J$2)</f>
        <v>8580287.874728784</v>
      </c>
      <c r="O790" s="1">
        <f t="shared" si="317"/>
        <v>2829.9511634111404</v>
      </c>
      <c r="P790" s="1">
        <f t="shared" si="318"/>
        <v>31677.904953764752</v>
      </c>
      <c r="Q790" s="1">
        <f t="shared" si="319"/>
        <v>-1306.7028570491821</v>
      </c>
      <c r="R790" s="1">
        <f t="shared" si="320"/>
        <v>11514.57472878322</v>
      </c>
      <c r="T790">
        <f t="shared" si="323"/>
        <v>44715.72798890993</v>
      </c>
      <c r="U790">
        <f t="shared" si="324"/>
        <v>1523.2483063619584</v>
      </c>
      <c r="V790">
        <f t="shared" si="325"/>
        <v>10207.871871734038</v>
      </c>
      <c r="X790" s="1" t="str">
        <f t="shared" si="326"/>
        <v>x</v>
      </c>
      <c r="Z790">
        <f t="shared" si="335"/>
        <v>3.406515726949013E-2</v>
      </c>
      <c r="AA790">
        <f t="shared" si="336"/>
        <v>0.22828370085500385</v>
      </c>
      <c r="AC790">
        <f t="shared" si="327"/>
        <v>44715.72798890993</v>
      </c>
      <c r="AD790">
        <f t="shared" si="328"/>
        <v>44715.72798890993</v>
      </c>
      <c r="AE790">
        <f t="shared" si="329"/>
        <v>3.406515726949013E-2</v>
      </c>
      <c r="AF790">
        <f t="shared" si="330"/>
        <v>0.22828370085500385</v>
      </c>
      <c r="AH790">
        <f t="shared" si="331"/>
        <v>1.1784405081312221</v>
      </c>
      <c r="AI790">
        <f t="shared" si="331"/>
        <v>0.30019764036740354</v>
      </c>
      <c r="AK790">
        <f t="shared" si="332"/>
        <v>7.8440508131222053E-2</v>
      </c>
      <c r="AL790">
        <f t="shared" si="333"/>
        <v>2.1976403674035527E-3</v>
      </c>
      <c r="AN790">
        <f t="shared" si="337"/>
        <v>1.1000685170070876</v>
      </c>
      <c r="AO790">
        <f t="shared" si="334"/>
        <v>0.30486129611160989</v>
      </c>
      <c r="AQ790">
        <f t="shared" si="322"/>
        <v>66.984300779222394</v>
      </c>
    </row>
    <row r="791" spans="1:43" x14ac:dyDescent="0.2">
      <c r="A791">
        <v>1718406</v>
      </c>
      <c r="B791">
        <v>8493365</v>
      </c>
      <c r="C791">
        <v>8665137</v>
      </c>
      <c r="D791">
        <v>8930104</v>
      </c>
      <c r="E791">
        <v>8570784</v>
      </c>
      <c r="G791">
        <v>1.1000000000000001</v>
      </c>
      <c r="H791">
        <v>0.29799999999999999</v>
      </c>
      <c r="J791" s="1">
        <f t="shared" si="338"/>
        <v>8493706.6204653643</v>
      </c>
      <c r="K791" s="1">
        <f t="shared" si="339"/>
        <v>8678603.4019815065</v>
      </c>
      <c r="L791" s="1">
        <f t="shared" si="340"/>
        <v>8930410.2388571799</v>
      </c>
      <c r="M791" s="1">
        <f t="shared" si="341"/>
        <v>8574585.5498915128</v>
      </c>
      <c r="O791" s="1">
        <f t="shared" ref="O791:O854" si="342">J791-B$3</f>
        <v>2317.5204653646797</v>
      </c>
      <c r="P791" s="1">
        <f t="shared" ref="P791:P854" si="343">K791-C$3</f>
        <v>11478.301981506869</v>
      </c>
      <c r="Q791" s="1">
        <f t="shared" ref="Q791:Q854" si="344">L791-D$3</f>
        <v>-1766.0611428208649</v>
      </c>
      <c r="R791" s="1">
        <f t="shared" ref="R791:R854" si="345">M791-E$3</f>
        <v>5812.2498915120959</v>
      </c>
      <c r="T791">
        <f t="shared" si="323"/>
        <v>17842.01119556278</v>
      </c>
      <c r="U791">
        <f t="shared" si="324"/>
        <v>551.45932254381478</v>
      </c>
      <c r="V791">
        <f t="shared" si="325"/>
        <v>4046.188748691231</v>
      </c>
      <c r="X791" s="1" t="str">
        <f t="shared" si="326"/>
        <v/>
      </c>
      <c r="Z791">
        <f t="shared" si="335"/>
        <v>3.0907912594571176E-2</v>
      </c>
      <c r="AA791">
        <f t="shared" si="336"/>
        <v>0.22677873611566268</v>
      </c>
      <c r="AC791" t="e">
        <f t="shared" si="327"/>
        <v>#N/A</v>
      </c>
      <c r="AD791" t="str">
        <f t="shared" si="328"/>
        <v/>
      </c>
      <c r="AE791" t="e">
        <f t="shared" si="329"/>
        <v>#N/A</v>
      </c>
      <c r="AF791" t="e">
        <f t="shared" si="330"/>
        <v>#N/A</v>
      </c>
      <c r="AH791" t="e">
        <f t="shared" si="331"/>
        <v>#N/A</v>
      </c>
      <c r="AI791" t="e">
        <f t="shared" si="331"/>
        <v>#N/A</v>
      </c>
      <c r="AK791" t="e">
        <f t="shared" si="332"/>
        <v>#N/A</v>
      </c>
      <c r="AL791" t="e">
        <f t="shared" si="333"/>
        <v>#N/A</v>
      </c>
      <c r="AN791" t="e">
        <f t="shared" si="337"/>
        <v>#N/A</v>
      </c>
      <c r="AO791" t="e">
        <f t="shared" si="334"/>
        <v>#N/A</v>
      </c>
      <c r="AQ791" t="e">
        <f t="shared" si="322"/>
        <v>#N/A</v>
      </c>
    </row>
    <row r="792" spans="1:43" x14ac:dyDescent="0.2">
      <c r="A792">
        <v>1718907</v>
      </c>
      <c r="B792">
        <v>8492669</v>
      </c>
      <c r="C792">
        <v>8666654</v>
      </c>
      <c r="D792">
        <v>8929885</v>
      </c>
      <c r="E792">
        <v>8572059</v>
      </c>
      <c r="G792">
        <v>1.2</v>
      </c>
      <c r="H792">
        <v>0.29799999999999999</v>
      </c>
      <c r="J792" s="1">
        <f t="shared" si="338"/>
        <v>8493084.0481861457</v>
      </c>
      <c r="K792" s="1">
        <f t="shared" si="339"/>
        <v>8671433.7607926019</v>
      </c>
      <c r="L792" s="1">
        <f t="shared" si="340"/>
        <v>8930095.0955428723</v>
      </c>
      <c r="M792" s="1">
        <f t="shared" si="341"/>
        <v>8573069.6199566051</v>
      </c>
      <c r="O792" s="1">
        <f t="shared" si="342"/>
        <v>1694.9481861460954</v>
      </c>
      <c r="P792" s="1">
        <f t="shared" si="343"/>
        <v>4308.6607926022261</v>
      </c>
      <c r="Q792" s="1">
        <f t="shared" si="344"/>
        <v>-2081.2044571284205</v>
      </c>
      <c r="R792" s="1">
        <f t="shared" si="345"/>
        <v>4296.3199566043913</v>
      </c>
      <c r="T792">
        <f t="shared" si="323"/>
        <v>8218.7244782242924</v>
      </c>
      <c r="U792">
        <f t="shared" si="324"/>
        <v>-386.25627098232508</v>
      </c>
      <c r="V792">
        <f t="shared" si="325"/>
        <v>2215.1154994759709</v>
      </c>
      <c r="X792" s="1" t="str">
        <f t="shared" si="326"/>
        <v/>
      </c>
      <c r="Z792">
        <f t="shared" si="335"/>
        <v>-4.6997106668525065E-2</v>
      </c>
      <c r="AA792">
        <f t="shared" si="336"/>
        <v>0.26952059353552643</v>
      </c>
      <c r="AC792" t="e">
        <f t="shared" si="327"/>
        <v>#N/A</v>
      </c>
      <c r="AD792" t="str">
        <f t="shared" si="328"/>
        <v/>
      </c>
      <c r="AE792" t="e">
        <f t="shared" si="329"/>
        <v>#N/A</v>
      </c>
      <c r="AF792" t="e">
        <f t="shared" si="330"/>
        <v>#N/A</v>
      </c>
      <c r="AH792" t="e">
        <f t="shared" si="331"/>
        <v>#N/A</v>
      </c>
      <c r="AI792" t="e">
        <f t="shared" si="331"/>
        <v>#N/A</v>
      </c>
      <c r="AK792" t="e">
        <f t="shared" si="332"/>
        <v>#N/A</v>
      </c>
      <c r="AL792" t="e">
        <f t="shared" si="333"/>
        <v>#N/A</v>
      </c>
      <c r="AN792" t="e">
        <f t="shared" si="337"/>
        <v>#N/A</v>
      </c>
      <c r="AO792" t="e">
        <f t="shared" si="334"/>
        <v>#N/A</v>
      </c>
      <c r="AQ792" t="e">
        <f t="shared" si="322"/>
        <v>#N/A</v>
      </c>
    </row>
    <row r="793" spans="1:43" x14ac:dyDescent="0.2">
      <c r="A793">
        <v>1719409</v>
      </c>
      <c r="B793">
        <v>8491650</v>
      </c>
      <c r="C793">
        <v>8701329</v>
      </c>
      <c r="D793">
        <v>8929107</v>
      </c>
      <c r="E793">
        <v>8582047</v>
      </c>
      <c r="G793">
        <v>1.2</v>
      </c>
      <c r="H793">
        <v>0.29799999999999999</v>
      </c>
      <c r="J793" s="1">
        <f t="shared" si="338"/>
        <v>8492223.6192744579</v>
      </c>
      <c r="K793" s="1">
        <f t="shared" si="339"/>
        <v>8689370.90431704</v>
      </c>
      <c r="L793" s="1">
        <f t="shared" si="340"/>
        <v>8929502.2382171489</v>
      </c>
      <c r="M793" s="1">
        <f t="shared" si="341"/>
        <v>8578456.0479826424</v>
      </c>
      <c r="O793" s="1">
        <f t="shared" si="342"/>
        <v>834.51927445828915</v>
      </c>
      <c r="P793" s="1">
        <f t="shared" si="343"/>
        <v>22245.804317040369</v>
      </c>
      <c r="Q793" s="1">
        <f t="shared" si="344"/>
        <v>-2674.0617828518152</v>
      </c>
      <c r="R793" s="1">
        <f t="shared" si="345"/>
        <v>9682.747982641682</v>
      </c>
      <c r="T793">
        <f t="shared" si="323"/>
        <v>30089.009791288525</v>
      </c>
      <c r="U793">
        <f t="shared" si="324"/>
        <v>-1839.5425083935261</v>
      </c>
      <c r="V793">
        <f t="shared" si="325"/>
        <v>7008.6861997898668</v>
      </c>
      <c r="X793" s="1" t="str">
        <f t="shared" si="326"/>
        <v/>
      </c>
      <c r="Z793">
        <f t="shared" si="335"/>
        <v>-6.1136691474842644E-2</v>
      </c>
      <c r="AA793">
        <f t="shared" si="336"/>
        <v>0.23293176639594987</v>
      </c>
      <c r="AC793" t="e">
        <f t="shared" si="327"/>
        <v>#N/A</v>
      </c>
      <c r="AD793" t="str">
        <f t="shared" si="328"/>
        <v/>
      </c>
      <c r="AE793" t="e">
        <f t="shared" si="329"/>
        <v>#N/A</v>
      </c>
      <c r="AF793" t="e">
        <f t="shared" si="330"/>
        <v>#N/A</v>
      </c>
      <c r="AH793" t="e">
        <f t="shared" si="331"/>
        <v>#N/A</v>
      </c>
      <c r="AI793" t="e">
        <f t="shared" si="331"/>
        <v>#N/A</v>
      </c>
      <c r="AK793" t="e">
        <f t="shared" si="332"/>
        <v>#N/A</v>
      </c>
      <c r="AL793" t="e">
        <f t="shared" si="333"/>
        <v>#N/A</v>
      </c>
      <c r="AN793" t="e">
        <f t="shared" si="337"/>
        <v>#N/A</v>
      </c>
      <c r="AO793" t="e">
        <f t="shared" si="334"/>
        <v>#N/A</v>
      </c>
      <c r="AQ793" t="e">
        <f t="shared" si="322"/>
        <v>#N/A</v>
      </c>
    </row>
    <row r="794" spans="1:43" x14ac:dyDescent="0.2">
      <c r="A794">
        <v>1719910</v>
      </c>
      <c r="B794">
        <v>8491686</v>
      </c>
      <c r="C794">
        <v>8701294</v>
      </c>
      <c r="D794">
        <v>8929134</v>
      </c>
      <c r="E794">
        <v>8581947</v>
      </c>
      <c r="G794">
        <v>1.2</v>
      </c>
      <c r="H794">
        <v>0.29799999999999999</v>
      </c>
      <c r="J794" s="1">
        <f t="shared" si="338"/>
        <v>8491901.0477097835</v>
      </c>
      <c r="K794" s="1">
        <f t="shared" si="339"/>
        <v>8696524.7617268153</v>
      </c>
      <c r="L794" s="1">
        <f t="shared" si="340"/>
        <v>8929281.2952868603</v>
      </c>
      <c r="M794" s="1">
        <f t="shared" si="341"/>
        <v>8580550.6191930585</v>
      </c>
      <c r="O794" s="1">
        <f t="shared" si="342"/>
        <v>511.94770978391171</v>
      </c>
      <c r="P794" s="1">
        <f t="shared" si="343"/>
        <v>29399.661726815626</v>
      </c>
      <c r="Q794" s="1">
        <f t="shared" si="344"/>
        <v>-2895.0047131404281</v>
      </c>
      <c r="R794" s="1">
        <f t="shared" si="345"/>
        <v>11777.319193057716</v>
      </c>
      <c r="T794">
        <f t="shared" si="323"/>
        <v>38793.923916516826</v>
      </c>
      <c r="U794">
        <f t="shared" si="324"/>
        <v>-2383.0570033565164</v>
      </c>
      <c r="V794">
        <f t="shared" si="325"/>
        <v>8882.3144799172878</v>
      </c>
      <c r="X794" s="1" t="str">
        <f t="shared" si="326"/>
        <v/>
      </c>
      <c r="Z794">
        <f t="shared" si="335"/>
        <v>-6.1428614658439094E-2</v>
      </c>
      <c r="AA794">
        <f t="shared" si="336"/>
        <v>0.22896148631501467</v>
      </c>
      <c r="AC794" t="e">
        <f t="shared" si="327"/>
        <v>#N/A</v>
      </c>
      <c r="AD794" t="str">
        <f t="shared" si="328"/>
        <v/>
      </c>
      <c r="AE794" t="e">
        <f t="shared" si="329"/>
        <v>#N/A</v>
      </c>
      <c r="AF794" t="e">
        <f t="shared" si="330"/>
        <v>#N/A</v>
      </c>
      <c r="AH794" t="e">
        <f t="shared" si="331"/>
        <v>#N/A</v>
      </c>
      <c r="AI794" t="e">
        <f t="shared" si="331"/>
        <v>#N/A</v>
      </c>
      <c r="AK794" t="e">
        <f t="shared" si="332"/>
        <v>#N/A</v>
      </c>
      <c r="AL794" t="e">
        <f t="shared" si="333"/>
        <v>#N/A</v>
      </c>
      <c r="AN794" t="e">
        <f t="shared" si="337"/>
        <v>#N/A</v>
      </c>
      <c r="AO794" t="e">
        <f t="shared" si="334"/>
        <v>#N/A</v>
      </c>
      <c r="AQ794" t="e">
        <f t="shared" si="322"/>
        <v>#N/A</v>
      </c>
    </row>
    <row r="795" spans="1:43" x14ac:dyDescent="0.2">
      <c r="A795">
        <v>1720411</v>
      </c>
      <c r="B795">
        <v>8491227</v>
      </c>
      <c r="C795">
        <v>8701818</v>
      </c>
      <c r="D795">
        <v>8929787</v>
      </c>
      <c r="E795">
        <v>8581487</v>
      </c>
      <c r="G795">
        <v>1.2</v>
      </c>
      <c r="H795">
        <v>0.29799999999999999</v>
      </c>
      <c r="J795" s="1">
        <f t="shared" si="338"/>
        <v>8491496.6190839149</v>
      </c>
      <c r="K795" s="1">
        <f t="shared" si="339"/>
        <v>8699700.7046907265</v>
      </c>
      <c r="L795" s="1">
        <f t="shared" si="340"/>
        <v>8929584.7181147449</v>
      </c>
      <c r="M795" s="1">
        <f t="shared" si="341"/>
        <v>8581112.4476772249</v>
      </c>
      <c r="O795" s="1">
        <f t="shared" si="342"/>
        <v>107.51908391527832</v>
      </c>
      <c r="P795" s="1">
        <f t="shared" si="343"/>
        <v>32575.604690726846</v>
      </c>
      <c r="Q795" s="1">
        <f t="shared" si="344"/>
        <v>-2591.5818852558732</v>
      </c>
      <c r="R795" s="1">
        <f t="shared" si="345"/>
        <v>12339.147677224129</v>
      </c>
      <c r="T795">
        <f t="shared" si="323"/>
        <v>42430.689566610381</v>
      </c>
      <c r="U795">
        <f t="shared" si="324"/>
        <v>-2484.0628013405949</v>
      </c>
      <c r="V795">
        <f t="shared" si="325"/>
        <v>9747.5657919682562</v>
      </c>
      <c r="X795" s="1" t="str">
        <f t="shared" si="326"/>
        <v/>
      </c>
      <c r="Z795">
        <f t="shared" si="335"/>
        <v>-5.8544012051488251E-2</v>
      </c>
      <c r="AA795">
        <f t="shared" si="336"/>
        <v>0.22972913925110527</v>
      </c>
      <c r="AC795" t="e">
        <f t="shared" si="327"/>
        <v>#N/A</v>
      </c>
      <c r="AD795" t="str">
        <f t="shared" si="328"/>
        <v/>
      </c>
      <c r="AE795" t="e">
        <f t="shared" si="329"/>
        <v>#N/A</v>
      </c>
      <c r="AF795" t="e">
        <f t="shared" si="330"/>
        <v>#N/A</v>
      </c>
      <c r="AH795" t="e">
        <f t="shared" si="331"/>
        <v>#N/A</v>
      </c>
      <c r="AI795" t="e">
        <f t="shared" si="331"/>
        <v>#N/A</v>
      </c>
      <c r="AK795" t="e">
        <f t="shared" si="332"/>
        <v>#N/A</v>
      </c>
      <c r="AL795" t="e">
        <f t="shared" si="333"/>
        <v>#N/A</v>
      </c>
      <c r="AN795" t="e">
        <f t="shared" si="337"/>
        <v>#N/A</v>
      </c>
      <c r="AO795" t="e">
        <f t="shared" si="334"/>
        <v>#N/A</v>
      </c>
      <c r="AQ795" t="e">
        <f t="shared" si="322"/>
        <v>#N/A</v>
      </c>
    </row>
    <row r="796" spans="1:43" x14ac:dyDescent="0.2">
      <c r="A796">
        <v>1720912</v>
      </c>
      <c r="B796">
        <v>8490469</v>
      </c>
      <c r="C796">
        <v>8702580</v>
      </c>
      <c r="D796">
        <v>8930452</v>
      </c>
      <c r="E796">
        <v>8580723</v>
      </c>
      <c r="G796">
        <v>1.2</v>
      </c>
      <c r="H796">
        <v>0.29799999999999999</v>
      </c>
      <c r="J796" s="1">
        <f t="shared" si="338"/>
        <v>8490880.047633566</v>
      </c>
      <c r="K796" s="1">
        <f t="shared" si="339"/>
        <v>8701428.2818762902</v>
      </c>
      <c r="L796" s="1">
        <f t="shared" si="340"/>
        <v>8930105.0872458983</v>
      </c>
      <c r="M796" s="1">
        <f t="shared" si="341"/>
        <v>8580878.7790708896</v>
      </c>
      <c r="O796" s="1">
        <f t="shared" si="342"/>
        <v>-509.05236643366516</v>
      </c>
      <c r="P796" s="1">
        <f t="shared" si="343"/>
        <v>34303.18187629059</v>
      </c>
      <c r="Q796" s="1">
        <f t="shared" si="344"/>
        <v>-2071.2127541024238</v>
      </c>
      <c r="R796" s="1">
        <f t="shared" si="345"/>
        <v>12105.479070888832</v>
      </c>
      <c r="T796">
        <f t="shared" si="323"/>
        <v>43828.395826643333</v>
      </c>
      <c r="U796">
        <f t="shared" si="324"/>
        <v>-2580.2651205360889</v>
      </c>
      <c r="V796">
        <f t="shared" si="325"/>
        <v>10034.266316786408</v>
      </c>
      <c r="X796" s="1" t="str">
        <f t="shared" si="326"/>
        <v/>
      </c>
      <c r="Z796">
        <f t="shared" si="335"/>
        <v>-5.8871995469374279E-2</v>
      </c>
      <c r="AA796">
        <f t="shared" si="336"/>
        <v>0.22894441212211938</v>
      </c>
      <c r="AC796" t="e">
        <f t="shared" si="327"/>
        <v>#N/A</v>
      </c>
      <c r="AD796" t="str">
        <f t="shared" si="328"/>
        <v/>
      </c>
      <c r="AE796" t="e">
        <f t="shared" si="329"/>
        <v>#N/A</v>
      </c>
      <c r="AF796" t="e">
        <f t="shared" si="330"/>
        <v>#N/A</v>
      </c>
      <c r="AH796" t="e">
        <f t="shared" si="331"/>
        <v>#N/A</v>
      </c>
      <c r="AI796" t="e">
        <f t="shared" si="331"/>
        <v>#N/A</v>
      </c>
      <c r="AK796" t="e">
        <f t="shared" si="332"/>
        <v>#N/A</v>
      </c>
      <c r="AL796" t="e">
        <f t="shared" si="333"/>
        <v>#N/A</v>
      </c>
      <c r="AN796" t="e">
        <f t="shared" si="337"/>
        <v>#N/A</v>
      </c>
      <c r="AO796" t="e">
        <f t="shared" si="334"/>
        <v>#N/A</v>
      </c>
      <c r="AQ796" t="e">
        <f t="shared" si="322"/>
        <v>#N/A</v>
      </c>
    </row>
    <row r="797" spans="1:43" x14ac:dyDescent="0.2">
      <c r="A797">
        <v>1721413</v>
      </c>
      <c r="B797">
        <v>8490514</v>
      </c>
      <c r="C797">
        <v>8702614</v>
      </c>
      <c r="D797">
        <v>8930357</v>
      </c>
      <c r="E797">
        <v>8580693</v>
      </c>
      <c r="G797">
        <v>1.2</v>
      </c>
      <c r="H797">
        <v>0.29799999999999999</v>
      </c>
      <c r="J797" s="1">
        <f t="shared" si="338"/>
        <v>8490660.419053426</v>
      </c>
      <c r="K797" s="1">
        <f t="shared" si="339"/>
        <v>8702139.7127505168</v>
      </c>
      <c r="L797" s="1">
        <f t="shared" si="340"/>
        <v>8930256.2348983586</v>
      </c>
      <c r="M797" s="1">
        <f t="shared" si="341"/>
        <v>8580767.3116283566</v>
      </c>
      <c r="O797" s="1">
        <f t="shared" si="342"/>
        <v>-728.68094657361507</v>
      </c>
      <c r="P797" s="1">
        <f t="shared" si="343"/>
        <v>35014.612750517204</v>
      </c>
      <c r="Q797" s="1">
        <f t="shared" si="344"/>
        <v>-1920.0651016421616</v>
      </c>
      <c r="R797" s="1">
        <f t="shared" si="345"/>
        <v>11994.011628355831</v>
      </c>
      <c r="T797">
        <f t="shared" si="323"/>
        <v>44359.878330657259</v>
      </c>
      <c r="U797">
        <f t="shared" si="324"/>
        <v>-2648.7460482157767</v>
      </c>
      <c r="V797">
        <f t="shared" si="325"/>
        <v>10073.946526713669</v>
      </c>
      <c r="X797" s="1" t="str">
        <f t="shared" si="326"/>
        <v/>
      </c>
      <c r="Z797">
        <f t="shared" si="335"/>
        <v>-5.9710399304346594E-2</v>
      </c>
      <c r="AA797">
        <f t="shared" si="336"/>
        <v>0.22709590075118694</v>
      </c>
      <c r="AC797" t="e">
        <f t="shared" si="327"/>
        <v>#N/A</v>
      </c>
      <c r="AD797" t="str">
        <f t="shared" si="328"/>
        <v/>
      </c>
      <c r="AE797" t="e">
        <f t="shared" si="329"/>
        <v>#N/A</v>
      </c>
      <c r="AF797" t="e">
        <f t="shared" si="330"/>
        <v>#N/A</v>
      </c>
      <c r="AH797" t="e">
        <f t="shared" si="331"/>
        <v>#N/A</v>
      </c>
      <c r="AI797" t="e">
        <f t="shared" si="331"/>
        <v>#N/A</v>
      </c>
      <c r="AK797" t="e">
        <f t="shared" si="332"/>
        <v>#N/A</v>
      </c>
      <c r="AL797" t="e">
        <f t="shared" si="333"/>
        <v>#N/A</v>
      </c>
      <c r="AN797" t="e">
        <f t="shared" si="337"/>
        <v>#N/A</v>
      </c>
      <c r="AO797" t="e">
        <f t="shared" si="334"/>
        <v>#N/A</v>
      </c>
      <c r="AQ797" t="e">
        <f t="shared" si="322"/>
        <v>#N/A</v>
      </c>
    </row>
    <row r="798" spans="1:43" x14ac:dyDescent="0.2">
      <c r="A798">
        <v>1721914</v>
      </c>
      <c r="B798">
        <v>8490463</v>
      </c>
      <c r="C798">
        <v>8702548</v>
      </c>
      <c r="D798">
        <v>8930307</v>
      </c>
      <c r="E798">
        <v>8580780</v>
      </c>
      <c r="G798">
        <v>1.2</v>
      </c>
      <c r="H798">
        <v>0.29799999999999999</v>
      </c>
      <c r="J798" s="1">
        <f t="shared" si="338"/>
        <v>8490541.9676213712</v>
      </c>
      <c r="K798" s="1">
        <f t="shared" si="339"/>
        <v>8702384.6851002071</v>
      </c>
      <c r="L798" s="1">
        <f t="shared" si="340"/>
        <v>8930286.6939593442</v>
      </c>
      <c r="M798" s="1">
        <f t="shared" si="341"/>
        <v>8580774.9246513434</v>
      </c>
      <c r="O798" s="1">
        <f t="shared" si="342"/>
        <v>-847.13237862847745</v>
      </c>
      <c r="P798" s="1">
        <f t="shared" si="343"/>
        <v>35259.585100207478</v>
      </c>
      <c r="Q798" s="1">
        <f t="shared" si="344"/>
        <v>-1889.6060406565666</v>
      </c>
      <c r="R798" s="1">
        <f t="shared" si="345"/>
        <v>12001.62465134263</v>
      </c>
      <c r="T798">
        <f t="shared" si="323"/>
        <v>44524.471332265064</v>
      </c>
      <c r="U798">
        <f t="shared" si="324"/>
        <v>-2736.7384192850441</v>
      </c>
      <c r="V798">
        <f t="shared" si="325"/>
        <v>10112.018610686064</v>
      </c>
      <c r="X798" s="1" t="str">
        <f t="shared" si="326"/>
        <v/>
      </c>
      <c r="Z798">
        <f t="shared" si="335"/>
        <v>-6.1465938559091694E-2</v>
      </c>
      <c r="AA798">
        <f t="shared" si="336"/>
        <v>0.22711148067822867</v>
      </c>
      <c r="AC798" t="e">
        <f t="shared" si="327"/>
        <v>#N/A</v>
      </c>
      <c r="AD798" t="str">
        <f t="shared" si="328"/>
        <v/>
      </c>
      <c r="AE798" t="e">
        <f t="shared" si="329"/>
        <v>#N/A</v>
      </c>
      <c r="AF798" t="e">
        <f t="shared" si="330"/>
        <v>#N/A</v>
      </c>
      <c r="AH798" t="e">
        <f t="shared" si="331"/>
        <v>#N/A</v>
      </c>
      <c r="AI798" t="e">
        <f t="shared" si="331"/>
        <v>#N/A</v>
      </c>
      <c r="AK798" t="e">
        <f t="shared" si="332"/>
        <v>#N/A</v>
      </c>
      <c r="AL798" t="e">
        <f t="shared" si="333"/>
        <v>#N/A</v>
      </c>
      <c r="AN798" t="e">
        <f t="shared" si="337"/>
        <v>#N/A</v>
      </c>
      <c r="AO798" t="e">
        <f t="shared" si="334"/>
        <v>#N/A</v>
      </c>
      <c r="AQ798" t="e">
        <f t="shared" si="322"/>
        <v>#N/A</v>
      </c>
    </row>
    <row r="799" spans="1:43" x14ac:dyDescent="0.2">
      <c r="A799">
        <v>1722416</v>
      </c>
      <c r="B799">
        <v>8490639</v>
      </c>
      <c r="C799">
        <v>8702544</v>
      </c>
      <c r="D799">
        <v>8930230</v>
      </c>
      <c r="E799">
        <v>8580841</v>
      </c>
      <c r="G799">
        <v>1.2</v>
      </c>
      <c r="H799">
        <v>0.29799999999999999</v>
      </c>
      <c r="J799" s="1">
        <f t="shared" si="338"/>
        <v>8490600.187048547</v>
      </c>
      <c r="K799" s="1">
        <f t="shared" si="339"/>
        <v>8702480.2740400825</v>
      </c>
      <c r="L799" s="1">
        <f t="shared" si="340"/>
        <v>8930252.6775837373</v>
      </c>
      <c r="M799" s="1">
        <f t="shared" si="341"/>
        <v>8580814.5698605366</v>
      </c>
      <c r="O799" s="1">
        <f t="shared" si="342"/>
        <v>-788.91295145265758</v>
      </c>
      <c r="P799" s="1">
        <f t="shared" si="343"/>
        <v>35355.174040082842</v>
      </c>
      <c r="Q799" s="1">
        <f t="shared" si="344"/>
        <v>-1923.6224162634462</v>
      </c>
      <c r="R799" s="1">
        <f t="shared" si="345"/>
        <v>12041.26986053586</v>
      </c>
      <c r="T799">
        <f t="shared" si="323"/>
        <v>44683.908532902598</v>
      </c>
      <c r="U799">
        <f t="shared" si="324"/>
        <v>-2712.5353677161038</v>
      </c>
      <c r="V799">
        <f t="shared" si="325"/>
        <v>10117.647444272414</v>
      </c>
      <c r="X799" s="1" t="str">
        <f t="shared" si="326"/>
        <v/>
      </c>
      <c r="Z799">
        <f t="shared" si="335"/>
        <v>-6.0704970911816106E-2</v>
      </c>
      <c r="AA799">
        <f t="shared" si="336"/>
        <v>0.2264270914622962</v>
      </c>
      <c r="AC799" t="e">
        <f t="shared" si="327"/>
        <v>#N/A</v>
      </c>
      <c r="AD799" t="str">
        <f t="shared" si="328"/>
        <v/>
      </c>
      <c r="AE799" t="e">
        <f t="shared" si="329"/>
        <v>#N/A</v>
      </c>
      <c r="AF799" t="e">
        <f t="shared" si="330"/>
        <v>#N/A</v>
      </c>
      <c r="AH799" t="e">
        <f t="shared" si="331"/>
        <v>#N/A</v>
      </c>
      <c r="AI799" t="e">
        <f t="shared" si="331"/>
        <v>#N/A</v>
      </c>
      <c r="AK799" t="e">
        <f t="shared" si="332"/>
        <v>#N/A</v>
      </c>
      <c r="AL799" t="e">
        <f t="shared" si="333"/>
        <v>#N/A</v>
      </c>
      <c r="AN799" t="e">
        <f t="shared" si="337"/>
        <v>#N/A</v>
      </c>
      <c r="AO799" t="e">
        <f t="shared" si="334"/>
        <v>#N/A</v>
      </c>
      <c r="AQ799" t="e">
        <f t="shared" si="322"/>
        <v>#N/A</v>
      </c>
    </row>
    <row r="800" spans="1:43" x14ac:dyDescent="0.2">
      <c r="A800">
        <v>1722917</v>
      </c>
      <c r="B800">
        <v>8490564</v>
      </c>
      <c r="C800">
        <v>8702593</v>
      </c>
      <c r="D800">
        <v>8930392</v>
      </c>
      <c r="E800">
        <v>8580790</v>
      </c>
      <c r="G800">
        <v>1.2</v>
      </c>
      <c r="H800">
        <v>0.29799999999999999</v>
      </c>
      <c r="J800" s="1">
        <f t="shared" si="338"/>
        <v>8490578.474819418</v>
      </c>
      <c r="K800" s="1">
        <f t="shared" si="339"/>
        <v>8702547.9096160326</v>
      </c>
      <c r="L800" s="1">
        <f t="shared" si="340"/>
        <v>8930336.2710334957</v>
      </c>
      <c r="M800" s="1">
        <f t="shared" si="341"/>
        <v>8580799.8279442154</v>
      </c>
      <c r="O800" s="1">
        <f t="shared" si="342"/>
        <v>-810.62518058158457</v>
      </c>
      <c r="P800" s="1">
        <f t="shared" si="343"/>
        <v>35422.809616032988</v>
      </c>
      <c r="Q800" s="1">
        <f t="shared" si="344"/>
        <v>-1840.0289665050805</v>
      </c>
      <c r="R800" s="1">
        <f t="shared" si="345"/>
        <v>12026.527944214642</v>
      </c>
      <c r="T800">
        <f t="shared" si="323"/>
        <v>44798.683413160965</v>
      </c>
      <c r="U800">
        <f t="shared" si="324"/>
        <v>-2650.654147086665</v>
      </c>
      <c r="V800">
        <f t="shared" si="325"/>
        <v>10186.498977709562</v>
      </c>
      <c r="X800" s="1" t="str">
        <f t="shared" si="326"/>
        <v/>
      </c>
      <c r="Z800">
        <f t="shared" si="335"/>
        <v>-5.9168126050506996E-2</v>
      </c>
      <c r="AA800">
        <f t="shared" si="336"/>
        <v>0.22738389170421403</v>
      </c>
      <c r="AC800" t="e">
        <f t="shared" si="327"/>
        <v>#N/A</v>
      </c>
      <c r="AD800" t="str">
        <f t="shared" si="328"/>
        <v/>
      </c>
      <c r="AE800" t="e">
        <f t="shared" si="329"/>
        <v>#N/A</v>
      </c>
      <c r="AF800" t="e">
        <f t="shared" si="330"/>
        <v>#N/A</v>
      </c>
      <c r="AH800" t="e">
        <f t="shared" si="331"/>
        <v>#N/A</v>
      </c>
      <c r="AI800" t="e">
        <f t="shared" si="331"/>
        <v>#N/A</v>
      </c>
      <c r="AK800" t="e">
        <f t="shared" si="332"/>
        <v>#N/A</v>
      </c>
      <c r="AL800" t="e">
        <f t="shared" si="333"/>
        <v>#N/A</v>
      </c>
      <c r="AN800" t="e">
        <f t="shared" si="337"/>
        <v>#N/A</v>
      </c>
      <c r="AO800" t="e">
        <f t="shared" si="334"/>
        <v>#N/A</v>
      </c>
      <c r="AQ800" t="e">
        <f t="shared" si="322"/>
        <v>#N/A</v>
      </c>
    </row>
    <row r="801" spans="1:43" x14ac:dyDescent="0.2">
      <c r="A801">
        <v>1723418</v>
      </c>
      <c r="B801">
        <v>8490491</v>
      </c>
      <c r="C801">
        <v>8702615</v>
      </c>
      <c r="D801">
        <v>8930349</v>
      </c>
      <c r="E801">
        <v>8580767</v>
      </c>
      <c r="G801">
        <v>1.2</v>
      </c>
      <c r="H801">
        <v>0.29799999999999999</v>
      </c>
      <c r="J801" s="1">
        <f t="shared" si="338"/>
        <v>8490525.9899277668</v>
      </c>
      <c r="K801" s="1">
        <f t="shared" si="339"/>
        <v>8702588.1638464127</v>
      </c>
      <c r="L801" s="1">
        <f t="shared" si="340"/>
        <v>8930343.908413399</v>
      </c>
      <c r="M801" s="1">
        <f t="shared" si="341"/>
        <v>8580780.1311776862</v>
      </c>
      <c r="O801" s="1">
        <f t="shared" si="342"/>
        <v>-863.11007223278284</v>
      </c>
      <c r="P801" s="1">
        <f t="shared" si="343"/>
        <v>35463.063846413046</v>
      </c>
      <c r="Q801" s="1">
        <f t="shared" si="344"/>
        <v>-1832.3915866017342</v>
      </c>
      <c r="R801" s="1">
        <f t="shared" si="345"/>
        <v>12006.83117768541</v>
      </c>
      <c r="T801">
        <f t="shared" si="323"/>
        <v>44774.393365263939</v>
      </c>
      <c r="U801">
        <f t="shared" si="324"/>
        <v>-2695.501658834517</v>
      </c>
      <c r="V801">
        <f t="shared" si="325"/>
        <v>10174.439591083676</v>
      </c>
      <c r="X801" s="1" t="str">
        <f t="shared" si="326"/>
        <v>x</v>
      </c>
      <c r="Z801">
        <f t="shared" si="335"/>
        <v>-6.0201857719097369E-2</v>
      </c>
      <c r="AA801">
        <f t="shared" si="336"/>
        <v>0.22723791047445047</v>
      </c>
      <c r="AC801">
        <f t="shared" si="327"/>
        <v>44774.393365263939</v>
      </c>
      <c r="AD801">
        <f t="shared" si="328"/>
        <v>44774.393365263939</v>
      </c>
      <c r="AE801">
        <f t="shared" si="329"/>
        <v>-6.0201857719097369E-2</v>
      </c>
      <c r="AF801">
        <f t="shared" si="330"/>
        <v>0.22723791047445047</v>
      </c>
      <c r="AH801">
        <f t="shared" si="331"/>
        <v>1.293446266417299</v>
      </c>
      <c r="AI801">
        <f t="shared" si="331"/>
        <v>0.30060445282543879</v>
      </c>
      <c r="AK801">
        <f t="shared" si="332"/>
        <v>9.3446266417299029E-2</v>
      </c>
      <c r="AL801">
        <f t="shared" si="333"/>
        <v>2.6044528254388077E-3</v>
      </c>
      <c r="AN801">
        <f t="shared" si="337"/>
        <v>1.1998820146235738</v>
      </c>
      <c r="AO801">
        <f t="shared" si="334"/>
        <v>0.30525504988974222</v>
      </c>
      <c r="AQ801">
        <f t="shared" ref="AQ801:AQ819" si="346">AC801-AC$2</f>
        <v>125.64967713323131</v>
      </c>
    </row>
    <row r="802" spans="1:43" x14ac:dyDescent="0.2">
      <c r="A802">
        <v>1723919</v>
      </c>
      <c r="B802">
        <v>8490502</v>
      </c>
      <c r="C802">
        <v>8702502</v>
      </c>
      <c r="D802">
        <v>8930335</v>
      </c>
      <c r="E802">
        <v>8580765</v>
      </c>
      <c r="G802">
        <v>1.2</v>
      </c>
      <c r="H802">
        <v>0.29799999999999999</v>
      </c>
      <c r="J802" s="1">
        <f t="shared" si="338"/>
        <v>8490511.5959711075</v>
      </c>
      <c r="K802" s="1">
        <f t="shared" si="339"/>
        <v>8702536.4655385651</v>
      </c>
      <c r="L802" s="1">
        <f t="shared" si="340"/>
        <v>8930338.5633653589</v>
      </c>
      <c r="M802" s="1">
        <f t="shared" si="341"/>
        <v>8580771.0524710752</v>
      </c>
      <c r="O802" s="1">
        <f t="shared" si="342"/>
        <v>-877.50402889214456</v>
      </c>
      <c r="P802" s="1">
        <f t="shared" si="343"/>
        <v>35411.365538565442</v>
      </c>
      <c r="Q802" s="1">
        <f t="shared" si="344"/>
        <v>-1837.7366346418858</v>
      </c>
      <c r="R802" s="1">
        <f t="shared" si="345"/>
        <v>11997.752471074462</v>
      </c>
      <c r="T802">
        <f t="shared" si="323"/>
        <v>44693.877346105874</v>
      </c>
      <c r="U802">
        <f t="shared" si="324"/>
        <v>-2715.2406635340303</v>
      </c>
      <c r="V802">
        <f t="shared" si="325"/>
        <v>10160.015836432576</v>
      </c>
      <c r="X802" s="1" t="str">
        <f t="shared" si="326"/>
        <v>x</v>
      </c>
      <c r="Z802">
        <f t="shared" si="335"/>
        <v>-6.0751960330213017E-2</v>
      </c>
      <c r="AA802">
        <f t="shared" si="336"/>
        <v>0.22732455628662987</v>
      </c>
      <c r="AC802">
        <f t="shared" si="327"/>
        <v>44693.877346105874</v>
      </c>
      <c r="AD802">
        <f t="shared" si="328"/>
        <v>44693.877346105874</v>
      </c>
      <c r="AE802">
        <f t="shared" si="329"/>
        <v>-6.0751960330213017E-2</v>
      </c>
      <c r="AF802">
        <f t="shared" si="330"/>
        <v>0.22732455628662987</v>
      </c>
      <c r="AH802">
        <f t="shared" si="331"/>
        <v>1.2941173916028597</v>
      </c>
      <c r="AI802">
        <f t="shared" si="331"/>
        <v>0.30057074760450098</v>
      </c>
      <c r="AK802">
        <f t="shared" si="332"/>
        <v>9.4117391602859701E-2</v>
      </c>
      <c r="AL802">
        <f t="shared" si="333"/>
        <v>2.5707476045009892E-3</v>
      </c>
      <c r="AN802">
        <f t="shared" si="337"/>
        <v>1.2004644841721219</v>
      </c>
      <c r="AO802">
        <f t="shared" si="334"/>
        <v>0.30522242660639648</v>
      </c>
      <c r="AQ802">
        <f t="shared" si="346"/>
        <v>45.133657975165988</v>
      </c>
    </row>
    <row r="803" spans="1:43" x14ac:dyDescent="0.2">
      <c r="A803">
        <v>1724420</v>
      </c>
      <c r="B803">
        <v>8490552</v>
      </c>
      <c r="C803">
        <v>8702480</v>
      </c>
      <c r="D803">
        <v>8930339</v>
      </c>
      <c r="E803">
        <v>8580852</v>
      </c>
      <c r="G803">
        <v>1.2</v>
      </c>
      <c r="H803">
        <v>0.29799999999999999</v>
      </c>
      <c r="J803" s="1">
        <f t="shared" si="338"/>
        <v>8490535.838388443</v>
      </c>
      <c r="K803" s="1">
        <f t="shared" si="339"/>
        <v>8702502.5862154253</v>
      </c>
      <c r="L803" s="1">
        <f t="shared" si="340"/>
        <v>8930338.8253461421</v>
      </c>
      <c r="M803" s="1">
        <f t="shared" si="341"/>
        <v>8580819.6209884305</v>
      </c>
      <c r="O803" s="1">
        <f t="shared" si="342"/>
        <v>-853.26161155663431</v>
      </c>
      <c r="P803" s="1">
        <f t="shared" si="343"/>
        <v>35377.486215425655</v>
      </c>
      <c r="Q803" s="1">
        <f t="shared" si="344"/>
        <v>-1837.4746538586915</v>
      </c>
      <c r="R803" s="1">
        <f t="shared" si="345"/>
        <v>12046.32098842971</v>
      </c>
      <c r="T803">
        <f t="shared" si="323"/>
        <v>44733.07093844004</v>
      </c>
      <c r="U803">
        <f t="shared" si="324"/>
        <v>-2690.7362654153258</v>
      </c>
      <c r="V803">
        <f t="shared" si="325"/>
        <v>10208.846334571019</v>
      </c>
      <c r="X803" s="1" t="str">
        <f t="shared" si="326"/>
        <v>x</v>
      </c>
      <c r="Z803">
        <f t="shared" si="335"/>
        <v>-6.0150939986172984E-2</v>
      </c>
      <c r="AA803">
        <f t="shared" si="336"/>
        <v>0.22821697952774239</v>
      </c>
      <c r="AC803">
        <f t="shared" si="327"/>
        <v>44733.07093844004</v>
      </c>
      <c r="AD803">
        <f t="shared" si="328"/>
        <v>44733.07093844004</v>
      </c>
      <c r="AE803">
        <f t="shared" si="329"/>
        <v>-6.0150939986172984E-2</v>
      </c>
      <c r="AF803">
        <f t="shared" si="330"/>
        <v>0.22821697952774239</v>
      </c>
      <c r="AH803">
        <f t="shared" si="331"/>
        <v>1.2933841467831311</v>
      </c>
      <c r="AI803">
        <f t="shared" si="331"/>
        <v>0.30022359496370821</v>
      </c>
      <c r="AK803">
        <f t="shared" si="332"/>
        <v>9.3384146783131117E-2</v>
      </c>
      <c r="AL803">
        <f t="shared" si="333"/>
        <v>2.2235949637082197E-3</v>
      </c>
      <c r="AN803">
        <f t="shared" si="337"/>
        <v>1.1998281009930793</v>
      </c>
      <c r="AO803">
        <f t="shared" si="334"/>
        <v>0.30488641756537316</v>
      </c>
      <c r="AQ803">
        <f t="shared" si="346"/>
        <v>84.327250309332157</v>
      </c>
    </row>
    <row r="804" spans="1:43" x14ac:dyDescent="0.2">
      <c r="A804">
        <v>1724922</v>
      </c>
      <c r="B804">
        <v>8490688</v>
      </c>
      <c r="C804">
        <v>8702391</v>
      </c>
      <c r="D804">
        <v>8930143</v>
      </c>
      <c r="E804">
        <v>8580983</v>
      </c>
      <c r="G804">
        <v>1.2</v>
      </c>
      <c r="H804">
        <v>0.29799999999999999</v>
      </c>
      <c r="J804" s="1">
        <f t="shared" si="338"/>
        <v>8490627.1353553776</v>
      </c>
      <c r="K804" s="1">
        <f t="shared" si="339"/>
        <v>8702435.6344861705</v>
      </c>
      <c r="L804" s="1">
        <f t="shared" si="340"/>
        <v>8930221.3301384561</v>
      </c>
      <c r="M804" s="1">
        <f t="shared" si="341"/>
        <v>8580917.6483953726</v>
      </c>
      <c r="O804" s="1">
        <f t="shared" si="342"/>
        <v>-761.96464462205768</v>
      </c>
      <c r="P804" s="1">
        <f t="shared" si="343"/>
        <v>35310.534486170858</v>
      </c>
      <c r="Q804" s="1">
        <f t="shared" si="344"/>
        <v>-1954.9698615446687</v>
      </c>
      <c r="R804" s="1">
        <f t="shared" si="345"/>
        <v>12144.34839537181</v>
      </c>
      <c r="T804">
        <f t="shared" si="323"/>
        <v>44737.948375375941</v>
      </c>
      <c r="U804">
        <f t="shared" si="324"/>
        <v>-2716.9345061667264</v>
      </c>
      <c r="V804">
        <f t="shared" si="325"/>
        <v>10189.378533827141</v>
      </c>
      <c r="X804" s="1" t="str">
        <f t="shared" si="326"/>
        <v>x</v>
      </c>
      <c r="Z804">
        <f t="shared" si="335"/>
        <v>-6.0729975442104643E-2</v>
      </c>
      <c r="AA804">
        <f t="shared" si="336"/>
        <v>0.22775694692864909</v>
      </c>
      <c r="AC804">
        <f t="shared" si="327"/>
        <v>44737.948375375941</v>
      </c>
      <c r="AD804">
        <f t="shared" si="328"/>
        <v>44737.948375375941</v>
      </c>
      <c r="AE804">
        <f t="shared" si="329"/>
        <v>-6.0729975442104643E-2</v>
      </c>
      <c r="AF804">
        <f t="shared" si="330"/>
        <v>0.22775694692864909</v>
      </c>
      <c r="AH804">
        <f t="shared" si="331"/>
        <v>1.2940905700393677</v>
      </c>
      <c r="AI804">
        <f t="shared" si="331"/>
        <v>0.30040254764475549</v>
      </c>
      <c r="AK804">
        <f t="shared" si="332"/>
        <v>9.4090570039367716E-2</v>
      </c>
      <c r="AL804">
        <f t="shared" si="333"/>
        <v>2.4025476447555039E-3</v>
      </c>
      <c r="AN804">
        <f t="shared" si="337"/>
        <v>1.2004412057371672</v>
      </c>
      <c r="AO804">
        <f t="shared" si="334"/>
        <v>0.30505962586535884</v>
      </c>
      <c r="AQ804">
        <f t="shared" si="346"/>
        <v>89.204687245233799</v>
      </c>
    </row>
    <row r="805" spans="1:43" x14ac:dyDescent="0.2">
      <c r="A805">
        <v>1725423</v>
      </c>
      <c r="B805">
        <v>8490832</v>
      </c>
      <c r="C805">
        <v>8702163</v>
      </c>
      <c r="D805">
        <v>8930104</v>
      </c>
      <c r="E805">
        <v>8581009</v>
      </c>
      <c r="G805">
        <v>1.2</v>
      </c>
      <c r="H805">
        <v>0.29799999999999999</v>
      </c>
      <c r="J805" s="1">
        <f t="shared" si="338"/>
        <v>8490750.054142151</v>
      </c>
      <c r="K805" s="1">
        <f t="shared" si="339"/>
        <v>8702272.0537944678</v>
      </c>
      <c r="L805" s="1">
        <f t="shared" si="340"/>
        <v>8930150.9320553821</v>
      </c>
      <c r="M805" s="1">
        <f t="shared" si="341"/>
        <v>8580972.4593581483</v>
      </c>
      <c r="O805" s="1">
        <f t="shared" si="342"/>
        <v>-639.04585784859955</v>
      </c>
      <c r="P805" s="1">
        <f t="shared" si="343"/>
        <v>35146.953794468194</v>
      </c>
      <c r="Q805" s="1">
        <f t="shared" si="344"/>
        <v>-2025.367944618687</v>
      </c>
      <c r="R805" s="1">
        <f t="shared" si="345"/>
        <v>12199.159358147532</v>
      </c>
      <c r="T805">
        <f t="shared" si="323"/>
        <v>44681.699350148439</v>
      </c>
      <c r="U805">
        <f t="shared" si="324"/>
        <v>-2664.4138024672866</v>
      </c>
      <c r="V805">
        <f t="shared" si="325"/>
        <v>10173.791413528845</v>
      </c>
      <c r="X805" s="1" t="str">
        <f t="shared" si="326"/>
        <v>x</v>
      </c>
      <c r="Z805">
        <f t="shared" si="335"/>
        <v>-5.963098631472339E-2</v>
      </c>
      <c r="AA805">
        <f t="shared" si="336"/>
        <v>0.22769481827004517</v>
      </c>
      <c r="AC805">
        <f t="shared" si="327"/>
        <v>44681.699350148439</v>
      </c>
      <c r="AD805">
        <f t="shared" si="328"/>
        <v>44681.699350148439</v>
      </c>
      <c r="AE805">
        <f t="shared" si="329"/>
        <v>-5.963098631472339E-2</v>
      </c>
      <c r="AF805">
        <f t="shared" si="330"/>
        <v>0.22769481827004517</v>
      </c>
      <c r="AH805">
        <f t="shared" si="331"/>
        <v>1.2927498033039624</v>
      </c>
      <c r="AI805">
        <f t="shared" si="331"/>
        <v>0.30042671569295248</v>
      </c>
      <c r="AK805">
        <f t="shared" si="332"/>
        <v>9.274980330396243E-2</v>
      </c>
      <c r="AL805">
        <f t="shared" si="333"/>
        <v>2.4267156929524969E-3</v>
      </c>
      <c r="AN805">
        <f t="shared" si="337"/>
        <v>1.1992775542875089</v>
      </c>
      <c r="AO805">
        <f t="shared" si="334"/>
        <v>0.30508301811920868</v>
      </c>
      <c r="AQ805">
        <f t="shared" si="346"/>
        <v>32.955662017731811</v>
      </c>
    </row>
    <row r="806" spans="1:43" x14ac:dyDescent="0.2">
      <c r="A806">
        <v>1725924</v>
      </c>
      <c r="B806">
        <v>8493281</v>
      </c>
      <c r="C806">
        <v>8675397</v>
      </c>
      <c r="D806">
        <v>8930199</v>
      </c>
      <c r="E806">
        <v>8570959</v>
      </c>
      <c r="G806">
        <v>1.2</v>
      </c>
      <c r="H806">
        <v>0.29799999999999999</v>
      </c>
      <c r="J806" s="1">
        <f t="shared" si="338"/>
        <v>8492268.6216568612</v>
      </c>
      <c r="K806" s="1">
        <f t="shared" si="339"/>
        <v>8686147.0215177871</v>
      </c>
      <c r="L806" s="1">
        <f t="shared" si="340"/>
        <v>8930179.7728221528</v>
      </c>
      <c r="M806" s="1">
        <f t="shared" si="341"/>
        <v>8574964.3837432601</v>
      </c>
      <c r="O806" s="1">
        <f t="shared" si="342"/>
        <v>879.52165686152875</v>
      </c>
      <c r="P806" s="1">
        <f t="shared" si="343"/>
        <v>19021.921517787501</v>
      </c>
      <c r="Q806" s="1">
        <f t="shared" si="344"/>
        <v>-1996.5271778479218</v>
      </c>
      <c r="R806" s="1">
        <f t="shared" si="345"/>
        <v>6191.0837432593107</v>
      </c>
      <c r="T806">
        <f t="shared" si="323"/>
        <v>24095.999740060419</v>
      </c>
      <c r="U806">
        <f t="shared" si="324"/>
        <v>-1117.0055209863931</v>
      </c>
      <c r="V806">
        <f t="shared" si="325"/>
        <v>4194.5565654113889</v>
      </c>
      <c r="X806" s="1" t="str">
        <f t="shared" si="326"/>
        <v/>
      </c>
      <c r="Z806">
        <f t="shared" si="335"/>
        <v>-4.6356471324546601E-2</v>
      </c>
      <c r="AA806">
        <f t="shared" si="336"/>
        <v>0.17407688457257892</v>
      </c>
      <c r="AC806" t="e">
        <f t="shared" si="327"/>
        <v>#N/A</v>
      </c>
      <c r="AD806" t="str">
        <f t="shared" si="328"/>
        <v/>
      </c>
      <c r="AE806" t="e">
        <f t="shared" si="329"/>
        <v>#N/A</v>
      </c>
      <c r="AF806" t="e">
        <f t="shared" si="330"/>
        <v>#N/A</v>
      </c>
      <c r="AH806" t="e">
        <f t="shared" si="331"/>
        <v>#N/A</v>
      </c>
      <c r="AI806" t="e">
        <f t="shared" si="331"/>
        <v>#N/A</v>
      </c>
      <c r="AK806" t="e">
        <f t="shared" si="332"/>
        <v>#N/A</v>
      </c>
      <c r="AL806" t="e">
        <f t="shared" si="333"/>
        <v>#N/A</v>
      </c>
      <c r="AN806" t="e">
        <f t="shared" si="337"/>
        <v>#N/A</v>
      </c>
      <c r="AO806" t="e">
        <f t="shared" si="334"/>
        <v>#N/A</v>
      </c>
      <c r="AQ806" t="e">
        <f t="shared" si="346"/>
        <v>#N/A</v>
      </c>
    </row>
    <row r="807" spans="1:43" x14ac:dyDescent="0.2">
      <c r="A807">
        <v>1726425</v>
      </c>
      <c r="B807">
        <v>8493117</v>
      </c>
      <c r="C807">
        <v>8665329</v>
      </c>
      <c r="D807">
        <v>8930453</v>
      </c>
      <c r="E807">
        <v>8570431</v>
      </c>
      <c r="G807">
        <v>1.2</v>
      </c>
      <c r="H807">
        <v>0.29799999999999999</v>
      </c>
      <c r="J807" s="1">
        <f t="shared" si="338"/>
        <v>8492777.648662746</v>
      </c>
      <c r="K807" s="1">
        <f t="shared" si="339"/>
        <v>8673656.2086071149</v>
      </c>
      <c r="L807" s="1">
        <f t="shared" si="340"/>
        <v>8930343.7091288604</v>
      </c>
      <c r="M807" s="1">
        <f t="shared" si="341"/>
        <v>8572244.353497304</v>
      </c>
      <c r="O807" s="1">
        <f t="shared" si="342"/>
        <v>1388.5486627463251</v>
      </c>
      <c r="P807" s="1">
        <f t="shared" si="343"/>
        <v>6531.108607115224</v>
      </c>
      <c r="Q807" s="1">
        <f t="shared" si="344"/>
        <v>-1832.5908711403608</v>
      </c>
      <c r="R807" s="1">
        <f t="shared" si="345"/>
        <v>3471.0534973032773</v>
      </c>
      <c r="T807">
        <f t="shared" si="323"/>
        <v>9558.1198960244656</v>
      </c>
      <c r="U807">
        <f t="shared" si="324"/>
        <v>-444.0422083940357</v>
      </c>
      <c r="V807">
        <f t="shared" si="325"/>
        <v>1638.4626261629164</v>
      </c>
      <c r="X807" s="1" t="str">
        <f t="shared" si="326"/>
        <v/>
      </c>
      <c r="Z807">
        <f t="shared" si="335"/>
        <v>-4.6457066162010306E-2</v>
      </c>
      <c r="AA807">
        <f t="shared" si="336"/>
        <v>0.1714210162653857</v>
      </c>
      <c r="AC807" t="e">
        <f t="shared" si="327"/>
        <v>#N/A</v>
      </c>
      <c r="AD807" t="str">
        <f t="shared" si="328"/>
        <v/>
      </c>
      <c r="AE807" t="e">
        <f t="shared" si="329"/>
        <v>#N/A</v>
      </c>
      <c r="AF807" t="e">
        <f t="shared" si="330"/>
        <v>#N/A</v>
      </c>
      <c r="AH807" t="e">
        <f t="shared" si="331"/>
        <v>#N/A</v>
      </c>
      <c r="AI807" t="e">
        <f t="shared" si="331"/>
        <v>#N/A</v>
      </c>
      <c r="AK807" t="e">
        <f t="shared" si="332"/>
        <v>#N/A</v>
      </c>
      <c r="AL807" t="e">
        <f t="shared" si="333"/>
        <v>#N/A</v>
      </c>
      <c r="AN807" t="e">
        <f t="shared" si="337"/>
        <v>#N/A</v>
      </c>
      <c r="AO807" t="e">
        <f t="shared" si="334"/>
        <v>#N/A</v>
      </c>
      <c r="AQ807" t="e">
        <f t="shared" si="346"/>
        <v>#N/A</v>
      </c>
    </row>
    <row r="808" spans="1:43" x14ac:dyDescent="0.2">
      <c r="A808">
        <v>1726926</v>
      </c>
      <c r="B808">
        <v>8493882</v>
      </c>
      <c r="C808">
        <v>8664498</v>
      </c>
      <c r="D808">
        <v>8929659</v>
      </c>
      <c r="E808">
        <v>8571398</v>
      </c>
      <c r="G808">
        <v>1.2</v>
      </c>
      <c r="H808">
        <v>0.29799999999999999</v>
      </c>
      <c r="J808" s="1">
        <f t="shared" si="338"/>
        <v>8493440.2594650984</v>
      </c>
      <c r="K808" s="1">
        <f t="shared" si="339"/>
        <v>8668161.2834428456</v>
      </c>
      <c r="L808" s="1">
        <f t="shared" si="340"/>
        <v>8929932.8836515434</v>
      </c>
      <c r="M808" s="1">
        <f t="shared" si="341"/>
        <v>8571736.541398922</v>
      </c>
      <c r="O808" s="1">
        <f t="shared" si="342"/>
        <v>2051.1594650987536</v>
      </c>
      <c r="P808" s="1">
        <f t="shared" si="343"/>
        <v>1036.1834428459406</v>
      </c>
      <c r="Q808" s="1">
        <f t="shared" si="344"/>
        <v>-2243.4163484573364</v>
      </c>
      <c r="R808" s="1">
        <f t="shared" si="345"/>
        <v>2963.2413989212364</v>
      </c>
      <c r="T808">
        <f t="shared" si="323"/>
        <v>3807.1679584085941</v>
      </c>
      <c r="U808">
        <f t="shared" si="324"/>
        <v>-192.25688335858285</v>
      </c>
      <c r="V808">
        <f t="shared" si="325"/>
        <v>719.82505046389997</v>
      </c>
      <c r="X808" s="1" t="str">
        <f t="shared" si="326"/>
        <v/>
      </c>
      <c r="Z808">
        <f t="shared" si="335"/>
        <v>-5.0498660804801143E-2</v>
      </c>
      <c r="AA808">
        <f t="shared" si="336"/>
        <v>0.18907099931698013</v>
      </c>
      <c r="AC808" t="e">
        <f t="shared" si="327"/>
        <v>#N/A</v>
      </c>
      <c r="AD808" t="str">
        <f t="shared" si="328"/>
        <v/>
      </c>
      <c r="AE808" t="e">
        <f t="shared" si="329"/>
        <v>#N/A</v>
      </c>
      <c r="AF808" t="e">
        <f t="shared" si="330"/>
        <v>#N/A</v>
      </c>
      <c r="AH808" t="e">
        <f t="shared" si="331"/>
        <v>#N/A</v>
      </c>
      <c r="AI808" t="e">
        <f t="shared" si="331"/>
        <v>#N/A</v>
      </c>
      <c r="AK808" t="e">
        <f t="shared" si="332"/>
        <v>#N/A</v>
      </c>
      <c r="AL808" t="e">
        <f t="shared" si="333"/>
        <v>#N/A</v>
      </c>
      <c r="AN808" t="e">
        <f t="shared" si="337"/>
        <v>#N/A</v>
      </c>
      <c r="AO808" t="e">
        <f t="shared" si="334"/>
        <v>#N/A</v>
      </c>
      <c r="AQ808" t="e">
        <f t="shared" si="346"/>
        <v>#N/A</v>
      </c>
    </row>
    <row r="809" spans="1:43" x14ac:dyDescent="0.2">
      <c r="A809">
        <v>1727428</v>
      </c>
      <c r="B809">
        <v>8493467</v>
      </c>
      <c r="C809">
        <v>8664833</v>
      </c>
      <c r="D809">
        <v>8929958</v>
      </c>
      <c r="E809">
        <v>8570879</v>
      </c>
      <c r="G809">
        <v>1.2</v>
      </c>
      <c r="H809">
        <v>0.29799999999999999</v>
      </c>
      <c r="J809" s="1">
        <f t="shared" si="338"/>
        <v>8493456.3037860394</v>
      </c>
      <c r="K809" s="1">
        <f t="shared" si="339"/>
        <v>8666164.3133771382</v>
      </c>
      <c r="L809" s="1">
        <f t="shared" si="340"/>
        <v>8929947.953460617</v>
      </c>
      <c r="M809" s="1">
        <f t="shared" si="341"/>
        <v>8571222.0165595673</v>
      </c>
      <c r="O809" s="1">
        <f t="shared" si="342"/>
        <v>2067.2037860397249</v>
      </c>
      <c r="P809" s="1">
        <f t="shared" si="343"/>
        <v>-960.78662286140025</v>
      </c>
      <c r="Q809" s="1">
        <f t="shared" si="344"/>
        <v>-2228.3465393837541</v>
      </c>
      <c r="R809" s="1">
        <f t="shared" si="345"/>
        <v>2448.7165595665574</v>
      </c>
      <c r="T809">
        <f t="shared" si="323"/>
        <v>1326.787183361128</v>
      </c>
      <c r="U809">
        <f t="shared" si="324"/>
        <v>-161.14275334402919</v>
      </c>
      <c r="V809">
        <f t="shared" si="325"/>
        <v>220.37002018280327</v>
      </c>
      <c r="X809" s="1" t="str">
        <f t="shared" si="326"/>
        <v/>
      </c>
      <c r="Z809">
        <f t="shared" si="335"/>
        <v>-0.12145335391001361</v>
      </c>
      <c r="AA809">
        <f t="shared" si="336"/>
        <v>0.16609296724177239</v>
      </c>
      <c r="AC809" t="e">
        <f t="shared" si="327"/>
        <v>#N/A</v>
      </c>
      <c r="AD809" t="str">
        <f t="shared" si="328"/>
        <v/>
      </c>
      <c r="AE809" t="e">
        <f t="shared" si="329"/>
        <v>#N/A</v>
      </c>
      <c r="AF809" t="e">
        <f t="shared" si="330"/>
        <v>#N/A</v>
      </c>
      <c r="AH809" t="e">
        <f t="shared" si="331"/>
        <v>#N/A</v>
      </c>
      <c r="AI809" t="e">
        <f t="shared" si="331"/>
        <v>#N/A</v>
      </c>
      <c r="AK809" t="e">
        <f t="shared" si="332"/>
        <v>#N/A</v>
      </c>
      <c r="AL809" t="e">
        <f t="shared" si="333"/>
        <v>#N/A</v>
      </c>
      <c r="AN809" t="e">
        <f t="shared" si="337"/>
        <v>#N/A</v>
      </c>
      <c r="AO809" t="e">
        <f t="shared" si="334"/>
        <v>#N/A</v>
      </c>
      <c r="AQ809" t="e">
        <f t="shared" si="346"/>
        <v>#N/A</v>
      </c>
    </row>
    <row r="810" spans="1:43" x14ac:dyDescent="0.2">
      <c r="A810">
        <v>1727929</v>
      </c>
      <c r="B810">
        <v>8493839</v>
      </c>
      <c r="C810">
        <v>8664404</v>
      </c>
      <c r="D810">
        <v>8929587</v>
      </c>
      <c r="E810">
        <v>8571516</v>
      </c>
      <c r="G810">
        <v>0.1</v>
      </c>
      <c r="H810">
        <v>0.39800000000000002</v>
      </c>
      <c r="J810" s="1">
        <f t="shared" si="338"/>
        <v>8493685.9215144143</v>
      </c>
      <c r="K810" s="1">
        <f t="shared" si="339"/>
        <v>8665108.1253508553</v>
      </c>
      <c r="L810" s="1">
        <f t="shared" si="340"/>
        <v>8929731.3813842461</v>
      </c>
      <c r="M810" s="1">
        <f t="shared" si="341"/>
        <v>8571398.4066238273</v>
      </c>
      <c r="O810" s="1">
        <f t="shared" si="342"/>
        <v>2296.8215144146234</v>
      </c>
      <c r="P810" s="1">
        <f t="shared" si="343"/>
        <v>-2016.9746491443366</v>
      </c>
      <c r="Q810" s="1">
        <f t="shared" si="344"/>
        <v>-2444.9186157546937</v>
      </c>
      <c r="R810" s="1">
        <f t="shared" si="345"/>
        <v>2625.1066238265485</v>
      </c>
      <c r="T810">
        <f t="shared" si="323"/>
        <v>460.03487334214151</v>
      </c>
      <c r="U810">
        <f t="shared" si="324"/>
        <v>-148.09710134007037</v>
      </c>
      <c r="V810">
        <f t="shared" si="325"/>
        <v>180.18800807185471</v>
      </c>
      <c r="X810" s="1" t="str">
        <f t="shared" si="326"/>
        <v/>
      </c>
      <c r="Z810">
        <f t="shared" si="335"/>
        <v>-0.32192581458911745</v>
      </c>
      <c r="AA810">
        <f t="shared" si="336"/>
        <v>0.39168336687780531</v>
      </c>
      <c r="AC810" t="e">
        <f t="shared" si="327"/>
        <v>#N/A</v>
      </c>
      <c r="AD810" t="str">
        <f t="shared" si="328"/>
        <v/>
      </c>
      <c r="AE810" t="e">
        <f t="shared" si="329"/>
        <v>#N/A</v>
      </c>
      <c r="AF810" t="e">
        <f t="shared" si="330"/>
        <v>#N/A</v>
      </c>
      <c r="AH810" t="e">
        <f t="shared" si="331"/>
        <v>#N/A</v>
      </c>
      <c r="AI810" t="e">
        <f t="shared" si="331"/>
        <v>#N/A</v>
      </c>
      <c r="AK810" t="e">
        <f t="shared" si="332"/>
        <v>#N/A</v>
      </c>
      <c r="AL810" t="e">
        <f t="shared" si="333"/>
        <v>#N/A</v>
      </c>
      <c r="AN810" t="e">
        <f t="shared" si="337"/>
        <v>#N/A</v>
      </c>
      <c r="AO810" t="e">
        <f t="shared" si="334"/>
        <v>#N/A</v>
      </c>
      <c r="AQ810" t="e">
        <f t="shared" si="346"/>
        <v>#N/A</v>
      </c>
    </row>
    <row r="811" spans="1:43" x14ac:dyDescent="0.2">
      <c r="A811">
        <v>1728430</v>
      </c>
      <c r="B811">
        <v>8494054</v>
      </c>
      <c r="C811">
        <v>8664332</v>
      </c>
      <c r="D811">
        <v>8929467</v>
      </c>
      <c r="E811">
        <v>8571500</v>
      </c>
      <c r="G811">
        <v>0.1</v>
      </c>
      <c r="H811">
        <v>0.39800000000000002</v>
      </c>
      <c r="J811" s="1">
        <f t="shared" si="338"/>
        <v>8493906.768605765</v>
      </c>
      <c r="K811" s="1">
        <f t="shared" si="339"/>
        <v>8664642.4501403421</v>
      </c>
      <c r="L811" s="1">
        <f t="shared" si="340"/>
        <v>8929572.7525536977</v>
      </c>
      <c r="M811" s="1">
        <f t="shared" si="341"/>
        <v>8571459.3626495302</v>
      </c>
      <c r="O811" s="1">
        <f t="shared" si="342"/>
        <v>2517.6686057653278</v>
      </c>
      <c r="P811" s="1">
        <f t="shared" si="343"/>
        <v>-2482.6498596575111</v>
      </c>
      <c r="Q811" s="1">
        <f t="shared" si="344"/>
        <v>-2603.5474463030696</v>
      </c>
      <c r="R811" s="1">
        <f t="shared" si="345"/>
        <v>2686.0626495294273</v>
      </c>
      <c r="T811">
        <f t="shared" si="323"/>
        <v>117.53394933417439</v>
      </c>
      <c r="U811">
        <f t="shared" si="324"/>
        <v>-85.87884053774178</v>
      </c>
      <c r="V811">
        <f t="shared" si="325"/>
        <v>82.515203226357698</v>
      </c>
      <c r="X811" s="1" t="str">
        <f t="shared" si="326"/>
        <v/>
      </c>
      <c r="Z811">
        <f t="shared" si="335"/>
        <v>-0.73067263564478457</v>
      </c>
      <c r="AA811">
        <f t="shared" si="336"/>
        <v>0.70205420386027495</v>
      </c>
      <c r="AC811" t="e">
        <f t="shared" si="327"/>
        <v>#N/A</v>
      </c>
      <c r="AD811" t="str">
        <f t="shared" si="328"/>
        <v/>
      </c>
      <c r="AE811" t="e">
        <f t="shared" si="329"/>
        <v>#N/A</v>
      </c>
      <c r="AF811" t="e">
        <f t="shared" si="330"/>
        <v>#N/A</v>
      </c>
      <c r="AH811" t="e">
        <f t="shared" si="331"/>
        <v>#N/A</v>
      </c>
      <c r="AI811" t="e">
        <f t="shared" si="331"/>
        <v>#N/A</v>
      </c>
      <c r="AK811" t="e">
        <f t="shared" si="332"/>
        <v>#N/A</v>
      </c>
      <c r="AL811" t="e">
        <f t="shared" si="333"/>
        <v>#N/A</v>
      </c>
      <c r="AN811" t="e">
        <f t="shared" si="337"/>
        <v>#N/A</v>
      </c>
      <c r="AO811" t="e">
        <f t="shared" si="334"/>
        <v>#N/A</v>
      </c>
      <c r="AQ811" t="e">
        <f t="shared" si="346"/>
        <v>#N/A</v>
      </c>
    </row>
    <row r="812" spans="1:43" x14ac:dyDescent="0.2">
      <c r="A812">
        <v>1728931</v>
      </c>
      <c r="B812">
        <v>8511738</v>
      </c>
      <c r="C812">
        <v>8664937</v>
      </c>
      <c r="D812">
        <v>8929895</v>
      </c>
      <c r="E812">
        <v>8570506</v>
      </c>
      <c r="G812">
        <v>0.1</v>
      </c>
      <c r="H812">
        <v>0.39800000000000002</v>
      </c>
      <c r="J812" s="1">
        <f t="shared" si="338"/>
        <v>8504605.5074423067</v>
      </c>
      <c r="K812" s="1">
        <f t="shared" si="339"/>
        <v>8664819.1800561361</v>
      </c>
      <c r="L812" s="1">
        <f t="shared" si="340"/>
        <v>8929766.1010214798</v>
      </c>
      <c r="M812" s="1">
        <f t="shared" si="341"/>
        <v>8570887.3450598121</v>
      </c>
      <c r="O812" s="1">
        <f t="shared" si="342"/>
        <v>13216.4074423071</v>
      </c>
      <c r="P812" s="1">
        <f t="shared" si="343"/>
        <v>-2305.919943863526</v>
      </c>
      <c r="Q812" s="1">
        <f t="shared" si="344"/>
        <v>-2410.1989785209298</v>
      </c>
      <c r="R812" s="1">
        <f t="shared" si="345"/>
        <v>2114.0450598113239</v>
      </c>
      <c r="T812">
        <f t="shared" si="323"/>
        <v>10614.333579733968</v>
      </c>
      <c r="U812">
        <f t="shared" si="324"/>
        <v>10806.20846378617</v>
      </c>
      <c r="V812">
        <f t="shared" si="325"/>
        <v>-296.15391870960593</v>
      </c>
      <c r="X812" s="1" t="str">
        <f t="shared" si="326"/>
        <v/>
      </c>
      <c r="Z812">
        <f t="shared" si="335"/>
        <v>1.0180769600475483</v>
      </c>
      <c r="AA812">
        <f t="shared" si="336"/>
        <v>-2.7901320086176205E-2</v>
      </c>
      <c r="AC812" t="e">
        <f t="shared" si="327"/>
        <v>#N/A</v>
      </c>
      <c r="AD812" t="str">
        <f t="shared" si="328"/>
        <v/>
      </c>
      <c r="AE812" t="e">
        <f t="shared" si="329"/>
        <v>#N/A</v>
      </c>
      <c r="AF812" t="e">
        <f t="shared" si="330"/>
        <v>#N/A</v>
      </c>
      <c r="AH812" t="e">
        <f t="shared" si="331"/>
        <v>#N/A</v>
      </c>
      <c r="AI812" t="e">
        <f t="shared" si="331"/>
        <v>#N/A</v>
      </c>
      <c r="AK812" t="e">
        <f t="shared" si="332"/>
        <v>#N/A</v>
      </c>
      <c r="AL812" t="e">
        <f t="shared" si="333"/>
        <v>#N/A</v>
      </c>
      <c r="AN812" t="e">
        <f t="shared" si="337"/>
        <v>#N/A</v>
      </c>
      <c r="AO812" t="e">
        <f t="shared" si="334"/>
        <v>#N/A</v>
      </c>
      <c r="AQ812" t="e">
        <f t="shared" si="346"/>
        <v>#N/A</v>
      </c>
    </row>
    <row r="813" spans="1:43" x14ac:dyDescent="0.2">
      <c r="A813">
        <v>1729432</v>
      </c>
      <c r="B813">
        <v>8541770</v>
      </c>
      <c r="C813">
        <v>8668353</v>
      </c>
      <c r="D813">
        <v>8932068</v>
      </c>
      <c r="E813">
        <v>8568183</v>
      </c>
      <c r="G813">
        <v>0.1</v>
      </c>
      <c r="H813">
        <v>0.39800000000000002</v>
      </c>
      <c r="J813" s="1">
        <f t="shared" si="338"/>
        <v>8526904.2029769234</v>
      </c>
      <c r="K813" s="1">
        <f t="shared" si="339"/>
        <v>8666939.4720224552</v>
      </c>
      <c r="L813" s="1">
        <f t="shared" si="340"/>
        <v>8931147.2404085919</v>
      </c>
      <c r="M813" s="1">
        <f t="shared" si="341"/>
        <v>8569264.7380239256</v>
      </c>
      <c r="O813" s="1">
        <f t="shared" si="342"/>
        <v>35515.102976923808</v>
      </c>
      <c r="P813" s="1">
        <f t="shared" si="343"/>
        <v>-185.62797754444182</v>
      </c>
      <c r="Q813" s="1">
        <f t="shared" si="344"/>
        <v>-1029.059591408819</v>
      </c>
      <c r="R813" s="1">
        <f t="shared" si="345"/>
        <v>491.43802392482758</v>
      </c>
      <c r="T813">
        <f t="shared" si="323"/>
        <v>34791.853431895375</v>
      </c>
      <c r="U813">
        <f t="shared" si="324"/>
        <v>34486.043385514989</v>
      </c>
      <c r="V813">
        <f t="shared" si="325"/>
        <v>-537.62156748399138</v>
      </c>
      <c r="X813" s="1" t="str">
        <f t="shared" si="326"/>
        <v/>
      </c>
      <c r="Z813">
        <f t="shared" si="335"/>
        <v>0.99121029734794075</v>
      </c>
      <c r="AA813">
        <f t="shared" si="336"/>
        <v>-1.5452513000963831E-2</v>
      </c>
      <c r="AC813" t="e">
        <f t="shared" si="327"/>
        <v>#N/A</v>
      </c>
      <c r="AD813" t="str">
        <f t="shared" si="328"/>
        <v/>
      </c>
      <c r="AE813" t="e">
        <f t="shared" si="329"/>
        <v>#N/A</v>
      </c>
      <c r="AF813" t="e">
        <f t="shared" si="330"/>
        <v>#N/A</v>
      </c>
      <c r="AH813" t="e">
        <f t="shared" si="331"/>
        <v>#N/A</v>
      </c>
      <c r="AI813" t="e">
        <f t="shared" si="331"/>
        <v>#N/A</v>
      </c>
      <c r="AK813" t="e">
        <f t="shared" si="332"/>
        <v>#N/A</v>
      </c>
      <c r="AL813" t="e">
        <f t="shared" si="333"/>
        <v>#N/A</v>
      </c>
      <c r="AN813" t="e">
        <f t="shared" si="337"/>
        <v>#N/A</v>
      </c>
      <c r="AO813" t="e">
        <f t="shared" si="334"/>
        <v>#N/A</v>
      </c>
      <c r="AQ813" t="e">
        <f t="shared" si="346"/>
        <v>#N/A</v>
      </c>
    </row>
    <row r="814" spans="1:43" x14ac:dyDescent="0.2">
      <c r="A814">
        <v>1729933</v>
      </c>
      <c r="B814">
        <v>8535576</v>
      </c>
      <c r="C814">
        <v>8667660</v>
      </c>
      <c r="D814">
        <v>8931819</v>
      </c>
      <c r="E814">
        <v>8568985</v>
      </c>
      <c r="G814">
        <v>0.1</v>
      </c>
      <c r="H814">
        <v>0.39800000000000002</v>
      </c>
      <c r="J814" s="1">
        <f t="shared" si="338"/>
        <v>8532107.2811907697</v>
      </c>
      <c r="K814" s="1">
        <f t="shared" si="339"/>
        <v>8667371.7888089828</v>
      </c>
      <c r="L814" s="1">
        <f t="shared" si="340"/>
        <v>8931550.296163436</v>
      </c>
      <c r="M814" s="1">
        <f t="shared" si="341"/>
        <v>8569096.8952095695</v>
      </c>
      <c r="O814" s="1">
        <f t="shared" si="342"/>
        <v>40718.181190770119</v>
      </c>
      <c r="P814" s="1">
        <f t="shared" si="343"/>
        <v>246.68880898319185</v>
      </c>
      <c r="Q814" s="1">
        <f t="shared" si="344"/>
        <v>-626.00383656471968</v>
      </c>
      <c r="R814" s="1">
        <f t="shared" si="345"/>
        <v>323.59520956873894</v>
      </c>
      <c r="T814">
        <f t="shared" si="323"/>
        <v>40662.461372757331</v>
      </c>
      <c r="U814">
        <f t="shared" si="324"/>
        <v>40092.1773542054</v>
      </c>
      <c r="V814">
        <f t="shared" si="325"/>
        <v>-302.40862699598074</v>
      </c>
      <c r="X814" s="1" t="str">
        <f t="shared" si="326"/>
        <v/>
      </c>
      <c r="Z814">
        <f t="shared" si="335"/>
        <v>0.98597517220307762</v>
      </c>
      <c r="AA814">
        <f t="shared" si="336"/>
        <v>-7.4370467695933857E-3</v>
      </c>
      <c r="AC814" t="e">
        <f t="shared" si="327"/>
        <v>#N/A</v>
      </c>
      <c r="AD814" t="str">
        <f t="shared" si="328"/>
        <v/>
      </c>
      <c r="AE814" t="e">
        <f t="shared" si="329"/>
        <v>#N/A</v>
      </c>
      <c r="AF814" t="e">
        <f t="shared" si="330"/>
        <v>#N/A</v>
      </c>
      <c r="AH814" t="e">
        <f t="shared" si="331"/>
        <v>#N/A</v>
      </c>
      <c r="AI814" t="e">
        <f t="shared" si="331"/>
        <v>#N/A</v>
      </c>
      <c r="AK814" t="e">
        <f t="shared" si="332"/>
        <v>#N/A</v>
      </c>
      <c r="AL814" t="e">
        <f t="shared" si="333"/>
        <v>#N/A</v>
      </c>
      <c r="AN814" t="e">
        <f t="shared" si="337"/>
        <v>#N/A</v>
      </c>
      <c r="AO814" t="e">
        <f t="shared" si="334"/>
        <v>#N/A</v>
      </c>
      <c r="AQ814" t="e">
        <f t="shared" si="346"/>
        <v>#N/A</v>
      </c>
    </row>
    <row r="815" spans="1:43" x14ac:dyDescent="0.2">
      <c r="A815">
        <v>1730435</v>
      </c>
      <c r="B815">
        <v>8534546</v>
      </c>
      <c r="C815">
        <v>8668580</v>
      </c>
      <c r="D815">
        <v>8932857</v>
      </c>
      <c r="E815">
        <v>8567978</v>
      </c>
      <c r="G815">
        <v>0.1</v>
      </c>
      <c r="H815">
        <v>0.39800000000000002</v>
      </c>
      <c r="J815" s="1">
        <f t="shared" si="338"/>
        <v>8533570.5124763083</v>
      </c>
      <c r="K815" s="1">
        <f t="shared" si="339"/>
        <v>8668096.7155235931</v>
      </c>
      <c r="L815" s="1">
        <f t="shared" si="340"/>
        <v>8932334.3184653744</v>
      </c>
      <c r="M815" s="1">
        <f t="shared" si="341"/>
        <v>8568425.5580838285</v>
      </c>
      <c r="O815" s="1">
        <f t="shared" si="342"/>
        <v>42181.412476308644</v>
      </c>
      <c r="P815" s="1">
        <f t="shared" si="343"/>
        <v>971.61552359350026</v>
      </c>
      <c r="Q815" s="1">
        <f t="shared" si="344"/>
        <v>158.01846537366509</v>
      </c>
      <c r="R815" s="1">
        <f t="shared" si="345"/>
        <v>-347.7419161722064</v>
      </c>
      <c r="T815">
        <f t="shared" si="323"/>
        <v>42963.304549103603</v>
      </c>
      <c r="U815">
        <f t="shared" si="324"/>
        <v>42339.430941682309</v>
      </c>
      <c r="V815">
        <f t="shared" si="325"/>
        <v>-189.72345079854131</v>
      </c>
      <c r="X815" s="1" t="str">
        <f t="shared" si="326"/>
        <v/>
      </c>
      <c r="Z815">
        <f t="shared" si="335"/>
        <v>0.98547891941812216</v>
      </c>
      <c r="AA815">
        <f t="shared" si="336"/>
        <v>-4.415941762154321E-3</v>
      </c>
      <c r="AC815" t="e">
        <f t="shared" si="327"/>
        <v>#N/A</v>
      </c>
      <c r="AD815" t="str">
        <f t="shared" si="328"/>
        <v/>
      </c>
      <c r="AE815" t="e">
        <f t="shared" si="329"/>
        <v>#N/A</v>
      </c>
      <c r="AF815" t="e">
        <f t="shared" si="330"/>
        <v>#N/A</v>
      </c>
      <c r="AH815" t="e">
        <f t="shared" si="331"/>
        <v>#N/A</v>
      </c>
      <c r="AI815" t="e">
        <f t="shared" si="331"/>
        <v>#N/A</v>
      </c>
      <c r="AK815" t="e">
        <f t="shared" si="332"/>
        <v>#N/A</v>
      </c>
      <c r="AL815" t="e">
        <f t="shared" si="333"/>
        <v>#N/A</v>
      </c>
      <c r="AN815" t="e">
        <f t="shared" si="337"/>
        <v>#N/A</v>
      </c>
      <c r="AO815" t="e">
        <f t="shared" si="334"/>
        <v>#N/A</v>
      </c>
      <c r="AQ815" t="e">
        <f t="shared" si="346"/>
        <v>#N/A</v>
      </c>
    </row>
    <row r="816" spans="1:43" x14ac:dyDescent="0.2">
      <c r="A816">
        <v>1730936</v>
      </c>
      <c r="B816">
        <v>8534770</v>
      </c>
      <c r="C816">
        <v>8668564</v>
      </c>
      <c r="D816">
        <v>8932777</v>
      </c>
      <c r="E816">
        <v>8568144</v>
      </c>
      <c r="G816">
        <v>0.1</v>
      </c>
      <c r="H816">
        <v>0.39800000000000002</v>
      </c>
      <c r="J816" s="1">
        <f t="shared" si="338"/>
        <v>8534290.2049905229</v>
      </c>
      <c r="K816" s="1">
        <f t="shared" si="339"/>
        <v>8668377.0862094369</v>
      </c>
      <c r="L816" s="1">
        <f t="shared" si="340"/>
        <v>8932599.9273861498</v>
      </c>
      <c r="M816" s="1">
        <f t="shared" si="341"/>
        <v>8568256.6232335307</v>
      </c>
      <c r="O816" s="1">
        <f t="shared" si="342"/>
        <v>42901.104990523309</v>
      </c>
      <c r="P816" s="1">
        <f t="shared" si="343"/>
        <v>1251.9862094372511</v>
      </c>
      <c r="Q816" s="1">
        <f t="shared" si="344"/>
        <v>423.627386149019</v>
      </c>
      <c r="R816" s="1">
        <f t="shared" si="345"/>
        <v>-516.67676647007465</v>
      </c>
      <c r="T816">
        <f t="shared" si="323"/>
        <v>44060.041819639504</v>
      </c>
      <c r="U816">
        <f t="shared" si="324"/>
        <v>43324.732376672328</v>
      </c>
      <c r="V816">
        <f t="shared" si="325"/>
        <v>-93.049380321055651</v>
      </c>
      <c r="X816" s="1" t="str">
        <f t="shared" si="326"/>
        <v/>
      </c>
      <c r="Z816">
        <f t="shared" si="335"/>
        <v>0.9833111950738227</v>
      </c>
      <c r="AA816">
        <f t="shared" si="336"/>
        <v>-2.1118768044287111E-3</v>
      </c>
      <c r="AC816" t="e">
        <f t="shared" si="327"/>
        <v>#N/A</v>
      </c>
      <c r="AD816" t="str">
        <f t="shared" si="328"/>
        <v/>
      </c>
      <c r="AE816" t="e">
        <f t="shared" si="329"/>
        <v>#N/A</v>
      </c>
      <c r="AF816" t="e">
        <f t="shared" si="330"/>
        <v>#N/A</v>
      </c>
      <c r="AH816" t="e">
        <f t="shared" si="331"/>
        <v>#N/A</v>
      </c>
      <c r="AI816" t="e">
        <f t="shared" si="331"/>
        <v>#N/A</v>
      </c>
      <c r="AK816" t="e">
        <f t="shared" si="332"/>
        <v>#N/A</v>
      </c>
      <c r="AL816" t="e">
        <f t="shared" si="333"/>
        <v>#N/A</v>
      </c>
      <c r="AN816" t="e">
        <f t="shared" si="337"/>
        <v>#N/A</v>
      </c>
      <c r="AO816" t="e">
        <f t="shared" si="334"/>
        <v>#N/A</v>
      </c>
      <c r="AQ816" t="e">
        <f t="shared" si="346"/>
        <v>#N/A</v>
      </c>
    </row>
    <row r="817" spans="1:43" x14ac:dyDescent="0.2">
      <c r="A817">
        <v>1731437</v>
      </c>
      <c r="B817">
        <v>8535257</v>
      </c>
      <c r="C817">
        <v>8667987</v>
      </c>
      <c r="D817">
        <v>8932060</v>
      </c>
      <c r="E817">
        <v>8568783</v>
      </c>
      <c r="G817">
        <v>0.1</v>
      </c>
      <c r="H817">
        <v>0.39800000000000002</v>
      </c>
      <c r="J817" s="1">
        <f t="shared" si="338"/>
        <v>8534870.2819962092</v>
      </c>
      <c r="K817" s="1">
        <f t="shared" si="339"/>
        <v>8668143.0344837755</v>
      </c>
      <c r="L817" s="1">
        <f t="shared" si="340"/>
        <v>8932275.9709544592</v>
      </c>
      <c r="M817" s="1">
        <f t="shared" si="341"/>
        <v>8568572.4492934123</v>
      </c>
      <c r="O817" s="1">
        <f t="shared" si="342"/>
        <v>43481.181996209547</v>
      </c>
      <c r="P817" s="1">
        <f t="shared" si="343"/>
        <v>1017.934483775869</v>
      </c>
      <c r="Q817" s="1">
        <f t="shared" si="344"/>
        <v>99.670954458415508</v>
      </c>
      <c r="R817" s="1">
        <f t="shared" si="345"/>
        <v>-200.8507065884769</v>
      </c>
      <c r="T817">
        <f t="shared" si="323"/>
        <v>44397.936727855355</v>
      </c>
      <c r="U817">
        <f t="shared" si="324"/>
        <v>43580.852950667962</v>
      </c>
      <c r="V817">
        <f t="shared" si="325"/>
        <v>-101.17975213006139</v>
      </c>
      <c r="X817" s="1" t="str">
        <f t="shared" si="326"/>
        <v/>
      </c>
      <c r="Z817">
        <f t="shared" si="335"/>
        <v>0.98159635700650139</v>
      </c>
      <c r="AA817">
        <f t="shared" si="336"/>
        <v>-2.278929148222805E-3</v>
      </c>
      <c r="AC817" t="e">
        <f t="shared" si="327"/>
        <v>#N/A</v>
      </c>
      <c r="AD817" t="str">
        <f t="shared" si="328"/>
        <v/>
      </c>
      <c r="AE817" t="e">
        <f t="shared" si="329"/>
        <v>#N/A</v>
      </c>
      <c r="AF817" t="e">
        <f t="shared" si="330"/>
        <v>#N/A</v>
      </c>
      <c r="AH817" t="e">
        <f t="shared" si="331"/>
        <v>#N/A</v>
      </c>
      <c r="AI817" t="e">
        <f t="shared" si="331"/>
        <v>#N/A</v>
      </c>
      <c r="AK817" t="e">
        <f t="shared" si="332"/>
        <v>#N/A</v>
      </c>
      <c r="AL817" t="e">
        <f t="shared" si="333"/>
        <v>#N/A</v>
      </c>
      <c r="AN817" t="e">
        <f t="shared" si="337"/>
        <v>#N/A</v>
      </c>
      <c r="AO817" t="e">
        <f t="shared" si="334"/>
        <v>#N/A</v>
      </c>
      <c r="AQ817" t="e">
        <f t="shared" si="346"/>
        <v>#N/A</v>
      </c>
    </row>
    <row r="818" spans="1:43" x14ac:dyDescent="0.2">
      <c r="A818">
        <v>1731938</v>
      </c>
      <c r="B818">
        <v>8536426</v>
      </c>
      <c r="C818">
        <v>8666410</v>
      </c>
      <c r="D818">
        <v>8931279</v>
      </c>
      <c r="E818">
        <v>8570144</v>
      </c>
      <c r="G818">
        <v>0.1</v>
      </c>
      <c r="H818">
        <v>0.39800000000000002</v>
      </c>
      <c r="J818" s="1">
        <f t="shared" si="338"/>
        <v>8535803.7127984837</v>
      </c>
      <c r="K818" s="1">
        <f t="shared" si="339"/>
        <v>8667103.2137935106</v>
      </c>
      <c r="L818" s="1">
        <f t="shared" si="340"/>
        <v>8931677.7883817833</v>
      </c>
      <c r="M818" s="1">
        <f t="shared" si="341"/>
        <v>8569515.3797173649</v>
      </c>
      <c r="O818" s="1">
        <f t="shared" si="342"/>
        <v>44414.612798484042</v>
      </c>
      <c r="P818" s="1">
        <f t="shared" si="343"/>
        <v>-21.886206489056349</v>
      </c>
      <c r="Q818" s="1">
        <f t="shared" si="344"/>
        <v>-498.51161821745336</v>
      </c>
      <c r="R818" s="1">
        <f t="shared" si="345"/>
        <v>742.07971736416221</v>
      </c>
      <c r="T818">
        <f t="shared" si="323"/>
        <v>44636.294691141695</v>
      </c>
      <c r="U818">
        <f t="shared" si="324"/>
        <v>43916.101180266589</v>
      </c>
      <c r="V818">
        <f t="shared" si="325"/>
        <v>243.56809914670885</v>
      </c>
      <c r="X818" s="1" t="str">
        <f t="shared" si="326"/>
        <v/>
      </c>
      <c r="Z818">
        <f t="shared" si="335"/>
        <v>0.98386529357200359</v>
      </c>
      <c r="AA818">
        <f t="shared" si="336"/>
        <v>5.4567275539348517E-3</v>
      </c>
      <c r="AC818" t="e">
        <f t="shared" si="327"/>
        <v>#N/A</v>
      </c>
      <c r="AD818" t="str">
        <f t="shared" si="328"/>
        <v/>
      </c>
      <c r="AE818" t="e">
        <f t="shared" si="329"/>
        <v>#N/A</v>
      </c>
      <c r="AF818" t="e">
        <f t="shared" si="330"/>
        <v>#N/A</v>
      </c>
      <c r="AH818" t="e">
        <f t="shared" si="331"/>
        <v>#N/A</v>
      </c>
      <c r="AI818" t="e">
        <f t="shared" si="331"/>
        <v>#N/A</v>
      </c>
      <c r="AK818" t="e">
        <f t="shared" si="332"/>
        <v>#N/A</v>
      </c>
      <c r="AL818" t="e">
        <f t="shared" si="333"/>
        <v>#N/A</v>
      </c>
      <c r="AN818" t="e">
        <f t="shared" si="337"/>
        <v>#N/A</v>
      </c>
      <c r="AO818" t="e">
        <f t="shared" si="334"/>
        <v>#N/A</v>
      </c>
      <c r="AQ818" t="e">
        <f t="shared" si="346"/>
        <v>#N/A</v>
      </c>
    </row>
    <row r="819" spans="1:43" x14ac:dyDescent="0.2">
      <c r="A819">
        <v>1732439</v>
      </c>
      <c r="B819">
        <v>8531517</v>
      </c>
      <c r="C819">
        <v>8672263</v>
      </c>
      <c r="D819">
        <v>8936524</v>
      </c>
      <c r="E819">
        <v>8564130</v>
      </c>
      <c r="G819">
        <v>0.1</v>
      </c>
      <c r="H819">
        <v>0.39800000000000002</v>
      </c>
      <c r="J819" s="1">
        <f t="shared" si="338"/>
        <v>8533231.6851193942</v>
      </c>
      <c r="K819" s="1">
        <f t="shared" si="339"/>
        <v>8670199.0855174046</v>
      </c>
      <c r="L819" s="1">
        <f t="shared" si="340"/>
        <v>8934585.5153527129</v>
      </c>
      <c r="M819" s="1">
        <f t="shared" si="341"/>
        <v>8566284.1518869456</v>
      </c>
      <c r="O819" s="1">
        <f t="shared" si="342"/>
        <v>41842.585119394585</v>
      </c>
      <c r="P819" s="1">
        <f t="shared" si="343"/>
        <v>3073.9855174049735</v>
      </c>
      <c r="Q819" s="1">
        <f t="shared" si="344"/>
        <v>2409.2153527121991</v>
      </c>
      <c r="R819" s="1">
        <f t="shared" si="345"/>
        <v>-2489.1481130551547</v>
      </c>
      <c r="T819">
        <f t="shared" si="323"/>
        <v>44836.637876456603</v>
      </c>
      <c r="U819">
        <f t="shared" si="324"/>
        <v>44251.800472106785</v>
      </c>
      <c r="V819">
        <f t="shared" si="325"/>
        <v>-79.932760342955589</v>
      </c>
      <c r="X819" s="1" t="str">
        <f t="shared" si="326"/>
        <v/>
      </c>
      <c r="Z819">
        <f t="shared" si="335"/>
        <v>0.98695626094977762</v>
      </c>
      <c r="AA819">
        <f t="shared" si="336"/>
        <v>-1.7827554457406742E-3</v>
      </c>
      <c r="AC819" t="e">
        <f t="shared" si="327"/>
        <v>#N/A</v>
      </c>
      <c r="AD819" t="str">
        <f t="shared" si="328"/>
        <v/>
      </c>
      <c r="AE819" t="e">
        <f t="shared" si="329"/>
        <v>#N/A</v>
      </c>
      <c r="AF819" t="e">
        <f t="shared" si="330"/>
        <v>#N/A</v>
      </c>
      <c r="AH819" t="e">
        <f t="shared" si="331"/>
        <v>#N/A</v>
      </c>
      <c r="AI819" t="e">
        <f t="shared" si="331"/>
        <v>#N/A</v>
      </c>
      <c r="AK819" t="e">
        <f t="shared" si="332"/>
        <v>#N/A</v>
      </c>
      <c r="AL819" t="e">
        <f t="shared" si="333"/>
        <v>#N/A</v>
      </c>
      <c r="AN819" t="e">
        <f t="shared" si="337"/>
        <v>#N/A</v>
      </c>
      <c r="AO819" t="e">
        <f t="shared" si="334"/>
        <v>#N/A</v>
      </c>
      <c r="AQ819" t="e">
        <f t="shared" si="346"/>
        <v>#N/A</v>
      </c>
    </row>
    <row r="820" spans="1:43" x14ac:dyDescent="0.2">
      <c r="A820">
        <v>1732940</v>
      </c>
      <c r="B820">
        <v>8539122</v>
      </c>
      <c r="C820">
        <v>8664169</v>
      </c>
      <c r="D820">
        <v>8928250</v>
      </c>
      <c r="E820">
        <v>8573691</v>
      </c>
      <c r="G820">
        <v>0.1</v>
      </c>
      <c r="H820">
        <v>0.39800000000000002</v>
      </c>
      <c r="J820" s="1">
        <f t="shared" si="338"/>
        <v>8536765.8740477581</v>
      </c>
      <c r="K820" s="1">
        <f t="shared" si="339"/>
        <v>8666581.0342069604</v>
      </c>
      <c r="L820" s="1">
        <f t="shared" si="340"/>
        <v>8930784.2061410844</v>
      </c>
      <c r="M820" s="1">
        <f t="shared" si="341"/>
        <v>8570728.260754779</v>
      </c>
      <c r="O820" s="1">
        <f t="shared" si="342"/>
        <v>45376.77404775843</v>
      </c>
      <c r="P820" s="1">
        <f t="shared" si="343"/>
        <v>-544.0657930392772</v>
      </c>
      <c r="Q820" s="1">
        <f t="shared" si="344"/>
        <v>-1392.0938589163125</v>
      </c>
      <c r="R820" s="1">
        <f t="shared" si="345"/>
        <v>1954.9607547782362</v>
      </c>
      <c r="T820">
        <f t="shared" si="323"/>
        <v>45395.575150581077</v>
      </c>
      <c r="U820">
        <f t="shared" si="324"/>
        <v>43984.680188842118</v>
      </c>
      <c r="V820">
        <f t="shared" si="325"/>
        <v>562.86689586192369</v>
      </c>
      <c r="X820" s="1" t="str">
        <f t="shared" si="326"/>
        <v/>
      </c>
      <c r="Z820">
        <f t="shared" si="335"/>
        <v>0.96891998929281331</v>
      </c>
      <c r="AA820">
        <f t="shared" si="336"/>
        <v>1.2399157715148341E-2</v>
      </c>
      <c r="AC820" t="e">
        <f t="shared" si="327"/>
        <v>#N/A</v>
      </c>
      <c r="AD820" t="str">
        <f t="shared" si="328"/>
        <v/>
      </c>
      <c r="AE820" t="e">
        <f t="shared" si="329"/>
        <v>#N/A</v>
      </c>
      <c r="AF820" t="e">
        <f t="shared" si="330"/>
        <v>#N/A</v>
      </c>
      <c r="AH820" t="e">
        <f t="shared" si="331"/>
        <v>#N/A</v>
      </c>
      <c r="AI820" t="e">
        <f t="shared" si="331"/>
        <v>#N/A</v>
      </c>
      <c r="AK820" t="e">
        <f t="shared" si="332"/>
        <v>#N/A</v>
      </c>
      <c r="AL820" t="e">
        <f t="shared" si="333"/>
        <v>#N/A</v>
      </c>
      <c r="AN820" t="e">
        <f t="shared" si="337"/>
        <v>#N/A</v>
      </c>
      <c r="AO820" t="e">
        <f t="shared" si="334"/>
        <v>#N/A</v>
      </c>
    </row>
    <row r="821" spans="1:43" x14ac:dyDescent="0.2">
      <c r="A821">
        <v>1733442</v>
      </c>
      <c r="B821">
        <v>8547714</v>
      </c>
      <c r="C821">
        <v>8653801</v>
      </c>
      <c r="D821">
        <v>8920419</v>
      </c>
      <c r="E821">
        <v>8580369</v>
      </c>
      <c r="G821">
        <v>0.1</v>
      </c>
      <c r="H821">
        <v>0.39800000000000002</v>
      </c>
      <c r="J821" s="1">
        <f t="shared" si="338"/>
        <v>8543334.749619104</v>
      </c>
      <c r="K821" s="1">
        <f t="shared" si="339"/>
        <v>8658913.0136827845</v>
      </c>
      <c r="L821" s="1">
        <f t="shared" si="340"/>
        <v>8924565.0824564323</v>
      </c>
      <c r="M821" s="1">
        <f t="shared" si="341"/>
        <v>8576512.7043019123</v>
      </c>
      <c r="O821" s="1">
        <f t="shared" si="342"/>
        <v>51945.649619104341</v>
      </c>
      <c r="P821" s="1">
        <f t="shared" si="343"/>
        <v>-8212.0863172151148</v>
      </c>
      <c r="Q821" s="1">
        <f t="shared" si="344"/>
        <v>-7611.2175435684621</v>
      </c>
      <c r="R821" s="1">
        <f t="shared" si="345"/>
        <v>7739.4043019115925</v>
      </c>
      <c r="T821">
        <f t="shared" si="323"/>
        <v>43861.750060232356</v>
      </c>
      <c r="U821">
        <f t="shared" si="324"/>
        <v>44334.432075535879</v>
      </c>
      <c r="V821">
        <f t="shared" si="325"/>
        <v>128.18675834313035</v>
      </c>
      <c r="X821" s="1" t="str">
        <f t="shared" si="326"/>
        <v/>
      </c>
      <c r="Z821">
        <f t="shared" si="335"/>
        <v>1.010776633733365</v>
      </c>
      <c r="AA821">
        <f t="shared" si="336"/>
        <v>2.9225180975930099E-3</v>
      </c>
      <c r="AC821" t="e">
        <f t="shared" si="327"/>
        <v>#N/A</v>
      </c>
      <c r="AD821" t="str">
        <f t="shared" si="328"/>
        <v/>
      </c>
      <c r="AE821" t="e">
        <f t="shared" si="329"/>
        <v>#N/A</v>
      </c>
      <c r="AF821" t="e">
        <f t="shared" si="330"/>
        <v>#N/A</v>
      </c>
      <c r="AH821" t="e">
        <f t="shared" si="331"/>
        <v>#N/A</v>
      </c>
      <c r="AI821" t="e">
        <f t="shared" si="331"/>
        <v>#N/A</v>
      </c>
      <c r="AK821" t="e">
        <f t="shared" si="332"/>
        <v>#N/A</v>
      </c>
      <c r="AL821" t="e">
        <f t="shared" si="333"/>
        <v>#N/A</v>
      </c>
      <c r="AN821" t="e">
        <f t="shared" si="337"/>
        <v>#N/A</v>
      </c>
      <c r="AO821" t="e">
        <f t="shared" si="334"/>
        <v>#N/A</v>
      </c>
      <c r="AQ821" t="e">
        <f t="shared" ref="AQ821:AQ832" si="347">AC821-AC$2</f>
        <v>#N/A</v>
      </c>
    </row>
    <row r="822" spans="1:43" x14ac:dyDescent="0.2">
      <c r="A822">
        <v>1733943</v>
      </c>
      <c r="B822">
        <v>8548830</v>
      </c>
      <c r="C822">
        <v>8653820</v>
      </c>
      <c r="D822">
        <v>8918834</v>
      </c>
      <c r="E822">
        <v>8582660</v>
      </c>
      <c r="G822">
        <v>0.1</v>
      </c>
      <c r="H822">
        <v>0.39800000000000002</v>
      </c>
      <c r="J822" s="1">
        <f t="shared" si="338"/>
        <v>8546631.8998476416</v>
      </c>
      <c r="K822" s="1">
        <f t="shared" si="339"/>
        <v>8655857.2054731138</v>
      </c>
      <c r="L822" s="1">
        <f t="shared" si="340"/>
        <v>8921126.4329825714</v>
      </c>
      <c r="M822" s="1">
        <f t="shared" si="341"/>
        <v>8580201.0817207657</v>
      </c>
      <c r="O822" s="1">
        <f t="shared" si="342"/>
        <v>55242.79984764196</v>
      </c>
      <c r="P822" s="1">
        <f t="shared" si="343"/>
        <v>-11267.894526885822</v>
      </c>
      <c r="Q822" s="1">
        <f t="shared" si="344"/>
        <v>-11049.867017429322</v>
      </c>
      <c r="R822" s="1">
        <f t="shared" si="345"/>
        <v>11427.781720764935</v>
      </c>
      <c r="T822">
        <f t="shared" si="323"/>
        <v>44352.82002409175</v>
      </c>
      <c r="U822">
        <f t="shared" si="324"/>
        <v>44192.932830212638</v>
      </c>
      <c r="V822">
        <f t="shared" si="325"/>
        <v>377.91470333561301</v>
      </c>
      <c r="X822" s="1" t="str">
        <f t="shared" si="326"/>
        <v/>
      </c>
      <c r="Z822">
        <f t="shared" si="335"/>
        <v>0.99639510647142016</v>
      </c>
      <c r="AA822">
        <f t="shared" si="336"/>
        <v>8.5206465593469748E-3</v>
      </c>
      <c r="AC822" t="e">
        <f t="shared" si="327"/>
        <v>#N/A</v>
      </c>
      <c r="AD822" t="str">
        <f t="shared" si="328"/>
        <v/>
      </c>
      <c r="AE822" t="e">
        <f t="shared" si="329"/>
        <v>#N/A</v>
      </c>
      <c r="AF822" t="e">
        <f t="shared" si="330"/>
        <v>#N/A</v>
      </c>
      <c r="AH822" t="e">
        <f t="shared" si="331"/>
        <v>#N/A</v>
      </c>
      <c r="AI822" t="e">
        <f t="shared" si="331"/>
        <v>#N/A</v>
      </c>
      <c r="AK822" t="e">
        <f t="shared" si="332"/>
        <v>#N/A</v>
      </c>
      <c r="AL822" t="e">
        <f t="shared" si="333"/>
        <v>#N/A</v>
      </c>
      <c r="AN822" t="e">
        <f t="shared" si="337"/>
        <v>#N/A</v>
      </c>
      <c r="AO822" t="e">
        <f t="shared" si="334"/>
        <v>#N/A</v>
      </c>
      <c r="AQ822" t="e">
        <f t="shared" si="347"/>
        <v>#N/A</v>
      </c>
    </row>
    <row r="823" spans="1:43" x14ac:dyDescent="0.2">
      <c r="A823">
        <v>1734444</v>
      </c>
      <c r="B823">
        <v>8550396</v>
      </c>
      <c r="C823">
        <v>8652049</v>
      </c>
      <c r="D823">
        <v>8917295</v>
      </c>
      <c r="E823">
        <v>8584324</v>
      </c>
      <c r="G823">
        <v>0.1</v>
      </c>
      <c r="H823">
        <v>0.39800000000000002</v>
      </c>
      <c r="J823" s="1">
        <f t="shared" si="338"/>
        <v>8548890.3599390574</v>
      </c>
      <c r="K823" s="1">
        <f t="shared" si="339"/>
        <v>8653572.2821892463</v>
      </c>
      <c r="L823" s="1">
        <f t="shared" si="340"/>
        <v>8918827.5731930286</v>
      </c>
      <c r="M823" s="1">
        <f t="shared" si="341"/>
        <v>8582674.8326883055</v>
      </c>
      <c r="O823" s="1">
        <f t="shared" si="342"/>
        <v>57501.259939057752</v>
      </c>
      <c r="P823" s="1">
        <f t="shared" si="343"/>
        <v>-13552.81781075336</v>
      </c>
      <c r="Q823" s="1">
        <f t="shared" si="344"/>
        <v>-13348.726806972176</v>
      </c>
      <c r="R823" s="1">
        <f t="shared" si="345"/>
        <v>13901.532688304782</v>
      </c>
      <c r="T823">
        <f t="shared" si="323"/>
        <v>44501.248009636998</v>
      </c>
      <c r="U823">
        <f t="shared" si="324"/>
        <v>44152.533132085577</v>
      </c>
      <c r="V823">
        <f t="shared" si="325"/>
        <v>552.80588133260608</v>
      </c>
      <c r="X823" s="1" t="str">
        <f t="shared" si="326"/>
        <v/>
      </c>
      <c r="Z823">
        <f t="shared" si="335"/>
        <v>0.9921639303806512</v>
      </c>
      <c r="AA823">
        <f t="shared" si="336"/>
        <v>1.2422255690736872E-2</v>
      </c>
      <c r="AC823" t="e">
        <f t="shared" si="327"/>
        <v>#N/A</v>
      </c>
      <c r="AD823" t="str">
        <f t="shared" si="328"/>
        <v/>
      </c>
      <c r="AE823" t="e">
        <f t="shared" si="329"/>
        <v>#N/A</v>
      </c>
      <c r="AF823" t="e">
        <f t="shared" si="330"/>
        <v>#N/A</v>
      </c>
      <c r="AH823" t="e">
        <f t="shared" si="331"/>
        <v>#N/A</v>
      </c>
      <c r="AI823" t="e">
        <f t="shared" si="331"/>
        <v>#N/A</v>
      </c>
      <c r="AK823" t="e">
        <f t="shared" si="332"/>
        <v>#N/A</v>
      </c>
      <c r="AL823" t="e">
        <f t="shared" si="333"/>
        <v>#N/A</v>
      </c>
      <c r="AN823" t="e">
        <f t="shared" si="337"/>
        <v>#N/A</v>
      </c>
      <c r="AO823" t="e">
        <f t="shared" si="334"/>
        <v>#N/A</v>
      </c>
      <c r="AQ823" t="e">
        <f t="shared" si="347"/>
        <v>#N/A</v>
      </c>
    </row>
    <row r="824" spans="1:43" x14ac:dyDescent="0.2">
      <c r="A824">
        <v>1734945</v>
      </c>
      <c r="B824">
        <v>8516307</v>
      </c>
      <c r="C824">
        <v>8651225</v>
      </c>
      <c r="D824">
        <v>8916888</v>
      </c>
      <c r="E824">
        <v>8583946</v>
      </c>
      <c r="G824">
        <v>0.1</v>
      </c>
      <c r="H824">
        <v>0.39800000000000002</v>
      </c>
      <c r="J824" s="1">
        <f t="shared" si="338"/>
        <v>8529340.3439756222</v>
      </c>
      <c r="K824" s="1">
        <f t="shared" si="339"/>
        <v>8652163.9128756989</v>
      </c>
      <c r="L824" s="1">
        <f t="shared" si="340"/>
        <v>8917663.8292772118</v>
      </c>
      <c r="M824" s="1">
        <f t="shared" si="341"/>
        <v>8583437.5330753215</v>
      </c>
      <c r="O824" s="1">
        <f t="shared" si="342"/>
        <v>37951.243975622579</v>
      </c>
      <c r="P824" s="1">
        <f t="shared" si="343"/>
        <v>-14961.187124300748</v>
      </c>
      <c r="Q824" s="1">
        <f t="shared" si="344"/>
        <v>-14512.470722788945</v>
      </c>
      <c r="R824" s="1">
        <f t="shared" si="345"/>
        <v>14664.233075320721</v>
      </c>
      <c r="T824">
        <f t="shared" si="323"/>
        <v>23141.819203853607</v>
      </c>
      <c r="U824">
        <f t="shared" si="324"/>
        <v>23438.773252833635</v>
      </c>
      <c r="V824">
        <f t="shared" si="325"/>
        <v>151.76235253177583</v>
      </c>
      <c r="X824" s="1" t="str">
        <f t="shared" si="326"/>
        <v/>
      </c>
      <c r="Z824">
        <f t="shared" si="335"/>
        <v>1.0128319232971355</v>
      </c>
      <c r="AA824">
        <f t="shared" si="336"/>
        <v>6.5579266346746049E-3</v>
      </c>
      <c r="AC824" t="e">
        <f t="shared" si="327"/>
        <v>#N/A</v>
      </c>
      <c r="AD824" t="str">
        <f t="shared" si="328"/>
        <v/>
      </c>
      <c r="AE824" t="e">
        <f t="shared" si="329"/>
        <v>#N/A</v>
      </c>
      <c r="AF824" t="e">
        <f t="shared" si="330"/>
        <v>#N/A</v>
      </c>
      <c r="AH824" t="e">
        <f t="shared" si="331"/>
        <v>#N/A</v>
      </c>
      <c r="AI824" t="e">
        <f t="shared" si="331"/>
        <v>#N/A</v>
      </c>
      <c r="AK824" t="e">
        <f t="shared" si="332"/>
        <v>#N/A</v>
      </c>
      <c r="AL824" t="e">
        <f t="shared" si="333"/>
        <v>#N/A</v>
      </c>
      <c r="AN824" t="e">
        <f t="shared" si="337"/>
        <v>#N/A</v>
      </c>
      <c r="AO824" t="e">
        <f t="shared" si="334"/>
        <v>#N/A</v>
      </c>
      <c r="AQ824" t="e">
        <f t="shared" si="347"/>
        <v>#N/A</v>
      </c>
    </row>
    <row r="825" spans="1:43" x14ac:dyDescent="0.2">
      <c r="A825">
        <v>1735446</v>
      </c>
      <c r="B825">
        <v>8507315</v>
      </c>
      <c r="C825">
        <v>8650628</v>
      </c>
      <c r="D825">
        <v>8916303</v>
      </c>
      <c r="E825">
        <v>8585140</v>
      </c>
      <c r="G825">
        <v>0.1</v>
      </c>
      <c r="H825">
        <v>0.39800000000000002</v>
      </c>
      <c r="J825" s="1">
        <f t="shared" si="338"/>
        <v>8516125.1375902481</v>
      </c>
      <c r="K825" s="1">
        <f t="shared" si="339"/>
        <v>8651242.3651502803</v>
      </c>
      <c r="L825" s="1">
        <f t="shared" si="340"/>
        <v>8916847.3317108843</v>
      </c>
      <c r="M825" s="1">
        <f t="shared" si="341"/>
        <v>8584459.0132301282</v>
      </c>
      <c r="O825" s="1">
        <f t="shared" si="342"/>
        <v>24736.03759024851</v>
      </c>
      <c r="P825" s="1">
        <f t="shared" si="343"/>
        <v>-15882.734849719331</v>
      </c>
      <c r="Q825" s="1">
        <f t="shared" si="344"/>
        <v>-15328.968289116398</v>
      </c>
      <c r="R825" s="1">
        <f t="shared" si="345"/>
        <v>15685.713230127469</v>
      </c>
      <c r="T825">
        <f t="shared" si="323"/>
        <v>9210.0476815402508</v>
      </c>
      <c r="U825">
        <f t="shared" si="324"/>
        <v>9407.0693011321127</v>
      </c>
      <c r="V825">
        <f t="shared" si="325"/>
        <v>356.74494101107121</v>
      </c>
      <c r="X825" s="1" t="str">
        <f t="shared" si="326"/>
        <v/>
      </c>
      <c r="Z825">
        <f t="shared" si="335"/>
        <v>1.0213920303568844</v>
      </c>
      <c r="AA825">
        <f t="shared" si="336"/>
        <v>3.8734320749076796E-2</v>
      </c>
      <c r="AC825" t="e">
        <f t="shared" si="327"/>
        <v>#N/A</v>
      </c>
      <c r="AD825" t="str">
        <f t="shared" si="328"/>
        <v/>
      </c>
      <c r="AE825" t="e">
        <f t="shared" si="329"/>
        <v>#N/A</v>
      </c>
      <c r="AF825" t="e">
        <f t="shared" si="330"/>
        <v>#N/A</v>
      </c>
      <c r="AH825" t="e">
        <f t="shared" si="331"/>
        <v>#N/A</v>
      </c>
      <c r="AI825" t="e">
        <f t="shared" si="331"/>
        <v>#N/A</v>
      </c>
      <c r="AK825" t="e">
        <f t="shared" si="332"/>
        <v>#N/A</v>
      </c>
      <c r="AL825" t="e">
        <f t="shared" si="333"/>
        <v>#N/A</v>
      </c>
      <c r="AN825" t="e">
        <f t="shared" si="337"/>
        <v>#N/A</v>
      </c>
      <c r="AO825" t="e">
        <f t="shared" si="334"/>
        <v>#N/A</v>
      </c>
      <c r="AQ825" t="e">
        <f t="shared" si="347"/>
        <v>#N/A</v>
      </c>
    </row>
    <row r="826" spans="1:43" x14ac:dyDescent="0.2">
      <c r="A826">
        <v>1735948</v>
      </c>
      <c r="B826">
        <v>8507772</v>
      </c>
      <c r="C826">
        <v>8650156</v>
      </c>
      <c r="D826">
        <v>8916193</v>
      </c>
      <c r="E826">
        <v>8585455</v>
      </c>
      <c r="G826">
        <v>0.1</v>
      </c>
      <c r="H826">
        <v>0.39800000000000002</v>
      </c>
      <c r="J826" s="1">
        <f t="shared" si="338"/>
        <v>8511113.2550361007</v>
      </c>
      <c r="K826" s="1">
        <f t="shared" si="339"/>
        <v>8650590.5460601114</v>
      </c>
      <c r="L826" s="1">
        <f t="shared" si="340"/>
        <v>8916454.7326843534</v>
      </c>
      <c r="M826" s="1">
        <f t="shared" si="341"/>
        <v>8585056.605292052</v>
      </c>
      <c r="O826" s="1">
        <f t="shared" si="342"/>
        <v>19724.155036101118</v>
      </c>
      <c r="P826" s="1">
        <f t="shared" si="343"/>
        <v>-16534.553939888254</v>
      </c>
      <c r="Q826" s="1">
        <f t="shared" si="344"/>
        <v>-15721.567315647379</v>
      </c>
      <c r="R826" s="1">
        <f t="shared" si="345"/>
        <v>16283.305292051286</v>
      </c>
      <c r="T826">
        <f t="shared" si="323"/>
        <v>3751.3390726167709</v>
      </c>
      <c r="U826">
        <f t="shared" si="324"/>
        <v>4002.5877204537392</v>
      </c>
      <c r="V826">
        <f t="shared" si="325"/>
        <v>561.73797640390694</v>
      </c>
      <c r="X826" s="1" t="str">
        <f t="shared" si="326"/>
        <v/>
      </c>
      <c r="Z826">
        <f t="shared" si="335"/>
        <v>1.0669757233279658</v>
      </c>
      <c r="AA826">
        <f t="shared" si="336"/>
        <v>0.14974332245900207</v>
      </c>
      <c r="AC826" t="e">
        <f t="shared" si="327"/>
        <v>#N/A</v>
      </c>
      <c r="AD826" t="str">
        <f t="shared" si="328"/>
        <v/>
      </c>
      <c r="AE826" t="e">
        <f t="shared" si="329"/>
        <v>#N/A</v>
      </c>
      <c r="AF826" t="e">
        <f t="shared" si="330"/>
        <v>#N/A</v>
      </c>
      <c r="AH826" t="e">
        <f t="shared" si="331"/>
        <v>#N/A</v>
      </c>
      <c r="AI826" t="e">
        <f t="shared" si="331"/>
        <v>#N/A</v>
      </c>
      <c r="AK826" t="e">
        <f t="shared" si="332"/>
        <v>#N/A</v>
      </c>
      <c r="AL826" t="e">
        <f t="shared" si="333"/>
        <v>#N/A</v>
      </c>
      <c r="AN826" t="e">
        <f t="shared" si="337"/>
        <v>#N/A</v>
      </c>
      <c r="AO826" t="e">
        <f t="shared" si="334"/>
        <v>#N/A</v>
      </c>
      <c r="AQ826" t="e">
        <f t="shared" si="347"/>
        <v>#N/A</v>
      </c>
    </row>
    <row r="827" spans="1:43" x14ac:dyDescent="0.2">
      <c r="A827">
        <v>1736449</v>
      </c>
      <c r="B827">
        <v>8508080</v>
      </c>
      <c r="C827">
        <v>8649920</v>
      </c>
      <c r="D827">
        <v>8915788</v>
      </c>
      <c r="E827">
        <v>8585654</v>
      </c>
      <c r="G827">
        <v>0.2</v>
      </c>
      <c r="H827">
        <v>0.39800000000000002</v>
      </c>
      <c r="J827" s="1">
        <f t="shared" si="338"/>
        <v>8509293.3020144403</v>
      </c>
      <c r="K827" s="1">
        <f t="shared" si="339"/>
        <v>8650188.2184240445</v>
      </c>
      <c r="L827" s="1">
        <f t="shared" si="340"/>
        <v>8916054.6930737421</v>
      </c>
      <c r="M827" s="1">
        <f t="shared" si="341"/>
        <v>8585415.0421168208</v>
      </c>
      <c r="O827" s="1">
        <f t="shared" si="342"/>
        <v>17904.202014440671</v>
      </c>
      <c r="P827" s="1">
        <f t="shared" si="343"/>
        <v>-16936.881575955078</v>
      </c>
      <c r="Q827" s="1">
        <f t="shared" si="344"/>
        <v>-16121.606926258653</v>
      </c>
      <c r="R827" s="1">
        <f t="shared" si="345"/>
        <v>16641.742116820067</v>
      </c>
      <c r="T827">
        <f t="shared" si="323"/>
        <v>1487.4556290470064</v>
      </c>
      <c r="U827">
        <f t="shared" si="324"/>
        <v>1782.5950881820172</v>
      </c>
      <c r="V827">
        <f t="shared" si="325"/>
        <v>520.13519056141376</v>
      </c>
      <c r="X827" s="1" t="str">
        <f t="shared" si="326"/>
        <v/>
      </c>
      <c r="Z827">
        <f t="shared" si="335"/>
        <v>1.1984190004538844</v>
      </c>
      <c r="AA827">
        <f t="shared" si="336"/>
        <v>0.34968114705690928</v>
      </c>
      <c r="AC827" t="e">
        <f t="shared" si="327"/>
        <v>#N/A</v>
      </c>
      <c r="AD827" t="str">
        <f t="shared" si="328"/>
        <v/>
      </c>
      <c r="AE827" t="e">
        <f t="shared" si="329"/>
        <v>#N/A</v>
      </c>
      <c r="AF827" t="e">
        <f t="shared" si="330"/>
        <v>#N/A</v>
      </c>
      <c r="AH827" t="e">
        <f t="shared" si="331"/>
        <v>#N/A</v>
      </c>
      <c r="AI827" t="e">
        <f t="shared" si="331"/>
        <v>#N/A</v>
      </c>
      <c r="AK827" t="e">
        <f t="shared" si="332"/>
        <v>#N/A</v>
      </c>
      <c r="AL827" t="e">
        <f t="shared" si="333"/>
        <v>#N/A</v>
      </c>
      <c r="AN827" t="e">
        <f t="shared" si="337"/>
        <v>#N/A</v>
      </c>
      <c r="AO827" t="e">
        <f t="shared" si="334"/>
        <v>#N/A</v>
      </c>
      <c r="AQ827" t="e">
        <f t="shared" si="347"/>
        <v>#N/A</v>
      </c>
    </row>
    <row r="828" spans="1:43" x14ac:dyDescent="0.2">
      <c r="A828">
        <v>1736950</v>
      </c>
      <c r="B828">
        <v>8508008</v>
      </c>
      <c r="C828">
        <v>8649945</v>
      </c>
      <c r="D828">
        <v>8915798</v>
      </c>
      <c r="E828">
        <v>8585804</v>
      </c>
      <c r="G828">
        <v>0.2</v>
      </c>
      <c r="H828">
        <v>0.39800000000000002</v>
      </c>
      <c r="J828" s="1">
        <f t="shared" si="338"/>
        <v>8508522.1208057757</v>
      </c>
      <c r="K828" s="1">
        <f t="shared" si="339"/>
        <v>8650042.2873696182</v>
      </c>
      <c r="L828" s="1">
        <f t="shared" si="340"/>
        <v>8915900.6772294976</v>
      </c>
      <c r="M828" s="1">
        <f t="shared" si="341"/>
        <v>8585648.416846728</v>
      </c>
      <c r="O828" s="1">
        <f t="shared" si="342"/>
        <v>17133.020805776119</v>
      </c>
      <c r="P828" s="1">
        <f t="shared" si="343"/>
        <v>-17082.812630381435</v>
      </c>
      <c r="Q828" s="1">
        <f t="shared" si="344"/>
        <v>-16275.622770503163</v>
      </c>
      <c r="R828" s="1">
        <f t="shared" si="345"/>
        <v>16875.116846727207</v>
      </c>
      <c r="T828">
        <f t="shared" si="323"/>
        <v>649.70225161872804</v>
      </c>
      <c r="U828">
        <f t="shared" si="324"/>
        <v>857.39803527295589</v>
      </c>
      <c r="V828">
        <f t="shared" si="325"/>
        <v>599.49407622404397</v>
      </c>
      <c r="X828" s="1" t="str">
        <f t="shared" si="326"/>
        <v/>
      </c>
      <c r="Z828">
        <f t="shared" si="335"/>
        <v>1.3196784113595965</v>
      </c>
      <c r="AA828">
        <f t="shared" si="336"/>
        <v>0.92272125382112991</v>
      </c>
      <c r="AC828" t="e">
        <f t="shared" si="327"/>
        <v>#N/A</v>
      </c>
      <c r="AD828" t="str">
        <f t="shared" si="328"/>
        <v/>
      </c>
      <c r="AE828" t="e">
        <f t="shared" si="329"/>
        <v>#N/A</v>
      </c>
      <c r="AF828" t="e">
        <f t="shared" si="330"/>
        <v>#N/A</v>
      </c>
      <c r="AH828" t="e">
        <f t="shared" si="331"/>
        <v>#N/A</v>
      </c>
      <c r="AI828" t="e">
        <f t="shared" si="331"/>
        <v>#N/A</v>
      </c>
      <c r="AK828" t="e">
        <f t="shared" si="332"/>
        <v>#N/A</v>
      </c>
      <c r="AL828" t="e">
        <f t="shared" si="333"/>
        <v>#N/A</v>
      </c>
      <c r="AN828" t="e">
        <f t="shared" si="337"/>
        <v>#N/A</v>
      </c>
      <c r="AO828" t="e">
        <f t="shared" si="334"/>
        <v>#N/A</v>
      </c>
      <c r="AQ828" t="e">
        <f t="shared" si="347"/>
        <v>#N/A</v>
      </c>
    </row>
    <row r="829" spans="1:43" x14ac:dyDescent="0.2">
      <c r="A829">
        <v>1737451</v>
      </c>
      <c r="B829">
        <v>8508308</v>
      </c>
      <c r="C829">
        <v>8649620</v>
      </c>
      <c r="D829">
        <v>8915476</v>
      </c>
      <c r="E829">
        <v>8586079</v>
      </c>
      <c r="G829">
        <v>0.2</v>
      </c>
      <c r="H829">
        <v>0.39800000000000002</v>
      </c>
      <c r="J829" s="1">
        <f t="shared" si="338"/>
        <v>8508393.6483223103</v>
      </c>
      <c r="K829" s="1">
        <f t="shared" si="339"/>
        <v>8649788.9149478469</v>
      </c>
      <c r="L829" s="1">
        <f t="shared" si="340"/>
        <v>8915645.8708917983</v>
      </c>
      <c r="M829" s="1">
        <f t="shared" si="341"/>
        <v>8585906.7667386904</v>
      </c>
      <c r="O829" s="1">
        <f t="shared" si="342"/>
        <v>17004.548322310671</v>
      </c>
      <c r="P829" s="1">
        <f t="shared" si="343"/>
        <v>-17336.185052152723</v>
      </c>
      <c r="Q829" s="1">
        <f t="shared" si="344"/>
        <v>-16530.429108202457</v>
      </c>
      <c r="R829" s="1">
        <f t="shared" si="345"/>
        <v>17133.466738689691</v>
      </c>
      <c r="T829">
        <f t="shared" si="323"/>
        <v>271.40090064518154</v>
      </c>
      <c r="U829">
        <f t="shared" si="324"/>
        <v>474.11921410821378</v>
      </c>
      <c r="V829">
        <f t="shared" si="325"/>
        <v>603.0376304872334</v>
      </c>
      <c r="X829" s="1" t="str">
        <f t="shared" si="326"/>
        <v/>
      </c>
      <c r="Z829">
        <f t="shared" si="335"/>
        <v>1.7469330904249942</v>
      </c>
      <c r="AA829">
        <f t="shared" si="336"/>
        <v>2.2219441020780555</v>
      </c>
      <c r="AC829" t="e">
        <f t="shared" si="327"/>
        <v>#N/A</v>
      </c>
      <c r="AD829" t="str">
        <f t="shared" si="328"/>
        <v/>
      </c>
      <c r="AE829" t="e">
        <f t="shared" si="329"/>
        <v>#N/A</v>
      </c>
      <c r="AF829" t="e">
        <f t="shared" si="330"/>
        <v>#N/A</v>
      </c>
      <c r="AH829" t="e">
        <f t="shared" si="331"/>
        <v>#N/A</v>
      </c>
      <c r="AI829" t="e">
        <f t="shared" si="331"/>
        <v>#N/A</v>
      </c>
      <c r="AK829" t="e">
        <f t="shared" si="332"/>
        <v>#N/A</v>
      </c>
      <c r="AL829" t="e">
        <f t="shared" si="333"/>
        <v>#N/A</v>
      </c>
      <c r="AN829" t="e">
        <f t="shared" si="337"/>
        <v>#N/A</v>
      </c>
      <c r="AO829" t="e">
        <f t="shared" si="334"/>
        <v>#N/A</v>
      </c>
      <c r="AQ829" t="e">
        <f t="shared" si="347"/>
        <v>#N/A</v>
      </c>
    </row>
    <row r="830" spans="1:43" x14ac:dyDescent="0.2">
      <c r="A830">
        <v>1737952</v>
      </c>
      <c r="B830">
        <v>8545746</v>
      </c>
      <c r="C830">
        <v>8657552</v>
      </c>
      <c r="D830">
        <v>8918066</v>
      </c>
      <c r="E830">
        <v>8583172</v>
      </c>
      <c r="G830">
        <v>0.2</v>
      </c>
      <c r="H830">
        <v>0.39800000000000002</v>
      </c>
      <c r="J830" s="1">
        <f t="shared" si="338"/>
        <v>8530805.0593289249</v>
      </c>
      <c r="K830" s="1">
        <f t="shared" si="339"/>
        <v>8654446.7659791391</v>
      </c>
      <c r="L830" s="1">
        <f t="shared" si="340"/>
        <v>8917097.9483567197</v>
      </c>
      <c r="M830" s="1">
        <f t="shared" si="341"/>
        <v>8584265.9066954777</v>
      </c>
      <c r="O830" s="1">
        <f t="shared" si="342"/>
        <v>39415.959328925237</v>
      </c>
      <c r="P830" s="1">
        <f t="shared" si="343"/>
        <v>-12678.334020860493</v>
      </c>
      <c r="Q830" s="1">
        <f t="shared" si="344"/>
        <v>-15078.351643281057</v>
      </c>
      <c r="R830" s="1">
        <f t="shared" si="345"/>
        <v>15492.606695476919</v>
      </c>
      <c r="T830">
        <f t="shared" si="323"/>
        <v>27151.880360260606</v>
      </c>
      <c r="U830">
        <f t="shared" si="324"/>
        <v>24337.60768564418</v>
      </c>
      <c r="V830">
        <f t="shared" si="325"/>
        <v>414.25505219586194</v>
      </c>
      <c r="X830" s="1" t="str">
        <f t="shared" si="326"/>
        <v/>
      </c>
      <c r="Z830">
        <f t="shared" si="335"/>
        <v>0.89635072645887959</v>
      </c>
      <c r="AA830">
        <f t="shared" si="336"/>
        <v>1.5256956302818869E-2</v>
      </c>
      <c r="AC830" t="e">
        <f t="shared" si="327"/>
        <v>#N/A</v>
      </c>
      <c r="AD830" t="str">
        <f t="shared" si="328"/>
        <v/>
      </c>
      <c r="AE830" t="e">
        <f t="shared" si="329"/>
        <v>#N/A</v>
      </c>
      <c r="AF830" t="e">
        <f t="shared" si="330"/>
        <v>#N/A</v>
      </c>
      <c r="AH830" t="e">
        <f t="shared" si="331"/>
        <v>#N/A</v>
      </c>
      <c r="AI830" t="e">
        <f t="shared" si="331"/>
        <v>#N/A</v>
      </c>
      <c r="AK830" t="e">
        <f t="shared" si="332"/>
        <v>#N/A</v>
      </c>
      <c r="AL830" t="e">
        <f t="shared" si="333"/>
        <v>#N/A</v>
      </c>
      <c r="AN830" t="e">
        <f t="shared" si="337"/>
        <v>#N/A</v>
      </c>
      <c r="AO830" t="e">
        <f t="shared" si="334"/>
        <v>#N/A</v>
      </c>
      <c r="AQ830" t="e">
        <f t="shared" si="347"/>
        <v>#N/A</v>
      </c>
    </row>
    <row r="831" spans="1:43" x14ac:dyDescent="0.2">
      <c r="A831">
        <v>1738453</v>
      </c>
      <c r="B831">
        <v>8544624</v>
      </c>
      <c r="C831">
        <v>8658344</v>
      </c>
      <c r="D831">
        <v>8918889</v>
      </c>
      <c r="E831">
        <v>8582415</v>
      </c>
      <c r="G831">
        <v>0.2</v>
      </c>
      <c r="H831">
        <v>0.39800000000000002</v>
      </c>
      <c r="J831" s="1">
        <f t="shared" si="338"/>
        <v>8539096.4237315692</v>
      </c>
      <c r="K831" s="1">
        <f t="shared" si="339"/>
        <v>8656785.1063916553</v>
      </c>
      <c r="L831" s="1">
        <f t="shared" si="340"/>
        <v>8918172.5793426875</v>
      </c>
      <c r="M831" s="1">
        <f t="shared" si="341"/>
        <v>8583155.3626781907</v>
      </c>
      <c r="O831" s="1">
        <f t="shared" si="342"/>
        <v>47707.323731569573</v>
      </c>
      <c r="P831" s="1">
        <f t="shared" si="343"/>
        <v>-10339.993608344346</v>
      </c>
      <c r="Q831" s="1">
        <f t="shared" si="344"/>
        <v>-14003.720657313243</v>
      </c>
      <c r="R831" s="1">
        <f t="shared" si="345"/>
        <v>14382.062678189948</v>
      </c>
      <c r="T831">
        <f t="shared" si="323"/>
        <v>37745.672144101933</v>
      </c>
      <c r="U831">
        <f t="shared" si="324"/>
        <v>33703.603074256331</v>
      </c>
      <c r="V831">
        <f t="shared" si="325"/>
        <v>378.34202087670565</v>
      </c>
      <c r="X831" s="1" t="str">
        <f t="shared" si="326"/>
        <v/>
      </c>
      <c r="Z831">
        <f t="shared" si="335"/>
        <v>0.89291304564893781</v>
      </c>
      <c r="AA831">
        <f t="shared" si="336"/>
        <v>1.0023454329606491E-2</v>
      </c>
      <c r="AC831" t="e">
        <f t="shared" si="327"/>
        <v>#N/A</v>
      </c>
      <c r="AD831" t="str">
        <f t="shared" si="328"/>
        <v/>
      </c>
      <c r="AE831" t="e">
        <f t="shared" si="329"/>
        <v>#N/A</v>
      </c>
      <c r="AF831" t="e">
        <f t="shared" si="330"/>
        <v>#N/A</v>
      </c>
      <c r="AH831" t="e">
        <f t="shared" si="331"/>
        <v>#N/A</v>
      </c>
      <c r="AI831" t="e">
        <f t="shared" si="331"/>
        <v>#N/A</v>
      </c>
      <c r="AK831" t="e">
        <f t="shared" si="332"/>
        <v>#N/A</v>
      </c>
      <c r="AL831" t="e">
        <f t="shared" si="333"/>
        <v>#N/A</v>
      </c>
      <c r="AN831" t="e">
        <f t="shared" si="337"/>
        <v>#N/A</v>
      </c>
      <c r="AO831" t="e">
        <f t="shared" si="334"/>
        <v>#N/A</v>
      </c>
      <c r="AQ831" t="e">
        <f t="shared" si="347"/>
        <v>#N/A</v>
      </c>
    </row>
    <row r="832" spans="1:43" x14ac:dyDescent="0.2">
      <c r="A832">
        <v>1738955</v>
      </c>
      <c r="B832">
        <v>8543104</v>
      </c>
      <c r="C832">
        <v>8660951</v>
      </c>
      <c r="D832">
        <v>8920374</v>
      </c>
      <c r="E832">
        <v>8579978</v>
      </c>
      <c r="G832">
        <v>0.2</v>
      </c>
      <c r="H832">
        <v>0.39800000000000002</v>
      </c>
      <c r="J832" s="1">
        <f t="shared" si="338"/>
        <v>8541500.9694926273</v>
      </c>
      <c r="K832" s="1">
        <f t="shared" si="339"/>
        <v>8659284.6425566617</v>
      </c>
      <c r="L832" s="1">
        <f t="shared" si="340"/>
        <v>8919493.4317370746</v>
      </c>
      <c r="M832" s="1">
        <f t="shared" si="341"/>
        <v>8581248.9450712763</v>
      </c>
      <c r="O832" s="1">
        <f t="shared" si="342"/>
        <v>50111.86949262768</v>
      </c>
      <c r="P832" s="1">
        <f t="shared" si="343"/>
        <v>-7840.4574433378875</v>
      </c>
      <c r="Q832" s="1">
        <f t="shared" si="344"/>
        <v>-12682.868262926117</v>
      </c>
      <c r="R832" s="1">
        <f t="shared" si="345"/>
        <v>12475.645071275532</v>
      </c>
      <c r="T832">
        <f t="shared" si="323"/>
        <v>42064.188857639208</v>
      </c>
      <c r="U832">
        <f t="shared" si="324"/>
        <v>37429.001229701564</v>
      </c>
      <c r="V832">
        <f t="shared" si="325"/>
        <v>-207.22319165058434</v>
      </c>
      <c r="X832" s="1" t="str">
        <f t="shared" si="326"/>
        <v/>
      </c>
      <c r="Z832">
        <f t="shared" si="335"/>
        <v>0.88980679875642354</v>
      </c>
      <c r="AA832">
        <f t="shared" si="336"/>
        <v>-4.9263565345787214E-3</v>
      </c>
      <c r="AC832" t="e">
        <f t="shared" si="327"/>
        <v>#N/A</v>
      </c>
      <c r="AD832" t="str">
        <f t="shared" si="328"/>
        <v/>
      </c>
      <c r="AE832" t="e">
        <f t="shared" si="329"/>
        <v>#N/A</v>
      </c>
      <c r="AF832" t="e">
        <f t="shared" si="330"/>
        <v>#N/A</v>
      </c>
      <c r="AH832" t="e">
        <f t="shared" si="331"/>
        <v>#N/A</v>
      </c>
      <c r="AI832" t="e">
        <f t="shared" si="331"/>
        <v>#N/A</v>
      </c>
      <c r="AK832" t="e">
        <f t="shared" si="332"/>
        <v>#N/A</v>
      </c>
      <c r="AL832" t="e">
        <f t="shared" si="333"/>
        <v>#N/A</v>
      </c>
      <c r="AN832" t="e">
        <f t="shared" si="337"/>
        <v>#N/A</v>
      </c>
      <c r="AO832" t="e">
        <f t="shared" si="334"/>
        <v>#N/A</v>
      </c>
      <c r="AQ832" t="e">
        <f t="shared" si="347"/>
        <v>#N/A</v>
      </c>
    </row>
    <row r="833" spans="1:43" x14ac:dyDescent="0.2">
      <c r="A833">
        <v>1739456</v>
      </c>
      <c r="B833">
        <v>8545777</v>
      </c>
      <c r="C833">
        <v>8656371</v>
      </c>
      <c r="D833">
        <v>8916633</v>
      </c>
      <c r="E833">
        <v>8584465</v>
      </c>
      <c r="G833">
        <v>0.2</v>
      </c>
      <c r="H833">
        <v>0.39800000000000002</v>
      </c>
      <c r="J833" s="1">
        <f t="shared" si="338"/>
        <v>8544066.5877970513</v>
      </c>
      <c r="K833" s="1">
        <f t="shared" si="339"/>
        <v>8657536.4570226651</v>
      </c>
      <c r="L833" s="1">
        <f t="shared" si="340"/>
        <v>8917777.1726948302</v>
      </c>
      <c r="M833" s="1">
        <f t="shared" si="341"/>
        <v>8583178.5780285113</v>
      </c>
      <c r="O833" s="1">
        <f t="shared" si="342"/>
        <v>52677.487797051668</v>
      </c>
      <c r="P833" s="1">
        <f t="shared" si="343"/>
        <v>-9588.642977334559</v>
      </c>
      <c r="Q833" s="1">
        <f t="shared" si="344"/>
        <v>-14399.127305170521</v>
      </c>
      <c r="R833" s="1">
        <f t="shared" si="345"/>
        <v>14405.278028510511</v>
      </c>
      <c r="T833">
        <f t="shared" si="323"/>
        <v>43094.995543057099</v>
      </c>
      <c r="U833">
        <f t="shared" si="324"/>
        <v>38278.360491881147</v>
      </c>
      <c r="V833">
        <f t="shared" si="325"/>
        <v>6.1507233399897814</v>
      </c>
      <c r="X833" s="1" t="str">
        <f t="shared" si="326"/>
        <v/>
      </c>
      <c r="Z833">
        <f t="shared" si="335"/>
        <v>0.88823214875695833</v>
      </c>
      <c r="AA833">
        <f t="shared" si="336"/>
        <v>1.4272477030063656E-4</v>
      </c>
      <c r="AC833" t="e">
        <f t="shared" si="327"/>
        <v>#N/A</v>
      </c>
      <c r="AD833" t="str">
        <f t="shared" si="328"/>
        <v/>
      </c>
      <c r="AE833" t="e">
        <f t="shared" si="329"/>
        <v>#N/A</v>
      </c>
      <c r="AF833" t="e">
        <f t="shared" si="330"/>
        <v>#N/A</v>
      </c>
      <c r="AH833" t="e">
        <f t="shared" si="331"/>
        <v>#N/A</v>
      </c>
      <c r="AI833" t="e">
        <f t="shared" si="331"/>
        <v>#N/A</v>
      </c>
      <c r="AK833" t="e">
        <f t="shared" si="332"/>
        <v>#N/A</v>
      </c>
      <c r="AL833" t="e">
        <f t="shared" si="333"/>
        <v>#N/A</v>
      </c>
      <c r="AN833" t="e">
        <f t="shared" si="337"/>
        <v>#N/A</v>
      </c>
      <c r="AO833" t="e">
        <f t="shared" si="334"/>
        <v>#N/A</v>
      </c>
    </row>
    <row r="834" spans="1:43" x14ac:dyDescent="0.2">
      <c r="A834">
        <v>1739957</v>
      </c>
      <c r="B834">
        <v>8553920</v>
      </c>
      <c r="C834">
        <v>8648676</v>
      </c>
      <c r="D834">
        <v>8909893</v>
      </c>
      <c r="E834">
        <v>8591834</v>
      </c>
      <c r="G834">
        <v>0.2</v>
      </c>
      <c r="H834">
        <v>0.39800000000000002</v>
      </c>
      <c r="J834" s="1">
        <f t="shared" si="338"/>
        <v>8549978.6351188198</v>
      </c>
      <c r="K834" s="1">
        <f t="shared" si="339"/>
        <v>8652220.182809066</v>
      </c>
      <c r="L834" s="1">
        <f t="shared" si="340"/>
        <v>8913046.6690779328</v>
      </c>
      <c r="M834" s="1">
        <f t="shared" si="341"/>
        <v>8588371.831211403</v>
      </c>
      <c r="O834" s="1">
        <f t="shared" si="342"/>
        <v>58589.535118820146</v>
      </c>
      <c r="P834" s="1">
        <f t="shared" si="343"/>
        <v>-14904.9171909336</v>
      </c>
      <c r="Q834" s="1">
        <f t="shared" si="344"/>
        <v>-19129.63092206791</v>
      </c>
      <c r="R834" s="1">
        <f t="shared" si="345"/>
        <v>19598.531211402267</v>
      </c>
      <c r="T834">
        <f t="shared" si="323"/>
        <v>44153.518217220902</v>
      </c>
      <c r="U834">
        <f t="shared" si="324"/>
        <v>39459.904196752235</v>
      </c>
      <c r="V834">
        <f t="shared" si="325"/>
        <v>468.90028933435678</v>
      </c>
      <c r="X834" s="1" t="str">
        <f t="shared" si="326"/>
        <v/>
      </c>
      <c r="Z834">
        <f t="shared" si="335"/>
        <v>0.89369784764653137</v>
      </c>
      <c r="AA834">
        <f t="shared" si="336"/>
        <v>1.0619771838509456E-2</v>
      </c>
      <c r="AC834" t="e">
        <f t="shared" si="327"/>
        <v>#N/A</v>
      </c>
      <c r="AD834" t="str">
        <f t="shared" si="328"/>
        <v/>
      </c>
      <c r="AE834" t="e">
        <f t="shared" si="329"/>
        <v>#N/A</v>
      </c>
      <c r="AF834" t="e">
        <f t="shared" si="330"/>
        <v>#N/A</v>
      </c>
      <c r="AH834" t="e">
        <f t="shared" si="331"/>
        <v>#N/A</v>
      </c>
      <c r="AI834" t="e">
        <f t="shared" si="331"/>
        <v>#N/A</v>
      </c>
      <c r="AK834" t="e">
        <f t="shared" si="332"/>
        <v>#N/A</v>
      </c>
      <c r="AL834" t="e">
        <f t="shared" si="333"/>
        <v>#N/A</v>
      </c>
      <c r="AN834" t="e">
        <f t="shared" si="337"/>
        <v>#N/A</v>
      </c>
      <c r="AO834" t="e">
        <f t="shared" si="334"/>
        <v>#N/A</v>
      </c>
      <c r="AQ834" t="e">
        <f>AC834-AC$2</f>
        <v>#N/A</v>
      </c>
    </row>
    <row r="835" spans="1:43" x14ac:dyDescent="0.2">
      <c r="A835">
        <v>1740458</v>
      </c>
      <c r="B835">
        <v>8550207</v>
      </c>
      <c r="C835">
        <v>8652152</v>
      </c>
      <c r="D835">
        <v>8913291</v>
      </c>
      <c r="E835">
        <v>8588485</v>
      </c>
      <c r="G835">
        <v>0.2</v>
      </c>
      <c r="H835">
        <v>0.39800000000000002</v>
      </c>
      <c r="J835" s="1">
        <f t="shared" si="338"/>
        <v>8550115.6540475283</v>
      </c>
      <c r="K835" s="1">
        <f t="shared" si="339"/>
        <v>8652179.2731236257</v>
      </c>
      <c r="L835" s="1">
        <f t="shared" si="340"/>
        <v>8913193.2676311731</v>
      </c>
      <c r="M835" s="1">
        <f t="shared" si="341"/>
        <v>8588439.7324845605</v>
      </c>
      <c r="O835" s="1">
        <f t="shared" si="342"/>
        <v>58726.554047528654</v>
      </c>
      <c r="P835" s="1">
        <f t="shared" si="343"/>
        <v>-14945.826876373962</v>
      </c>
      <c r="Q835" s="1">
        <f t="shared" si="344"/>
        <v>-18983.032368827611</v>
      </c>
      <c r="R835" s="1">
        <f t="shared" si="345"/>
        <v>19666.432484559715</v>
      </c>
      <c r="T835">
        <f t="shared" si="323"/>
        <v>44464.127286886796</v>
      </c>
      <c r="U835">
        <f t="shared" si="324"/>
        <v>39743.521678701043</v>
      </c>
      <c r="V835">
        <f t="shared" si="325"/>
        <v>683.40011573210359</v>
      </c>
      <c r="X835" s="1" t="str">
        <f t="shared" si="326"/>
        <v/>
      </c>
      <c r="Z835">
        <f t="shared" si="335"/>
        <v>0.89383339118008653</v>
      </c>
      <c r="AA835">
        <f t="shared" si="336"/>
        <v>1.5369695919650931E-2</v>
      </c>
      <c r="AC835" t="e">
        <f t="shared" si="327"/>
        <v>#N/A</v>
      </c>
      <c r="AD835" t="str">
        <f t="shared" si="328"/>
        <v/>
      </c>
      <c r="AE835" t="e">
        <f t="shared" si="329"/>
        <v>#N/A</v>
      </c>
      <c r="AF835" t="e">
        <f t="shared" si="330"/>
        <v>#N/A</v>
      </c>
      <c r="AH835" t="e">
        <f t="shared" si="331"/>
        <v>#N/A</v>
      </c>
      <c r="AI835" t="e">
        <f t="shared" si="331"/>
        <v>#N/A</v>
      </c>
      <c r="AK835" t="e">
        <f t="shared" si="332"/>
        <v>#N/A</v>
      </c>
      <c r="AL835" t="e">
        <f t="shared" si="333"/>
        <v>#N/A</v>
      </c>
      <c r="AN835" t="e">
        <f t="shared" si="337"/>
        <v>#N/A</v>
      </c>
      <c r="AO835" t="e">
        <f t="shared" si="334"/>
        <v>#N/A</v>
      </c>
      <c r="AQ835" t="e">
        <f>AC835-AC$2</f>
        <v>#N/A</v>
      </c>
    </row>
    <row r="836" spans="1:43" x14ac:dyDescent="0.2">
      <c r="A836">
        <v>1740959</v>
      </c>
      <c r="B836">
        <v>8548830</v>
      </c>
      <c r="C836">
        <v>8653694</v>
      </c>
      <c r="D836">
        <v>8914736</v>
      </c>
      <c r="E836">
        <v>8586920</v>
      </c>
      <c r="G836">
        <v>0.2</v>
      </c>
      <c r="H836">
        <v>0.39800000000000002</v>
      </c>
      <c r="J836" s="1">
        <f t="shared" si="338"/>
        <v>8549344.2616190109</v>
      </c>
      <c r="K836" s="1">
        <f t="shared" si="339"/>
        <v>8653088.1092494503</v>
      </c>
      <c r="L836" s="1">
        <f t="shared" si="340"/>
        <v>8914118.9070524685</v>
      </c>
      <c r="M836" s="1">
        <f t="shared" si="341"/>
        <v>8587527.8929938246</v>
      </c>
      <c r="O836" s="1">
        <f t="shared" si="342"/>
        <v>57955.161619011313</v>
      </c>
      <c r="P836" s="1">
        <f t="shared" si="343"/>
        <v>-14036.990750549361</v>
      </c>
      <c r="Q836" s="1">
        <f t="shared" si="344"/>
        <v>-18057.392947532237</v>
      </c>
      <c r="R836" s="1">
        <f t="shared" si="345"/>
        <v>18754.592993823811</v>
      </c>
      <c r="T836">
        <f t="shared" ref="T836:T899" si="348">SUM(O836:R836)</f>
        <v>44615.370914753526</v>
      </c>
      <c r="U836">
        <f t="shared" ref="U836:U899" si="349">SUM(O836,Q836)</f>
        <v>39897.768671479076</v>
      </c>
      <c r="V836">
        <f t="shared" ref="V836:V899" si="350">SUM(Q836:R836)</f>
        <v>697.20004629157484</v>
      </c>
      <c r="X836" s="1" t="str">
        <f t="shared" ref="X836:X899" si="351">IF(ABS(T836-T835)&lt;X$2,"x","")</f>
        <v/>
      </c>
      <c r="Z836">
        <f t="shared" si="335"/>
        <v>0.89426060690410125</v>
      </c>
      <c r="AA836">
        <f t="shared" si="336"/>
        <v>1.5626902388051714E-2</v>
      </c>
      <c r="AC836" t="e">
        <f t="shared" ref="AC836:AC899" si="352">IF(AND(T836&gt;AE$2,T836&lt;AF$2,X836="x"),T836,#N/A)</f>
        <v>#N/A</v>
      </c>
      <c r="AD836" t="str">
        <f t="shared" ref="AD836:AD899" si="353">IF(ISNUMBER(AC836),AC836,"")</f>
        <v/>
      </c>
      <c r="AE836" t="e">
        <f t="shared" ref="AE836:AE899" si="354">IF($X836="x",Z836,#N/A)</f>
        <v>#N/A</v>
      </c>
      <c r="AF836" t="e">
        <f t="shared" ref="AF836:AF899" si="355">IF($X836="x",AA836,#N/A)</f>
        <v>#N/A</v>
      </c>
      <c r="AH836" t="e">
        <f t="shared" ref="AH836:AI899" si="356">(1-AE836)*AH$2</f>
        <v>#N/A</v>
      </c>
      <c r="AI836" t="e">
        <f t="shared" si="356"/>
        <v>#N/A</v>
      </c>
      <c r="AK836" t="e">
        <f t="shared" ref="AK836:AK899" si="357">AH836-G836</f>
        <v>#N/A</v>
      </c>
      <c r="AL836" t="e">
        <f t="shared" ref="AL836:AL899" si="358">AI836-H836</f>
        <v>#N/A</v>
      </c>
      <c r="AN836" t="e">
        <f t="shared" si="337"/>
        <v>#N/A</v>
      </c>
      <c r="AO836" t="e">
        <f t="shared" ref="AO836:AO899" si="359">AI836-(AI836*0.0321-0.0143)</f>
        <v>#N/A</v>
      </c>
      <c r="AQ836" t="e">
        <f>AC836-AC$2</f>
        <v>#N/A</v>
      </c>
    </row>
    <row r="837" spans="1:43" x14ac:dyDescent="0.2">
      <c r="A837">
        <v>1741460</v>
      </c>
      <c r="B837">
        <v>8544180</v>
      </c>
      <c r="C837">
        <v>8658808</v>
      </c>
      <c r="D837">
        <v>8920122</v>
      </c>
      <c r="E837">
        <v>8581840</v>
      </c>
      <c r="G837">
        <v>0.2</v>
      </c>
      <c r="H837">
        <v>0.39800000000000002</v>
      </c>
      <c r="J837" s="1">
        <f t="shared" si="338"/>
        <v>8546245.7046476044</v>
      </c>
      <c r="K837" s="1">
        <f t="shared" si="339"/>
        <v>8656520.0436997805</v>
      </c>
      <c r="L837" s="1">
        <f t="shared" si="340"/>
        <v>8917720.7628209889</v>
      </c>
      <c r="M837" s="1">
        <f t="shared" si="341"/>
        <v>8584115.1571975295</v>
      </c>
      <c r="O837" s="1">
        <f t="shared" si="342"/>
        <v>54856.604647604749</v>
      </c>
      <c r="P837" s="1">
        <f t="shared" si="343"/>
        <v>-10605.056300219148</v>
      </c>
      <c r="Q837" s="1">
        <f t="shared" si="344"/>
        <v>-14455.537179011852</v>
      </c>
      <c r="R837" s="1">
        <f t="shared" si="345"/>
        <v>15341.857197528705</v>
      </c>
      <c r="T837">
        <f t="shared" si="348"/>
        <v>45137.868365902454</v>
      </c>
      <c r="U837">
        <f t="shared" si="349"/>
        <v>40401.067468592897</v>
      </c>
      <c r="V837">
        <f t="shared" si="350"/>
        <v>886.32001851685345</v>
      </c>
      <c r="X837" s="1" t="str">
        <f t="shared" si="351"/>
        <v/>
      </c>
      <c r="Z837">
        <f t="shared" ref="Z837:Z900" si="360">U837/T837</f>
        <v>0.89505926910611977</v>
      </c>
      <c r="AA837">
        <f t="shared" ref="AA837:AA900" si="361">V837/T837</f>
        <v>1.9635841270395204E-2</v>
      </c>
      <c r="AC837" t="e">
        <f t="shared" si="352"/>
        <v>#N/A</v>
      </c>
      <c r="AD837" t="str">
        <f t="shared" si="353"/>
        <v/>
      </c>
      <c r="AE837" t="e">
        <f t="shared" si="354"/>
        <v>#N/A</v>
      </c>
      <c r="AF837" t="e">
        <f t="shared" si="355"/>
        <v>#N/A</v>
      </c>
      <c r="AH837" t="e">
        <f t="shared" si="356"/>
        <v>#N/A</v>
      </c>
      <c r="AI837" t="e">
        <f t="shared" si="356"/>
        <v>#N/A</v>
      </c>
      <c r="AK837" t="e">
        <f t="shared" si="357"/>
        <v>#N/A</v>
      </c>
      <c r="AL837" t="e">
        <f t="shared" si="358"/>
        <v>#N/A</v>
      </c>
      <c r="AN837" t="e">
        <f t="shared" si="337"/>
        <v>#N/A</v>
      </c>
      <c r="AO837" t="e">
        <f t="shared" si="359"/>
        <v>#N/A</v>
      </c>
    </row>
    <row r="838" spans="1:43" x14ac:dyDescent="0.2">
      <c r="A838">
        <v>1741961</v>
      </c>
      <c r="B838">
        <v>8544864</v>
      </c>
      <c r="C838">
        <v>8657890</v>
      </c>
      <c r="D838">
        <v>8918475</v>
      </c>
      <c r="E838">
        <v>8582752</v>
      </c>
      <c r="G838">
        <v>0.2</v>
      </c>
      <c r="H838">
        <v>0.39800000000000002</v>
      </c>
      <c r="J838" s="1">
        <f t="shared" si="338"/>
        <v>8545416.6818590425</v>
      </c>
      <c r="K838" s="1">
        <f t="shared" si="339"/>
        <v>8657342.0174799114</v>
      </c>
      <c r="L838" s="1">
        <f t="shared" si="340"/>
        <v>8918173.3051283956</v>
      </c>
      <c r="M838" s="1">
        <f t="shared" si="341"/>
        <v>8583297.2628790122</v>
      </c>
      <c r="O838" s="1">
        <f t="shared" si="342"/>
        <v>54027.581859042868</v>
      </c>
      <c r="P838" s="1">
        <f t="shared" si="343"/>
        <v>-9783.0825200881809</v>
      </c>
      <c r="Q838" s="1">
        <f t="shared" si="344"/>
        <v>-14002.994871605188</v>
      </c>
      <c r="R838" s="1">
        <f t="shared" si="345"/>
        <v>14523.962879011407</v>
      </c>
      <c r="T838">
        <f t="shared" si="348"/>
        <v>44765.467346360907</v>
      </c>
      <c r="U838">
        <f t="shared" si="349"/>
        <v>40024.58698743768</v>
      </c>
      <c r="V838">
        <f t="shared" si="350"/>
        <v>520.96800740621984</v>
      </c>
      <c r="X838" s="1" t="str">
        <f t="shared" si="351"/>
        <v/>
      </c>
      <c r="Z838">
        <f t="shared" si="360"/>
        <v>0.89409514431644543</v>
      </c>
      <c r="AA838">
        <f t="shared" si="361"/>
        <v>1.1637720731816969E-2</v>
      </c>
      <c r="AC838" t="e">
        <f t="shared" si="352"/>
        <v>#N/A</v>
      </c>
      <c r="AD838" t="str">
        <f t="shared" si="353"/>
        <v/>
      </c>
      <c r="AE838" t="e">
        <f t="shared" si="354"/>
        <v>#N/A</v>
      </c>
      <c r="AF838" t="e">
        <f t="shared" si="355"/>
        <v>#N/A</v>
      </c>
      <c r="AH838" t="e">
        <f t="shared" si="356"/>
        <v>#N/A</v>
      </c>
      <c r="AI838" t="e">
        <f t="shared" si="356"/>
        <v>#N/A</v>
      </c>
      <c r="AK838" t="e">
        <f t="shared" si="357"/>
        <v>#N/A</v>
      </c>
      <c r="AL838" t="e">
        <f t="shared" si="358"/>
        <v>#N/A</v>
      </c>
      <c r="AN838" t="e">
        <f t="shared" si="337"/>
        <v>#N/A</v>
      </c>
      <c r="AO838" t="e">
        <f t="shared" si="359"/>
        <v>#N/A</v>
      </c>
      <c r="AQ838" t="e">
        <f t="shared" ref="AQ838:AQ869" si="362">AC838-AC$2</f>
        <v>#N/A</v>
      </c>
    </row>
    <row r="839" spans="1:43" x14ac:dyDescent="0.2">
      <c r="A839">
        <v>1742462</v>
      </c>
      <c r="B839">
        <v>8545497</v>
      </c>
      <c r="C839">
        <v>8657144</v>
      </c>
      <c r="D839">
        <v>8917922</v>
      </c>
      <c r="E839">
        <v>8583457</v>
      </c>
      <c r="G839">
        <v>0.2</v>
      </c>
      <c r="H839">
        <v>0.39800000000000002</v>
      </c>
      <c r="J839" s="1">
        <f t="shared" si="338"/>
        <v>8545464.8727436177</v>
      </c>
      <c r="K839" s="1">
        <f t="shared" si="339"/>
        <v>8657223.2069919631</v>
      </c>
      <c r="L839" s="1">
        <f t="shared" si="340"/>
        <v>8918022.5220513586</v>
      </c>
      <c r="M839" s="1">
        <f t="shared" si="341"/>
        <v>8583393.1051516049</v>
      </c>
      <c r="O839" s="1">
        <f t="shared" si="342"/>
        <v>54075.772743618116</v>
      </c>
      <c r="P839" s="1">
        <f t="shared" si="343"/>
        <v>-9901.893008036539</v>
      </c>
      <c r="Q839" s="1">
        <f t="shared" si="344"/>
        <v>-14153.77794864215</v>
      </c>
      <c r="R839" s="1">
        <f t="shared" si="345"/>
        <v>14619.805151604116</v>
      </c>
      <c r="T839">
        <f t="shared" si="348"/>
        <v>44639.906938543543</v>
      </c>
      <c r="U839">
        <f t="shared" si="349"/>
        <v>39921.994794975966</v>
      </c>
      <c r="V839">
        <f t="shared" si="350"/>
        <v>466.0272029619664</v>
      </c>
      <c r="X839" s="1" t="str">
        <f t="shared" si="351"/>
        <v/>
      </c>
      <c r="Z839">
        <f t="shared" si="360"/>
        <v>0.89431178362305275</v>
      </c>
      <c r="AA839">
        <f t="shared" si="361"/>
        <v>1.0439699249453037E-2</v>
      </c>
      <c r="AC839" t="e">
        <f t="shared" si="352"/>
        <v>#N/A</v>
      </c>
      <c r="AD839" t="str">
        <f t="shared" si="353"/>
        <v/>
      </c>
      <c r="AE839" t="e">
        <f t="shared" si="354"/>
        <v>#N/A</v>
      </c>
      <c r="AF839" t="e">
        <f t="shared" si="355"/>
        <v>#N/A</v>
      </c>
      <c r="AH839" t="e">
        <f t="shared" si="356"/>
        <v>#N/A</v>
      </c>
      <c r="AI839" t="e">
        <f t="shared" si="356"/>
        <v>#N/A</v>
      </c>
      <c r="AK839" t="e">
        <f t="shared" si="357"/>
        <v>#N/A</v>
      </c>
      <c r="AL839" t="e">
        <f t="shared" si="358"/>
        <v>#N/A</v>
      </c>
      <c r="AN839" t="e">
        <f t="shared" si="337"/>
        <v>#N/A</v>
      </c>
      <c r="AO839" t="e">
        <f t="shared" si="359"/>
        <v>#N/A</v>
      </c>
      <c r="AQ839" t="e">
        <f t="shared" si="362"/>
        <v>#N/A</v>
      </c>
    </row>
    <row r="840" spans="1:43" x14ac:dyDescent="0.2">
      <c r="A840">
        <v>1742964</v>
      </c>
      <c r="B840">
        <v>8546417</v>
      </c>
      <c r="C840">
        <v>8656435</v>
      </c>
      <c r="D840">
        <v>8917112</v>
      </c>
      <c r="E840">
        <v>8584186</v>
      </c>
      <c r="G840">
        <v>0.2</v>
      </c>
      <c r="H840">
        <v>0.39800000000000002</v>
      </c>
      <c r="J840" s="1">
        <f t="shared" si="338"/>
        <v>8546036.1490974464</v>
      </c>
      <c r="K840" s="1">
        <f t="shared" si="339"/>
        <v>8656750.2827967852</v>
      </c>
      <c r="L840" s="1">
        <f t="shared" si="340"/>
        <v>8917476.2088205442</v>
      </c>
      <c r="M840" s="1">
        <f t="shared" si="341"/>
        <v>8583868.8420606423</v>
      </c>
      <c r="O840" s="1">
        <f t="shared" si="342"/>
        <v>54647.049097446725</v>
      </c>
      <c r="P840" s="1">
        <f t="shared" si="343"/>
        <v>-10374.817203214392</v>
      </c>
      <c r="Q840" s="1">
        <f t="shared" si="344"/>
        <v>-14700.091179456562</v>
      </c>
      <c r="R840" s="1">
        <f t="shared" si="345"/>
        <v>15095.542060641572</v>
      </c>
      <c r="T840">
        <f t="shared" si="348"/>
        <v>44667.682775417343</v>
      </c>
      <c r="U840">
        <f t="shared" si="349"/>
        <v>39946.957917990163</v>
      </c>
      <c r="V840">
        <f t="shared" si="350"/>
        <v>395.45088118501008</v>
      </c>
      <c r="X840" s="1" t="str">
        <f t="shared" si="351"/>
        <v>x</v>
      </c>
      <c r="Z840">
        <f t="shared" si="360"/>
        <v>0.89431453426491136</v>
      </c>
      <c r="AA840">
        <f t="shared" si="361"/>
        <v>8.8531765386908462E-3</v>
      </c>
      <c r="AC840">
        <f t="shared" si="352"/>
        <v>44667.682775417343</v>
      </c>
      <c r="AD840">
        <f t="shared" si="353"/>
        <v>44667.682775417343</v>
      </c>
      <c r="AE840">
        <f t="shared" si="354"/>
        <v>0.89431453426491136</v>
      </c>
      <c r="AF840">
        <f t="shared" si="355"/>
        <v>8.8531765386908462E-3</v>
      </c>
      <c r="AH840">
        <f t="shared" si="356"/>
        <v>0.12893626819680812</v>
      </c>
      <c r="AI840">
        <f t="shared" si="356"/>
        <v>0.38555611432644926</v>
      </c>
      <c r="AK840">
        <f t="shared" si="357"/>
        <v>-7.1063731803191893E-2</v>
      </c>
      <c r="AL840">
        <f t="shared" si="358"/>
        <v>-1.2443885673550759E-2</v>
      </c>
      <c r="AN840">
        <f t="shared" si="337"/>
        <v>0.18920378716800976</v>
      </c>
      <c r="AO840">
        <f t="shared" si="359"/>
        <v>0.38747976305657023</v>
      </c>
      <c r="AQ840">
        <f t="shared" si="362"/>
        <v>18.939087286635186</v>
      </c>
    </row>
    <row r="841" spans="1:43" x14ac:dyDescent="0.2">
      <c r="A841">
        <v>1743465</v>
      </c>
      <c r="B841">
        <v>8546499</v>
      </c>
      <c r="C841">
        <v>8656314</v>
      </c>
      <c r="D841">
        <v>8916942</v>
      </c>
      <c r="E841">
        <v>8584382</v>
      </c>
      <c r="G841">
        <v>0.2</v>
      </c>
      <c r="H841">
        <v>0.39800000000000002</v>
      </c>
      <c r="J841" s="1">
        <f t="shared" si="338"/>
        <v>8546313.8596389778</v>
      </c>
      <c r="K841" s="1">
        <f t="shared" si="339"/>
        <v>8656488.5131187141</v>
      </c>
      <c r="L841" s="1">
        <f t="shared" si="340"/>
        <v>8917155.6835282184</v>
      </c>
      <c r="M841" s="1">
        <f t="shared" si="341"/>
        <v>8584176.7368242573</v>
      </c>
      <c r="O841" s="1">
        <f t="shared" si="342"/>
        <v>54924.759638978168</v>
      </c>
      <c r="P841" s="1">
        <f t="shared" si="343"/>
        <v>-10636.586881285533</v>
      </c>
      <c r="Q841" s="1">
        <f t="shared" si="344"/>
        <v>-15020.616471782327</v>
      </c>
      <c r="R841" s="1">
        <f t="shared" si="345"/>
        <v>15403.436824256554</v>
      </c>
      <c r="T841">
        <f t="shared" si="348"/>
        <v>44670.993110166863</v>
      </c>
      <c r="U841">
        <f t="shared" si="349"/>
        <v>39904.143167195842</v>
      </c>
      <c r="V841">
        <f t="shared" si="350"/>
        <v>382.82035247422755</v>
      </c>
      <c r="X841" s="1" t="str">
        <f t="shared" si="351"/>
        <v>x</v>
      </c>
      <c r="Z841">
        <f t="shared" si="360"/>
        <v>0.89328981490930603</v>
      </c>
      <c r="AA841">
        <f t="shared" si="361"/>
        <v>8.5697748319613649E-3</v>
      </c>
      <c r="AC841">
        <f t="shared" si="352"/>
        <v>44670.993110166863</v>
      </c>
      <c r="AD841">
        <f t="shared" si="353"/>
        <v>44670.993110166863</v>
      </c>
      <c r="AE841">
        <f t="shared" si="354"/>
        <v>0.89328981490930603</v>
      </c>
      <c r="AF841">
        <f t="shared" si="355"/>
        <v>8.5697748319613649E-3</v>
      </c>
      <c r="AH841">
        <f t="shared" si="356"/>
        <v>0.13018642581064663</v>
      </c>
      <c r="AI841">
        <f t="shared" si="356"/>
        <v>0.38566635759036705</v>
      </c>
      <c r="AK841">
        <f t="shared" si="357"/>
        <v>-6.9813574189353383E-2</v>
      </c>
      <c r="AL841">
        <f t="shared" si="358"/>
        <v>-1.2333642409632972E-2</v>
      </c>
      <c r="AN841">
        <f t="shared" si="337"/>
        <v>0.19028879896106021</v>
      </c>
      <c r="AO841">
        <f t="shared" si="359"/>
        <v>0.38758646751171627</v>
      </c>
      <c r="AQ841">
        <f t="shared" si="362"/>
        <v>22.249422036155011</v>
      </c>
    </row>
    <row r="842" spans="1:43" x14ac:dyDescent="0.2">
      <c r="A842">
        <v>1743966</v>
      </c>
      <c r="B842">
        <v>8508268</v>
      </c>
      <c r="C842">
        <v>8649689</v>
      </c>
      <c r="D842">
        <v>8915504</v>
      </c>
      <c r="E842">
        <v>8585963</v>
      </c>
      <c r="G842">
        <v>0.2</v>
      </c>
      <c r="H842">
        <v>0.39800000000000002</v>
      </c>
      <c r="J842" s="1">
        <f t="shared" si="338"/>
        <v>8523486.3438555915</v>
      </c>
      <c r="K842" s="1">
        <f t="shared" si="339"/>
        <v>8652408.8052474856</v>
      </c>
      <c r="L842" s="1">
        <f t="shared" si="340"/>
        <v>8916164.6734112874</v>
      </c>
      <c r="M842" s="1">
        <f t="shared" si="341"/>
        <v>8585248.4947297033</v>
      </c>
      <c r="O842" s="1">
        <f t="shared" si="342"/>
        <v>32097.243855591863</v>
      </c>
      <c r="P842" s="1">
        <f t="shared" si="343"/>
        <v>-14716.29475251399</v>
      </c>
      <c r="Q842" s="1">
        <f t="shared" si="344"/>
        <v>-16011.626588713378</v>
      </c>
      <c r="R842" s="1">
        <f t="shared" si="345"/>
        <v>16475.194729702547</v>
      </c>
      <c r="T842">
        <f t="shared" si="348"/>
        <v>17844.517244067043</v>
      </c>
      <c r="U842">
        <f t="shared" si="349"/>
        <v>16085.617266878486</v>
      </c>
      <c r="V842">
        <f t="shared" si="350"/>
        <v>463.56814098916948</v>
      </c>
      <c r="X842" s="1" t="str">
        <f t="shared" si="351"/>
        <v/>
      </c>
      <c r="Z842">
        <f t="shared" si="360"/>
        <v>0.90143191025392644</v>
      </c>
      <c r="AA842">
        <f t="shared" si="361"/>
        <v>2.5978183362920446E-2</v>
      </c>
      <c r="AC842" t="e">
        <f t="shared" si="352"/>
        <v>#N/A</v>
      </c>
      <c r="AD842" t="str">
        <f t="shared" si="353"/>
        <v/>
      </c>
      <c r="AE842" t="e">
        <f t="shared" si="354"/>
        <v>#N/A</v>
      </c>
      <c r="AF842" t="e">
        <f t="shared" si="355"/>
        <v>#N/A</v>
      </c>
      <c r="AH842" t="e">
        <f t="shared" si="356"/>
        <v>#N/A</v>
      </c>
      <c r="AI842" t="e">
        <f t="shared" si="356"/>
        <v>#N/A</v>
      </c>
      <c r="AK842" t="e">
        <f t="shared" si="357"/>
        <v>#N/A</v>
      </c>
      <c r="AL842" t="e">
        <f t="shared" si="358"/>
        <v>#N/A</v>
      </c>
      <c r="AN842" t="e">
        <f t="shared" si="337"/>
        <v>#N/A</v>
      </c>
      <c r="AO842" t="e">
        <f t="shared" si="359"/>
        <v>#N/A</v>
      </c>
      <c r="AQ842" t="e">
        <f t="shared" si="362"/>
        <v>#N/A</v>
      </c>
    </row>
    <row r="843" spans="1:43" x14ac:dyDescent="0.2">
      <c r="A843">
        <v>1744467</v>
      </c>
      <c r="B843">
        <v>8507886</v>
      </c>
      <c r="C843">
        <v>8650044</v>
      </c>
      <c r="D843">
        <v>8915886</v>
      </c>
      <c r="E843">
        <v>8585629</v>
      </c>
      <c r="G843">
        <v>0.2</v>
      </c>
      <c r="H843">
        <v>0.39800000000000002</v>
      </c>
      <c r="J843" s="1">
        <f t="shared" si="338"/>
        <v>8514126.1375422366</v>
      </c>
      <c r="K843" s="1">
        <f t="shared" si="339"/>
        <v>8650989.9220989943</v>
      </c>
      <c r="L843" s="1">
        <f t="shared" si="340"/>
        <v>8915997.4693645146</v>
      </c>
      <c r="M843" s="1">
        <f t="shared" si="341"/>
        <v>8585476.7978918813</v>
      </c>
      <c r="O843" s="1">
        <f t="shared" si="342"/>
        <v>22737.037542236969</v>
      </c>
      <c r="P843" s="1">
        <f t="shared" si="343"/>
        <v>-16135.177901005372</v>
      </c>
      <c r="Q843" s="1">
        <f t="shared" si="344"/>
        <v>-16178.830635486171</v>
      </c>
      <c r="R843" s="1">
        <f t="shared" si="345"/>
        <v>16703.497891880572</v>
      </c>
      <c r="T843">
        <f t="shared" si="348"/>
        <v>7126.5268976259977</v>
      </c>
      <c r="U843">
        <f t="shared" si="349"/>
        <v>6558.2069067507982</v>
      </c>
      <c r="V843">
        <f t="shared" si="350"/>
        <v>524.66725639440119</v>
      </c>
      <c r="X843" s="1" t="str">
        <f t="shared" si="351"/>
        <v/>
      </c>
      <c r="Z843">
        <f t="shared" si="360"/>
        <v>0.92025288067536526</v>
      </c>
      <c r="AA843">
        <f t="shared" si="361"/>
        <v>7.3621732427499767E-2</v>
      </c>
      <c r="AC843" t="e">
        <f t="shared" si="352"/>
        <v>#N/A</v>
      </c>
      <c r="AD843" t="str">
        <f t="shared" si="353"/>
        <v/>
      </c>
      <c r="AE843" t="e">
        <f t="shared" si="354"/>
        <v>#N/A</v>
      </c>
      <c r="AF843" t="e">
        <f t="shared" si="355"/>
        <v>#N/A</v>
      </c>
      <c r="AH843" t="e">
        <f t="shared" si="356"/>
        <v>#N/A</v>
      </c>
      <c r="AI843" t="e">
        <f t="shared" si="356"/>
        <v>#N/A</v>
      </c>
      <c r="AK843" t="e">
        <f t="shared" si="357"/>
        <v>#N/A</v>
      </c>
      <c r="AL843" t="e">
        <f t="shared" si="358"/>
        <v>#N/A</v>
      </c>
      <c r="AN843" t="e">
        <f t="shared" si="337"/>
        <v>#N/A</v>
      </c>
      <c r="AO843" t="e">
        <f t="shared" si="359"/>
        <v>#N/A</v>
      </c>
      <c r="AQ843" t="e">
        <f t="shared" si="362"/>
        <v>#N/A</v>
      </c>
    </row>
    <row r="844" spans="1:43" x14ac:dyDescent="0.2">
      <c r="A844">
        <v>1744968</v>
      </c>
      <c r="B844">
        <v>8507992</v>
      </c>
      <c r="C844">
        <v>8649949</v>
      </c>
      <c r="D844">
        <v>8915797</v>
      </c>
      <c r="E844">
        <v>8585696</v>
      </c>
      <c r="G844">
        <v>0.3</v>
      </c>
      <c r="H844">
        <v>0.39800000000000002</v>
      </c>
      <c r="J844" s="1">
        <f t="shared" si="338"/>
        <v>8510445.6550168954</v>
      </c>
      <c r="K844" s="1">
        <f t="shared" si="339"/>
        <v>8650365.3688395973</v>
      </c>
      <c r="L844" s="1">
        <f t="shared" si="340"/>
        <v>8915877.1877458058</v>
      </c>
      <c r="M844" s="1">
        <f t="shared" si="341"/>
        <v>8585608.3191567529</v>
      </c>
      <c r="O844" s="1">
        <f t="shared" si="342"/>
        <v>19056.555016895756</v>
      </c>
      <c r="P844" s="1">
        <f t="shared" si="343"/>
        <v>-16759.731160402298</v>
      </c>
      <c r="Q844" s="1">
        <f t="shared" si="344"/>
        <v>-16299.112254194915</v>
      </c>
      <c r="R844" s="1">
        <f t="shared" si="345"/>
        <v>16835.019156752154</v>
      </c>
      <c r="T844">
        <f t="shared" si="348"/>
        <v>2832.7307590506971</v>
      </c>
      <c r="U844">
        <f t="shared" si="349"/>
        <v>2757.4427627008408</v>
      </c>
      <c r="V844">
        <f t="shared" si="350"/>
        <v>535.90690255723894</v>
      </c>
      <c r="X844" s="1" t="str">
        <f t="shared" si="351"/>
        <v/>
      </c>
      <c r="Z844">
        <f t="shared" si="360"/>
        <v>0.97342211358799002</v>
      </c>
      <c r="AA844">
        <f t="shared" si="361"/>
        <v>0.18918384701581442</v>
      </c>
      <c r="AC844" t="e">
        <f t="shared" si="352"/>
        <v>#N/A</v>
      </c>
      <c r="AD844" t="str">
        <f t="shared" si="353"/>
        <v/>
      </c>
      <c r="AE844" t="e">
        <f t="shared" si="354"/>
        <v>#N/A</v>
      </c>
      <c r="AF844" t="e">
        <f t="shared" si="355"/>
        <v>#N/A</v>
      </c>
      <c r="AH844" t="e">
        <f t="shared" si="356"/>
        <v>#N/A</v>
      </c>
      <c r="AI844" t="e">
        <f t="shared" si="356"/>
        <v>#N/A</v>
      </c>
      <c r="AK844" t="e">
        <f t="shared" si="357"/>
        <v>#N/A</v>
      </c>
      <c r="AL844" t="e">
        <f t="shared" si="358"/>
        <v>#N/A</v>
      </c>
      <c r="AN844" t="e">
        <f t="shared" si="337"/>
        <v>#N/A</v>
      </c>
      <c r="AO844" t="e">
        <f t="shared" si="359"/>
        <v>#N/A</v>
      </c>
      <c r="AQ844" t="e">
        <f t="shared" si="362"/>
        <v>#N/A</v>
      </c>
    </row>
    <row r="845" spans="1:43" x14ac:dyDescent="0.2">
      <c r="A845">
        <v>1745469</v>
      </c>
      <c r="B845">
        <v>8529281</v>
      </c>
      <c r="C845">
        <v>8652744</v>
      </c>
      <c r="D845">
        <v>8916053</v>
      </c>
      <c r="E845">
        <v>8585680</v>
      </c>
      <c r="G845">
        <v>0.3</v>
      </c>
      <c r="H845">
        <v>0.39800000000000002</v>
      </c>
      <c r="J845" s="1">
        <f t="shared" si="338"/>
        <v>8521746.8620067574</v>
      </c>
      <c r="K845" s="1">
        <f t="shared" si="339"/>
        <v>8651792.5475358386</v>
      </c>
      <c r="L845" s="1">
        <f t="shared" si="340"/>
        <v>8915982.6750983223</v>
      </c>
      <c r="M845" s="1">
        <f t="shared" si="341"/>
        <v>8585651.3276627008</v>
      </c>
      <c r="O845" s="1">
        <f t="shared" si="342"/>
        <v>30357.762006757781</v>
      </c>
      <c r="P845" s="1">
        <f t="shared" si="343"/>
        <v>-15332.552464161068</v>
      </c>
      <c r="Q845" s="1">
        <f t="shared" si="344"/>
        <v>-16193.624901678413</v>
      </c>
      <c r="R845" s="1">
        <f t="shared" si="345"/>
        <v>16878.027662700042</v>
      </c>
      <c r="T845">
        <f t="shared" si="348"/>
        <v>15709.612303618342</v>
      </c>
      <c r="U845">
        <f t="shared" si="349"/>
        <v>14164.137105079368</v>
      </c>
      <c r="V845">
        <f t="shared" si="350"/>
        <v>684.40276102162898</v>
      </c>
      <c r="X845" s="1" t="str">
        <f t="shared" si="351"/>
        <v/>
      </c>
      <c r="Z845">
        <f t="shared" si="360"/>
        <v>0.90162232086510441</v>
      </c>
      <c r="AA845">
        <f t="shared" si="361"/>
        <v>4.3565859411055792E-2</v>
      </c>
      <c r="AC845" t="e">
        <f t="shared" si="352"/>
        <v>#N/A</v>
      </c>
      <c r="AD845" t="str">
        <f t="shared" si="353"/>
        <v/>
      </c>
      <c r="AE845" t="e">
        <f t="shared" si="354"/>
        <v>#N/A</v>
      </c>
      <c r="AF845" t="e">
        <f t="shared" si="355"/>
        <v>#N/A</v>
      </c>
      <c r="AH845" t="e">
        <f t="shared" si="356"/>
        <v>#N/A</v>
      </c>
      <c r="AI845" t="e">
        <f t="shared" si="356"/>
        <v>#N/A</v>
      </c>
      <c r="AK845" t="e">
        <f t="shared" si="357"/>
        <v>#N/A</v>
      </c>
      <c r="AL845" t="e">
        <f t="shared" si="358"/>
        <v>#N/A</v>
      </c>
      <c r="AN845" t="e">
        <f t="shared" si="337"/>
        <v>#N/A</v>
      </c>
      <c r="AO845" t="e">
        <f t="shared" si="359"/>
        <v>#N/A</v>
      </c>
      <c r="AQ845" t="e">
        <f t="shared" si="362"/>
        <v>#N/A</v>
      </c>
    </row>
    <row r="846" spans="1:43" x14ac:dyDescent="0.2">
      <c r="A846">
        <v>1745971</v>
      </c>
      <c r="B846">
        <v>8542411</v>
      </c>
      <c r="C846">
        <v>8660639</v>
      </c>
      <c r="D846">
        <v>8916862</v>
      </c>
      <c r="E846">
        <v>8584321</v>
      </c>
      <c r="G846">
        <v>0.3</v>
      </c>
      <c r="H846">
        <v>0.39800000000000002</v>
      </c>
      <c r="J846" s="1">
        <f t="shared" si="338"/>
        <v>8534145.3448027037</v>
      </c>
      <c r="K846" s="1">
        <f t="shared" si="339"/>
        <v>8657100.4190143347</v>
      </c>
      <c r="L846" s="1">
        <f t="shared" si="340"/>
        <v>8916510.2700393293</v>
      </c>
      <c r="M846" s="1">
        <f t="shared" si="341"/>
        <v>8584853.1310650799</v>
      </c>
      <c r="O846" s="1">
        <f t="shared" si="342"/>
        <v>42756.244802704081</v>
      </c>
      <c r="P846" s="1">
        <f t="shared" si="343"/>
        <v>-10024.680985664949</v>
      </c>
      <c r="Q846" s="1">
        <f t="shared" si="344"/>
        <v>-15666.02996067144</v>
      </c>
      <c r="R846" s="1">
        <f t="shared" si="345"/>
        <v>16079.831065079197</v>
      </c>
      <c r="T846">
        <f t="shared" si="348"/>
        <v>33145.36492144689</v>
      </c>
      <c r="U846">
        <f t="shared" si="349"/>
        <v>27090.214842032641</v>
      </c>
      <c r="V846">
        <f t="shared" si="350"/>
        <v>413.80110440775752</v>
      </c>
      <c r="X846" s="1" t="str">
        <f t="shared" si="351"/>
        <v/>
      </c>
      <c r="Z846">
        <f t="shared" si="360"/>
        <v>0.8173153291941514</v>
      </c>
      <c r="AA846">
        <f t="shared" si="361"/>
        <v>1.2484433506417824E-2</v>
      </c>
      <c r="AC846" t="e">
        <f t="shared" si="352"/>
        <v>#N/A</v>
      </c>
      <c r="AD846" t="str">
        <f t="shared" si="353"/>
        <v/>
      </c>
      <c r="AE846" t="e">
        <f t="shared" si="354"/>
        <v>#N/A</v>
      </c>
      <c r="AF846" t="e">
        <f t="shared" si="355"/>
        <v>#N/A</v>
      </c>
      <c r="AH846" t="e">
        <f t="shared" si="356"/>
        <v>#N/A</v>
      </c>
      <c r="AI846" t="e">
        <f t="shared" si="356"/>
        <v>#N/A</v>
      </c>
      <c r="AK846" t="e">
        <f t="shared" si="357"/>
        <v>#N/A</v>
      </c>
      <c r="AL846" t="e">
        <f t="shared" si="358"/>
        <v>#N/A</v>
      </c>
      <c r="AN846" t="e">
        <f t="shared" si="337"/>
        <v>#N/A</v>
      </c>
      <c r="AO846" t="e">
        <f t="shared" si="359"/>
        <v>#N/A</v>
      </c>
      <c r="AQ846" t="e">
        <f t="shared" si="362"/>
        <v>#N/A</v>
      </c>
    </row>
    <row r="847" spans="1:43" x14ac:dyDescent="0.2">
      <c r="A847">
        <v>1746472</v>
      </c>
      <c r="B847">
        <v>8543050</v>
      </c>
      <c r="C847">
        <v>8660000</v>
      </c>
      <c r="D847">
        <v>8916378</v>
      </c>
      <c r="E847">
        <v>8584950</v>
      </c>
      <c r="G847">
        <v>0.3</v>
      </c>
      <c r="H847">
        <v>0.39800000000000002</v>
      </c>
      <c r="J847" s="1">
        <f t="shared" si="338"/>
        <v>8539488.1379210819</v>
      </c>
      <c r="K847" s="1">
        <f t="shared" si="339"/>
        <v>8658840.1676057335</v>
      </c>
      <c r="L847" s="1">
        <f t="shared" si="340"/>
        <v>8916430.9080157317</v>
      </c>
      <c r="M847" s="1">
        <f t="shared" si="341"/>
        <v>8584911.252426032</v>
      </c>
      <c r="O847" s="1">
        <f t="shared" si="342"/>
        <v>48099.037921082228</v>
      </c>
      <c r="P847" s="1">
        <f t="shared" si="343"/>
        <v>-8284.9323942661285</v>
      </c>
      <c r="Q847" s="1">
        <f t="shared" si="344"/>
        <v>-15745.391984269023</v>
      </c>
      <c r="R847" s="1">
        <f t="shared" si="345"/>
        <v>16137.952426031232</v>
      </c>
      <c r="T847">
        <f t="shared" si="348"/>
        <v>40206.665968578309</v>
      </c>
      <c r="U847">
        <f t="shared" si="349"/>
        <v>32353.645936813205</v>
      </c>
      <c r="V847">
        <f t="shared" si="350"/>
        <v>392.56044176220894</v>
      </c>
      <c r="X847" s="1" t="str">
        <f t="shared" si="351"/>
        <v/>
      </c>
      <c r="Z847">
        <f t="shared" si="360"/>
        <v>0.80468363037357349</v>
      </c>
      <c r="AA847">
        <f t="shared" si="361"/>
        <v>9.7635661228164684E-3</v>
      </c>
      <c r="AC847" t="e">
        <f t="shared" si="352"/>
        <v>#N/A</v>
      </c>
      <c r="AD847" t="str">
        <f t="shared" si="353"/>
        <v/>
      </c>
      <c r="AE847" t="e">
        <f t="shared" si="354"/>
        <v>#N/A</v>
      </c>
      <c r="AF847" t="e">
        <f t="shared" si="355"/>
        <v>#N/A</v>
      </c>
      <c r="AH847" t="e">
        <f t="shared" si="356"/>
        <v>#N/A</v>
      </c>
      <c r="AI847" t="e">
        <f t="shared" si="356"/>
        <v>#N/A</v>
      </c>
      <c r="AK847" t="e">
        <f t="shared" si="357"/>
        <v>#N/A</v>
      </c>
      <c r="AL847" t="e">
        <f t="shared" si="358"/>
        <v>#N/A</v>
      </c>
      <c r="AN847" t="e">
        <f t="shared" si="337"/>
        <v>#N/A</v>
      </c>
      <c r="AO847" t="e">
        <f t="shared" si="359"/>
        <v>#N/A</v>
      </c>
      <c r="AQ847" t="e">
        <f t="shared" si="362"/>
        <v>#N/A</v>
      </c>
    </row>
    <row r="848" spans="1:43" x14ac:dyDescent="0.2">
      <c r="A848">
        <v>1746973</v>
      </c>
      <c r="B848">
        <v>8542692</v>
      </c>
      <c r="C848">
        <v>8660267</v>
      </c>
      <c r="D848">
        <v>8916599</v>
      </c>
      <c r="E848">
        <v>8584674</v>
      </c>
      <c r="G848">
        <v>0.3</v>
      </c>
      <c r="H848">
        <v>0.39800000000000002</v>
      </c>
      <c r="J848" s="1">
        <f t="shared" si="338"/>
        <v>8541410.4551684335</v>
      </c>
      <c r="K848" s="1">
        <f t="shared" si="339"/>
        <v>8659696.2670422941</v>
      </c>
      <c r="L848" s="1">
        <f t="shared" si="340"/>
        <v>8916531.7632062919</v>
      </c>
      <c r="M848" s="1">
        <f t="shared" si="341"/>
        <v>8584768.9009704124</v>
      </c>
      <c r="O848" s="1">
        <f t="shared" si="342"/>
        <v>50021.35516843386</v>
      </c>
      <c r="P848" s="1">
        <f t="shared" si="343"/>
        <v>-7428.8329577054828</v>
      </c>
      <c r="Q848" s="1">
        <f t="shared" si="344"/>
        <v>-15644.536793708801</v>
      </c>
      <c r="R848" s="1">
        <f t="shared" si="345"/>
        <v>15995.600970411673</v>
      </c>
      <c r="T848">
        <f t="shared" si="348"/>
        <v>42943.586387431249</v>
      </c>
      <c r="U848">
        <f t="shared" si="349"/>
        <v>34376.818374725059</v>
      </c>
      <c r="V848">
        <f t="shared" si="350"/>
        <v>351.06417670287192</v>
      </c>
      <c r="X848" s="1" t="str">
        <f t="shared" si="351"/>
        <v/>
      </c>
      <c r="Z848">
        <f t="shared" si="360"/>
        <v>0.80051111857733626</v>
      </c>
      <c r="AA848">
        <f t="shared" si="361"/>
        <v>8.1750083361836201E-3</v>
      </c>
      <c r="AC848" t="e">
        <f t="shared" si="352"/>
        <v>#N/A</v>
      </c>
      <c r="AD848" t="str">
        <f t="shared" si="353"/>
        <v/>
      </c>
      <c r="AE848" t="e">
        <f t="shared" si="354"/>
        <v>#N/A</v>
      </c>
      <c r="AF848" t="e">
        <f t="shared" si="355"/>
        <v>#N/A</v>
      </c>
      <c r="AH848" t="e">
        <f t="shared" si="356"/>
        <v>#N/A</v>
      </c>
      <c r="AI848" t="e">
        <f t="shared" si="356"/>
        <v>#N/A</v>
      </c>
      <c r="AK848" t="e">
        <f t="shared" si="357"/>
        <v>#N/A</v>
      </c>
      <c r="AL848" t="e">
        <f t="shared" si="358"/>
        <v>#N/A</v>
      </c>
      <c r="AN848" t="e">
        <f t="shared" si="337"/>
        <v>#N/A</v>
      </c>
      <c r="AO848" t="e">
        <f t="shared" si="359"/>
        <v>#N/A</v>
      </c>
      <c r="AQ848" t="e">
        <f t="shared" si="362"/>
        <v>#N/A</v>
      </c>
    </row>
    <row r="849" spans="1:43" x14ac:dyDescent="0.2">
      <c r="A849">
        <v>1747474</v>
      </c>
      <c r="B849">
        <v>8542600</v>
      </c>
      <c r="C849">
        <v>8660456</v>
      </c>
      <c r="D849">
        <v>8916788</v>
      </c>
      <c r="E849">
        <v>8584492</v>
      </c>
      <c r="G849">
        <v>0.3</v>
      </c>
      <c r="H849">
        <v>0.39800000000000002</v>
      </c>
      <c r="J849" s="1">
        <f t="shared" si="338"/>
        <v>8542124.1820673738</v>
      </c>
      <c r="K849" s="1">
        <f t="shared" si="339"/>
        <v>8660152.1068169177</v>
      </c>
      <c r="L849" s="1">
        <f t="shared" si="340"/>
        <v>8916685.5052825175</v>
      </c>
      <c r="M849" s="1">
        <f t="shared" si="341"/>
        <v>8584602.7603881657</v>
      </c>
      <c r="O849" s="1">
        <f t="shared" si="342"/>
        <v>50735.08206737414</v>
      </c>
      <c r="P849" s="1">
        <f t="shared" si="343"/>
        <v>-6972.9931830819696</v>
      </c>
      <c r="Q849" s="1">
        <f t="shared" si="344"/>
        <v>-15490.794717483222</v>
      </c>
      <c r="R849" s="1">
        <f t="shared" si="345"/>
        <v>15829.460388164967</v>
      </c>
      <c r="T849">
        <f t="shared" si="348"/>
        <v>44100.754554973915</v>
      </c>
      <c r="U849">
        <f t="shared" si="349"/>
        <v>35244.287349890918</v>
      </c>
      <c r="V849">
        <f t="shared" si="350"/>
        <v>338.66567068174481</v>
      </c>
      <c r="X849" s="1" t="str">
        <f t="shared" si="351"/>
        <v/>
      </c>
      <c r="Z849">
        <f t="shared" si="360"/>
        <v>0.79917651535773737</v>
      </c>
      <c r="AA849">
        <f t="shared" si="361"/>
        <v>7.6793622716722501E-3</v>
      </c>
      <c r="AC849" t="e">
        <f t="shared" si="352"/>
        <v>#N/A</v>
      </c>
      <c r="AD849" t="str">
        <f t="shared" si="353"/>
        <v/>
      </c>
      <c r="AE849" t="e">
        <f t="shared" si="354"/>
        <v>#N/A</v>
      </c>
      <c r="AF849" t="e">
        <f t="shared" si="355"/>
        <v>#N/A</v>
      </c>
      <c r="AH849" t="e">
        <f t="shared" si="356"/>
        <v>#N/A</v>
      </c>
      <c r="AI849" t="e">
        <f t="shared" si="356"/>
        <v>#N/A</v>
      </c>
      <c r="AK849" t="e">
        <f t="shared" si="357"/>
        <v>#N/A</v>
      </c>
      <c r="AL849" t="e">
        <f t="shared" si="358"/>
        <v>#N/A</v>
      </c>
      <c r="AN849" t="e">
        <f t="shared" ref="AN849:AN912" si="363">AH849-(AH849*0.1321-0.0773)</f>
        <v>#N/A</v>
      </c>
      <c r="AO849" t="e">
        <f t="shared" si="359"/>
        <v>#N/A</v>
      </c>
      <c r="AQ849" t="e">
        <f t="shared" si="362"/>
        <v>#N/A</v>
      </c>
    </row>
    <row r="850" spans="1:43" x14ac:dyDescent="0.2">
      <c r="A850">
        <v>1747976</v>
      </c>
      <c r="B850">
        <v>8542216</v>
      </c>
      <c r="C850">
        <v>8660937</v>
      </c>
      <c r="D850">
        <v>8917182</v>
      </c>
      <c r="E850">
        <v>8584154</v>
      </c>
      <c r="G850">
        <v>0.3</v>
      </c>
      <c r="H850">
        <v>0.39800000000000002</v>
      </c>
      <c r="J850" s="1">
        <f t="shared" si="338"/>
        <v>8542179.2728269491</v>
      </c>
      <c r="K850" s="1">
        <f t="shared" si="339"/>
        <v>8660623.0427267663</v>
      </c>
      <c r="L850" s="1">
        <f t="shared" si="340"/>
        <v>8916983.4021130074</v>
      </c>
      <c r="M850" s="1">
        <f t="shared" si="341"/>
        <v>8584333.504155267</v>
      </c>
      <c r="O850" s="1">
        <f t="shared" si="342"/>
        <v>50790.172826949507</v>
      </c>
      <c r="P850" s="1">
        <f t="shared" si="343"/>
        <v>-6502.0572732333094</v>
      </c>
      <c r="Q850" s="1">
        <f t="shared" si="344"/>
        <v>-15192.897886993363</v>
      </c>
      <c r="R850" s="1">
        <f t="shared" si="345"/>
        <v>15560.204155266285</v>
      </c>
      <c r="T850">
        <f t="shared" si="348"/>
        <v>44655.421821989119</v>
      </c>
      <c r="U850">
        <f t="shared" si="349"/>
        <v>35597.274939956143</v>
      </c>
      <c r="V850">
        <f t="shared" si="350"/>
        <v>367.30626827292144</v>
      </c>
      <c r="X850" s="1" t="str">
        <f t="shared" si="351"/>
        <v/>
      </c>
      <c r="Z850">
        <f t="shared" si="360"/>
        <v>0.7971546004393002</v>
      </c>
      <c r="AA850">
        <f t="shared" si="361"/>
        <v>8.2253453956189788E-3</v>
      </c>
      <c r="AC850" t="e">
        <f t="shared" si="352"/>
        <v>#N/A</v>
      </c>
      <c r="AD850" t="str">
        <f t="shared" si="353"/>
        <v/>
      </c>
      <c r="AE850" t="e">
        <f t="shared" si="354"/>
        <v>#N/A</v>
      </c>
      <c r="AF850" t="e">
        <f t="shared" si="355"/>
        <v>#N/A</v>
      </c>
      <c r="AH850" t="e">
        <f t="shared" si="356"/>
        <v>#N/A</v>
      </c>
      <c r="AI850" t="e">
        <f t="shared" si="356"/>
        <v>#N/A</v>
      </c>
      <c r="AK850" t="e">
        <f t="shared" si="357"/>
        <v>#N/A</v>
      </c>
      <c r="AL850" t="e">
        <f t="shared" si="358"/>
        <v>#N/A</v>
      </c>
      <c r="AN850" t="e">
        <f t="shared" si="363"/>
        <v>#N/A</v>
      </c>
      <c r="AO850" t="e">
        <f t="shared" si="359"/>
        <v>#N/A</v>
      </c>
      <c r="AQ850" t="e">
        <f t="shared" si="362"/>
        <v>#N/A</v>
      </c>
    </row>
    <row r="851" spans="1:43" x14ac:dyDescent="0.2">
      <c r="A851">
        <v>1748477</v>
      </c>
      <c r="B851">
        <v>8541997</v>
      </c>
      <c r="C851">
        <v>8661052</v>
      </c>
      <c r="D851">
        <v>8917410</v>
      </c>
      <c r="E851">
        <v>8583921</v>
      </c>
      <c r="G851">
        <v>0.3</v>
      </c>
      <c r="H851">
        <v>0.39800000000000002</v>
      </c>
      <c r="J851" s="1">
        <f t="shared" si="338"/>
        <v>8542069.90913078</v>
      </c>
      <c r="K851" s="1">
        <f t="shared" si="339"/>
        <v>8660880.4170907065</v>
      </c>
      <c r="L851" s="1">
        <f t="shared" si="340"/>
        <v>8917239.3608452026</v>
      </c>
      <c r="M851" s="1">
        <f t="shared" si="341"/>
        <v>8584086.0016621072</v>
      </c>
      <c r="O851" s="1">
        <f t="shared" si="342"/>
        <v>50680.809130780399</v>
      </c>
      <c r="P851" s="1">
        <f t="shared" si="343"/>
        <v>-6244.6829092931002</v>
      </c>
      <c r="Q851" s="1">
        <f t="shared" si="344"/>
        <v>-14936.939154798165</v>
      </c>
      <c r="R851" s="1">
        <f t="shared" si="345"/>
        <v>15312.701662106439</v>
      </c>
      <c r="T851">
        <f t="shared" si="348"/>
        <v>44811.888728795573</v>
      </c>
      <c r="U851">
        <f t="shared" si="349"/>
        <v>35743.869975982234</v>
      </c>
      <c r="V851">
        <f t="shared" si="350"/>
        <v>375.76250730827451</v>
      </c>
      <c r="X851" s="1" t="str">
        <f t="shared" si="351"/>
        <v/>
      </c>
      <c r="Z851">
        <f t="shared" si="360"/>
        <v>0.79764256740675288</v>
      </c>
      <c r="AA851">
        <f t="shared" si="361"/>
        <v>8.3853307228894843E-3</v>
      </c>
      <c r="AC851" t="e">
        <f t="shared" si="352"/>
        <v>#N/A</v>
      </c>
      <c r="AD851" t="str">
        <f t="shared" si="353"/>
        <v/>
      </c>
      <c r="AE851" t="e">
        <f t="shared" si="354"/>
        <v>#N/A</v>
      </c>
      <c r="AF851" t="e">
        <f t="shared" si="355"/>
        <v>#N/A</v>
      </c>
      <c r="AH851" t="e">
        <f t="shared" si="356"/>
        <v>#N/A</v>
      </c>
      <c r="AI851" t="e">
        <f t="shared" si="356"/>
        <v>#N/A</v>
      </c>
      <c r="AK851" t="e">
        <f t="shared" si="357"/>
        <v>#N/A</v>
      </c>
      <c r="AL851" t="e">
        <f t="shared" si="358"/>
        <v>#N/A</v>
      </c>
      <c r="AN851" t="e">
        <f t="shared" si="363"/>
        <v>#N/A</v>
      </c>
      <c r="AO851" t="e">
        <f t="shared" si="359"/>
        <v>#N/A</v>
      </c>
      <c r="AQ851" t="e">
        <f t="shared" si="362"/>
        <v>#N/A</v>
      </c>
    </row>
    <row r="852" spans="1:43" x14ac:dyDescent="0.2">
      <c r="A852">
        <v>1748978</v>
      </c>
      <c r="B852">
        <v>8541699</v>
      </c>
      <c r="C852">
        <v>8661538</v>
      </c>
      <c r="D852">
        <v>8917749</v>
      </c>
      <c r="E852">
        <v>8583526</v>
      </c>
      <c r="G852">
        <v>0.3</v>
      </c>
      <c r="H852">
        <v>0.39800000000000002</v>
      </c>
      <c r="J852" s="1">
        <f t="shared" si="338"/>
        <v>8541847.3636523113</v>
      </c>
      <c r="K852" s="1">
        <f t="shared" si="339"/>
        <v>8661274.966836283</v>
      </c>
      <c r="L852" s="1">
        <f t="shared" si="340"/>
        <v>8917545.1443380807</v>
      </c>
      <c r="M852" s="1">
        <f t="shared" si="341"/>
        <v>8583750.0006648432</v>
      </c>
      <c r="O852" s="1">
        <f t="shared" si="342"/>
        <v>50458.263652311638</v>
      </c>
      <c r="P852" s="1">
        <f t="shared" si="343"/>
        <v>-5850.133163716644</v>
      </c>
      <c r="Q852" s="1">
        <f t="shared" si="344"/>
        <v>-14631.155661920086</v>
      </c>
      <c r="R852" s="1">
        <f t="shared" si="345"/>
        <v>14976.700664842501</v>
      </c>
      <c r="T852">
        <f t="shared" si="348"/>
        <v>44953.67549151741</v>
      </c>
      <c r="U852">
        <f t="shared" si="349"/>
        <v>35827.107990391552</v>
      </c>
      <c r="V852">
        <f t="shared" si="350"/>
        <v>345.54500292241573</v>
      </c>
      <c r="X852" s="1" t="str">
        <f t="shared" si="351"/>
        <v/>
      </c>
      <c r="Z852">
        <f t="shared" si="360"/>
        <v>0.79697839161454087</v>
      </c>
      <c r="AA852">
        <f t="shared" si="361"/>
        <v>7.6866907798811418E-3</v>
      </c>
      <c r="AC852" t="e">
        <f t="shared" si="352"/>
        <v>#N/A</v>
      </c>
      <c r="AD852" t="str">
        <f t="shared" si="353"/>
        <v/>
      </c>
      <c r="AE852" t="e">
        <f t="shared" si="354"/>
        <v>#N/A</v>
      </c>
      <c r="AF852" t="e">
        <f t="shared" si="355"/>
        <v>#N/A</v>
      </c>
      <c r="AH852" t="e">
        <f t="shared" si="356"/>
        <v>#N/A</v>
      </c>
      <c r="AI852" t="e">
        <f t="shared" si="356"/>
        <v>#N/A</v>
      </c>
      <c r="AK852" t="e">
        <f t="shared" si="357"/>
        <v>#N/A</v>
      </c>
      <c r="AL852" t="e">
        <f t="shared" si="358"/>
        <v>#N/A</v>
      </c>
      <c r="AN852" t="e">
        <f t="shared" si="363"/>
        <v>#N/A</v>
      </c>
      <c r="AO852" t="e">
        <f t="shared" si="359"/>
        <v>#N/A</v>
      </c>
      <c r="AQ852" t="e">
        <f t="shared" si="362"/>
        <v>#N/A</v>
      </c>
    </row>
    <row r="853" spans="1:43" x14ac:dyDescent="0.2">
      <c r="A853">
        <v>1749479</v>
      </c>
      <c r="B853">
        <v>8541994</v>
      </c>
      <c r="C853">
        <v>8661167</v>
      </c>
      <c r="D853">
        <v>8917454</v>
      </c>
      <c r="E853">
        <v>8583765</v>
      </c>
      <c r="G853">
        <v>0.3</v>
      </c>
      <c r="H853">
        <v>0.39800000000000002</v>
      </c>
      <c r="J853" s="1">
        <f t="shared" si="338"/>
        <v>8541935.3454609253</v>
      </c>
      <c r="K853" s="1">
        <f t="shared" si="339"/>
        <v>8661210.1867345124</v>
      </c>
      <c r="L853" s="1">
        <f t="shared" si="340"/>
        <v>8917490.457735233</v>
      </c>
      <c r="M853" s="1">
        <f t="shared" si="341"/>
        <v>8583759.0002659373</v>
      </c>
      <c r="O853" s="1">
        <f t="shared" si="342"/>
        <v>50546.245460925624</v>
      </c>
      <c r="P853" s="1">
        <f t="shared" si="343"/>
        <v>-5914.9132654871792</v>
      </c>
      <c r="Q853" s="1">
        <f t="shared" si="344"/>
        <v>-14685.842264767736</v>
      </c>
      <c r="R853" s="1">
        <f t="shared" si="345"/>
        <v>14985.700265936553</v>
      </c>
      <c r="T853">
        <f t="shared" si="348"/>
        <v>44931.190196607262</v>
      </c>
      <c r="U853">
        <f t="shared" si="349"/>
        <v>35860.403196157888</v>
      </c>
      <c r="V853">
        <f t="shared" si="350"/>
        <v>299.85800116881728</v>
      </c>
      <c r="X853" s="1" t="str">
        <f t="shared" si="351"/>
        <v>x</v>
      </c>
      <c r="Z853">
        <f t="shared" si="360"/>
        <v>0.79811825681096005</v>
      </c>
      <c r="AA853">
        <f t="shared" si="361"/>
        <v>6.673715961155631E-3</v>
      </c>
      <c r="AC853">
        <f t="shared" si="352"/>
        <v>44931.190196607262</v>
      </c>
      <c r="AD853">
        <f t="shared" si="353"/>
        <v>44931.190196607262</v>
      </c>
      <c r="AE853">
        <f t="shared" si="354"/>
        <v>0.79811825681096005</v>
      </c>
      <c r="AF853">
        <f t="shared" si="355"/>
        <v>6.673715961155631E-3</v>
      </c>
      <c r="AH853">
        <f t="shared" si="356"/>
        <v>0.24629572669062874</v>
      </c>
      <c r="AI853">
        <f t="shared" si="356"/>
        <v>0.3864039244911105</v>
      </c>
      <c r="AK853">
        <f t="shared" si="357"/>
        <v>-5.3704273309371248E-2</v>
      </c>
      <c r="AL853">
        <f t="shared" si="358"/>
        <v>-1.1596075508889525E-2</v>
      </c>
      <c r="AN853">
        <f t="shared" si="363"/>
        <v>0.29106006119479666</v>
      </c>
      <c r="AO853">
        <f t="shared" si="359"/>
        <v>0.38830035851494588</v>
      </c>
      <c r="AQ853">
        <f t="shared" si="362"/>
        <v>282.4465084765543</v>
      </c>
    </row>
    <row r="854" spans="1:43" x14ac:dyDescent="0.2">
      <c r="A854">
        <v>1749980</v>
      </c>
      <c r="B854">
        <v>8542171</v>
      </c>
      <c r="C854">
        <v>8660982</v>
      </c>
      <c r="D854">
        <v>8917257</v>
      </c>
      <c r="E854">
        <v>8583965</v>
      </c>
      <c r="G854">
        <v>0.3</v>
      </c>
      <c r="H854">
        <v>0.39800000000000002</v>
      </c>
      <c r="J854" s="1">
        <f t="shared" ref="J854:J917" si="364">J853*$J$2+B854*(1-$J$2)</f>
        <v>8542076.7381843701</v>
      </c>
      <c r="K854" s="1">
        <f t="shared" ref="K854:K917" si="365">K853*$J$2+C854*(1-$J$2)</f>
        <v>8661073.2746938057</v>
      </c>
      <c r="L854" s="1">
        <f t="shared" ref="L854:L917" si="366">L853*$J$2+D854*(1-$J$2)</f>
        <v>8917350.3830940947</v>
      </c>
      <c r="M854" s="1">
        <f t="shared" ref="M854:M917" si="367">M853*$J$2+E854*(1-$J$2)</f>
        <v>8583882.6001063753</v>
      </c>
      <c r="O854" s="1">
        <f t="shared" si="342"/>
        <v>50687.638184370473</v>
      </c>
      <c r="P854" s="1">
        <f t="shared" si="343"/>
        <v>-6051.8253061939031</v>
      </c>
      <c r="Q854" s="1">
        <f t="shared" si="344"/>
        <v>-14825.916905906051</v>
      </c>
      <c r="R854" s="1">
        <f t="shared" si="345"/>
        <v>15109.300106374547</v>
      </c>
      <c r="T854">
        <f t="shared" si="348"/>
        <v>44919.196078645065</v>
      </c>
      <c r="U854">
        <f t="shared" si="349"/>
        <v>35861.721278464422</v>
      </c>
      <c r="V854">
        <f t="shared" si="350"/>
        <v>283.38320046849549</v>
      </c>
      <c r="X854" s="1" t="str">
        <f t="shared" si="351"/>
        <v>x</v>
      </c>
      <c r="Z854">
        <f t="shared" si="360"/>
        <v>0.79836071009991572</v>
      </c>
      <c r="AA854">
        <f t="shared" si="361"/>
        <v>6.3087326846265187E-3</v>
      </c>
      <c r="AC854">
        <f t="shared" si="352"/>
        <v>44919.196078645065</v>
      </c>
      <c r="AD854">
        <f t="shared" si="353"/>
        <v>44919.196078645065</v>
      </c>
      <c r="AE854">
        <f t="shared" si="354"/>
        <v>0.79836071009991572</v>
      </c>
      <c r="AF854">
        <f t="shared" si="355"/>
        <v>6.3087326846265187E-3</v>
      </c>
      <c r="AH854">
        <f t="shared" si="356"/>
        <v>0.24599993367810283</v>
      </c>
      <c r="AI854">
        <f t="shared" si="356"/>
        <v>0.38654590298568031</v>
      </c>
      <c r="AK854">
        <f t="shared" si="357"/>
        <v>-5.4000066321897161E-2</v>
      </c>
      <c r="AL854">
        <f t="shared" si="358"/>
        <v>-1.1454097014319709E-2</v>
      </c>
      <c r="AN854">
        <f t="shared" si="363"/>
        <v>0.29080334243922545</v>
      </c>
      <c r="AO854">
        <f t="shared" si="359"/>
        <v>0.38843777949983999</v>
      </c>
      <c r="AQ854">
        <f t="shared" si="362"/>
        <v>270.45239051435783</v>
      </c>
    </row>
    <row r="855" spans="1:43" x14ac:dyDescent="0.2">
      <c r="A855">
        <v>1750482</v>
      </c>
      <c r="B855">
        <v>8542355</v>
      </c>
      <c r="C855">
        <v>8660772</v>
      </c>
      <c r="D855">
        <v>8917031</v>
      </c>
      <c r="E855">
        <v>8584213</v>
      </c>
      <c r="G855">
        <v>0.3</v>
      </c>
      <c r="H855">
        <v>0.39800000000000002</v>
      </c>
      <c r="J855" s="1">
        <f t="shared" si="364"/>
        <v>8542243.6952737477</v>
      </c>
      <c r="K855" s="1">
        <f t="shared" si="365"/>
        <v>8660892.5098775215</v>
      </c>
      <c r="L855" s="1">
        <f t="shared" si="366"/>
        <v>8917158.7532376386</v>
      </c>
      <c r="M855" s="1">
        <f t="shared" si="367"/>
        <v>8584080.8400425501</v>
      </c>
      <c r="O855" s="1">
        <f t="shared" ref="O855:O918" si="368">J855-B$3</f>
        <v>50854.59527374804</v>
      </c>
      <c r="P855" s="1">
        <f t="shared" ref="P855:P918" si="369">K855-C$3</f>
        <v>-6232.5901224780828</v>
      </c>
      <c r="Q855" s="1">
        <f t="shared" ref="Q855:Q918" si="370">L855-D$3</f>
        <v>-15017.546762362123</v>
      </c>
      <c r="R855" s="1">
        <f t="shared" ref="R855:R918" si="371">M855-E$3</f>
        <v>15307.540042549372</v>
      </c>
      <c r="T855">
        <f t="shared" si="348"/>
        <v>44911.998431457207</v>
      </c>
      <c r="U855">
        <f t="shared" si="349"/>
        <v>35837.048511385918</v>
      </c>
      <c r="V855">
        <f t="shared" si="350"/>
        <v>289.99328018724918</v>
      </c>
      <c r="X855" s="1" t="str">
        <f t="shared" si="351"/>
        <v>x</v>
      </c>
      <c r="Z855">
        <f t="shared" si="360"/>
        <v>0.79793929824964049</v>
      </c>
      <c r="AA855">
        <f t="shared" si="361"/>
        <v>6.4569222104383676E-3</v>
      </c>
      <c r="AC855">
        <f t="shared" si="352"/>
        <v>44911.998431457207</v>
      </c>
      <c r="AD855">
        <f t="shared" si="353"/>
        <v>44911.998431457207</v>
      </c>
      <c r="AE855">
        <f t="shared" si="354"/>
        <v>0.79793929824964049</v>
      </c>
      <c r="AF855">
        <f t="shared" si="355"/>
        <v>6.4569222104383676E-3</v>
      </c>
      <c r="AH855">
        <f t="shared" si="356"/>
        <v>0.24651405613543859</v>
      </c>
      <c r="AI855">
        <f t="shared" si="356"/>
        <v>0.38648825726013947</v>
      </c>
      <c r="AK855">
        <f t="shared" si="357"/>
        <v>-5.3485943864561403E-2</v>
      </c>
      <c r="AL855">
        <f t="shared" si="358"/>
        <v>-1.1511742739860553E-2</v>
      </c>
      <c r="AN855">
        <f t="shared" si="363"/>
        <v>0.29124954931994712</v>
      </c>
      <c r="AO855">
        <f t="shared" si="359"/>
        <v>0.38838198420208897</v>
      </c>
      <c r="AQ855">
        <f t="shared" si="362"/>
        <v>263.25474332649901</v>
      </c>
    </row>
    <row r="856" spans="1:43" x14ac:dyDescent="0.2">
      <c r="A856">
        <v>1750983</v>
      </c>
      <c r="B856">
        <v>8508542</v>
      </c>
      <c r="C856">
        <v>8649528</v>
      </c>
      <c r="D856">
        <v>8915300</v>
      </c>
      <c r="E856">
        <v>8586206</v>
      </c>
      <c r="G856">
        <v>0.3</v>
      </c>
      <c r="H856">
        <v>0.39800000000000002</v>
      </c>
      <c r="J856" s="1">
        <f t="shared" si="364"/>
        <v>8522022.6781095006</v>
      </c>
      <c r="K856" s="1">
        <f t="shared" si="365"/>
        <v>8654073.8039510082</v>
      </c>
      <c r="L856" s="1">
        <f t="shared" si="366"/>
        <v>8916043.5012950562</v>
      </c>
      <c r="M856" s="1">
        <f t="shared" si="367"/>
        <v>8585355.9360170197</v>
      </c>
      <c r="O856" s="1">
        <f t="shared" si="368"/>
        <v>30633.57810950093</v>
      </c>
      <c r="P856" s="1">
        <f t="shared" si="369"/>
        <v>-13051.296048991382</v>
      </c>
      <c r="Q856" s="1">
        <f t="shared" si="370"/>
        <v>-16132.798704944551</v>
      </c>
      <c r="R856" s="1">
        <f t="shared" si="371"/>
        <v>16582.636017018929</v>
      </c>
      <c r="T856">
        <f t="shared" si="348"/>
        <v>18032.119372583926</v>
      </c>
      <c r="U856">
        <f t="shared" si="349"/>
        <v>14500.779404556379</v>
      </c>
      <c r="V856">
        <f t="shared" si="350"/>
        <v>449.83731207437813</v>
      </c>
      <c r="X856" s="1" t="str">
        <f t="shared" si="351"/>
        <v/>
      </c>
      <c r="Z856">
        <f t="shared" si="360"/>
        <v>0.80416389803870725</v>
      </c>
      <c r="AA856">
        <f t="shared" si="361"/>
        <v>2.4946447102513737E-2</v>
      </c>
      <c r="AC856" t="e">
        <f t="shared" si="352"/>
        <v>#N/A</v>
      </c>
      <c r="AD856" t="str">
        <f t="shared" si="353"/>
        <v/>
      </c>
      <c r="AE856" t="e">
        <f t="shared" si="354"/>
        <v>#N/A</v>
      </c>
      <c r="AF856" t="e">
        <f t="shared" si="355"/>
        <v>#N/A</v>
      </c>
      <c r="AH856" t="e">
        <f t="shared" si="356"/>
        <v>#N/A</v>
      </c>
      <c r="AI856" t="e">
        <f t="shared" si="356"/>
        <v>#N/A</v>
      </c>
      <c r="AK856" t="e">
        <f t="shared" si="357"/>
        <v>#N/A</v>
      </c>
      <c r="AL856" t="e">
        <f t="shared" si="358"/>
        <v>#N/A</v>
      </c>
      <c r="AN856" t="e">
        <f t="shared" si="363"/>
        <v>#N/A</v>
      </c>
      <c r="AO856" t="e">
        <f t="shared" si="359"/>
        <v>#N/A</v>
      </c>
      <c r="AQ856" t="e">
        <f t="shared" si="362"/>
        <v>#N/A</v>
      </c>
    </row>
    <row r="857" spans="1:43" x14ac:dyDescent="0.2">
      <c r="A857">
        <v>1751484</v>
      </c>
      <c r="B857">
        <v>8508612</v>
      </c>
      <c r="C857">
        <v>8649401</v>
      </c>
      <c r="D857">
        <v>8915251</v>
      </c>
      <c r="E857">
        <v>8586355</v>
      </c>
      <c r="G857">
        <v>0.4</v>
      </c>
      <c r="H857">
        <v>0.39800000000000002</v>
      </c>
      <c r="J857" s="1">
        <f t="shared" si="364"/>
        <v>8513976.2712437995</v>
      </c>
      <c r="K857" s="1">
        <f t="shared" si="365"/>
        <v>8651270.1215804033</v>
      </c>
      <c r="L857" s="1">
        <f t="shared" si="366"/>
        <v>8915568.0005180221</v>
      </c>
      <c r="M857" s="1">
        <f t="shared" si="367"/>
        <v>8585955.3744068071</v>
      </c>
      <c r="O857" s="1">
        <f t="shared" si="368"/>
        <v>22587.17124379985</v>
      </c>
      <c r="P857" s="1">
        <f t="shared" si="369"/>
        <v>-15854.978419596329</v>
      </c>
      <c r="Q857" s="1">
        <f t="shared" si="370"/>
        <v>-16608.29948197864</v>
      </c>
      <c r="R857" s="1">
        <f t="shared" si="371"/>
        <v>17182.07440680638</v>
      </c>
      <c r="T857">
        <f t="shared" si="348"/>
        <v>7305.9677490312606</v>
      </c>
      <c r="U857">
        <f t="shared" si="349"/>
        <v>5978.8717618212104</v>
      </c>
      <c r="V857">
        <f t="shared" si="350"/>
        <v>573.7749248277396</v>
      </c>
      <c r="X857" s="1" t="str">
        <f t="shared" si="351"/>
        <v/>
      </c>
      <c r="Z857">
        <f t="shared" si="360"/>
        <v>0.81835452430158651</v>
      </c>
      <c r="AA857">
        <f t="shared" si="361"/>
        <v>7.8535102335186138E-2</v>
      </c>
      <c r="AC857" t="e">
        <f t="shared" si="352"/>
        <v>#N/A</v>
      </c>
      <c r="AD857" t="str">
        <f t="shared" si="353"/>
        <v/>
      </c>
      <c r="AE857" t="e">
        <f t="shared" si="354"/>
        <v>#N/A</v>
      </c>
      <c r="AF857" t="e">
        <f t="shared" si="355"/>
        <v>#N/A</v>
      </c>
      <c r="AH857" t="e">
        <f t="shared" si="356"/>
        <v>#N/A</v>
      </c>
      <c r="AI857" t="e">
        <f t="shared" si="356"/>
        <v>#N/A</v>
      </c>
      <c r="AK857" t="e">
        <f t="shared" si="357"/>
        <v>#N/A</v>
      </c>
      <c r="AL857" t="e">
        <f t="shared" si="358"/>
        <v>#N/A</v>
      </c>
      <c r="AN857" t="e">
        <f t="shared" si="363"/>
        <v>#N/A</v>
      </c>
      <c r="AO857" t="e">
        <f t="shared" si="359"/>
        <v>#N/A</v>
      </c>
      <c r="AQ857" t="e">
        <f t="shared" si="362"/>
        <v>#N/A</v>
      </c>
    </row>
    <row r="858" spans="1:43" x14ac:dyDescent="0.2">
      <c r="A858">
        <v>1751985</v>
      </c>
      <c r="B858">
        <v>8526823</v>
      </c>
      <c r="C858">
        <v>8659004</v>
      </c>
      <c r="D858">
        <v>8915502</v>
      </c>
      <c r="E858">
        <v>8585918</v>
      </c>
      <c r="G858">
        <v>0.4</v>
      </c>
      <c r="H858">
        <v>0.39800000000000002</v>
      </c>
      <c r="J858" s="1">
        <f t="shared" si="364"/>
        <v>8521684.3084975202</v>
      </c>
      <c r="K858" s="1">
        <f t="shared" si="365"/>
        <v>8655910.4486321621</v>
      </c>
      <c r="L858" s="1">
        <f t="shared" si="366"/>
        <v>8915528.4002072103</v>
      </c>
      <c r="M858" s="1">
        <f t="shared" si="367"/>
        <v>8585932.9497627225</v>
      </c>
      <c r="O858" s="1">
        <f t="shared" si="368"/>
        <v>30295.208497520536</v>
      </c>
      <c r="P858" s="1">
        <f t="shared" si="369"/>
        <v>-11214.651367837563</v>
      </c>
      <c r="Q858" s="1">
        <f t="shared" si="370"/>
        <v>-16647.899792790413</v>
      </c>
      <c r="R858" s="1">
        <f t="shared" si="371"/>
        <v>17159.649762721732</v>
      </c>
      <c r="T858">
        <f t="shared" si="348"/>
        <v>19592.307099614292</v>
      </c>
      <c r="U858">
        <f t="shared" si="349"/>
        <v>13647.308704730123</v>
      </c>
      <c r="V858">
        <f t="shared" si="350"/>
        <v>511.74996993131936</v>
      </c>
      <c r="X858" s="1" t="str">
        <f t="shared" si="351"/>
        <v/>
      </c>
      <c r="Z858">
        <f t="shared" si="360"/>
        <v>0.69656465853369531</v>
      </c>
      <c r="AA858">
        <f t="shared" si="361"/>
        <v>2.6119944288817015E-2</v>
      </c>
      <c r="AC858" t="e">
        <f t="shared" si="352"/>
        <v>#N/A</v>
      </c>
      <c r="AD858" t="str">
        <f t="shared" si="353"/>
        <v/>
      </c>
      <c r="AE858" t="e">
        <f t="shared" si="354"/>
        <v>#N/A</v>
      </c>
      <c r="AF858" t="e">
        <f t="shared" si="355"/>
        <v>#N/A</v>
      </c>
      <c r="AH858" t="e">
        <f t="shared" si="356"/>
        <v>#N/A</v>
      </c>
      <c r="AI858" t="e">
        <f t="shared" si="356"/>
        <v>#N/A</v>
      </c>
      <c r="AK858" t="e">
        <f t="shared" si="357"/>
        <v>#N/A</v>
      </c>
      <c r="AL858" t="e">
        <f t="shared" si="358"/>
        <v>#N/A</v>
      </c>
      <c r="AN858" t="e">
        <f t="shared" si="363"/>
        <v>#N/A</v>
      </c>
      <c r="AO858" t="e">
        <f t="shared" si="359"/>
        <v>#N/A</v>
      </c>
      <c r="AQ858" t="e">
        <f t="shared" si="362"/>
        <v>#N/A</v>
      </c>
    </row>
    <row r="859" spans="1:43" x14ac:dyDescent="0.2">
      <c r="A859">
        <v>1752486</v>
      </c>
      <c r="B859">
        <v>8538375</v>
      </c>
      <c r="C859">
        <v>8664711</v>
      </c>
      <c r="D859">
        <v>8916489</v>
      </c>
      <c r="E859">
        <v>8584691</v>
      </c>
      <c r="G859">
        <v>0.4</v>
      </c>
      <c r="H859">
        <v>0.39800000000000002</v>
      </c>
      <c r="J859" s="1">
        <f t="shared" si="364"/>
        <v>8531698.7233990077</v>
      </c>
      <c r="K859" s="1">
        <f t="shared" si="365"/>
        <v>8661190.7794528641</v>
      </c>
      <c r="L859" s="1">
        <f t="shared" si="366"/>
        <v>8916104.7600828838</v>
      </c>
      <c r="M859" s="1">
        <f t="shared" si="367"/>
        <v>8585187.7799050882</v>
      </c>
      <c r="O859" s="1">
        <f t="shared" si="368"/>
        <v>40309.623399008065</v>
      </c>
      <c r="P859" s="1">
        <f t="shared" si="369"/>
        <v>-5934.3205471355468</v>
      </c>
      <c r="Q859" s="1">
        <f t="shared" si="370"/>
        <v>-16071.539917116985</v>
      </c>
      <c r="R859" s="1">
        <f t="shared" si="371"/>
        <v>16414.479905087501</v>
      </c>
      <c r="T859">
        <f t="shared" si="348"/>
        <v>34718.242839843035</v>
      </c>
      <c r="U859">
        <f t="shared" si="349"/>
        <v>24238.083481891081</v>
      </c>
      <c r="V859">
        <f t="shared" si="350"/>
        <v>342.93998797051609</v>
      </c>
      <c r="X859" s="1" t="str">
        <f t="shared" si="351"/>
        <v/>
      </c>
      <c r="Z859">
        <f t="shared" si="360"/>
        <v>0.6981368150946623</v>
      </c>
      <c r="AA859">
        <f t="shared" si="361"/>
        <v>9.8778037112222279E-3</v>
      </c>
      <c r="AC859" t="e">
        <f t="shared" si="352"/>
        <v>#N/A</v>
      </c>
      <c r="AD859" t="str">
        <f t="shared" si="353"/>
        <v/>
      </c>
      <c r="AE859" t="e">
        <f t="shared" si="354"/>
        <v>#N/A</v>
      </c>
      <c r="AF859" t="e">
        <f t="shared" si="355"/>
        <v>#N/A</v>
      </c>
      <c r="AH859" t="e">
        <f t="shared" si="356"/>
        <v>#N/A</v>
      </c>
      <c r="AI859" t="e">
        <f t="shared" si="356"/>
        <v>#N/A</v>
      </c>
      <c r="AK859" t="e">
        <f t="shared" si="357"/>
        <v>#N/A</v>
      </c>
      <c r="AL859" t="e">
        <f t="shared" si="358"/>
        <v>#N/A</v>
      </c>
      <c r="AN859" t="e">
        <f t="shared" si="363"/>
        <v>#N/A</v>
      </c>
      <c r="AO859" t="e">
        <f t="shared" si="359"/>
        <v>#N/A</v>
      </c>
      <c r="AQ859" t="e">
        <f t="shared" si="362"/>
        <v>#N/A</v>
      </c>
    </row>
    <row r="860" spans="1:43" x14ac:dyDescent="0.2">
      <c r="A860">
        <v>1752988</v>
      </c>
      <c r="B860">
        <v>8538426</v>
      </c>
      <c r="C860">
        <v>8664569</v>
      </c>
      <c r="D860">
        <v>8916489</v>
      </c>
      <c r="E860">
        <v>8584785</v>
      </c>
      <c r="G860">
        <v>0.4</v>
      </c>
      <c r="H860">
        <v>0.39800000000000002</v>
      </c>
      <c r="J860" s="1">
        <f t="shared" si="364"/>
        <v>8535735.0893596038</v>
      </c>
      <c r="K860" s="1">
        <f t="shared" si="365"/>
        <v>8663217.7117811441</v>
      </c>
      <c r="L860" s="1">
        <f t="shared" si="366"/>
        <v>8916335.3040331528</v>
      </c>
      <c r="M860" s="1">
        <f t="shared" si="367"/>
        <v>8584946.1119620353</v>
      </c>
      <c r="O860" s="1">
        <f t="shared" si="368"/>
        <v>44345.989359604195</v>
      </c>
      <c r="P860" s="1">
        <f t="shared" si="369"/>
        <v>-3907.3882188554853</v>
      </c>
      <c r="Q860" s="1">
        <f t="shared" si="370"/>
        <v>-15840.995966847986</v>
      </c>
      <c r="R860" s="1">
        <f t="shared" si="371"/>
        <v>16172.811962034553</v>
      </c>
      <c r="T860">
        <f t="shared" si="348"/>
        <v>40770.417135935277</v>
      </c>
      <c r="U860">
        <f t="shared" si="349"/>
        <v>28504.993392756209</v>
      </c>
      <c r="V860">
        <f t="shared" si="350"/>
        <v>331.81599518656731</v>
      </c>
      <c r="X860" s="1" t="str">
        <f t="shared" si="351"/>
        <v/>
      </c>
      <c r="Z860">
        <f t="shared" si="360"/>
        <v>0.69915873800642936</v>
      </c>
      <c r="AA860">
        <f t="shared" si="361"/>
        <v>8.138646069777461E-3</v>
      </c>
      <c r="AC860" t="e">
        <f t="shared" si="352"/>
        <v>#N/A</v>
      </c>
      <c r="AD860" t="str">
        <f t="shared" si="353"/>
        <v/>
      </c>
      <c r="AE860" t="e">
        <f t="shared" si="354"/>
        <v>#N/A</v>
      </c>
      <c r="AF860" t="e">
        <f t="shared" si="355"/>
        <v>#N/A</v>
      </c>
      <c r="AH860" t="e">
        <f t="shared" si="356"/>
        <v>#N/A</v>
      </c>
      <c r="AI860" t="e">
        <f t="shared" si="356"/>
        <v>#N/A</v>
      </c>
      <c r="AK860" t="e">
        <f t="shared" si="357"/>
        <v>#N/A</v>
      </c>
      <c r="AL860" t="e">
        <f t="shared" si="358"/>
        <v>#N/A</v>
      </c>
      <c r="AN860" t="e">
        <f t="shared" si="363"/>
        <v>#N/A</v>
      </c>
      <c r="AO860" t="e">
        <f t="shared" si="359"/>
        <v>#N/A</v>
      </c>
      <c r="AQ860" t="e">
        <f t="shared" si="362"/>
        <v>#N/A</v>
      </c>
    </row>
    <row r="861" spans="1:43" x14ac:dyDescent="0.2">
      <c r="A861">
        <v>1753489</v>
      </c>
      <c r="B861">
        <v>8526129</v>
      </c>
      <c r="C861">
        <v>8677486</v>
      </c>
      <c r="D861">
        <v>8928612</v>
      </c>
      <c r="E861">
        <v>8572228</v>
      </c>
      <c r="G861">
        <v>0.4</v>
      </c>
      <c r="H861">
        <v>0.39800000000000002</v>
      </c>
      <c r="J861" s="1">
        <f t="shared" si="364"/>
        <v>8529971.4357438423</v>
      </c>
      <c r="K861" s="1">
        <f t="shared" si="365"/>
        <v>8671778.6847124584</v>
      </c>
      <c r="L861" s="1">
        <f t="shared" si="366"/>
        <v>8923701.3216132615</v>
      </c>
      <c r="M861" s="1">
        <f t="shared" si="367"/>
        <v>8577315.2447848134</v>
      </c>
      <c r="O861" s="1">
        <f t="shared" si="368"/>
        <v>38582.335743842646</v>
      </c>
      <c r="P861" s="1">
        <f t="shared" si="369"/>
        <v>4653.5847124587744</v>
      </c>
      <c r="Q861" s="1">
        <f t="shared" si="370"/>
        <v>-8474.9783867392689</v>
      </c>
      <c r="R861" s="1">
        <f t="shared" si="371"/>
        <v>8541.9447848126292</v>
      </c>
      <c r="T861">
        <f t="shared" si="348"/>
        <v>43302.886854374781</v>
      </c>
      <c r="U861">
        <f t="shared" si="349"/>
        <v>30107.357357103378</v>
      </c>
      <c r="V861">
        <f t="shared" si="350"/>
        <v>66.966398073360324</v>
      </c>
      <c r="X861" s="1" t="str">
        <f t="shared" si="351"/>
        <v/>
      </c>
      <c r="Z861">
        <f t="shared" si="360"/>
        <v>0.69527367674937601</v>
      </c>
      <c r="AA861">
        <f t="shared" si="361"/>
        <v>1.5464649804657279E-3</v>
      </c>
      <c r="AC861" t="e">
        <f t="shared" si="352"/>
        <v>#N/A</v>
      </c>
      <c r="AD861" t="str">
        <f t="shared" si="353"/>
        <v/>
      </c>
      <c r="AE861" t="e">
        <f t="shared" si="354"/>
        <v>#N/A</v>
      </c>
      <c r="AF861" t="e">
        <f t="shared" si="355"/>
        <v>#N/A</v>
      </c>
      <c r="AH861" t="e">
        <f t="shared" si="356"/>
        <v>#N/A</v>
      </c>
      <c r="AI861" t="e">
        <f t="shared" si="356"/>
        <v>#N/A</v>
      </c>
      <c r="AK861" t="e">
        <f t="shared" si="357"/>
        <v>#N/A</v>
      </c>
      <c r="AL861" t="e">
        <f t="shared" si="358"/>
        <v>#N/A</v>
      </c>
      <c r="AN861" t="e">
        <f t="shared" si="363"/>
        <v>#N/A</v>
      </c>
      <c r="AO861" t="e">
        <f t="shared" si="359"/>
        <v>#N/A</v>
      </c>
      <c r="AQ861" t="e">
        <f t="shared" si="362"/>
        <v>#N/A</v>
      </c>
    </row>
    <row r="862" spans="1:43" x14ac:dyDescent="0.2">
      <c r="A862">
        <v>1753990</v>
      </c>
      <c r="B862">
        <v>8526171</v>
      </c>
      <c r="C862">
        <v>8677619</v>
      </c>
      <c r="D862">
        <v>8928019</v>
      </c>
      <c r="E862">
        <v>8572254</v>
      </c>
      <c r="G862">
        <v>0.4</v>
      </c>
      <c r="H862">
        <v>0.39800000000000002</v>
      </c>
      <c r="J862" s="1">
        <f t="shared" si="364"/>
        <v>8527691.1742975377</v>
      </c>
      <c r="K862" s="1">
        <f t="shared" si="365"/>
        <v>8675282.8738849834</v>
      </c>
      <c r="L862" s="1">
        <f t="shared" si="366"/>
        <v>8926291.9286453053</v>
      </c>
      <c r="M862" s="1">
        <f t="shared" si="367"/>
        <v>8574278.497913925</v>
      </c>
      <c r="O862" s="1">
        <f t="shared" si="368"/>
        <v>36302.074297538027</v>
      </c>
      <c r="P862" s="1">
        <f t="shared" si="369"/>
        <v>8157.7738849837333</v>
      </c>
      <c r="Q862" s="1">
        <f t="shared" si="370"/>
        <v>-5884.3713546954095</v>
      </c>
      <c r="R862" s="1">
        <f t="shared" si="371"/>
        <v>5505.1979139242321</v>
      </c>
      <c r="T862">
        <f t="shared" si="348"/>
        <v>44080.674741750583</v>
      </c>
      <c r="U862">
        <f t="shared" si="349"/>
        <v>30417.702942842618</v>
      </c>
      <c r="V862">
        <f t="shared" si="350"/>
        <v>-379.17344077117741</v>
      </c>
      <c r="X862" s="1" t="str">
        <f t="shared" si="351"/>
        <v/>
      </c>
      <c r="Z862">
        <f t="shared" si="360"/>
        <v>0.69004621914357367</v>
      </c>
      <c r="AA862">
        <f t="shared" si="361"/>
        <v>-8.6018066418581153E-3</v>
      </c>
      <c r="AC862" t="e">
        <f t="shared" si="352"/>
        <v>#N/A</v>
      </c>
      <c r="AD862" t="str">
        <f t="shared" si="353"/>
        <v/>
      </c>
      <c r="AE862" t="e">
        <f t="shared" si="354"/>
        <v>#N/A</v>
      </c>
      <c r="AF862" t="e">
        <f t="shared" si="355"/>
        <v>#N/A</v>
      </c>
      <c r="AH862" t="e">
        <f t="shared" si="356"/>
        <v>#N/A</v>
      </c>
      <c r="AI862" t="e">
        <f t="shared" si="356"/>
        <v>#N/A</v>
      </c>
      <c r="AK862" t="e">
        <f t="shared" si="357"/>
        <v>#N/A</v>
      </c>
      <c r="AL862" t="e">
        <f t="shared" si="358"/>
        <v>#N/A</v>
      </c>
      <c r="AN862" t="e">
        <f t="shared" si="363"/>
        <v>#N/A</v>
      </c>
      <c r="AO862" t="e">
        <f t="shared" si="359"/>
        <v>#N/A</v>
      </c>
      <c r="AQ862" t="e">
        <f t="shared" si="362"/>
        <v>#N/A</v>
      </c>
    </row>
    <row r="863" spans="1:43" x14ac:dyDescent="0.2">
      <c r="A863">
        <v>1754491</v>
      </c>
      <c r="B863">
        <v>8524423</v>
      </c>
      <c r="C863">
        <v>8678995</v>
      </c>
      <c r="D863">
        <v>8930100</v>
      </c>
      <c r="E863">
        <v>8570559</v>
      </c>
      <c r="G863">
        <v>0.4</v>
      </c>
      <c r="H863">
        <v>0.39800000000000002</v>
      </c>
      <c r="J863" s="1">
        <f t="shared" si="364"/>
        <v>8525730.2697190158</v>
      </c>
      <c r="K863" s="1">
        <f t="shared" si="365"/>
        <v>8677510.1495539937</v>
      </c>
      <c r="L863" s="1">
        <f t="shared" si="366"/>
        <v>8928576.7714581229</v>
      </c>
      <c r="M863" s="1">
        <f t="shared" si="367"/>
        <v>8572046.7991655692</v>
      </c>
      <c r="O863" s="1">
        <f t="shared" si="368"/>
        <v>34341.169719016179</v>
      </c>
      <c r="P863" s="1">
        <f t="shared" si="369"/>
        <v>10385.049553994089</v>
      </c>
      <c r="Q863" s="1">
        <f t="shared" si="370"/>
        <v>-3599.5285418778658</v>
      </c>
      <c r="R863" s="1">
        <f t="shared" si="371"/>
        <v>3273.4991655685008</v>
      </c>
      <c r="T863">
        <f t="shared" si="348"/>
        <v>44400.189896700904</v>
      </c>
      <c r="U863">
        <f t="shared" si="349"/>
        <v>30741.641177138314</v>
      </c>
      <c r="V863">
        <f t="shared" si="350"/>
        <v>-326.02937630936503</v>
      </c>
      <c r="X863" s="1" t="str">
        <f t="shared" si="351"/>
        <v/>
      </c>
      <c r="Z863">
        <f t="shared" si="360"/>
        <v>0.69237634453051133</v>
      </c>
      <c r="AA863">
        <f t="shared" si="361"/>
        <v>-7.342972565385136E-3</v>
      </c>
      <c r="AC863" t="e">
        <f t="shared" si="352"/>
        <v>#N/A</v>
      </c>
      <c r="AD863" t="str">
        <f t="shared" si="353"/>
        <v/>
      </c>
      <c r="AE863" t="e">
        <f t="shared" si="354"/>
        <v>#N/A</v>
      </c>
      <c r="AF863" t="e">
        <f t="shared" si="355"/>
        <v>#N/A</v>
      </c>
      <c r="AH863" t="e">
        <f t="shared" si="356"/>
        <v>#N/A</v>
      </c>
      <c r="AI863" t="e">
        <f t="shared" si="356"/>
        <v>#N/A</v>
      </c>
      <c r="AK863" t="e">
        <f t="shared" si="357"/>
        <v>#N/A</v>
      </c>
      <c r="AL863" t="e">
        <f t="shared" si="358"/>
        <v>#N/A</v>
      </c>
      <c r="AN863" t="e">
        <f t="shared" si="363"/>
        <v>#N/A</v>
      </c>
      <c r="AO863" t="e">
        <f t="shared" si="359"/>
        <v>#N/A</v>
      </c>
      <c r="AQ863" t="e">
        <f t="shared" si="362"/>
        <v>#N/A</v>
      </c>
    </row>
    <row r="864" spans="1:43" x14ac:dyDescent="0.2">
      <c r="A864">
        <v>1754992</v>
      </c>
      <c r="B864">
        <v>8524348</v>
      </c>
      <c r="C864">
        <v>8678893</v>
      </c>
      <c r="D864">
        <v>8930058</v>
      </c>
      <c r="E864">
        <v>8570461</v>
      </c>
      <c r="G864">
        <v>0.4</v>
      </c>
      <c r="H864">
        <v>0.39800000000000002</v>
      </c>
      <c r="J864" s="1">
        <f t="shared" si="364"/>
        <v>8524900.907887606</v>
      </c>
      <c r="K864" s="1">
        <f t="shared" si="365"/>
        <v>8678339.8598215971</v>
      </c>
      <c r="L864" s="1">
        <f t="shared" si="366"/>
        <v>8929465.5085832495</v>
      </c>
      <c r="M864" s="1">
        <f t="shared" si="367"/>
        <v>8571095.3196662273</v>
      </c>
      <c r="O864" s="1">
        <f t="shared" si="368"/>
        <v>33511.807887606323</v>
      </c>
      <c r="P864" s="1">
        <f t="shared" si="369"/>
        <v>11214.759821597487</v>
      </c>
      <c r="Q864" s="1">
        <f t="shared" si="370"/>
        <v>-2710.7914167512208</v>
      </c>
      <c r="R864" s="1">
        <f t="shared" si="371"/>
        <v>2322.0196662265807</v>
      </c>
      <c r="T864">
        <f t="shared" si="348"/>
        <v>44337.795958679169</v>
      </c>
      <c r="U864">
        <f t="shared" si="349"/>
        <v>30801.016470855102</v>
      </c>
      <c r="V864">
        <f t="shared" si="350"/>
        <v>-388.77175052464008</v>
      </c>
      <c r="X864" s="1" t="str">
        <f t="shared" si="351"/>
        <v>x</v>
      </c>
      <c r="Z864">
        <f t="shared" si="360"/>
        <v>0.69468984203816231</v>
      </c>
      <c r="AA864">
        <f t="shared" si="361"/>
        <v>-8.7684049718429365E-3</v>
      </c>
      <c r="AC864">
        <f t="shared" si="352"/>
        <v>44337.795958679169</v>
      </c>
      <c r="AD864">
        <f t="shared" si="353"/>
        <v>44337.795958679169</v>
      </c>
      <c r="AE864">
        <f t="shared" si="354"/>
        <v>0.69468984203816231</v>
      </c>
      <c r="AF864">
        <f t="shared" si="355"/>
        <v>-8.7684049718429365E-3</v>
      </c>
      <c r="AH864">
        <f t="shared" si="356"/>
        <v>0.37247839271344196</v>
      </c>
      <c r="AI864">
        <f t="shared" si="356"/>
        <v>0.39241090953404689</v>
      </c>
      <c r="AK864">
        <f t="shared" si="357"/>
        <v>-2.7521607286558059E-2</v>
      </c>
      <c r="AL864">
        <f t="shared" si="358"/>
        <v>-5.5890904659531282E-3</v>
      </c>
      <c r="AN864">
        <f t="shared" si="363"/>
        <v>0.40057399703599628</v>
      </c>
      <c r="AO864">
        <f t="shared" si="359"/>
        <v>0.39411451933800401</v>
      </c>
      <c r="AQ864">
        <f t="shared" si="362"/>
        <v>-310.94772945153818</v>
      </c>
    </row>
    <row r="865" spans="1:43" x14ac:dyDescent="0.2">
      <c r="A865">
        <v>1755494</v>
      </c>
      <c r="B865">
        <v>8526242</v>
      </c>
      <c r="C865">
        <v>8677268</v>
      </c>
      <c r="D865">
        <v>8928363</v>
      </c>
      <c r="E865">
        <v>8572231</v>
      </c>
      <c r="G865">
        <v>0.4</v>
      </c>
      <c r="H865">
        <v>0.39800000000000002</v>
      </c>
      <c r="J865" s="1">
        <f t="shared" si="364"/>
        <v>8525705.5631550439</v>
      </c>
      <c r="K865" s="1">
        <f t="shared" si="365"/>
        <v>8677696.7439286392</v>
      </c>
      <c r="L865" s="1">
        <f t="shared" si="366"/>
        <v>8928804.0034333002</v>
      </c>
      <c r="M865" s="1">
        <f t="shared" si="367"/>
        <v>8571776.7278664913</v>
      </c>
      <c r="O865" s="1">
        <f t="shared" si="368"/>
        <v>34316.463155044243</v>
      </c>
      <c r="P865" s="1">
        <f t="shared" si="369"/>
        <v>10571.643928639591</v>
      </c>
      <c r="Q865" s="1">
        <f t="shared" si="370"/>
        <v>-3372.2965667005628</v>
      </c>
      <c r="R865" s="1">
        <f t="shared" si="371"/>
        <v>3003.4278664905578</v>
      </c>
      <c r="T865">
        <f t="shared" si="348"/>
        <v>44519.238383473828</v>
      </c>
      <c r="U865">
        <f t="shared" si="349"/>
        <v>30944.16658834368</v>
      </c>
      <c r="V865">
        <f t="shared" si="350"/>
        <v>-368.86870021000504</v>
      </c>
      <c r="X865" s="1" t="str">
        <f t="shared" si="351"/>
        <v/>
      </c>
      <c r="Z865">
        <f t="shared" si="360"/>
        <v>0.69507403342799756</v>
      </c>
      <c r="AA865">
        <f t="shared" si="361"/>
        <v>-8.2856022161181975E-3</v>
      </c>
      <c r="AC865" t="e">
        <f t="shared" si="352"/>
        <v>#N/A</v>
      </c>
      <c r="AD865" t="str">
        <f t="shared" si="353"/>
        <v/>
      </c>
      <c r="AE865" t="e">
        <f t="shared" si="354"/>
        <v>#N/A</v>
      </c>
      <c r="AF865" t="e">
        <f t="shared" si="355"/>
        <v>#N/A</v>
      </c>
      <c r="AH865" t="e">
        <f t="shared" si="356"/>
        <v>#N/A</v>
      </c>
      <c r="AI865" t="e">
        <f t="shared" si="356"/>
        <v>#N/A</v>
      </c>
      <c r="AK865" t="e">
        <f t="shared" si="357"/>
        <v>#N/A</v>
      </c>
      <c r="AL865" t="e">
        <f t="shared" si="358"/>
        <v>#N/A</v>
      </c>
      <c r="AN865" t="e">
        <f t="shared" si="363"/>
        <v>#N/A</v>
      </c>
      <c r="AO865" t="e">
        <f t="shared" si="359"/>
        <v>#N/A</v>
      </c>
      <c r="AQ865" t="e">
        <f t="shared" si="362"/>
        <v>#N/A</v>
      </c>
    </row>
    <row r="866" spans="1:43" x14ac:dyDescent="0.2">
      <c r="A866">
        <v>1755995</v>
      </c>
      <c r="B866">
        <v>8526266</v>
      </c>
      <c r="C866">
        <v>8677261</v>
      </c>
      <c r="D866">
        <v>8928310</v>
      </c>
      <c r="E866">
        <v>8572318</v>
      </c>
      <c r="G866">
        <v>0.4</v>
      </c>
      <c r="H866">
        <v>0.39800000000000002</v>
      </c>
      <c r="J866" s="1">
        <f t="shared" si="364"/>
        <v>8526041.8252620175</v>
      </c>
      <c r="K866" s="1">
        <f t="shared" si="365"/>
        <v>8677435.2975714561</v>
      </c>
      <c r="L866" s="1">
        <f t="shared" si="366"/>
        <v>8928507.6013733204</v>
      </c>
      <c r="M866" s="1">
        <f t="shared" si="367"/>
        <v>8572101.4911465961</v>
      </c>
      <c r="O866" s="1">
        <f t="shared" si="368"/>
        <v>34652.725262017921</v>
      </c>
      <c r="P866" s="1">
        <f t="shared" si="369"/>
        <v>10310.197571456432</v>
      </c>
      <c r="Q866" s="1">
        <f t="shared" si="370"/>
        <v>-3668.6986266802996</v>
      </c>
      <c r="R866" s="1">
        <f t="shared" si="371"/>
        <v>3328.1911465954036</v>
      </c>
      <c r="T866">
        <f t="shared" si="348"/>
        <v>44622.415353389457</v>
      </c>
      <c r="U866">
        <f t="shared" si="349"/>
        <v>30984.026635337621</v>
      </c>
      <c r="V866">
        <f t="shared" si="350"/>
        <v>-340.50748008489609</v>
      </c>
      <c r="X866" s="1" t="str">
        <f t="shared" si="351"/>
        <v/>
      </c>
      <c r="Z866">
        <f t="shared" si="360"/>
        <v>0.69436014142125813</v>
      </c>
      <c r="AA866">
        <f t="shared" si="361"/>
        <v>-7.6308616955902096E-3</v>
      </c>
      <c r="AC866" t="e">
        <f t="shared" si="352"/>
        <v>#N/A</v>
      </c>
      <c r="AD866" t="str">
        <f t="shared" si="353"/>
        <v/>
      </c>
      <c r="AE866" t="e">
        <f t="shared" si="354"/>
        <v>#N/A</v>
      </c>
      <c r="AF866" t="e">
        <f t="shared" si="355"/>
        <v>#N/A</v>
      </c>
      <c r="AH866" t="e">
        <f t="shared" si="356"/>
        <v>#N/A</v>
      </c>
      <c r="AI866" t="e">
        <f t="shared" si="356"/>
        <v>#N/A</v>
      </c>
      <c r="AK866" t="e">
        <f t="shared" si="357"/>
        <v>#N/A</v>
      </c>
      <c r="AL866" t="e">
        <f t="shared" si="358"/>
        <v>#N/A</v>
      </c>
      <c r="AN866" t="e">
        <f t="shared" si="363"/>
        <v>#N/A</v>
      </c>
      <c r="AO866" t="e">
        <f t="shared" si="359"/>
        <v>#N/A</v>
      </c>
      <c r="AQ866" t="e">
        <f t="shared" si="362"/>
        <v>#N/A</v>
      </c>
    </row>
    <row r="867" spans="1:43" x14ac:dyDescent="0.2">
      <c r="A867">
        <v>1756496</v>
      </c>
      <c r="B867">
        <v>8524207</v>
      </c>
      <c r="C867">
        <v>8679276</v>
      </c>
      <c r="D867">
        <v>8930200</v>
      </c>
      <c r="E867">
        <v>8570135</v>
      </c>
      <c r="G867">
        <v>0.4</v>
      </c>
      <c r="H867">
        <v>0.39800000000000002</v>
      </c>
      <c r="J867" s="1">
        <f t="shared" si="364"/>
        <v>8524940.930104807</v>
      </c>
      <c r="K867" s="1">
        <f t="shared" si="365"/>
        <v>8678539.7190285828</v>
      </c>
      <c r="L867" s="1">
        <f t="shared" si="366"/>
        <v>8929523.0405493286</v>
      </c>
      <c r="M867" s="1">
        <f t="shared" si="367"/>
        <v>8570921.5964586381</v>
      </c>
      <c r="O867" s="1">
        <f t="shared" si="368"/>
        <v>33551.830104807392</v>
      </c>
      <c r="P867" s="1">
        <f t="shared" si="369"/>
        <v>11414.619028583169</v>
      </c>
      <c r="Q867" s="1">
        <f t="shared" si="370"/>
        <v>-2653.2594506721944</v>
      </c>
      <c r="R867" s="1">
        <f t="shared" si="371"/>
        <v>2148.2964586373419</v>
      </c>
      <c r="T867">
        <f t="shared" si="348"/>
        <v>44461.486141355708</v>
      </c>
      <c r="U867">
        <f t="shared" si="349"/>
        <v>30898.570654135197</v>
      </c>
      <c r="V867">
        <f t="shared" si="350"/>
        <v>-504.9629920348525</v>
      </c>
      <c r="X867" s="1" t="str">
        <f t="shared" si="351"/>
        <v/>
      </c>
      <c r="Z867">
        <f t="shared" si="360"/>
        <v>0.69495136882963948</v>
      </c>
      <c r="AA867">
        <f t="shared" si="361"/>
        <v>-1.1357312493546247E-2</v>
      </c>
      <c r="AC867" t="e">
        <f t="shared" si="352"/>
        <v>#N/A</v>
      </c>
      <c r="AD867" t="str">
        <f t="shared" si="353"/>
        <v/>
      </c>
      <c r="AE867" t="e">
        <f t="shared" si="354"/>
        <v>#N/A</v>
      </c>
      <c r="AF867" t="e">
        <f t="shared" si="355"/>
        <v>#N/A</v>
      </c>
      <c r="AH867" t="e">
        <f t="shared" si="356"/>
        <v>#N/A</v>
      </c>
      <c r="AI867" t="e">
        <f t="shared" si="356"/>
        <v>#N/A</v>
      </c>
      <c r="AK867" t="e">
        <f t="shared" si="357"/>
        <v>#N/A</v>
      </c>
      <c r="AL867" t="e">
        <f t="shared" si="358"/>
        <v>#N/A</v>
      </c>
      <c r="AN867" t="e">
        <f t="shared" si="363"/>
        <v>#N/A</v>
      </c>
      <c r="AO867" t="e">
        <f t="shared" si="359"/>
        <v>#N/A</v>
      </c>
      <c r="AQ867" t="e">
        <f t="shared" si="362"/>
        <v>#N/A</v>
      </c>
    </row>
    <row r="868" spans="1:43" x14ac:dyDescent="0.2">
      <c r="A868">
        <v>1756997</v>
      </c>
      <c r="B868">
        <v>8523681</v>
      </c>
      <c r="C868">
        <v>8680079</v>
      </c>
      <c r="D868">
        <v>8930912</v>
      </c>
      <c r="E868">
        <v>8569635</v>
      </c>
      <c r="G868">
        <v>0.4</v>
      </c>
      <c r="H868">
        <v>0.39800000000000002</v>
      </c>
      <c r="J868" s="1">
        <f t="shared" si="364"/>
        <v>8524184.9720419236</v>
      </c>
      <c r="K868" s="1">
        <f t="shared" si="365"/>
        <v>8679463.2876114324</v>
      </c>
      <c r="L868" s="1">
        <f t="shared" si="366"/>
        <v>8930356.4162197318</v>
      </c>
      <c r="M868" s="1">
        <f t="shared" si="367"/>
        <v>8570149.6385834552</v>
      </c>
      <c r="O868" s="1">
        <f t="shared" si="368"/>
        <v>32795.872041923925</v>
      </c>
      <c r="P868" s="1">
        <f t="shared" si="369"/>
        <v>12338.187611432746</v>
      </c>
      <c r="Q868" s="1">
        <f t="shared" si="370"/>
        <v>-1819.8837802689523</v>
      </c>
      <c r="R868" s="1">
        <f t="shared" si="371"/>
        <v>1376.3385834544897</v>
      </c>
      <c r="T868">
        <f t="shared" si="348"/>
        <v>44690.514456542209</v>
      </c>
      <c r="U868">
        <f t="shared" si="349"/>
        <v>30975.988261654973</v>
      </c>
      <c r="V868">
        <f t="shared" si="350"/>
        <v>-443.54519681446254</v>
      </c>
      <c r="X868" s="1" t="str">
        <f t="shared" si="351"/>
        <v/>
      </c>
      <c r="Z868">
        <f t="shared" si="360"/>
        <v>0.69312221258442963</v>
      </c>
      <c r="AA868">
        <f t="shared" si="361"/>
        <v>-9.924817429563788E-3</v>
      </c>
      <c r="AC868" t="e">
        <f t="shared" si="352"/>
        <v>#N/A</v>
      </c>
      <c r="AD868" t="str">
        <f t="shared" si="353"/>
        <v/>
      </c>
      <c r="AE868" t="e">
        <f t="shared" si="354"/>
        <v>#N/A</v>
      </c>
      <c r="AF868" t="e">
        <f t="shared" si="355"/>
        <v>#N/A</v>
      </c>
      <c r="AH868" t="e">
        <f t="shared" si="356"/>
        <v>#N/A</v>
      </c>
      <c r="AI868" t="e">
        <f t="shared" si="356"/>
        <v>#N/A</v>
      </c>
      <c r="AK868" t="e">
        <f t="shared" si="357"/>
        <v>#N/A</v>
      </c>
      <c r="AL868" t="e">
        <f t="shared" si="358"/>
        <v>#N/A</v>
      </c>
      <c r="AN868" t="e">
        <f t="shared" si="363"/>
        <v>#N/A</v>
      </c>
      <c r="AO868" t="e">
        <f t="shared" si="359"/>
        <v>#N/A</v>
      </c>
      <c r="AQ868" t="e">
        <f t="shared" si="362"/>
        <v>#N/A</v>
      </c>
    </row>
    <row r="869" spans="1:43" x14ac:dyDescent="0.2">
      <c r="A869">
        <v>1757498</v>
      </c>
      <c r="B869">
        <v>8525446</v>
      </c>
      <c r="C869">
        <v>8677822</v>
      </c>
      <c r="D869">
        <v>8928958</v>
      </c>
      <c r="E869">
        <v>8571470</v>
      </c>
      <c r="G869">
        <v>0.4</v>
      </c>
      <c r="H869">
        <v>0.39800000000000002</v>
      </c>
      <c r="J869" s="1">
        <f t="shared" si="364"/>
        <v>8524941.5888167694</v>
      </c>
      <c r="K869" s="1">
        <f t="shared" si="365"/>
        <v>8678478.5150445737</v>
      </c>
      <c r="L869" s="1">
        <f t="shared" si="366"/>
        <v>8929517.3664878923</v>
      </c>
      <c r="M869" s="1">
        <f t="shared" si="367"/>
        <v>8570941.8554333821</v>
      </c>
      <c r="O869" s="1">
        <f t="shared" si="368"/>
        <v>33552.488816769794</v>
      </c>
      <c r="P869" s="1">
        <f t="shared" si="369"/>
        <v>11353.415044574067</v>
      </c>
      <c r="Q869" s="1">
        <f t="shared" si="370"/>
        <v>-2658.9335121084005</v>
      </c>
      <c r="R869" s="1">
        <f t="shared" si="371"/>
        <v>2168.5554333813488</v>
      </c>
      <c r="T869">
        <f t="shared" si="348"/>
        <v>44415.525782616809</v>
      </c>
      <c r="U869">
        <f t="shared" si="349"/>
        <v>30893.555304661393</v>
      </c>
      <c r="V869">
        <f t="shared" si="350"/>
        <v>-490.37807872705162</v>
      </c>
      <c r="X869" s="1" t="str">
        <f t="shared" si="351"/>
        <v/>
      </c>
      <c r="Z869">
        <f t="shared" si="360"/>
        <v>0.6955575727249953</v>
      </c>
      <c r="AA869">
        <f t="shared" si="361"/>
        <v>-1.1040690616319892E-2</v>
      </c>
      <c r="AC869" t="e">
        <f t="shared" si="352"/>
        <v>#N/A</v>
      </c>
      <c r="AD869" t="str">
        <f t="shared" si="353"/>
        <v/>
      </c>
      <c r="AE869" t="e">
        <f t="shared" si="354"/>
        <v>#N/A</v>
      </c>
      <c r="AF869" t="e">
        <f t="shared" si="355"/>
        <v>#N/A</v>
      </c>
      <c r="AH869" t="e">
        <f t="shared" si="356"/>
        <v>#N/A</v>
      </c>
      <c r="AI869" t="e">
        <f t="shared" si="356"/>
        <v>#N/A</v>
      </c>
      <c r="AK869" t="e">
        <f t="shared" si="357"/>
        <v>#N/A</v>
      </c>
      <c r="AL869" t="e">
        <f t="shared" si="358"/>
        <v>#N/A</v>
      </c>
      <c r="AN869" t="e">
        <f t="shared" si="363"/>
        <v>#N/A</v>
      </c>
      <c r="AO869" t="e">
        <f t="shared" si="359"/>
        <v>#N/A</v>
      </c>
      <c r="AQ869" t="e">
        <f t="shared" si="362"/>
        <v>#N/A</v>
      </c>
    </row>
    <row r="870" spans="1:43" x14ac:dyDescent="0.2">
      <c r="A870">
        <v>1758000</v>
      </c>
      <c r="B870">
        <v>8526727</v>
      </c>
      <c r="C870">
        <v>8676815</v>
      </c>
      <c r="D870">
        <v>8927789</v>
      </c>
      <c r="E870">
        <v>8572782</v>
      </c>
      <c r="G870">
        <v>0.4</v>
      </c>
      <c r="H870">
        <v>0.39800000000000002</v>
      </c>
      <c r="J870" s="1">
        <f t="shared" si="364"/>
        <v>8526012.8355267085</v>
      </c>
      <c r="K870" s="1">
        <f t="shared" si="365"/>
        <v>8677480.4060178287</v>
      </c>
      <c r="L870" s="1">
        <f t="shared" si="366"/>
        <v>8928480.3465951569</v>
      </c>
      <c r="M870" s="1">
        <f t="shared" si="367"/>
        <v>8572045.9421733543</v>
      </c>
      <c r="O870" s="1">
        <f t="shared" si="368"/>
        <v>34623.735526708886</v>
      </c>
      <c r="P870" s="1">
        <f t="shared" si="369"/>
        <v>10355.306017829105</v>
      </c>
      <c r="Q870" s="1">
        <f t="shared" si="370"/>
        <v>-3695.9534048438072</v>
      </c>
      <c r="R870" s="1">
        <f t="shared" si="371"/>
        <v>3272.6421733535826</v>
      </c>
      <c r="T870">
        <f t="shared" si="348"/>
        <v>44555.730313047767</v>
      </c>
      <c r="U870">
        <f t="shared" si="349"/>
        <v>30927.782121865079</v>
      </c>
      <c r="V870">
        <f t="shared" si="350"/>
        <v>-423.3112314902246</v>
      </c>
      <c r="X870" s="1" t="str">
        <f t="shared" si="351"/>
        <v/>
      </c>
      <c r="Z870">
        <f t="shared" si="360"/>
        <v>0.69413702580043091</v>
      </c>
      <c r="AA870">
        <f t="shared" si="361"/>
        <v>-9.5007135673918358E-3</v>
      </c>
      <c r="AC870" t="e">
        <f t="shared" si="352"/>
        <v>#N/A</v>
      </c>
      <c r="AD870" t="str">
        <f t="shared" si="353"/>
        <v/>
      </c>
      <c r="AE870" t="e">
        <f t="shared" si="354"/>
        <v>#N/A</v>
      </c>
      <c r="AF870" t="e">
        <f t="shared" si="355"/>
        <v>#N/A</v>
      </c>
      <c r="AH870" t="e">
        <f t="shared" si="356"/>
        <v>#N/A</v>
      </c>
      <c r="AI870" t="e">
        <f t="shared" si="356"/>
        <v>#N/A</v>
      </c>
      <c r="AK870" t="e">
        <f t="shared" si="357"/>
        <v>#N/A</v>
      </c>
      <c r="AL870" t="e">
        <f t="shared" si="358"/>
        <v>#N/A</v>
      </c>
      <c r="AN870" t="e">
        <f t="shared" si="363"/>
        <v>#N/A</v>
      </c>
      <c r="AO870" t="e">
        <f t="shared" si="359"/>
        <v>#N/A</v>
      </c>
      <c r="AQ870" t="e">
        <f t="shared" ref="AQ870:AQ901" si="372">AC870-AC$2</f>
        <v>#N/A</v>
      </c>
    </row>
    <row r="871" spans="1:43" x14ac:dyDescent="0.2">
      <c r="A871">
        <v>1758501</v>
      </c>
      <c r="B871">
        <v>8527699</v>
      </c>
      <c r="C871">
        <v>8675857</v>
      </c>
      <c r="D871">
        <v>8926973</v>
      </c>
      <c r="E871">
        <v>8573623</v>
      </c>
      <c r="G871">
        <v>0.4</v>
      </c>
      <c r="H871">
        <v>0.39800000000000002</v>
      </c>
      <c r="J871" s="1">
        <f t="shared" si="364"/>
        <v>8527024.5342106819</v>
      </c>
      <c r="K871" s="1">
        <f t="shared" si="365"/>
        <v>8676506.362407133</v>
      </c>
      <c r="L871" s="1">
        <f t="shared" si="366"/>
        <v>8927575.9386380631</v>
      </c>
      <c r="M871" s="1">
        <f t="shared" si="367"/>
        <v>8572992.1768693421</v>
      </c>
      <c r="O871" s="1">
        <f t="shared" si="368"/>
        <v>35635.434210682288</v>
      </c>
      <c r="P871" s="1">
        <f t="shared" si="369"/>
        <v>9381.2624071333557</v>
      </c>
      <c r="Q871" s="1">
        <f t="shared" si="370"/>
        <v>-4600.3613619375974</v>
      </c>
      <c r="R871" s="1">
        <f t="shared" si="371"/>
        <v>4218.8768693413585</v>
      </c>
      <c r="T871">
        <f t="shared" si="348"/>
        <v>44635.212125219405</v>
      </c>
      <c r="U871">
        <f t="shared" si="349"/>
        <v>31035.07284874469</v>
      </c>
      <c r="V871">
        <f t="shared" si="350"/>
        <v>-381.48449259623885</v>
      </c>
      <c r="X871" s="1" t="str">
        <f t="shared" si="351"/>
        <v>x</v>
      </c>
      <c r="Z871">
        <f t="shared" si="360"/>
        <v>0.69530470162612978</v>
      </c>
      <c r="AA871">
        <f t="shared" si="361"/>
        <v>-8.5467162455960585E-3</v>
      </c>
      <c r="AC871">
        <f t="shared" si="352"/>
        <v>44635.212125219405</v>
      </c>
      <c r="AD871">
        <f t="shared" si="353"/>
        <v>44635.212125219405</v>
      </c>
      <c r="AE871">
        <f t="shared" si="354"/>
        <v>0.69530470162612978</v>
      </c>
      <c r="AF871">
        <f t="shared" si="355"/>
        <v>-8.5467162455960585E-3</v>
      </c>
      <c r="AH871">
        <f t="shared" si="356"/>
        <v>0.37172826401612163</v>
      </c>
      <c r="AI871">
        <f t="shared" si="356"/>
        <v>0.39232467261953691</v>
      </c>
      <c r="AK871">
        <f t="shared" si="357"/>
        <v>-2.8271735983878388E-2</v>
      </c>
      <c r="AL871">
        <f t="shared" si="358"/>
        <v>-5.6753273804631132E-3</v>
      </c>
      <c r="AN871">
        <f t="shared" si="363"/>
        <v>0.39992296033959196</v>
      </c>
      <c r="AO871">
        <f t="shared" si="359"/>
        <v>0.39403105062844979</v>
      </c>
      <c r="AQ871">
        <f t="shared" si="372"/>
        <v>-13.531562911302899</v>
      </c>
    </row>
    <row r="872" spans="1:43" x14ac:dyDescent="0.2">
      <c r="A872">
        <v>1759002</v>
      </c>
      <c r="B872">
        <v>8527616</v>
      </c>
      <c r="C872">
        <v>8675936</v>
      </c>
      <c r="D872">
        <v>8926961</v>
      </c>
      <c r="E872">
        <v>8573759</v>
      </c>
      <c r="G872">
        <v>0.4</v>
      </c>
      <c r="H872">
        <v>0.39800000000000002</v>
      </c>
      <c r="J872" s="1">
        <f t="shared" si="364"/>
        <v>8527379.4136842731</v>
      </c>
      <c r="K872" s="1">
        <f t="shared" si="365"/>
        <v>8676164.1449628528</v>
      </c>
      <c r="L872" s="1">
        <f t="shared" si="366"/>
        <v>8927206.9754552245</v>
      </c>
      <c r="M872" s="1">
        <f t="shared" si="367"/>
        <v>8573452.2707477361</v>
      </c>
      <c r="O872" s="1">
        <f t="shared" si="368"/>
        <v>35990.313684273511</v>
      </c>
      <c r="P872" s="1">
        <f t="shared" si="369"/>
        <v>9039.0449628531933</v>
      </c>
      <c r="Q872" s="1">
        <f t="shared" si="370"/>
        <v>-4969.3245447762311</v>
      </c>
      <c r="R872" s="1">
        <f t="shared" si="371"/>
        <v>4678.9707477353513</v>
      </c>
      <c r="T872">
        <f t="shared" si="348"/>
        <v>44739.004850085825</v>
      </c>
      <c r="U872">
        <f t="shared" si="349"/>
        <v>31020.98913949728</v>
      </c>
      <c r="V872">
        <f t="shared" si="350"/>
        <v>-290.35379704087973</v>
      </c>
      <c r="X872" s="1" t="str">
        <f t="shared" si="351"/>
        <v/>
      </c>
      <c r="Z872">
        <f t="shared" si="360"/>
        <v>0.69337682506448894</v>
      </c>
      <c r="AA872">
        <f t="shared" si="361"/>
        <v>-6.489947597489369E-3</v>
      </c>
      <c r="AC872" t="e">
        <f t="shared" si="352"/>
        <v>#N/A</v>
      </c>
      <c r="AD872" t="str">
        <f t="shared" si="353"/>
        <v/>
      </c>
      <c r="AE872" t="e">
        <f t="shared" si="354"/>
        <v>#N/A</v>
      </c>
      <c r="AF872" t="e">
        <f t="shared" si="355"/>
        <v>#N/A</v>
      </c>
      <c r="AH872" t="e">
        <f t="shared" si="356"/>
        <v>#N/A</v>
      </c>
      <c r="AI872" t="e">
        <f t="shared" si="356"/>
        <v>#N/A</v>
      </c>
      <c r="AK872" t="e">
        <f t="shared" si="357"/>
        <v>#N/A</v>
      </c>
      <c r="AL872" t="e">
        <f t="shared" si="358"/>
        <v>#N/A</v>
      </c>
      <c r="AN872" t="e">
        <f t="shared" si="363"/>
        <v>#N/A</v>
      </c>
      <c r="AO872" t="e">
        <f t="shared" si="359"/>
        <v>#N/A</v>
      </c>
      <c r="AQ872" t="e">
        <f t="shared" si="372"/>
        <v>#N/A</v>
      </c>
    </row>
    <row r="873" spans="1:43" x14ac:dyDescent="0.2">
      <c r="A873">
        <v>1759503</v>
      </c>
      <c r="B873">
        <v>8526892</v>
      </c>
      <c r="C873">
        <v>8676592</v>
      </c>
      <c r="D873">
        <v>8927681</v>
      </c>
      <c r="E873">
        <v>8572898</v>
      </c>
      <c r="G873">
        <v>0.4</v>
      </c>
      <c r="H873">
        <v>0.39800000000000002</v>
      </c>
      <c r="J873" s="1">
        <f t="shared" si="364"/>
        <v>8527086.9654737096</v>
      </c>
      <c r="K873" s="1">
        <f t="shared" si="365"/>
        <v>8676420.8579851426</v>
      </c>
      <c r="L873" s="1">
        <f t="shared" si="366"/>
        <v>8927491.3901820891</v>
      </c>
      <c r="M873" s="1">
        <f t="shared" si="367"/>
        <v>8573119.7082990948</v>
      </c>
      <c r="O873" s="1">
        <f t="shared" si="368"/>
        <v>35697.865473710001</v>
      </c>
      <c r="P873" s="1">
        <f t="shared" si="369"/>
        <v>9295.7579851429909</v>
      </c>
      <c r="Q873" s="1">
        <f t="shared" si="370"/>
        <v>-4684.9098179116845</v>
      </c>
      <c r="R873" s="1">
        <f t="shared" si="371"/>
        <v>4346.408299094066</v>
      </c>
      <c r="T873">
        <f t="shared" si="348"/>
        <v>44655.121940035373</v>
      </c>
      <c r="U873">
        <f t="shared" si="349"/>
        <v>31012.955655798316</v>
      </c>
      <c r="V873">
        <f t="shared" si="350"/>
        <v>-338.50151881761849</v>
      </c>
      <c r="X873" s="1" t="str">
        <f t="shared" si="351"/>
        <v>x</v>
      </c>
      <c r="Z873">
        <f t="shared" si="360"/>
        <v>0.69449940585636993</v>
      </c>
      <c r="AA873">
        <f t="shared" si="361"/>
        <v>-7.5803514605149091E-3</v>
      </c>
      <c r="AC873">
        <f t="shared" si="352"/>
        <v>44655.121940035373</v>
      </c>
      <c r="AD873">
        <f t="shared" si="353"/>
        <v>44655.121940035373</v>
      </c>
      <c r="AE873">
        <f t="shared" si="354"/>
        <v>0.69449940585636993</v>
      </c>
      <c r="AF873">
        <f t="shared" si="355"/>
        <v>-7.5803514605149091E-3</v>
      </c>
      <c r="AH873">
        <f t="shared" si="356"/>
        <v>0.37271072485522866</v>
      </c>
      <c r="AI873">
        <f t="shared" si="356"/>
        <v>0.39194875671814028</v>
      </c>
      <c r="AK873">
        <f t="shared" si="357"/>
        <v>-2.7289275144771363E-2</v>
      </c>
      <c r="AL873">
        <f t="shared" si="358"/>
        <v>-6.0512432818597417E-3</v>
      </c>
      <c r="AN873">
        <f t="shared" si="363"/>
        <v>0.40077563810185296</v>
      </c>
      <c r="AO873">
        <f t="shared" si="359"/>
        <v>0.39366720162748797</v>
      </c>
      <c r="AQ873">
        <f t="shared" si="372"/>
        <v>6.3782519046653761</v>
      </c>
    </row>
    <row r="874" spans="1:43" x14ac:dyDescent="0.2">
      <c r="A874">
        <v>1760004</v>
      </c>
      <c r="B874">
        <v>8497201</v>
      </c>
      <c r="C874">
        <v>8661129</v>
      </c>
      <c r="D874">
        <v>8926229</v>
      </c>
      <c r="E874">
        <v>8574783</v>
      </c>
      <c r="G874">
        <v>0.4</v>
      </c>
      <c r="H874">
        <v>0.39800000000000002</v>
      </c>
      <c r="J874" s="1">
        <f t="shared" si="364"/>
        <v>8509155.3861894831</v>
      </c>
      <c r="K874" s="1">
        <f t="shared" si="365"/>
        <v>8667245.7431940567</v>
      </c>
      <c r="L874" s="1">
        <f t="shared" si="366"/>
        <v>8926733.9560728353</v>
      </c>
      <c r="M874" s="1">
        <f t="shared" si="367"/>
        <v>8574117.6833196376</v>
      </c>
      <c r="O874" s="1">
        <f t="shared" si="368"/>
        <v>17766.286189483479</v>
      </c>
      <c r="P874" s="1">
        <f t="shared" si="369"/>
        <v>120.64319405704737</v>
      </c>
      <c r="Q874" s="1">
        <f t="shared" si="370"/>
        <v>-5442.3439271654934</v>
      </c>
      <c r="R874" s="1">
        <f t="shared" si="371"/>
        <v>5344.3833196368068</v>
      </c>
      <c r="T874">
        <f t="shared" si="348"/>
        <v>17788.96877601184</v>
      </c>
      <c r="U874">
        <f t="shared" si="349"/>
        <v>12323.942262317985</v>
      </c>
      <c r="V874">
        <f t="shared" si="350"/>
        <v>-97.960607528686523</v>
      </c>
      <c r="X874" s="1" t="str">
        <f t="shared" si="351"/>
        <v/>
      </c>
      <c r="Z874">
        <f t="shared" si="360"/>
        <v>0.6927856480886424</v>
      </c>
      <c r="AA874">
        <f t="shared" si="361"/>
        <v>-5.506817666732034E-3</v>
      </c>
      <c r="AC874" t="e">
        <f t="shared" si="352"/>
        <v>#N/A</v>
      </c>
      <c r="AD874" t="str">
        <f t="shared" si="353"/>
        <v/>
      </c>
      <c r="AE874" t="e">
        <f t="shared" si="354"/>
        <v>#N/A</v>
      </c>
      <c r="AF874" t="e">
        <f t="shared" si="355"/>
        <v>#N/A</v>
      </c>
      <c r="AH874" t="e">
        <f t="shared" si="356"/>
        <v>#N/A</v>
      </c>
      <c r="AI874" t="e">
        <f t="shared" si="356"/>
        <v>#N/A</v>
      </c>
      <c r="AK874" t="e">
        <f t="shared" si="357"/>
        <v>#N/A</v>
      </c>
      <c r="AL874" t="e">
        <f t="shared" si="358"/>
        <v>#N/A</v>
      </c>
      <c r="AN874" t="e">
        <f t="shared" si="363"/>
        <v>#N/A</v>
      </c>
      <c r="AO874" t="e">
        <f t="shared" si="359"/>
        <v>#N/A</v>
      </c>
      <c r="AQ874" t="e">
        <f t="shared" si="372"/>
        <v>#N/A</v>
      </c>
    </row>
    <row r="875" spans="1:43" x14ac:dyDescent="0.2">
      <c r="A875">
        <v>1760505</v>
      </c>
      <c r="B875">
        <v>8497233</v>
      </c>
      <c r="C875">
        <v>8661028</v>
      </c>
      <c r="D875">
        <v>8926176</v>
      </c>
      <c r="E875">
        <v>8574910</v>
      </c>
      <c r="G875">
        <v>0.4</v>
      </c>
      <c r="H875">
        <v>0.39800000000000002</v>
      </c>
      <c r="J875" s="1">
        <f t="shared" si="364"/>
        <v>8502001.954475794</v>
      </c>
      <c r="K875" s="1">
        <f t="shared" si="365"/>
        <v>8663515.0972776227</v>
      </c>
      <c r="L875" s="1">
        <f t="shared" si="366"/>
        <v>8926399.1824291348</v>
      </c>
      <c r="M875" s="1">
        <f t="shared" si="367"/>
        <v>8574593.0733278543</v>
      </c>
      <c r="O875" s="1">
        <f t="shared" si="368"/>
        <v>10612.85447579436</v>
      </c>
      <c r="P875" s="1">
        <f t="shared" si="369"/>
        <v>-3610.0027223769575</v>
      </c>
      <c r="Q875" s="1">
        <f t="shared" si="370"/>
        <v>-5777.1175708658993</v>
      </c>
      <c r="R875" s="1">
        <f t="shared" si="371"/>
        <v>5819.7733278535306</v>
      </c>
      <c r="T875">
        <f t="shared" si="348"/>
        <v>7045.5075104050338</v>
      </c>
      <c r="U875">
        <f t="shared" si="349"/>
        <v>4835.7369049284607</v>
      </c>
      <c r="V875">
        <f t="shared" si="350"/>
        <v>42.655756987631321</v>
      </c>
      <c r="X875" s="1" t="str">
        <f t="shared" si="351"/>
        <v/>
      </c>
      <c r="Z875">
        <f t="shared" si="360"/>
        <v>0.68635749770855936</v>
      </c>
      <c r="AA875">
        <f t="shared" si="361"/>
        <v>6.0543199939303051E-3</v>
      </c>
      <c r="AC875" t="e">
        <f t="shared" si="352"/>
        <v>#N/A</v>
      </c>
      <c r="AD875" t="str">
        <f t="shared" si="353"/>
        <v/>
      </c>
      <c r="AE875" t="e">
        <f t="shared" si="354"/>
        <v>#N/A</v>
      </c>
      <c r="AF875" t="e">
        <f t="shared" si="355"/>
        <v>#N/A</v>
      </c>
      <c r="AH875" t="e">
        <f t="shared" si="356"/>
        <v>#N/A</v>
      </c>
      <c r="AI875" t="e">
        <f t="shared" si="356"/>
        <v>#N/A</v>
      </c>
      <c r="AK875" t="e">
        <f t="shared" si="357"/>
        <v>#N/A</v>
      </c>
      <c r="AL875" t="e">
        <f t="shared" si="358"/>
        <v>#N/A</v>
      </c>
      <c r="AN875" t="e">
        <f t="shared" si="363"/>
        <v>#N/A</v>
      </c>
      <c r="AO875" t="e">
        <f t="shared" si="359"/>
        <v>#N/A</v>
      </c>
      <c r="AQ875" t="e">
        <f t="shared" si="372"/>
        <v>#N/A</v>
      </c>
    </row>
    <row r="876" spans="1:43" x14ac:dyDescent="0.2">
      <c r="A876">
        <v>1761006</v>
      </c>
      <c r="B876">
        <v>8497154</v>
      </c>
      <c r="C876">
        <v>8661198</v>
      </c>
      <c r="D876">
        <v>8926346</v>
      </c>
      <c r="E876">
        <v>8574707</v>
      </c>
      <c r="G876">
        <v>0.5</v>
      </c>
      <c r="H876">
        <v>0.39800000000000002</v>
      </c>
      <c r="J876" s="1">
        <f t="shared" si="364"/>
        <v>8499093.1817903183</v>
      </c>
      <c r="K876" s="1">
        <f t="shared" si="365"/>
        <v>8662124.8389110491</v>
      </c>
      <c r="L876" s="1">
        <f t="shared" si="366"/>
        <v>8926367.2729716543</v>
      </c>
      <c r="M876" s="1">
        <f t="shared" si="367"/>
        <v>8574661.4293311425</v>
      </c>
      <c r="O876" s="1">
        <f t="shared" si="368"/>
        <v>7704.0817903187126</v>
      </c>
      <c r="P876" s="1">
        <f t="shared" si="369"/>
        <v>-5000.2610889505595</v>
      </c>
      <c r="Q876" s="1">
        <f t="shared" si="370"/>
        <v>-5809.0270283464342</v>
      </c>
      <c r="R876" s="1">
        <f t="shared" si="371"/>
        <v>5888.1293311417103</v>
      </c>
      <c r="T876">
        <f t="shared" si="348"/>
        <v>2782.9230041634291</v>
      </c>
      <c r="U876">
        <f t="shared" si="349"/>
        <v>1895.0547619722784</v>
      </c>
      <c r="V876">
        <f t="shared" si="350"/>
        <v>79.102302795276046</v>
      </c>
      <c r="X876" s="1" t="str">
        <f t="shared" si="351"/>
        <v/>
      </c>
      <c r="Z876">
        <f t="shared" si="360"/>
        <v>0.68095838768703132</v>
      </c>
      <c r="AA876">
        <f t="shared" si="361"/>
        <v>2.8424179424631581E-2</v>
      </c>
      <c r="AC876" t="e">
        <f t="shared" si="352"/>
        <v>#N/A</v>
      </c>
      <c r="AD876" t="str">
        <f t="shared" si="353"/>
        <v/>
      </c>
      <c r="AE876" t="e">
        <f t="shared" si="354"/>
        <v>#N/A</v>
      </c>
      <c r="AF876" t="e">
        <f t="shared" si="355"/>
        <v>#N/A</v>
      </c>
      <c r="AH876" t="e">
        <f t="shared" si="356"/>
        <v>#N/A</v>
      </c>
      <c r="AI876" t="e">
        <f t="shared" si="356"/>
        <v>#N/A</v>
      </c>
      <c r="AK876" t="e">
        <f t="shared" si="357"/>
        <v>#N/A</v>
      </c>
      <c r="AL876" t="e">
        <f t="shared" si="358"/>
        <v>#N/A</v>
      </c>
      <c r="AN876" t="e">
        <f t="shared" si="363"/>
        <v>#N/A</v>
      </c>
      <c r="AO876" t="e">
        <f t="shared" si="359"/>
        <v>#N/A</v>
      </c>
      <c r="AQ876" t="e">
        <f t="shared" si="372"/>
        <v>#N/A</v>
      </c>
    </row>
    <row r="877" spans="1:43" x14ac:dyDescent="0.2">
      <c r="A877">
        <v>1761508</v>
      </c>
      <c r="B877">
        <v>8497175</v>
      </c>
      <c r="C877">
        <v>8661482</v>
      </c>
      <c r="D877">
        <v>8926600</v>
      </c>
      <c r="E877">
        <v>8574633</v>
      </c>
      <c r="G877">
        <v>0.5</v>
      </c>
      <c r="H877">
        <v>0.39800000000000002</v>
      </c>
      <c r="J877" s="1">
        <f t="shared" si="364"/>
        <v>8497942.2727161273</v>
      </c>
      <c r="K877" s="1">
        <f t="shared" si="365"/>
        <v>8661739.1355644204</v>
      </c>
      <c r="L877" s="1">
        <f t="shared" si="366"/>
        <v>8926506.9091886617</v>
      </c>
      <c r="M877" s="1">
        <f t="shared" si="367"/>
        <v>8574644.3717324566</v>
      </c>
      <c r="O877" s="1">
        <f t="shared" si="368"/>
        <v>6553.1727161277086</v>
      </c>
      <c r="P877" s="1">
        <f t="shared" si="369"/>
        <v>-5385.9644355792552</v>
      </c>
      <c r="Q877" s="1">
        <f t="shared" si="370"/>
        <v>-5669.3908113390207</v>
      </c>
      <c r="R877" s="1">
        <f t="shared" si="371"/>
        <v>5871.0717324558645</v>
      </c>
      <c r="T877">
        <f t="shared" si="348"/>
        <v>1368.8892016652972</v>
      </c>
      <c r="U877">
        <f t="shared" si="349"/>
        <v>883.78190478868783</v>
      </c>
      <c r="V877">
        <f t="shared" si="350"/>
        <v>201.68092111684382</v>
      </c>
      <c r="X877" s="1" t="str">
        <f t="shared" si="351"/>
        <v/>
      </c>
      <c r="Z877">
        <f t="shared" si="360"/>
        <v>0.64561975046157061</v>
      </c>
      <c r="AA877">
        <f t="shared" si="361"/>
        <v>0.14733180806123139</v>
      </c>
      <c r="AC877" t="e">
        <f t="shared" si="352"/>
        <v>#N/A</v>
      </c>
      <c r="AD877" t="str">
        <f t="shared" si="353"/>
        <v/>
      </c>
      <c r="AE877" t="e">
        <f t="shared" si="354"/>
        <v>#N/A</v>
      </c>
      <c r="AF877" t="e">
        <f t="shared" si="355"/>
        <v>#N/A</v>
      </c>
      <c r="AH877" t="e">
        <f t="shared" si="356"/>
        <v>#N/A</v>
      </c>
      <c r="AI877" t="e">
        <f t="shared" si="356"/>
        <v>#N/A</v>
      </c>
      <c r="AK877" t="e">
        <f t="shared" si="357"/>
        <v>#N/A</v>
      </c>
      <c r="AL877" t="e">
        <f t="shared" si="358"/>
        <v>#N/A</v>
      </c>
      <c r="AN877" t="e">
        <f t="shared" si="363"/>
        <v>#N/A</v>
      </c>
      <c r="AO877" t="e">
        <f t="shared" si="359"/>
        <v>#N/A</v>
      </c>
      <c r="AQ877" t="e">
        <f t="shared" si="372"/>
        <v>#N/A</v>
      </c>
    </row>
    <row r="878" spans="1:43" x14ac:dyDescent="0.2">
      <c r="A878">
        <v>1762009</v>
      </c>
      <c r="B878">
        <v>8515225</v>
      </c>
      <c r="C878">
        <v>8676801</v>
      </c>
      <c r="D878">
        <v>8927508</v>
      </c>
      <c r="E878">
        <v>8573863</v>
      </c>
      <c r="G878">
        <v>0.5</v>
      </c>
      <c r="H878">
        <v>0.39800000000000002</v>
      </c>
      <c r="J878" s="1">
        <f t="shared" si="364"/>
        <v>8508311.9090864509</v>
      </c>
      <c r="K878" s="1">
        <f t="shared" si="365"/>
        <v>8670776.2542257681</v>
      </c>
      <c r="L878" s="1">
        <f t="shared" si="366"/>
        <v>8927107.5636754651</v>
      </c>
      <c r="M878" s="1">
        <f t="shared" si="367"/>
        <v>8574175.5486929826</v>
      </c>
      <c r="O878" s="1">
        <f t="shared" si="368"/>
        <v>16922.809086451307</v>
      </c>
      <c r="P878" s="1">
        <f t="shared" si="369"/>
        <v>3651.1542257685214</v>
      </c>
      <c r="Q878" s="1">
        <f t="shared" si="370"/>
        <v>-5068.7363245356828</v>
      </c>
      <c r="R878" s="1">
        <f t="shared" si="371"/>
        <v>5402.2486929818988</v>
      </c>
      <c r="T878">
        <f t="shared" si="348"/>
        <v>20907.475680666044</v>
      </c>
      <c r="U878">
        <f t="shared" si="349"/>
        <v>11854.072761915624</v>
      </c>
      <c r="V878">
        <f t="shared" si="350"/>
        <v>333.51236844621599</v>
      </c>
      <c r="X878" s="1" t="str">
        <f t="shared" si="351"/>
        <v/>
      </c>
      <c r="Z878">
        <f t="shared" si="360"/>
        <v>0.5669777137599421</v>
      </c>
      <c r="AA878">
        <f t="shared" si="361"/>
        <v>1.595182381365283E-2</v>
      </c>
      <c r="AC878" t="e">
        <f t="shared" si="352"/>
        <v>#N/A</v>
      </c>
      <c r="AD878" t="str">
        <f t="shared" si="353"/>
        <v/>
      </c>
      <c r="AE878" t="e">
        <f t="shared" si="354"/>
        <v>#N/A</v>
      </c>
      <c r="AF878" t="e">
        <f t="shared" si="355"/>
        <v>#N/A</v>
      </c>
      <c r="AH878" t="e">
        <f t="shared" si="356"/>
        <v>#N/A</v>
      </c>
      <c r="AI878" t="e">
        <f t="shared" si="356"/>
        <v>#N/A</v>
      </c>
      <c r="AK878" t="e">
        <f t="shared" si="357"/>
        <v>#N/A</v>
      </c>
      <c r="AL878" t="e">
        <f t="shared" si="358"/>
        <v>#N/A</v>
      </c>
      <c r="AN878" t="e">
        <f t="shared" si="363"/>
        <v>#N/A</v>
      </c>
      <c r="AO878" t="e">
        <f t="shared" si="359"/>
        <v>#N/A</v>
      </c>
      <c r="AQ878" t="e">
        <f t="shared" si="372"/>
        <v>#N/A</v>
      </c>
    </row>
    <row r="879" spans="1:43" x14ac:dyDescent="0.2">
      <c r="A879">
        <v>1762510</v>
      </c>
      <c r="B879">
        <v>8523139</v>
      </c>
      <c r="C879">
        <v>8680795</v>
      </c>
      <c r="D879">
        <v>8927412</v>
      </c>
      <c r="E879">
        <v>8573021</v>
      </c>
      <c r="G879">
        <v>0.5</v>
      </c>
      <c r="H879">
        <v>0.39800000000000002</v>
      </c>
      <c r="J879" s="1">
        <f t="shared" si="364"/>
        <v>8517208.1636345796</v>
      </c>
      <c r="K879" s="1">
        <f t="shared" si="365"/>
        <v>8676787.5016903076</v>
      </c>
      <c r="L879" s="1">
        <f t="shared" si="366"/>
        <v>8927290.2254701853</v>
      </c>
      <c r="M879" s="1">
        <f t="shared" si="367"/>
        <v>8573482.8194771931</v>
      </c>
      <c r="O879" s="1">
        <f t="shared" si="368"/>
        <v>25819.063634580001</v>
      </c>
      <c r="P879" s="1">
        <f t="shared" si="369"/>
        <v>9662.4016903080046</v>
      </c>
      <c r="Q879" s="1">
        <f t="shared" si="370"/>
        <v>-4886.0745298154652</v>
      </c>
      <c r="R879" s="1">
        <f t="shared" si="371"/>
        <v>4709.5194771923125</v>
      </c>
      <c r="T879">
        <f t="shared" si="348"/>
        <v>35304.910272264853</v>
      </c>
      <c r="U879">
        <f t="shared" si="349"/>
        <v>20932.989104764536</v>
      </c>
      <c r="V879">
        <f t="shared" si="350"/>
        <v>-176.55505262315273</v>
      </c>
      <c r="X879" s="1" t="str">
        <f t="shared" si="351"/>
        <v/>
      </c>
      <c r="Z879">
        <f t="shared" si="360"/>
        <v>0.59292004832566481</v>
      </c>
      <c r="AA879">
        <f t="shared" si="361"/>
        <v>-5.0008639382338954E-3</v>
      </c>
      <c r="AC879" t="e">
        <f t="shared" si="352"/>
        <v>#N/A</v>
      </c>
      <c r="AD879" t="str">
        <f t="shared" si="353"/>
        <v/>
      </c>
      <c r="AE879" t="e">
        <f t="shared" si="354"/>
        <v>#N/A</v>
      </c>
      <c r="AF879" t="e">
        <f t="shared" si="355"/>
        <v>#N/A</v>
      </c>
      <c r="AH879" t="e">
        <f t="shared" si="356"/>
        <v>#N/A</v>
      </c>
      <c r="AI879" t="e">
        <f t="shared" si="356"/>
        <v>#N/A</v>
      </c>
      <c r="AK879" t="e">
        <f t="shared" si="357"/>
        <v>#N/A</v>
      </c>
      <c r="AL879" t="e">
        <f t="shared" si="358"/>
        <v>#N/A</v>
      </c>
      <c r="AN879" t="e">
        <f t="shared" si="363"/>
        <v>#N/A</v>
      </c>
      <c r="AO879" t="e">
        <f t="shared" si="359"/>
        <v>#N/A</v>
      </c>
      <c r="AQ879" t="e">
        <f t="shared" si="372"/>
        <v>#N/A</v>
      </c>
    </row>
    <row r="880" spans="1:43" x14ac:dyDescent="0.2">
      <c r="A880">
        <v>1763011</v>
      </c>
      <c r="B880">
        <v>8523192</v>
      </c>
      <c r="C880">
        <v>8680697</v>
      </c>
      <c r="D880">
        <v>8927458</v>
      </c>
      <c r="E880">
        <v>8573014</v>
      </c>
      <c r="G880">
        <v>0.5</v>
      </c>
      <c r="H880">
        <v>0.39800000000000002</v>
      </c>
      <c r="J880" s="1">
        <f t="shared" si="364"/>
        <v>8520798.4654538333</v>
      </c>
      <c r="K880" s="1">
        <f t="shared" si="365"/>
        <v>8679133.2006761245</v>
      </c>
      <c r="L880" s="1">
        <f t="shared" si="366"/>
        <v>8927390.8901880737</v>
      </c>
      <c r="M880" s="1">
        <f t="shared" si="367"/>
        <v>8573201.527790878</v>
      </c>
      <c r="O880" s="1">
        <f t="shared" si="368"/>
        <v>29409.365453833714</v>
      </c>
      <c r="P880" s="1">
        <f t="shared" si="369"/>
        <v>12008.100676124915</v>
      </c>
      <c r="Q880" s="1">
        <f t="shared" si="370"/>
        <v>-4785.4098119270056</v>
      </c>
      <c r="R880" s="1">
        <f t="shared" si="371"/>
        <v>4428.227790877223</v>
      </c>
      <c r="T880">
        <f t="shared" si="348"/>
        <v>41060.284108908847</v>
      </c>
      <c r="U880">
        <f t="shared" si="349"/>
        <v>24623.955641906708</v>
      </c>
      <c r="V880">
        <f t="shared" si="350"/>
        <v>-357.18202104978263</v>
      </c>
      <c r="X880" s="1" t="str">
        <f t="shared" si="351"/>
        <v/>
      </c>
      <c r="Z880">
        <f t="shared" si="360"/>
        <v>0.5997025148826004</v>
      </c>
      <c r="AA880">
        <f t="shared" si="361"/>
        <v>-8.6989661372626707E-3</v>
      </c>
      <c r="AC880" t="e">
        <f t="shared" si="352"/>
        <v>#N/A</v>
      </c>
      <c r="AD880" t="str">
        <f t="shared" si="353"/>
        <v/>
      </c>
      <c r="AE880" t="e">
        <f t="shared" si="354"/>
        <v>#N/A</v>
      </c>
      <c r="AF880" t="e">
        <f t="shared" si="355"/>
        <v>#N/A</v>
      </c>
      <c r="AH880" t="e">
        <f t="shared" si="356"/>
        <v>#N/A</v>
      </c>
      <c r="AI880" t="e">
        <f t="shared" si="356"/>
        <v>#N/A</v>
      </c>
      <c r="AK880" t="e">
        <f t="shared" si="357"/>
        <v>#N/A</v>
      </c>
      <c r="AL880" t="e">
        <f t="shared" si="358"/>
        <v>#N/A</v>
      </c>
      <c r="AN880" t="e">
        <f t="shared" si="363"/>
        <v>#N/A</v>
      </c>
      <c r="AO880" t="e">
        <f t="shared" si="359"/>
        <v>#N/A</v>
      </c>
      <c r="AQ880" t="e">
        <f t="shared" si="372"/>
        <v>#N/A</v>
      </c>
    </row>
    <row r="881" spans="1:43" x14ac:dyDescent="0.2">
      <c r="A881">
        <v>1763512</v>
      </c>
      <c r="B881">
        <v>8522875</v>
      </c>
      <c r="C881">
        <v>8681033</v>
      </c>
      <c r="D881">
        <v>8927715</v>
      </c>
      <c r="E881">
        <v>8572761</v>
      </c>
      <c r="G881">
        <v>0.5</v>
      </c>
      <c r="H881">
        <v>0.39800000000000002</v>
      </c>
      <c r="J881" s="1">
        <f t="shared" si="364"/>
        <v>8522044.3861815333</v>
      </c>
      <c r="K881" s="1">
        <f t="shared" si="365"/>
        <v>8680273.0802704506</v>
      </c>
      <c r="L881" s="1">
        <f t="shared" si="366"/>
        <v>8927585.3560752291</v>
      </c>
      <c r="M881" s="1">
        <f t="shared" si="367"/>
        <v>8572937.2111163512</v>
      </c>
      <c r="O881" s="1">
        <f t="shared" si="368"/>
        <v>30655.286181533709</v>
      </c>
      <c r="P881" s="1">
        <f t="shared" si="369"/>
        <v>13147.980270450935</v>
      </c>
      <c r="Q881" s="1">
        <f t="shared" si="370"/>
        <v>-4590.9439247716218</v>
      </c>
      <c r="R881" s="1">
        <f t="shared" si="371"/>
        <v>4163.9111163504422</v>
      </c>
      <c r="T881">
        <f t="shared" si="348"/>
        <v>43376.233643563464</v>
      </c>
      <c r="U881">
        <f t="shared" si="349"/>
        <v>26064.342256762087</v>
      </c>
      <c r="V881">
        <f t="shared" si="350"/>
        <v>-427.03280842117965</v>
      </c>
      <c r="X881" s="1" t="str">
        <f t="shared" si="351"/>
        <v/>
      </c>
      <c r="Z881">
        <f t="shared" si="360"/>
        <v>0.60088993597141727</v>
      </c>
      <c r="AA881">
        <f t="shared" si="361"/>
        <v>-9.8448567925524914E-3</v>
      </c>
      <c r="AC881" t="e">
        <f t="shared" si="352"/>
        <v>#N/A</v>
      </c>
      <c r="AD881" t="str">
        <f t="shared" si="353"/>
        <v/>
      </c>
      <c r="AE881" t="e">
        <f t="shared" si="354"/>
        <v>#N/A</v>
      </c>
      <c r="AF881" t="e">
        <f t="shared" si="355"/>
        <v>#N/A</v>
      </c>
      <c r="AH881" t="e">
        <f t="shared" si="356"/>
        <v>#N/A</v>
      </c>
      <c r="AI881" t="e">
        <f t="shared" si="356"/>
        <v>#N/A</v>
      </c>
      <c r="AK881" t="e">
        <f t="shared" si="357"/>
        <v>#N/A</v>
      </c>
      <c r="AL881" t="e">
        <f t="shared" si="358"/>
        <v>#N/A</v>
      </c>
      <c r="AN881" t="e">
        <f t="shared" si="363"/>
        <v>#N/A</v>
      </c>
      <c r="AO881" t="e">
        <f t="shared" si="359"/>
        <v>#N/A</v>
      </c>
      <c r="AQ881" t="e">
        <f t="shared" si="372"/>
        <v>#N/A</v>
      </c>
    </row>
    <row r="882" spans="1:43" x14ac:dyDescent="0.2">
      <c r="A882">
        <v>1764013</v>
      </c>
      <c r="B882">
        <v>8523111</v>
      </c>
      <c r="C882">
        <v>8680677</v>
      </c>
      <c r="D882">
        <v>8927385</v>
      </c>
      <c r="E882">
        <v>8573046</v>
      </c>
      <c r="G882">
        <v>0.5</v>
      </c>
      <c r="H882">
        <v>0.39800000000000002</v>
      </c>
      <c r="J882" s="1">
        <f t="shared" si="364"/>
        <v>8522684.354472613</v>
      </c>
      <c r="K882" s="1">
        <f t="shared" si="365"/>
        <v>8680515.4321081806</v>
      </c>
      <c r="L882" s="1">
        <f t="shared" si="366"/>
        <v>8927465.1424300913</v>
      </c>
      <c r="M882" s="1">
        <f t="shared" si="367"/>
        <v>8573002.4844465405</v>
      </c>
      <c r="O882" s="1">
        <f t="shared" si="368"/>
        <v>31295.254472613335</v>
      </c>
      <c r="P882" s="1">
        <f t="shared" si="369"/>
        <v>13390.33210818097</v>
      </c>
      <c r="Q882" s="1">
        <f t="shared" si="370"/>
        <v>-4711.1575699094683</v>
      </c>
      <c r="R882" s="1">
        <f t="shared" si="371"/>
        <v>4229.1844465397298</v>
      </c>
      <c r="T882">
        <f t="shared" si="348"/>
        <v>44203.613457424566</v>
      </c>
      <c r="U882">
        <f t="shared" si="349"/>
        <v>26584.096902703866</v>
      </c>
      <c r="V882">
        <f t="shared" si="350"/>
        <v>-481.97312336973846</v>
      </c>
      <c r="X882" s="1" t="str">
        <f t="shared" si="351"/>
        <v/>
      </c>
      <c r="Z882">
        <f t="shared" si="360"/>
        <v>0.60140099017716675</v>
      </c>
      <c r="AA882">
        <f t="shared" si="361"/>
        <v>-1.0903477921187569E-2</v>
      </c>
      <c r="AC882" t="e">
        <f t="shared" si="352"/>
        <v>#N/A</v>
      </c>
      <c r="AD882" t="str">
        <f t="shared" si="353"/>
        <v/>
      </c>
      <c r="AE882" t="e">
        <f t="shared" si="354"/>
        <v>#N/A</v>
      </c>
      <c r="AF882" t="e">
        <f t="shared" si="355"/>
        <v>#N/A</v>
      </c>
      <c r="AH882" t="e">
        <f t="shared" si="356"/>
        <v>#N/A</v>
      </c>
      <c r="AI882" t="e">
        <f t="shared" si="356"/>
        <v>#N/A</v>
      </c>
      <c r="AK882" t="e">
        <f t="shared" si="357"/>
        <v>#N/A</v>
      </c>
      <c r="AL882" t="e">
        <f t="shared" si="358"/>
        <v>#N/A</v>
      </c>
      <c r="AN882" t="e">
        <f t="shared" si="363"/>
        <v>#N/A</v>
      </c>
      <c r="AO882" t="e">
        <f t="shared" si="359"/>
        <v>#N/A</v>
      </c>
      <c r="AQ882" t="e">
        <f t="shared" si="372"/>
        <v>#N/A</v>
      </c>
    </row>
    <row r="883" spans="1:43" x14ac:dyDescent="0.2">
      <c r="A883">
        <v>1764515</v>
      </c>
      <c r="B883">
        <v>8523155</v>
      </c>
      <c r="C883">
        <v>8680746</v>
      </c>
      <c r="D883">
        <v>8927415</v>
      </c>
      <c r="E883">
        <v>8573042</v>
      </c>
      <c r="G883">
        <v>0.5</v>
      </c>
      <c r="H883">
        <v>0.39800000000000002</v>
      </c>
      <c r="J883" s="1">
        <f t="shared" si="364"/>
        <v>8522966.7417890448</v>
      </c>
      <c r="K883" s="1">
        <f t="shared" si="365"/>
        <v>8680653.7728432715</v>
      </c>
      <c r="L883" s="1">
        <f t="shared" si="366"/>
        <v>8927435.0569720361</v>
      </c>
      <c r="M883" s="1">
        <f t="shared" si="367"/>
        <v>8573026.1937786154</v>
      </c>
      <c r="O883" s="1">
        <f t="shared" si="368"/>
        <v>31577.641789045185</v>
      </c>
      <c r="P883" s="1">
        <f t="shared" si="369"/>
        <v>13528.672843271866</v>
      </c>
      <c r="Q883" s="1">
        <f t="shared" si="370"/>
        <v>-4741.2430279646069</v>
      </c>
      <c r="R883" s="1">
        <f t="shared" si="371"/>
        <v>4252.8937786146998</v>
      </c>
      <c r="T883">
        <f t="shared" si="348"/>
        <v>44617.965382967144</v>
      </c>
      <c r="U883">
        <f t="shared" si="349"/>
        <v>26836.398761080578</v>
      </c>
      <c r="V883">
        <f t="shared" si="350"/>
        <v>-488.34924934990704</v>
      </c>
      <c r="X883" s="1" t="str">
        <f t="shared" si="351"/>
        <v/>
      </c>
      <c r="Z883">
        <f t="shared" si="360"/>
        <v>0.60147069752591953</v>
      </c>
      <c r="AA883">
        <f t="shared" si="361"/>
        <v>-1.0945125918635765E-2</v>
      </c>
      <c r="AC883" t="e">
        <f t="shared" si="352"/>
        <v>#N/A</v>
      </c>
      <c r="AD883" t="str">
        <f t="shared" si="353"/>
        <v/>
      </c>
      <c r="AE883" t="e">
        <f t="shared" si="354"/>
        <v>#N/A</v>
      </c>
      <c r="AF883" t="e">
        <f t="shared" si="355"/>
        <v>#N/A</v>
      </c>
      <c r="AH883" t="e">
        <f t="shared" si="356"/>
        <v>#N/A</v>
      </c>
      <c r="AI883" t="e">
        <f t="shared" si="356"/>
        <v>#N/A</v>
      </c>
      <c r="AK883" t="e">
        <f t="shared" si="357"/>
        <v>#N/A</v>
      </c>
      <c r="AL883" t="e">
        <f t="shared" si="358"/>
        <v>#N/A</v>
      </c>
      <c r="AN883" t="e">
        <f t="shared" si="363"/>
        <v>#N/A</v>
      </c>
      <c r="AO883" t="e">
        <f t="shared" si="359"/>
        <v>#N/A</v>
      </c>
      <c r="AQ883" t="e">
        <f t="shared" si="372"/>
        <v>#N/A</v>
      </c>
    </row>
    <row r="884" spans="1:43" x14ac:dyDescent="0.2">
      <c r="A884">
        <v>1765016</v>
      </c>
      <c r="B884">
        <v>8523227</v>
      </c>
      <c r="C884">
        <v>8680644</v>
      </c>
      <c r="D884">
        <v>8927366</v>
      </c>
      <c r="E884">
        <v>8573161</v>
      </c>
      <c r="G884">
        <v>0.5</v>
      </c>
      <c r="H884">
        <v>0.39800000000000002</v>
      </c>
      <c r="J884" s="1">
        <f t="shared" si="364"/>
        <v>8523122.8967156187</v>
      </c>
      <c r="K884" s="1">
        <f t="shared" si="365"/>
        <v>8680647.9091373086</v>
      </c>
      <c r="L884" s="1">
        <f t="shared" si="366"/>
        <v>8927393.6227888148</v>
      </c>
      <c r="M884" s="1">
        <f t="shared" si="367"/>
        <v>8573107.0775114466</v>
      </c>
      <c r="O884" s="1">
        <f t="shared" si="368"/>
        <v>31733.796715619043</v>
      </c>
      <c r="P884" s="1">
        <f t="shared" si="369"/>
        <v>13522.80913730897</v>
      </c>
      <c r="Q884" s="1">
        <f t="shared" si="370"/>
        <v>-4782.6772111859173</v>
      </c>
      <c r="R884" s="1">
        <f t="shared" si="371"/>
        <v>4333.7775114458054</v>
      </c>
      <c r="T884">
        <f t="shared" si="348"/>
        <v>44807.706153187901</v>
      </c>
      <c r="U884">
        <f t="shared" si="349"/>
        <v>26951.119504433125</v>
      </c>
      <c r="V884">
        <f t="shared" si="350"/>
        <v>-448.89969974011183</v>
      </c>
      <c r="X884" s="1" t="str">
        <f t="shared" si="351"/>
        <v/>
      </c>
      <c r="Z884">
        <f t="shared" si="360"/>
        <v>0.60148402625863173</v>
      </c>
      <c r="AA884">
        <f t="shared" si="361"/>
        <v>-1.0018359301978558E-2</v>
      </c>
      <c r="AC884" t="e">
        <f t="shared" si="352"/>
        <v>#N/A</v>
      </c>
      <c r="AD884" t="str">
        <f t="shared" si="353"/>
        <v/>
      </c>
      <c r="AE884" t="e">
        <f t="shared" si="354"/>
        <v>#N/A</v>
      </c>
      <c r="AF884" t="e">
        <f t="shared" si="355"/>
        <v>#N/A</v>
      </c>
      <c r="AH884" t="e">
        <f t="shared" si="356"/>
        <v>#N/A</v>
      </c>
      <c r="AI884" t="e">
        <f t="shared" si="356"/>
        <v>#N/A</v>
      </c>
      <c r="AK884" t="e">
        <f t="shared" si="357"/>
        <v>#N/A</v>
      </c>
      <c r="AL884" t="e">
        <f t="shared" si="358"/>
        <v>#N/A</v>
      </c>
      <c r="AN884" t="e">
        <f t="shared" si="363"/>
        <v>#N/A</v>
      </c>
      <c r="AO884" t="e">
        <f t="shared" si="359"/>
        <v>#N/A</v>
      </c>
      <c r="AQ884" t="e">
        <f t="shared" si="372"/>
        <v>#N/A</v>
      </c>
    </row>
    <row r="885" spans="1:43" x14ac:dyDescent="0.2">
      <c r="A885">
        <v>1765517</v>
      </c>
      <c r="B885">
        <v>8523282</v>
      </c>
      <c r="C885">
        <v>8680562</v>
      </c>
      <c r="D885">
        <v>8927270</v>
      </c>
      <c r="E885">
        <v>8573200</v>
      </c>
      <c r="G885">
        <v>0.5</v>
      </c>
      <c r="H885">
        <v>0.39800000000000002</v>
      </c>
      <c r="J885" s="1">
        <f t="shared" si="364"/>
        <v>8523218.3586862478</v>
      </c>
      <c r="K885" s="1">
        <f t="shared" si="365"/>
        <v>8680596.3636549227</v>
      </c>
      <c r="L885" s="1">
        <f t="shared" si="366"/>
        <v>8927319.4491155259</v>
      </c>
      <c r="M885" s="1">
        <f t="shared" si="367"/>
        <v>8573162.8310045786</v>
      </c>
      <c r="O885" s="1">
        <f t="shared" si="368"/>
        <v>31829.258686248213</v>
      </c>
      <c r="P885" s="1">
        <f t="shared" si="369"/>
        <v>13471.263654923066</v>
      </c>
      <c r="Q885" s="1">
        <f t="shared" si="370"/>
        <v>-4856.8508844748139</v>
      </c>
      <c r="R885" s="1">
        <f t="shared" si="371"/>
        <v>4389.5310045778751</v>
      </c>
      <c r="T885">
        <f t="shared" si="348"/>
        <v>44833.202461274341</v>
      </c>
      <c r="U885">
        <f t="shared" si="349"/>
        <v>26972.407801773399</v>
      </c>
      <c r="V885">
        <f t="shared" si="350"/>
        <v>-467.3198798969388</v>
      </c>
      <c r="X885" s="1" t="str">
        <f t="shared" si="351"/>
        <v>x</v>
      </c>
      <c r="Z885">
        <f t="shared" si="360"/>
        <v>0.60161680007292373</v>
      </c>
      <c r="AA885">
        <f t="shared" si="361"/>
        <v>-1.0423522172001801E-2</v>
      </c>
      <c r="AC885">
        <f t="shared" si="352"/>
        <v>44833.202461274341</v>
      </c>
      <c r="AD885">
        <f t="shared" si="353"/>
        <v>44833.202461274341</v>
      </c>
      <c r="AE885">
        <f t="shared" si="354"/>
        <v>0.60161680007292373</v>
      </c>
      <c r="AF885">
        <f t="shared" si="355"/>
        <v>-1.0423522172001801E-2</v>
      </c>
      <c r="AH885">
        <f t="shared" si="356"/>
        <v>0.48602750391103305</v>
      </c>
      <c r="AI885">
        <f t="shared" si="356"/>
        <v>0.3930547501249087</v>
      </c>
      <c r="AK885">
        <f t="shared" si="357"/>
        <v>-1.3972496088966946E-2</v>
      </c>
      <c r="AL885">
        <f t="shared" si="358"/>
        <v>-4.9452498750913176E-3</v>
      </c>
      <c r="AN885">
        <f t="shared" si="363"/>
        <v>0.49912327064438555</v>
      </c>
      <c r="AO885">
        <f t="shared" si="359"/>
        <v>0.39473769264589914</v>
      </c>
      <c r="AQ885">
        <f t="shared" si="372"/>
        <v>184.45877314363315</v>
      </c>
    </row>
    <row r="886" spans="1:43" x14ac:dyDescent="0.2">
      <c r="A886">
        <v>1766018</v>
      </c>
      <c r="B886">
        <v>8523322</v>
      </c>
      <c r="C886">
        <v>8680574</v>
      </c>
      <c r="D886">
        <v>8927327</v>
      </c>
      <c r="E886">
        <v>8573227</v>
      </c>
      <c r="G886">
        <v>0.5</v>
      </c>
      <c r="H886">
        <v>0.39800000000000002</v>
      </c>
      <c r="J886" s="1">
        <f t="shared" si="364"/>
        <v>8523280.5434744991</v>
      </c>
      <c r="K886" s="1">
        <f t="shared" si="365"/>
        <v>8680582.9454619698</v>
      </c>
      <c r="L886" s="1">
        <f t="shared" si="366"/>
        <v>8927323.9796462096</v>
      </c>
      <c r="M886" s="1">
        <f t="shared" si="367"/>
        <v>8573201.3324018307</v>
      </c>
      <c r="O886" s="1">
        <f t="shared" si="368"/>
        <v>31891.443474499509</v>
      </c>
      <c r="P886" s="1">
        <f t="shared" si="369"/>
        <v>13457.845461970195</v>
      </c>
      <c r="Q886" s="1">
        <f t="shared" si="370"/>
        <v>-4852.3203537911177</v>
      </c>
      <c r="R886" s="1">
        <f t="shared" si="371"/>
        <v>4428.032401829958</v>
      </c>
      <c r="T886">
        <f t="shared" si="348"/>
        <v>44925.000984508544</v>
      </c>
      <c r="U886">
        <f t="shared" si="349"/>
        <v>27039.123120708391</v>
      </c>
      <c r="V886">
        <f t="shared" si="350"/>
        <v>-424.28795196115971</v>
      </c>
      <c r="X886" s="1" t="str">
        <f t="shared" si="351"/>
        <v>x</v>
      </c>
      <c r="Z886">
        <f t="shared" si="360"/>
        <v>0.60187251036527012</v>
      </c>
      <c r="AA886">
        <f t="shared" si="361"/>
        <v>-9.444361550653424E-3</v>
      </c>
      <c r="AC886">
        <f t="shared" si="352"/>
        <v>44925.000984508544</v>
      </c>
      <c r="AD886">
        <f t="shared" si="353"/>
        <v>44925.000984508544</v>
      </c>
      <c r="AE886">
        <f t="shared" si="354"/>
        <v>0.60187251036527012</v>
      </c>
      <c r="AF886">
        <f t="shared" si="355"/>
        <v>-9.444361550653424E-3</v>
      </c>
      <c r="AH886">
        <f t="shared" si="356"/>
        <v>0.48571553735437045</v>
      </c>
      <c r="AI886">
        <f t="shared" si="356"/>
        <v>0.3926738566432042</v>
      </c>
      <c r="AK886">
        <f t="shared" si="357"/>
        <v>-1.4284462645629548E-2</v>
      </c>
      <c r="AL886">
        <f t="shared" si="358"/>
        <v>-5.3261433567958205E-3</v>
      </c>
      <c r="AN886">
        <f t="shared" si="363"/>
        <v>0.4988525148698581</v>
      </c>
      <c r="AO886">
        <f t="shared" si="359"/>
        <v>0.39436902584495737</v>
      </c>
      <c r="AQ886">
        <f t="shared" si="372"/>
        <v>276.25729637783661</v>
      </c>
    </row>
    <row r="887" spans="1:43" x14ac:dyDescent="0.2">
      <c r="A887">
        <v>1766519</v>
      </c>
      <c r="B887">
        <v>8523316</v>
      </c>
      <c r="C887">
        <v>8680501</v>
      </c>
      <c r="D887">
        <v>8927247</v>
      </c>
      <c r="E887">
        <v>8573275</v>
      </c>
      <c r="G887">
        <v>0.5</v>
      </c>
      <c r="H887">
        <v>0.39800000000000002</v>
      </c>
      <c r="J887" s="1">
        <f t="shared" si="364"/>
        <v>8523301.8173897993</v>
      </c>
      <c r="K887" s="1">
        <f t="shared" si="365"/>
        <v>8680533.7781847883</v>
      </c>
      <c r="L887" s="1">
        <f t="shared" si="366"/>
        <v>8927277.7918584831</v>
      </c>
      <c r="M887" s="1">
        <f t="shared" si="367"/>
        <v>8573245.5329607315</v>
      </c>
      <c r="O887" s="1">
        <f t="shared" si="368"/>
        <v>31912.717389799654</v>
      </c>
      <c r="P887" s="1">
        <f t="shared" si="369"/>
        <v>13408.678184788674</v>
      </c>
      <c r="Q887" s="1">
        <f t="shared" si="370"/>
        <v>-4898.5081415176392</v>
      </c>
      <c r="R887" s="1">
        <f t="shared" si="371"/>
        <v>4472.2329607307911</v>
      </c>
      <c r="T887">
        <f t="shared" si="348"/>
        <v>44895.120393801481</v>
      </c>
      <c r="U887">
        <f t="shared" si="349"/>
        <v>27014.209248282015</v>
      </c>
      <c r="V887">
        <f t="shared" si="350"/>
        <v>-426.27518078684807</v>
      </c>
      <c r="X887" s="1" t="str">
        <f t="shared" si="351"/>
        <v>x</v>
      </c>
      <c r="Z887">
        <f t="shared" si="360"/>
        <v>0.6017181602660715</v>
      </c>
      <c r="AA887">
        <f t="shared" si="361"/>
        <v>-9.4949111851742006E-3</v>
      </c>
      <c r="AC887">
        <f t="shared" si="352"/>
        <v>44895.120393801481</v>
      </c>
      <c r="AD887">
        <f t="shared" si="353"/>
        <v>44895.120393801481</v>
      </c>
      <c r="AE887">
        <f t="shared" si="354"/>
        <v>0.6017181602660715</v>
      </c>
      <c r="AF887">
        <f t="shared" si="355"/>
        <v>-9.4949111851742006E-3</v>
      </c>
      <c r="AH887">
        <f t="shared" si="356"/>
        <v>0.48590384447539275</v>
      </c>
      <c r="AI887">
        <f t="shared" si="356"/>
        <v>0.39269352045103273</v>
      </c>
      <c r="AK887">
        <f t="shared" si="357"/>
        <v>-1.4096155524607246E-2</v>
      </c>
      <c r="AL887">
        <f t="shared" si="358"/>
        <v>-5.3064795489672911E-3</v>
      </c>
      <c r="AN887">
        <f t="shared" si="363"/>
        <v>0.49901594662019338</v>
      </c>
      <c r="AO887">
        <f t="shared" si="359"/>
        <v>0.3943880584445546</v>
      </c>
      <c r="AQ887">
        <f t="shared" si="372"/>
        <v>246.37670567077294</v>
      </c>
    </row>
    <row r="888" spans="1:43" x14ac:dyDescent="0.2">
      <c r="A888">
        <v>1767020</v>
      </c>
      <c r="B888">
        <v>8523357</v>
      </c>
      <c r="C888">
        <v>8680517</v>
      </c>
      <c r="D888">
        <v>8927238</v>
      </c>
      <c r="E888">
        <v>8573288</v>
      </c>
      <c r="G888">
        <v>0.5</v>
      </c>
      <c r="H888">
        <v>0.39800000000000002</v>
      </c>
      <c r="J888" s="1">
        <f t="shared" si="364"/>
        <v>8523334.9269559197</v>
      </c>
      <c r="K888" s="1">
        <f t="shared" si="365"/>
        <v>8680523.7112739161</v>
      </c>
      <c r="L888" s="1">
        <f t="shared" si="366"/>
        <v>8927253.916743394</v>
      </c>
      <c r="M888" s="1">
        <f t="shared" si="367"/>
        <v>8573271.0131842922</v>
      </c>
      <c r="O888" s="1">
        <f t="shared" si="368"/>
        <v>31945.826955920085</v>
      </c>
      <c r="P888" s="1">
        <f t="shared" si="369"/>
        <v>13398.611273916438</v>
      </c>
      <c r="Q888" s="1">
        <f t="shared" si="370"/>
        <v>-4922.3832566067576</v>
      </c>
      <c r="R888" s="1">
        <f t="shared" si="371"/>
        <v>4497.7131842914969</v>
      </c>
      <c r="T888">
        <f t="shared" si="348"/>
        <v>44919.768157521263</v>
      </c>
      <c r="U888">
        <f t="shared" si="349"/>
        <v>27023.443699313328</v>
      </c>
      <c r="V888">
        <f t="shared" si="350"/>
        <v>-424.67007231526077</v>
      </c>
      <c r="X888" s="1" t="str">
        <f t="shared" si="351"/>
        <v>x</v>
      </c>
      <c r="Z888">
        <f t="shared" si="360"/>
        <v>0.60159357021945326</v>
      </c>
      <c r="AA888">
        <f t="shared" si="361"/>
        <v>-9.4539684805598212E-3</v>
      </c>
      <c r="AC888">
        <f t="shared" si="352"/>
        <v>44919.768157521263</v>
      </c>
      <c r="AD888">
        <f t="shared" si="353"/>
        <v>44919.768157521263</v>
      </c>
      <c r="AE888">
        <f t="shared" si="354"/>
        <v>0.60159357021945326</v>
      </c>
      <c r="AF888">
        <f t="shared" si="355"/>
        <v>-9.4539684805598212E-3</v>
      </c>
      <c r="AH888">
        <f t="shared" si="356"/>
        <v>0.48605584433226701</v>
      </c>
      <c r="AI888">
        <f t="shared" si="356"/>
        <v>0.39267759373893779</v>
      </c>
      <c r="AK888">
        <f t="shared" si="357"/>
        <v>-1.3944155667732994E-2</v>
      </c>
      <c r="AL888">
        <f t="shared" si="358"/>
        <v>-5.3224062610622291E-3</v>
      </c>
      <c r="AN888">
        <f t="shared" si="363"/>
        <v>0.49914786729597455</v>
      </c>
      <c r="AO888">
        <f t="shared" si="359"/>
        <v>0.39437264297991786</v>
      </c>
      <c r="AQ888">
        <f t="shared" si="372"/>
        <v>271.02446939055517</v>
      </c>
    </row>
    <row r="889" spans="1:43" x14ac:dyDescent="0.2">
      <c r="A889">
        <v>1767522</v>
      </c>
      <c r="B889">
        <v>8523367</v>
      </c>
      <c r="C889">
        <v>8680466</v>
      </c>
      <c r="D889">
        <v>8927234</v>
      </c>
      <c r="E889">
        <v>8573222</v>
      </c>
      <c r="G889">
        <v>0.5</v>
      </c>
      <c r="H889">
        <v>0.39800000000000002</v>
      </c>
      <c r="J889" s="1">
        <f t="shared" si="364"/>
        <v>8523354.1707823686</v>
      </c>
      <c r="K889" s="1">
        <f t="shared" si="365"/>
        <v>8680489.0845095664</v>
      </c>
      <c r="L889" s="1">
        <f t="shared" si="366"/>
        <v>8927241.9666973576</v>
      </c>
      <c r="M889" s="1">
        <f t="shared" si="367"/>
        <v>8573241.6052737162</v>
      </c>
      <c r="O889" s="1">
        <f t="shared" si="368"/>
        <v>31965.070782369003</v>
      </c>
      <c r="P889" s="1">
        <f t="shared" si="369"/>
        <v>13363.984509566799</v>
      </c>
      <c r="Q889" s="1">
        <f t="shared" si="370"/>
        <v>-4934.3333026431501</v>
      </c>
      <c r="R889" s="1">
        <f t="shared" si="371"/>
        <v>4468.3052737154067</v>
      </c>
      <c r="T889">
        <f t="shared" si="348"/>
        <v>44863.027263008058</v>
      </c>
      <c r="U889">
        <f t="shared" si="349"/>
        <v>27030.737479725853</v>
      </c>
      <c r="V889">
        <f t="shared" si="350"/>
        <v>-466.02802892774343</v>
      </c>
      <c r="X889" s="1" t="str">
        <f t="shared" si="351"/>
        <v>x</v>
      </c>
      <c r="Z889">
        <f t="shared" si="360"/>
        <v>0.60251701966652904</v>
      </c>
      <c r="AA889">
        <f t="shared" si="361"/>
        <v>-1.0387797198697027E-2</v>
      </c>
      <c r="AC889">
        <f t="shared" si="352"/>
        <v>44863.027263008058</v>
      </c>
      <c r="AD889">
        <f t="shared" si="353"/>
        <v>44863.027263008058</v>
      </c>
      <c r="AE889">
        <f t="shared" si="354"/>
        <v>0.60251701966652904</v>
      </c>
      <c r="AF889">
        <f t="shared" si="355"/>
        <v>-1.0387797198697027E-2</v>
      </c>
      <c r="AH889">
        <f t="shared" si="356"/>
        <v>0.48492923600683457</v>
      </c>
      <c r="AI889">
        <f t="shared" si="356"/>
        <v>0.39304085311029313</v>
      </c>
      <c r="AK889">
        <f t="shared" si="357"/>
        <v>-1.5070763993165426E-2</v>
      </c>
      <c r="AL889">
        <f t="shared" si="358"/>
        <v>-4.9591468897068891E-3</v>
      </c>
      <c r="AN889">
        <f t="shared" si="363"/>
        <v>0.49817008393033174</v>
      </c>
      <c r="AO889">
        <f t="shared" si="359"/>
        <v>0.39472424172545273</v>
      </c>
      <c r="AQ889">
        <f t="shared" si="372"/>
        <v>214.28357487735047</v>
      </c>
    </row>
    <row r="890" spans="1:43" x14ac:dyDescent="0.2">
      <c r="A890">
        <v>1768023</v>
      </c>
      <c r="B890">
        <v>8523228</v>
      </c>
      <c r="C890">
        <v>8680646</v>
      </c>
      <c r="D890">
        <v>8927384</v>
      </c>
      <c r="E890">
        <v>8573043</v>
      </c>
      <c r="G890">
        <v>0.5</v>
      </c>
      <c r="H890">
        <v>0.39800000000000002</v>
      </c>
      <c r="J890" s="1">
        <f t="shared" si="364"/>
        <v>8523278.4683129471</v>
      </c>
      <c r="K890" s="1">
        <f t="shared" si="365"/>
        <v>8680583.2338038273</v>
      </c>
      <c r="L890" s="1">
        <f t="shared" si="366"/>
        <v>8927327.1866789423</v>
      </c>
      <c r="M890" s="1">
        <f t="shared" si="367"/>
        <v>8573122.4421094861</v>
      </c>
      <c r="O890" s="1">
        <f t="shared" si="368"/>
        <v>31889.368312947452</v>
      </c>
      <c r="P890" s="1">
        <f t="shared" si="369"/>
        <v>13458.133803827688</v>
      </c>
      <c r="Q890" s="1">
        <f t="shared" si="370"/>
        <v>-4849.1133210584521</v>
      </c>
      <c r="R890" s="1">
        <f t="shared" si="371"/>
        <v>4349.1421094853431</v>
      </c>
      <c r="T890">
        <f t="shared" si="348"/>
        <v>44847.530905202031</v>
      </c>
      <c r="U890">
        <f t="shared" si="349"/>
        <v>27040.254991889</v>
      </c>
      <c r="V890">
        <f t="shared" si="350"/>
        <v>-499.97121157310903</v>
      </c>
      <c r="X890" s="1" t="str">
        <f t="shared" si="351"/>
        <v>x</v>
      </c>
      <c r="Z890">
        <f t="shared" si="360"/>
        <v>0.60293742924323401</v>
      </c>
      <c r="AA890">
        <f t="shared" si="361"/>
        <v>-1.1148243871662409E-2</v>
      </c>
      <c r="AC890">
        <f t="shared" si="352"/>
        <v>44847.530905202031</v>
      </c>
      <c r="AD890">
        <f t="shared" si="353"/>
        <v>44847.530905202031</v>
      </c>
      <c r="AE890">
        <f t="shared" si="354"/>
        <v>0.60293742924323401</v>
      </c>
      <c r="AF890">
        <f t="shared" si="355"/>
        <v>-1.1148243871662409E-2</v>
      </c>
      <c r="AH890">
        <f t="shared" si="356"/>
        <v>0.48441633632325448</v>
      </c>
      <c r="AI890">
        <f t="shared" si="356"/>
        <v>0.39333666686607666</v>
      </c>
      <c r="AK890">
        <f t="shared" si="357"/>
        <v>-1.5583663676745518E-2</v>
      </c>
      <c r="AL890">
        <f t="shared" si="358"/>
        <v>-4.6633331339233641E-3</v>
      </c>
      <c r="AN890">
        <f t="shared" si="363"/>
        <v>0.49772493829495257</v>
      </c>
      <c r="AO890">
        <f t="shared" si="359"/>
        <v>0.39501055985967559</v>
      </c>
      <c r="AQ890">
        <f t="shared" si="372"/>
        <v>198.78721707132354</v>
      </c>
    </row>
    <row r="891" spans="1:43" x14ac:dyDescent="0.2">
      <c r="A891">
        <v>1768524</v>
      </c>
      <c r="B891">
        <v>8523811</v>
      </c>
      <c r="C891">
        <v>8680028</v>
      </c>
      <c r="D891">
        <v>8926889</v>
      </c>
      <c r="E891">
        <v>8573578</v>
      </c>
      <c r="G891">
        <v>0.5</v>
      </c>
      <c r="H891">
        <v>0.39800000000000002</v>
      </c>
      <c r="J891" s="1">
        <f t="shared" si="364"/>
        <v>8523597.9873251785</v>
      </c>
      <c r="K891" s="1">
        <f t="shared" si="365"/>
        <v>8680250.0935215317</v>
      </c>
      <c r="L891" s="1">
        <f t="shared" si="366"/>
        <v>8927064.2746715769</v>
      </c>
      <c r="M891" s="1">
        <f t="shared" si="367"/>
        <v>8573395.7768437937</v>
      </c>
      <c r="O891" s="1">
        <f t="shared" si="368"/>
        <v>32208.887325178832</v>
      </c>
      <c r="P891" s="1">
        <f t="shared" si="369"/>
        <v>13124.993521532044</v>
      </c>
      <c r="Q891" s="1">
        <f t="shared" si="370"/>
        <v>-5112.0253284238279</v>
      </c>
      <c r="R891" s="1">
        <f t="shared" si="371"/>
        <v>4622.4768437929451</v>
      </c>
      <c r="T891">
        <f t="shared" si="348"/>
        <v>44844.332362079993</v>
      </c>
      <c r="U891">
        <f t="shared" si="349"/>
        <v>27096.861996755004</v>
      </c>
      <c r="V891">
        <f t="shared" si="350"/>
        <v>-489.54848463088274</v>
      </c>
      <c r="X891" s="1" t="str">
        <f t="shared" si="351"/>
        <v>x</v>
      </c>
      <c r="Z891">
        <f t="shared" si="360"/>
        <v>0.60424273413127882</v>
      </c>
      <c r="AA891">
        <f t="shared" si="361"/>
        <v>-1.0916618864524361E-2</v>
      </c>
      <c r="AC891">
        <f t="shared" si="352"/>
        <v>44844.332362079993</v>
      </c>
      <c r="AD891">
        <f t="shared" si="353"/>
        <v>44844.332362079993</v>
      </c>
      <c r="AE891">
        <f t="shared" si="354"/>
        <v>0.60424273413127882</v>
      </c>
      <c r="AF891">
        <f t="shared" si="355"/>
        <v>-1.0916618864524361E-2</v>
      </c>
      <c r="AH891">
        <f t="shared" si="356"/>
        <v>0.48282386435983982</v>
      </c>
      <c r="AI891">
        <f t="shared" si="356"/>
        <v>0.3932465647383</v>
      </c>
      <c r="AK891">
        <f t="shared" si="357"/>
        <v>-1.7176135640160184E-2</v>
      </c>
      <c r="AL891">
        <f t="shared" si="358"/>
        <v>-4.7534352617000231E-3</v>
      </c>
      <c r="AN891">
        <f t="shared" si="363"/>
        <v>0.49634283187790496</v>
      </c>
      <c r="AO891">
        <f t="shared" si="359"/>
        <v>0.39492335001020057</v>
      </c>
      <c r="AQ891">
        <f t="shared" si="372"/>
        <v>195.58867394928529</v>
      </c>
    </row>
    <row r="892" spans="1:43" x14ac:dyDescent="0.2">
      <c r="A892">
        <v>1769025</v>
      </c>
      <c r="B892">
        <v>8498470</v>
      </c>
      <c r="C892">
        <v>8667626</v>
      </c>
      <c r="D892">
        <v>8926247</v>
      </c>
      <c r="E892">
        <v>8574594</v>
      </c>
      <c r="G892">
        <v>0.5</v>
      </c>
      <c r="H892">
        <v>0.39800000000000002</v>
      </c>
      <c r="J892" s="1">
        <f t="shared" si="364"/>
        <v>8508521.194930071</v>
      </c>
      <c r="K892" s="1">
        <f t="shared" si="365"/>
        <v>8672675.6374086123</v>
      </c>
      <c r="L892" s="1">
        <f t="shared" si="366"/>
        <v>8926573.9098686315</v>
      </c>
      <c r="M892" s="1">
        <f t="shared" si="367"/>
        <v>8574114.7107375171</v>
      </c>
      <c r="O892" s="1">
        <f t="shared" si="368"/>
        <v>17132.094930071384</v>
      </c>
      <c r="P892" s="1">
        <f t="shared" si="369"/>
        <v>5550.5374086126685</v>
      </c>
      <c r="Q892" s="1">
        <f t="shared" si="370"/>
        <v>-5602.3901313692331</v>
      </c>
      <c r="R892" s="1">
        <f t="shared" si="371"/>
        <v>5341.4107375163585</v>
      </c>
      <c r="T892">
        <f t="shared" si="348"/>
        <v>22421.652944831178</v>
      </c>
      <c r="U892">
        <f t="shared" si="349"/>
        <v>11529.704798702151</v>
      </c>
      <c r="V892">
        <f t="shared" si="350"/>
        <v>-260.97939385287464</v>
      </c>
      <c r="X892" s="1" t="str">
        <f t="shared" si="351"/>
        <v/>
      </c>
      <c r="Z892">
        <f t="shared" si="360"/>
        <v>0.51422189198410873</v>
      </c>
      <c r="AA892">
        <f t="shared" si="361"/>
        <v>-1.1639614371653083E-2</v>
      </c>
      <c r="AC892" t="e">
        <f t="shared" si="352"/>
        <v>#N/A</v>
      </c>
      <c r="AD892" t="str">
        <f t="shared" si="353"/>
        <v/>
      </c>
      <c r="AE892" t="e">
        <f t="shared" si="354"/>
        <v>#N/A</v>
      </c>
      <c r="AF892" t="e">
        <f t="shared" si="355"/>
        <v>#N/A</v>
      </c>
      <c r="AH892" t="e">
        <f t="shared" si="356"/>
        <v>#N/A</v>
      </c>
      <c r="AI892" t="e">
        <f t="shared" si="356"/>
        <v>#N/A</v>
      </c>
      <c r="AK892" t="e">
        <f t="shared" si="357"/>
        <v>#N/A</v>
      </c>
      <c r="AL892" t="e">
        <f t="shared" si="358"/>
        <v>#N/A</v>
      </c>
      <c r="AN892" t="e">
        <f t="shared" si="363"/>
        <v>#N/A</v>
      </c>
      <c r="AO892" t="e">
        <f t="shared" si="359"/>
        <v>#N/A</v>
      </c>
      <c r="AQ892" t="e">
        <f t="shared" si="372"/>
        <v>#N/A</v>
      </c>
    </row>
    <row r="893" spans="1:43" x14ac:dyDescent="0.2">
      <c r="A893">
        <v>1769526</v>
      </c>
      <c r="B893">
        <v>8497375</v>
      </c>
      <c r="C893">
        <v>8660936</v>
      </c>
      <c r="D893">
        <v>8926209</v>
      </c>
      <c r="E893">
        <v>8574941</v>
      </c>
      <c r="G893">
        <v>0.5</v>
      </c>
      <c r="H893">
        <v>0.39800000000000002</v>
      </c>
      <c r="J893" s="1">
        <f t="shared" si="364"/>
        <v>8501833.4779720288</v>
      </c>
      <c r="K893" s="1">
        <f t="shared" si="365"/>
        <v>8665631.8549634442</v>
      </c>
      <c r="L893" s="1">
        <f t="shared" si="366"/>
        <v>8926354.9639474526</v>
      </c>
      <c r="M893" s="1">
        <f t="shared" si="367"/>
        <v>8574610.4842950068</v>
      </c>
      <c r="O893" s="1">
        <f t="shared" si="368"/>
        <v>10444.37797202915</v>
      </c>
      <c r="P893" s="1">
        <f t="shared" si="369"/>
        <v>-1493.2450365554541</v>
      </c>
      <c r="Q893" s="1">
        <f t="shared" si="370"/>
        <v>-5821.3360525481403</v>
      </c>
      <c r="R893" s="1">
        <f t="shared" si="371"/>
        <v>5837.1842950060964</v>
      </c>
      <c r="T893">
        <f t="shared" si="348"/>
        <v>8966.9811779316515</v>
      </c>
      <c r="U893">
        <f t="shared" si="349"/>
        <v>4623.0419194810092</v>
      </c>
      <c r="V893">
        <f t="shared" si="350"/>
        <v>15.848242457956076</v>
      </c>
      <c r="X893" s="1" t="str">
        <f t="shared" si="351"/>
        <v/>
      </c>
      <c r="Z893">
        <f t="shared" si="360"/>
        <v>0.51556279953599415</v>
      </c>
      <c r="AA893">
        <f t="shared" si="361"/>
        <v>1.7673999915333461E-3</v>
      </c>
      <c r="AC893" t="e">
        <f t="shared" si="352"/>
        <v>#N/A</v>
      </c>
      <c r="AD893" t="str">
        <f t="shared" si="353"/>
        <v/>
      </c>
      <c r="AE893" t="e">
        <f t="shared" si="354"/>
        <v>#N/A</v>
      </c>
      <c r="AF893" t="e">
        <f t="shared" si="355"/>
        <v>#N/A</v>
      </c>
      <c r="AH893" t="e">
        <f t="shared" si="356"/>
        <v>#N/A</v>
      </c>
      <c r="AI893" t="e">
        <f t="shared" si="356"/>
        <v>#N/A</v>
      </c>
      <c r="AK893" t="e">
        <f t="shared" si="357"/>
        <v>#N/A</v>
      </c>
      <c r="AL893" t="e">
        <f t="shared" si="358"/>
        <v>#N/A</v>
      </c>
      <c r="AN893" t="e">
        <f t="shared" si="363"/>
        <v>#N/A</v>
      </c>
      <c r="AO893" t="e">
        <f t="shared" si="359"/>
        <v>#N/A</v>
      </c>
      <c r="AQ893" t="e">
        <f t="shared" si="372"/>
        <v>#N/A</v>
      </c>
    </row>
    <row r="894" spans="1:43" x14ac:dyDescent="0.2">
      <c r="A894">
        <v>1770027</v>
      </c>
      <c r="B894">
        <v>8528997</v>
      </c>
      <c r="C894">
        <v>8693244</v>
      </c>
      <c r="D894">
        <v>8927760</v>
      </c>
      <c r="E894">
        <v>8573874</v>
      </c>
      <c r="G894">
        <v>0.6</v>
      </c>
      <c r="H894">
        <v>0.39800000000000002</v>
      </c>
      <c r="J894" s="1">
        <f t="shared" si="364"/>
        <v>8518131.5911888108</v>
      </c>
      <c r="K894" s="1">
        <f t="shared" si="365"/>
        <v>8682199.1419853773</v>
      </c>
      <c r="L894" s="1">
        <f t="shared" si="366"/>
        <v>8927197.9855789803</v>
      </c>
      <c r="M894" s="1">
        <f t="shared" si="367"/>
        <v>8574168.5937180035</v>
      </c>
      <c r="O894" s="1">
        <f t="shared" si="368"/>
        <v>26742.491188811138</v>
      </c>
      <c r="P894" s="1">
        <f t="shared" si="369"/>
        <v>15074.041985377669</v>
      </c>
      <c r="Q894" s="1">
        <f t="shared" si="370"/>
        <v>-4978.3144210204482</v>
      </c>
      <c r="R894" s="1">
        <f t="shared" si="371"/>
        <v>5395.2937180027366</v>
      </c>
      <c r="T894">
        <f t="shared" si="348"/>
        <v>42233.512471171096</v>
      </c>
      <c r="U894">
        <f t="shared" si="349"/>
        <v>21764.17676779069</v>
      </c>
      <c r="V894">
        <f t="shared" si="350"/>
        <v>416.97929698228836</v>
      </c>
      <c r="X894" s="1" t="str">
        <f t="shared" si="351"/>
        <v/>
      </c>
      <c r="Z894">
        <f t="shared" si="360"/>
        <v>0.51532954505375506</v>
      </c>
      <c r="AA894">
        <f t="shared" si="361"/>
        <v>9.8731853588289974E-3</v>
      </c>
      <c r="AC894" t="e">
        <f t="shared" si="352"/>
        <v>#N/A</v>
      </c>
      <c r="AD894" t="str">
        <f t="shared" si="353"/>
        <v/>
      </c>
      <c r="AE894" t="e">
        <f t="shared" si="354"/>
        <v>#N/A</v>
      </c>
      <c r="AF894" t="e">
        <f t="shared" si="355"/>
        <v>#N/A</v>
      </c>
      <c r="AH894" t="e">
        <f t="shared" si="356"/>
        <v>#N/A</v>
      </c>
      <c r="AI894" t="e">
        <f t="shared" si="356"/>
        <v>#N/A</v>
      </c>
      <c r="AK894" t="e">
        <f t="shared" si="357"/>
        <v>#N/A</v>
      </c>
      <c r="AL894" t="e">
        <f t="shared" si="358"/>
        <v>#N/A</v>
      </c>
      <c r="AN894" t="e">
        <f t="shared" si="363"/>
        <v>#N/A</v>
      </c>
      <c r="AO894" t="e">
        <f t="shared" si="359"/>
        <v>#N/A</v>
      </c>
      <c r="AQ894" t="e">
        <f t="shared" si="372"/>
        <v>#N/A</v>
      </c>
    </row>
    <row r="895" spans="1:43" x14ac:dyDescent="0.2">
      <c r="A895">
        <v>1770529</v>
      </c>
      <c r="B895">
        <v>8526120</v>
      </c>
      <c r="C895">
        <v>8695678</v>
      </c>
      <c r="D895">
        <v>8927337</v>
      </c>
      <c r="E895">
        <v>8573592</v>
      </c>
      <c r="G895">
        <v>0.6</v>
      </c>
      <c r="H895">
        <v>0.39800000000000002</v>
      </c>
      <c r="J895" s="1">
        <f t="shared" si="364"/>
        <v>8522924.6364755239</v>
      </c>
      <c r="K895" s="1">
        <f t="shared" si="365"/>
        <v>8690286.4567941502</v>
      </c>
      <c r="L895" s="1">
        <f t="shared" si="366"/>
        <v>8927281.3942315914</v>
      </c>
      <c r="M895" s="1">
        <f t="shared" si="367"/>
        <v>8573822.6374872029</v>
      </c>
      <c r="O895" s="1">
        <f t="shared" si="368"/>
        <v>31535.536475524306</v>
      </c>
      <c r="P895" s="1">
        <f t="shared" si="369"/>
        <v>23161.356794150546</v>
      </c>
      <c r="Q895" s="1">
        <f t="shared" si="370"/>
        <v>-4894.9057684093714</v>
      </c>
      <c r="R895" s="1">
        <f t="shared" si="371"/>
        <v>5049.3374872021377</v>
      </c>
      <c r="T895">
        <f t="shared" si="348"/>
        <v>54851.324988467619</v>
      </c>
      <c r="U895">
        <f t="shared" si="349"/>
        <v>26640.630707114935</v>
      </c>
      <c r="V895">
        <f t="shared" si="350"/>
        <v>154.43171879276633</v>
      </c>
      <c r="X895" s="1" t="str">
        <f t="shared" si="351"/>
        <v/>
      </c>
      <c r="Z895">
        <f t="shared" si="360"/>
        <v>0.4856880068570098</v>
      </c>
      <c r="AA895">
        <f t="shared" si="361"/>
        <v>2.8154601338296805E-3</v>
      </c>
      <c r="AC895" t="e">
        <f t="shared" si="352"/>
        <v>#N/A</v>
      </c>
      <c r="AD895" t="str">
        <f t="shared" si="353"/>
        <v/>
      </c>
      <c r="AE895" t="e">
        <f t="shared" si="354"/>
        <v>#N/A</v>
      </c>
      <c r="AF895" t="e">
        <f t="shared" si="355"/>
        <v>#N/A</v>
      </c>
      <c r="AH895" t="e">
        <f t="shared" si="356"/>
        <v>#N/A</v>
      </c>
      <c r="AI895" t="e">
        <f t="shared" si="356"/>
        <v>#N/A</v>
      </c>
      <c r="AK895" t="e">
        <f t="shared" si="357"/>
        <v>#N/A</v>
      </c>
      <c r="AL895" t="e">
        <f t="shared" si="358"/>
        <v>#N/A</v>
      </c>
      <c r="AN895" t="e">
        <f t="shared" si="363"/>
        <v>#N/A</v>
      </c>
      <c r="AO895" t="e">
        <f t="shared" si="359"/>
        <v>#N/A</v>
      </c>
      <c r="AQ895" t="e">
        <f t="shared" si="372"/>
        <v>#N/A</v>
      </c>
    </row>
    <row r="896" spans="1:43" x14ac:dyDescent="0.2">
      <c r="A896">
        <v>1771030</v>
      </c>
      <c r="B896">
        <v>8519989</v>
      </c>
      <c r="C896">
        <v>8683575</v>
      </c>
      <c r="D896">
        <v>8926302</v>
      </c>
      <c r="E896">
        <v>8574226</v>
      </c>
      <c r="G896">
        <v>0.6</v>
      </c>
      <c r="H896">
        <v>0.39800000000000002</v>
      </c>
      <c r="J896" s="1">
        <f t="shared" si="364"/>
        <v>8521163.2545902096</v>
      </c>
      <c r="K896" s="1">
        <f t="shared" si="365"/>
        <v>8686259.5827176608</v>
      </c>
      <c r="L896" s="1">
        <f t="shared" si="366"/>
        <v>8926693.7576926369</v>
      </c>
      <c r="M896" s="1">
        <f t="shared" si="367"/>
        <v>8574064.6549948808</v>
      </c>
      <c r="O896" s="1">
        <f t="shared" si="368"/>
        <v>29774.154590209946</v>
      </c>
      <c r="P896" s="1">
        <f t="shared" si="369"/>
        <v>19134.482717661187</v>
      </c>
      <c r="Q896" s="1">
        <f t="shared" si="370"/>
        <v>-5482.5423073638231</v>
      </c>
      <c r="R896" s="1">
        <f t="shared" si="371"/>
        <v>5291.3549948800355</v>
      </c>
      <c r="T896">
        <f t="shared" si="348"/>
        <v>48717.449995387346</v>
      </c>
      <c r="U896">
        <f t="shared" si="349"/>
        <v>24291.612282846123</v>
      </c>
      <c r="V896">
        <f t="shared" si="350"/>
        <v>-191.18731248378754</v>
      </c>
      <c r="X896" s="1" t="str">
        <f t="shared" si="351"/>
        <v/>
      </c>
      <c r="Z896">
        <f t="shared" si="360"/>
        <v>0.49862240911923955</v>
      </c>
      <c r="AA896">
        <f t="shared" si="361"/>
        <v>-3.9244113249336634E-3</v>
      </c>
      <c r="AC896" t="e">
        <f t="shared" si="352"/>
        <v>#N/A</v>
      </c>
      <c r="AD896" t="str">
        <f t="shared" si="353"/>
        <v/>
      </c>
      <c r="AE896" t="e">
        <f t="shared" si="354"/>
        <v>#N/A</v>
      </c>
      <c r="AF896" t="e">
        <f t="shared" si="355"/>
        <v>#N/A</v>
      </c>
      <c r="AH896" t="e">
        <f t="shared" si="356"/>
        <v>#N/A</v>
      </c>
      <c r="AI896" t="e">
        <f t="shared" si="356"/>
        <v>#N/A</v>
      </c>
      <c r="AK896" t="e">
        <f t="shared" si="357"/>
        <v>#N/A</v>
      </c>
      <c r="AL896" t="e">
        <f t="shared" si="358"/>
        <v>#N/A</v>
      </c>
      <c r="AN896" t="e">
        <f t="shared" si="363"/>
        <v>#N/A</v>
      </c>
      <c r="AO896" t="e">
        <f t="shared" si="359"/>
        <v>#N/A</v>
      </c>
      <c r="AQ896" t="e">
        <f t="shared" si="372"/>
        <v>#N/A</v>
      </c>
    </row>
    <row r="897" spans="1:43" x14ac:dyDescent="0.2">
      <c r="A897">
        <v>1771531</v>
      </c>
      <c r="B897">
        <v>8520841</v>
      </c>
      <c r="C897">
        <v>8682490</v>
      </c>
      <c r="D897">
        <v>8925272</v>
      </c>
      <c r="E897">
        <v>8575277</v>
      </c>
      <c r="G897">
        <v>0.6</v>
      </c>
      <c r="H897">
        <v>0.39800000000000002</v>
      </c>
      <c r="J897" s="1">
        <f t="shared" si="364"/>
        <v>8520969.9018360842</v>
      </c>
      <c r="K897" s="1">
        <f t="shared" si="365"/>
        <v>8683997.8330870643</v>
      </c>
      <c r="L897" s="1">
        <f t="shared" si="366"/>
        <v>8925840.7030770555</v>
      </c>
      <c r="M897" s="1">
        <f t="shared" si="367"/>
        <v>8574792.0619979538</v>
      </c>
      <c r="O897" s="1">
        <f t="shared" si="368"/>
        <v>29580.801836084574</v>
      </c>
      <c r="P897" s="1">
        <f t="shared" si="369"/>
        <v>16872.733087064698</v>
      </c>
      <c r="Q897" s="1">
        <f t="shared" si="370"/>
        <v>-6335.5969229452312</v>
      </c>
      <c r="R897" s="1">
        <f t="shared" si="371"/>
        <v>6018.7619979530573</v>
      </c>
      <c r="T897">
        <f t="shared" si="348"/>
        <v>46136.699998157099</v>
      </c>
      <c r="U897">
        <f t="shared" si="349"/>
        <v>23245.204913139343</v>
      </c>
      <c r="V897">
        <f t="shared" si="350"/>
        <v>-316.83492499217391</v>
      </c>
      <c r="X897" s="1" t="str">
        <f t="shared" si="351"/>
        <v/>
      </c>
      <c r="Z897">
        <f t="shared" si="360"/>
        <v>0.50383328053518905</v>
      </c>
      <c r="AA897">
        <f t="shared" si="361"/>
        <v>-6.8673079133277776E-3</v>
      </c>
      <c r="AC897" t="e">
        <f t="shared" si="352"/>
        <v>#N/A</v>
      </c>
      <c r="AD897" t="str">
        <f t="shared" si="353"/>
        <v/>
      </c>
      <c r="AE897" t="e">
        <f t="shared" si="354"/>
        <v>#N/A</v>
      </c>
      <c r="AF897" t="e">
        <f t="shared" si="355"/>
        <v>#N/A</v>
      </c>
      <c r="AH897" t="e">
        <f t="shared" si="356"/>
        <v>#N/A</v>
      </c>
      <c r="AI897" t="e">
        <f t="shared" si="356"/>
        <v>#N/A</v>
      </c>
      <c r="AK897" t="e">
        <f t="shared" si="357"/>
        <v>#N/A</v>
      </c>
      <c r="AL897" t="e">
        <f t="shared" si="358"/>
        <v>#N/A</v>
      </c>
      <c r="AN897" t="e">
        <f t="shared" si="363"/>
        <v>#N/A</v>
      </c>
      <c r="AO897" t="e">
        <f t="shared" si="359"/>
        <v>#N/A</v>
      </c>
      <c r="AQ897" t="e">
        <f t="shared" si="372"/>
        <v>#N/A</v>
      </c>
    </row>
    <row r="898" spans="1:43" x14ac:dyDescent="0.2">
      <c r="A898">
        <v>1772032</v>
      </c>
      <c r="B898">
        <v>8516257</v>
      </c>
      <c r="C898">
        <v>8687328</v>
      </c>
      <c r="D898">
        <v>8929855</v>
      </c>
      <c r="E898">
        <v>8570713</v>
      </c>
      <c r="G898">
        <v>0.6</v>
      </c>
      <c r="H898">
        <v>0.39800000000000002</v>
      </c>
      <c r="J898" s="1">
        <f t="shared" si="364"/>
        <v>8518142.1607344337</v>
      </c>
      <c r="K898" s="1">
        <f t="shared" si="365"/>
        <v>8685995.9332348257</v>
      </c>
      <c r="L898" s="1">
        <f t="shared" si="366"/>
        <v>8928249.2812308222</v>
      </c>
      <c r="M898" s="1">
        <f t="shared" si="367"/>
        <v>8572344.6247991808</v>
      </c>
      <c r="O898" s="1">
        <f t="shared" si="368"/>
        <v>26753.060734434053</v>
      </c>
      <c r="P898" s="1">
        <f t="shared" si="369"/>
        <v>18870.833234826103</v>
      </c>
      <c r="Q898" s="1">
        <f t="shared" si="370"/>
        <v>-3927.0187691785395</v>
      </c>
      <c r="R898" s="1">
        <f t="shared" si="371"/>
        <v>3571.3247991800308</v>
      </c>
      <c r="T898">
        <f t="shared" si="348"/>
        <v>45268.199999261647</v>
      </c>
      <c r="U898">
        <f t="shared" si="349"/>
        <v>22826.041965255514</v>
      </c>
      <c r="V898">
        <f t="shared" si="350"/>
        <v>-355.69396999850869</v>
      </c>
      <c r="X898" s="1" t="str">
        <f t="shared" si="351"/>
        <v/>
      </c>
      <c r="Z898">
        <f t="shared" si="360"/>
        <v>0.50424010598229707</v>
      </c>
      <c r="AA898">
        <f t="shared" si="361"/>
        <v>-7.8574798645475244E-3</v>
      </c>
      <c r="AC898" t="e">
        <f t="shared" si="352"/>
        <v>#N/A</v>
      </c>
      <c r="AD898" t="str">
        <f t="shared" si="353"/>
        <v/>
      </c>
      <c r="AE898" t="e">
        <f t="shared" si="354"/>
        <v>#N/A</v>
      </c>
      <c r="AF898" t="e">
        <f t="shared" si="355"/>
        <v>#N/A</v>
      </c>
      <c r="AH898" t="e">
        <f t="shared" si="356"/>
        <v>#N/A</v>
      </c>
      <c r="AI898" t="e">
        <f t="shared" si="356"/>
        <v>#N/A</v>
      </c>
      <c r="AK898" t="e">
        <f t="shared" si="357"/>
        <v>#N/A</v>
      </c>
      <c r="AL898" t="e">
        <f t="shared" si="358"/>
        <v>#N/A</v>
      </c>
      <c r="AN898" t="e">
        <f t="shared" si="363"/>
        <v>#N/A</v>
      </c>
      <c r="AO898" t="e">
        <f t="shared" si="359"/>
        <v>#N/A</v>
      </c>
      <c r="AQ898" t="e">
        <f t="shared" si="372"/>
        <v>#N/A</v>
      </c>
    </row>
    <row r="899" spans="1:43" x14ac:dyDescent="0.2">
      <c r="A899">
        <v>1772533</v>
      </c>
      <c r="B899">
        <v>8515814</v>
      </c>
      <c r="C899">
        <v>8687799</v>
      </c>
      <c r="D899">
        <v>8930171</v>
      </c>
      <c r="E899">
        <v>8570191</v>
      </c>
      <c r="G899">
        <v>0.6</v>
      </c>
      <c r="H899">
        <v>0.39800000000000002</v>
      </c>
      <c r="J899" s="1">
        <f t="shared" si="364"/>
        <v>8516745.2642937731</v>
      </c>
      <c r="K899" s="1">
        <f t="shared" si="365"/>
        <v>8687077.773293931</v>
      </c>
      <c r="L899" s="1">
        <f t="shared" si="366"/>
        <v>8929402.3124923296</v>
      </c>
      <c r="M899" s="1">
        <f t="shared" si="367"/>
        <v>8571052.4499196727</v>
      </c>
      <c r="O899" s="1">
        <f t="shared" si="368"/>
        <v>25356.164293773472</v>
      </c>
      <c r="P899" s="1">
        <f t="shared" si="369"/>
        <v>19952.67329393141</v>
      </c>
      <c r="Q899" s="1">
        <f t="shared" si="370"/>
        <v>-2773.9875076711178</v>
      </c>
      <c r="R899" s="1">
        <f t="shared" si="371"/>
        <v>2279.1499196719378</v>
      </c>
      <c r="T899">
        <f t="shared" si="348"/>
        <v>44813.999999705702</v>
      </c>
      <c r="U899">
        <f t="shared" si="349"/>
        <v>22582.176786102355</v>
      </c>
      <c r="V899">
        <f t="shared" si="350"/>
        <v>-494.83758799917996</v>
      </c>
      <c r="X899" s="1" t="str">
        <f t="shared" si="351"/>
        <v/>
      </c>
      <c r="Z899">
        <f t="shared" si="360"/>
        <v>0.50390897456711414</v>
      </c>
      <c r="AA899">
        <f t="shared" si="361"/>
        <v>-1.1042031240291642E-2</v>
      </c>
      <c r="AC899" t="e">
        <f t="shared" si="352"/>
        <v>#N/A</v>
      </c>
      <c r="AD899" t="str">
        <f t="shared" si="353"/>
        <v/>
      </c>
      <c r="AE899" t="e">
        <f t="shared" si="354"/>
        <v>#N/A</v>
      </c>
      <c r="AF899" t="e">
        <f t="shared" si="355"/>
        <v>#N/A</v>
      </c>
      <c r="AH899" t="e">
        <f t="shared" si="356"/>
        <v>#N/A</v>
      </c>
      <c r="AI899" t="e">
        <f t="shared" si="356"/>
        <v>#N/A</v>
      </c>
      <c r="AK899" t="e">
        <f t="shared" si="357"/>
        <v>#N/A</v>
      </c>
      <c r="AL899" t="e">
        <f t="shared" si="358"/>
        <v>#N/A</v>
      </c>
      <c r="AN899" t="e">
        <f t="shared" si="363"/>
        <v>#N/A</v>
      </c>
      <c r="AO899" t="e">
        <f t="shared" si="359"/>
        <v>#N/A</v>
      </c>
      <c r="AQ899" t="e">
        <f t="shared" si="372"/>
        <v>#N/A</v>
      </c>
    </row>
    <row r="900" spans="1:43" x14ac:dyDescent="0.2">
      <c r="A900">
        <v>1773035</v>
      </c>
      <c r="B900">
        <v>8515869</v>
      </c>
      <c r="C900">
        <v>8687760</v>
      </c>
      <c r="D900">
        <v>8930192</v>
      </c>
      <c r="E900">
        <v>8570182</v>
      </c>
      <c r="G900">
        <v>0.6</v>
      </c>
      <c r="H900">
        <v>0.39800000000000002</v>
      </c>
      <c r="J900" s="1">
        <f t="shared" si="364"/>
        <v>8516219.5057175085</v>
      </c>
      <c r="K900" s="1">
        <f t="shared" si="365"/>
        <v>8687487.1093175728</v>
      </c>
      <c r="L900" s="1">
        <f t="shared" si="366"/>
        <v>8929876.1249969322</v>
      </c>
      <c r="M900" s="1">
        <f t="shared" si="367"/>
        <v>8570530.1799678691</v>
      </c>
      <c r="O900" s="1">
        <f t="shared" si="368"/>
        <v>24830.405717508867</v>
      </c>
      <c r="P900" s="1">
        <f t="shared" si="369"/>
        <v>20362.00931757316</v>
      </c>
      <c r="Q900" s="1">
        <f t="shared" si="370"/>
        <v>-2300.1750030685216</v>
      </c>
      <c r="R900" s="1">
        <f t="shared" si="371"/>
        <v>1756.8799678683281</v>
      </c>
      <c r="T900">
        <f t="shared" ref="T900:T963" si="373">SUM(O900:R900)</f>
        <v>44649.119999881834</v>
      </c>
      <c r="U900">
        <f t="shared" ref="U900:U963" si="374">SUM(O900,Q900)</f>
        <v>22530.230714440346</v>
      </c>
      <c r="V900">
        <f t="shared" ref="V900:V963" si="375">SUM(Q900:R900)</f>
        <v>-543.29503520019352</v>
      </c>
      <c r="X900" s="1" t="str">
        <f t="shared" ref="X900:X963" si="376">IF(ABS(T900-T899)&lt;X$2,"x","")</f>
        <v/>
      </c>
      <c r="Z900">
        <f t="shared" si="360"/>
        <v>0.50460637778527262</v>
      </c>
      <c r="AA900">
        <f t="shared" si="361"/>
        <v>-1.2168101749858259E-2</v>
      </c>
      <c r="AC900" t="e">
        <f t="shared" ref="AC900:AC963" si="377">IF(AND(T900&gt;AE$2,T900&lt;AF$2,X900="x"),T900,#N/A)</f>
        <v>#N/A</v>
      </c>
      <c r="AD900" t="str">
        <f t="shared" ref="AD900:AD963" si="378">IF(ISNUMBER(AC900),AC900,"")</f>
        <v/>
      </c>
      <c r="AE900" t="e">
        <f t="shared" ref="AE900:AE963" si="379">IF($X900="x",Z900,#N/A)</f>
        <v>#N/A</v>
      </c>
      <c r="AF900" t="e">
        <f t="shared" ref="AF900:AF963" si="380">IF($X900="x",AA900,#N/A)</f>
        <v>#N/A</v>
      </c>
      <c r="AH900" t="e">
        <f t="shared" ref="AH900:AI963" si="381">(1-AE900)*AH$2</f>
        <v>#N/A</v>
      </c>
      <c r="AI900" t="e">
        <f t="shared" si="381"/>
        <v>#N/A</v>
      </c>
      <c r="AK900" t="e">
        <f t="shared" ref="AK900:AK963" si="382">AH900-G900</f>
        <v>#N/A</v>
      </c>
      <c r="AL900" t="e">
        <f t="shared" ref="AL900:AL963" si="383">AI900-H900</f>
        <v>#N/A</v>
      </c>
      <c r="AN900" t="e">
        <f t="shared" si="363"/>
        <v>#N/A</v>
      </c>
      <c r="AO900" t="e">
        <f t="shared" ref="AO900:AO963" si="384">AI900-(AI900*0.0321-0.0143)</f>
        <v>#N/A</v>
      </c>
      <c r="AQ900" t="e">
        <f t="shared" si="372"/>
        <v>#N/A</v>
      </c>
    </row>
    <row r="901" spans="1:43" x14ac:dyDescent="0.2">
      <c r="A901">
        <v>1773536</v>
      </c>
      <c r="B901">
        <v>8515914</v>
      </c>
      <c r="C901">
        <v>8687757</v>
      </c>
      <c r="D901">
        <v>8930208</v>
      </c>
      <c r="E901">
        <v>8570165</v>
      </c>
      <c r="G901">
        <v>0.6</v>
      </c>
      <c r="H901">
        <v>0.39800000000000002</v>
      </c>
      <c r="J901" s="1">
        <f t="shared" si="364"/>
        <v>8516036.2022870034</v>
      </c>
      <c r="K901" s="1">
        <f t="shared" si="365"/>
        <v>8687649.0437270291</v>
      </c>
      <c r="L901" s="1">
        <f t="shared" si="366"/>
        <v>8930075.2499987725</v>
      </c>
      <c r="M901" s="1">
        <f t="shared" si="367"/>
        <v>8570311.0719871484</v>
      </c>
      <c r="O901" s="1">
        <f t="shared" si="368"/>
        <v>24647.10228700377</v>
      </c>
      <c r="P901" s="1">
        <f t="shared" si="369"/>
        <v>20523.943727029487</v>
      </c>
      <c r="Q901" s="1">
        <f t="shared" si="370"/>
        <v>-2101.0500012282282</v>
      </c>
      <c r="R901" s="1">
        <f t="shared" si="371"/>
        <v>1537.7719871476293</v>
      </c>
      <c r="T901">
        <f t="shared" si="373"/>
        <v>44607.767999952659</v>
      </c>
      <c r="U901">
        <f t="shared" si="374"/>
        <v>22546.052285775542</v>
      </c>
      <c r="V901">
        <f t="shared" si="375"/>
        <v>-563.27801408059895</v>
      </c>
      <c r="X901" s="1" t="str">
        <f t="shared" si="376"/>
        <v>x</v>
      </c>
      <c r="Z901">
        <f t="shared" ref="Z901:Z964" si="385">U901/T901</f>
        <v>0.50542883665014282</v>
      </c>
      <c r="AA901">
        <f t="shared" ref="AA901:AA964" si="386">V901/T901</f>
        <v>-1.2627352574134549E-2</v>
      </c>
      <c r="AC901">
        <f t="shared" si="377"/>
        <v>44607.767999952659</v>
      </c>
      <c r="AD901">
        <f t="shared" si="378"/>
        <v>44607.767999952659</v>
      </c>
      <c r="AE901">
        <f t="shared" si="379"/>
        <v>0.50542883665014282</v>
      </c>
      <c r="AF901">
        <f t="shared" si="380"/>
        <v>-1.2627352574134549E-2</v>
      </c>
      <c r="AH901">
        <f t="shared" si="381"/>
        <v>0.60337681928682574</v>
      </c>
      <c r="AI901">
        <f t="shared" si="381"/>
        <v>0.39391204015133835</v>
      </c>
      <c r="AK901">
        <f t="shared" si="382"/>
        <v>3.3768192868257607E-3</v>
      </c>
      <c r="AL901">
        <f t="shared" si="383"/>
        <v>-4.0879598486616708E-3</v>
      </c>
      <c r="AN901">
        <f t="shared" si="363"/>
        <v>0.60097074145903606</v>
      </c>
      <c r="AO901">
        <f t="shared" si="384"/>
        <v>0.39556746366248041</v>
      </c>
      <c r="AQ901">
        <f t="shared" si="372"/>
        <v>-40.975688178048586</v>
      </c>
    </row>
    <row r="902" spans="1:43" x14ac:dyDescent="0.2">
      <c r="A902">
        <v>1774037</v>
      </c>
      <c r="B902">
        <v>8515947</v>
      </c>
      <c r="C902">
        <v>8687678</v>
      </c>
      <c r="D902">
        <v>8930067</v>
      </c>
      <c r="E902">
        <v>8570259</v>
      </c>
      <c r="G902">
        <v>0.6</v>
      </c>
      <c r="H902">
        <v>0.39800000000000002</v>
      </c>
      <c r="J902" s="1">
        <f t="shared" si="364"/>
        <v>8515982.6809148006</v>
      </c>
      <c r="K902" s="1">
        <f t="shared" si="365"/>
        <v>8687666.417490812</v>
      </c>
      <c r="L902" s="1">
        <f t="shared" si="366"/>
        <v>8930070.299999509</v>
      </c>
      <c r="M902" s="1">
        <f t="shared" si="367"/>
        <v>8570279.8287948593</v>
      </c>
      <c r="O902" s="1">
        <f t="shared" si="368"/>
        <v>24593.580914800987</v>
      </c>
      <c r="P902" s="1">
        <f t="shared" si="369"/>
        <v>20541.317490812391</v>
      </c>
      <c r="Q902" s="1">
        <f t="shared" si="370"/>
        <v>-2106.0000004917383</v>
      </c>
      <c r="R902" s="1">
        <f t="shared" si="371"/>
        <v>1506.5287948586047</v>
      </c>
      <c r="T902">
        <f t="shared" si="373"/>
        <v>44535.427199980244</v>
      </c>
      <c r="U902">
        <f t="shared" si="374"/>
        <v>22487.580914309248</v>
      </c>
      <c r="V902">
        <f t="shared" si="375"/>
        <v>-599.47120563313365</v>
      </c>
      <c r="X902" s="1" t="str">
        <f t="shared" si="376"/>
        <v>x</v>
      </c>
      <c r="Z902">
        <f t="shared" si="385"/>
        <v>0.50493690816822845</v>
      </c>
      <c r="AA902">
        <f t="shared" si="386"/>
        <v>-1.3460546879707479E-2</v>
      </c>
      <c r="AC902">
        <f t="shared" si="377"/>
        <v>44535.427199980244</v>
      </c>
      <c r="AD902">
        <f t="shared" si="378"/>
        <v>44535.427199980244</v>
      </c>
      <c r="AE902">
        <f t="shared" si="379"/>
        <v>0.50493690816822845</v>
      </c>
      <c r="AF902">
        <f t="shared" si="380"/>
        <v>-1.3460546879707479E-2</v>
      </c>
      <c r="AH902">
        <f t="shared" si="381"/>
        <v>0.60397697203476131</v>
      </c>
      <c r="AI902">
        <f t="shared" si="381"/>
        <v>0.39423615273620627</v>
      </c>
      <c r="AK902">
        <f t="shared" si="382"/>
        <v>3.976972034761328E-3</v>
      </c>
      <c r="AL902">
        <f t="shared" si="383"/>
        <v>-3.7638472637937515E-3</v>
      </c>
      <c r="AN902">
        <f t="shared" si="363"/>
        <v>0.60149161402896933</v>
      </c>
      <c r="AO902">
        <f t="shared" si="384"/>
        <v>0.39588117223337405</v>
      </c>
      <c r="AQ902">
        <f t="shared" ref="AQ902:AQ933" si="387">AC902-AC$2</f>
        <v>-113.31648815046356</v>
      </c>
    </row>
    <row r="903" spans="1:43" x14ac:dyDescent="0.2">
      <c r="A903">
        <v>1774538</v>
      </c>
      <c r="B903">
        <v>8515929</v>
      </c>
      <c r="C903">
        <v>8687650</v>
      </c>
      <c r="D903">
        <v>8930100</v>
      </c>
      <c r="E903">
        <v>8570323</v>
      </c>
      <c r="G903">
        <v>0.6</v>
      </c>
      <c r="H903">
        <v>0.39800000000000002</v>
      </c>
      <c r="J903" s="1">
        <f t="shared" si="364"/>
        <v>8515950.4723659195</v>
      </c>
      <c r="K903" s="1">
        <f t="shared" si="365"/>
        <v>8687656.5669963248</v>
      </c>
      <c r="L903" s="1">
        <f t="shared" si="366"/>
        <v>8930088.1199998036</v>
      </c>
      <c r="M903" s="1">
        <f t="shared" si="367"/>
        <v>8570305.7315179445</v>
      </c>
      <c r="O903" s="1">
        <f t="shared" si="368"/>
        <v>24561.372365919873</v>
      </c>
      <c r="P903" s="1">
        <f t="shared" si="369"/>
        <v>20531.46699632518</v>
      </c>
      <c r="Q903" s="1">
        <f t="shared" si="370"/>
        <v>-2088.1800001971424</v>
      </c>
      <c r="R903" s="1">
        <f t="shared" si="371"/>
        <v>1532.4315179437399</v>
      </c>
      <c r="T903">
        <f t="shared" si="373"/>
        <v>44537.090879991651</v>
      </c>
      <c r="U903">
        <f t="shared" si="374"/>
        <v>22473.192365722731</v>
      </c>
      <c r="V903">
        <f t="shared" si="375"/>
        <v>-555.74848225340247</v>
      </c>
      <c r="X903" s="1" t="str">
        <f t="shared" si="376"/>
        <v>x</v>
      </c>
      <c r="Z903">
        <f t="shared" si="385"/>
        <v>0.50459497739262626</v>
      </c>
      <c r="AA903">
        <f t="shared" si="386"/>
        <v>-1.2478329214427278E-2</v>
      </c>
      <c r="AC903">
        <f t="shared" si="377"/>
        <v>44537.090879991651</v>
      </c>
      <c r="AD903">
        <f t="shared" si="378"/>
        <v>44537.090879991651</v>
      </c>
      <c r="AE903">
        <f t="shared" si="379"/>
        <v>0.50459497739262626</v>
      </c>
      <c r="AF903">
        <f t="shared" si="380"/>
        <v>-1.2478329214427278E-2</v>
      </c>
      <c r="AH903">
        <f t="shared" si="381"/>
        <v>0.60439412758099598</v>
      </c>
      <c r="AI903">
        <f t="shared" si="381"/>
        <v>0.3938540700644122</v>
      </c>
      <c r="AK903">
        <f t="shared" si="382"/>
        <v>4.394127580995999E-3</v>
      </c>
      <c r="AL903">
        <f t="shared" si="383"/>
        <v>-4.1459299355878221E-3</v>
      </c>
      <c r="AN903">
        <f t="shared" si="363"/>
        <v>0.60185366332754642</v>
      </c>
      <c r="AO903">
        <f t="shared" si="384"/>
        <v>0.39551135441534457</v>
      </c>
      <c r="AQ903">
        <f t="shared" si="387"/>
        <v>-111.65280813905702</v>
      </c>
    </row>
    <row r="904" spans="1:43" x14ac:dyDescent="0.2">
      <c r="A904">
        <v>1775039</v>
      </c>
      <c r="B904">
        <v>8515977</v>
      </c>
      <c r="C904">
        <v>8687677</v>
      </c>
      <c r="D904">
        <v>8930114</v>
      </c>
      <c r="E904">
        <v>8570284</v>
      </c>
      <c r="G904">
        <v>0.6</v>
      </c>
      <c r="H904">
        <v>0.39800000000000002</v>
      </c>
      <c r="J904" s="1">
        <f t="shared" si="364"/>
        <v>8515966.3889463693</v>
      </c>
      <c r="K904" s="1">
        <f t="shared" si="365"/>
        <v>8687668.8267985303</v>
      </c>
      <c r="L904" s="1">
        <f t="shared" si="366"/>
        <v>8930103.64799992</v>
      </c>
      <c r="M904" s="1">
        <f t="shared" si="367"/>
        <v>8570292.6926071774</v>
      </c>
      <c r="O904" s="1">
        <f t="shared" si="368"/>
        <v>24577.288946369663</v>
      </c>
      <c r="P904" s="1">
        <f t="shared" si="369"/>
        <v>20543.726798530668</v>
      </c>
      <c r="Q904" s="1">
        <f t="shared" si="370"/>
        <v>-2072.6520000807941</v>
      </c>
      <c r="R904" s="1">
        <f t="shared" si="371"/>
        <v>1519.3926071766764</v>
      </c>
      <c r="T904">
        <f t="shared" si="373"/>
        <v>44567.756351996213</v>
      </c>
      <c r="U904">
        <f t="shared" si="374"/>
        <v>22504.636946288869</v>
      </c>
      <c r="V904">
        <f t="shared" si="375"/>
        <v>-553.2593929041177</v>
      </c>
      <c r="X904" s="1" t="str">
        <f t="shared" si="376"/>
        <v>x</v>
      </c>
      <c r="Z904">
        <f t="shared" si="385"/>
        <v>0.50495332923082803</v>
      </c>
      <c r="AA904">
        <f t="shared" si="386"/>
        <v>-1.2413893769622911E-2</v>
      </c>
      <c r="AC904">
        <f t="shared" si="377"/>
        <v>44567.756351996213</v>
      </c>
      <c r="AD904">
        <f t="shared" si="378"/>
        <v>44567.756351996213</v>
      </c>
      <c r="AE904">
        <f t="shared" si="379"/>
        <v>0.50495332923082803</v>
      </c>
      <c r="AF904">
        <f t="shared" si="380"/>
        <v>-1.2413893769622911E-2</v>
      </c>
      <c r="AH904">
        <f t="shared" si="381"/>
        <v>0.60395693833838981</v>
      </c>
      <c r="AI904">
        <f t="shared" si="381"/>
        <v>0.39382900467638338</v>
      </c>
      <c r="AK904">
        <f t="shared" si="382"/>
        <v>3.9569383383898371E-3</v>
      </c>
      <c r="AL904">
        <f t="shared" si="383"/>
        <v>-4.1709953236166442E-3</v>
      </c>
      <c r="AN904">
        <f t="shared" si="363"/>
        <v>0.60147422678388851</v>
      </c>
      <c r="AO904">
        <f t="shared" si="384"/>
        <v>0.39548709362627149</v>
      </c>
      <c r="AQ904">
        <f t="shared" si="387"/>
        <v>-80.987336134494399</v>
      </c>
    </row>
    <row r="905" spans="1:43" x14ac:dyDescent="0.2">
      <c r="A905">
        <v>1775540</v>
      </c>
      <c r="B905">
        <v>8515881</v>
      </c>
      <c r="C905">
        <v>8687700</v>
      </c>
      <c r="D905">
        <v>8930105</v>
      </c>
      <c r="E905">
        <v>8570247</v>
      </c>
      <c r="G905">
        <v>0.6</v>
      </c>
      <c r="H905">
        <v>0.39800000000000002</v>
      </c>
      <c r="J905" s="1">
        <f t="shared" si="364"/>
        <v>8515915.1555785481</v>
      </c>
      <c r="K905" s="1">
        <f t="shared" si="365"/>
        <v>8687687.5307194125</v>
      </c>
      <c r="L905" s="1">
        <f t="shared" si="366"/>
        <v>8930104.4591999687</v>
      </c>
      <c r="M905" s="1">
        <f t="shared" si="367"/>
        <v>8570265.2770428713</v>
      </c>
      <c r="O905" s="1">
        <f t="shared" si="368"/>
        <v>24526.055578548461</v>
      </c>
      <c r="P905" s="1">
        <f t="shared" si="369"/>
        <v>20562.430719412863</v>
      </c>
      <c r="Q905" s="1">
        <f t="shared" si="370"/>
        <v>-2071.8408000320196</v>
      </c>
      <c r="R905" s="1">
        <f t="shared" si="371"/>
        <v>1491.9770428705961</v>
      </c>
      <c r="T905">
        <f t="shared" si="373"/>
        <v>44508.622540799901</v>
      </c>
      <c r="U905">
        <f t="shared" si="374"/>
        <v>22454.214778516442</v>
      </c>
      <c r="V905">
        <f t="shared" si="375"/>
        <v>-579.86375716142356</v>
      </c>
      <c r="X905" s="1" t="str">
        <f t="shared" si="376"/>
        <v>x</v>
      </c>
      <c r="Z905">
        <f t="shared" si="385"/>
        <v>0.50449134340055668</v>
      </c>
      <c r="AA905">
        <f t="shared" si="386"/>
        <v>-1.3028121834817006E-2</v>
      </c>
      <c r="AC905">
        <f t="shared" si="377"/>
        <v>44508.622540799901</v>
      </c>
      <c r="AD905">
        <f t="shared" si="378"/>
        <v>44508.622540799901</v>
      </c>
      <c r="AE905">
        <f t="shared" si="379"/>
        <v>0.50449134340055668</v>
      </c>
      <c r="AF905">
        <f t="shared" si="380"/>
        <v>-1.3028121834817006E-2</v>
      </c>
      <c r="AH905">
        <f t="shared" si="381"/>
        <v>0.60452056105132079</v>
      </c>
      <c r="AI905">
        <f t="shared" si="381"/>
        <v>0.39406793939374379</v>
      </c>
      <c r="AK905">
        <f t="shared" si="382"/>
        <v>4.520561051320815E-3</v>
      </c>
      <c r="AL905">
        <f t="shared" si="383"/>
        <v>-3.9320606062562269E-3</v>
      </c>
      <c r="AN905">
        <f t="shared" si="363"/>
        <v>0.60196339493644135</v>
      </c>
      <c r="AO905">
        <f t="shared" si="384"/>
        <v>0.39571835853920462</v>
      </c>
      <c r="AQ905">
        <f t="shared" si="387"/>
        <v>-140.12114733080671</v>
      </c>
    </row>
    <row r="906" spans="1:43" x14ac:dyDescent="0.2">
      <c r="A906">
        <v>1776041</v>
      </c>
      <c r="B906">
        <v>8516021</v>
      </c>
      <c r="C906">
        <v>8687613</v>
      </c>
      <c r="D906">
        <v>8930071</v>
      </c>
      <c r="E906">
        <v>8570276</v>
      </c>
      <c r="G906">
        <v>0.6</v>
      </c>
      <c r="H906">
        <v>0.39800000000000002</v>
      </c>
      <c r="J906" s="1">
        <f t="shared" si="364"/>
        <v>8515978.6622314192</v>
      </c>
      <c r="K906" s="1">
        <f t="shared" si="365"/>
        <v>8687642.8122877646</v>
      </c>
      <c r="L906" s="1">
        <f t="shared" si="366"/>
        <v>8930084.3836799879</v>
      </c>
      <c r="M906" s="1">
        <f t="shared" si="367"/>
        <v>8570271.7108171489</v>
      </c>
      <c r="O906" s="1">
        <f t="shared" si="368"/>
        <v>24589.562231419608</v>
      </c>
      <c r="P906" s="1">
        <f t="shared" si="369"/>
        <v>20517.712287764996</v>
      </c>
      <c r="Q906" s="1">
        <f t="shared" si="370"/>
        <v>-2091.9163200128824</v>
      </c>
      <c r="R906" s="1">
        <f t="shared" si="371"/>
        <v>1498.4108171481639</v>
      </c>
      <c r="T906">
        <f t="shared" si="373"/>
        <v>44513.769016319886</v>
      </c>
      <c r="U906">
        <f t="shared" si="374"/>
        <v>22497.645911406726</v>
      </c>
      <c r="V906">
        <f t="shared" si="375"/>
        <v>-593.50550286471844</v>
      </c>
      <c r="X906" s="1" t="str">
        <f t="shared" si="376"/>
        <v>x</v>
      </c>
      <c r="Z906">
        <f t="shared" si="385"/>
        <v>0.50540869507496688</v>
      </c>
      <c r="AA906">
        <f t="shared" si="386"/>
        <v>-1.333307684296794E-2</v>
      </c>
      <c r="AC906">
        <f t="shared" si="377"/>
        <v>44513.769016319886</v>
      </c>
      <c r="AD906">
        <f t="shared" si="378"/>
        <v>44513.769016319886</v>
      </c>
      <c r="AE906">
        <f t="shared" si="379"/>
        <v>0.50540869507496688</v>
      </c>
      <c r="AF906">
        <f t="shared" si="380"/>
        <v>-1.333307684296794E-2</v>
      </c>
      <c r="AH906">
        <f t="shared" si="381"/>
        <v>0.60340139200854037</v>
      </c>
      <c r="AI906">
        <f t="shared" si="381"/>
        <v>0.39418656689191456</v>
      </c>
      <c r="AK906">
        <f t="shared" si="382"/>
        <v>3.4013920085403937E-3</v>
      </c>
      <c r="AL906">
        <f t="shared" si="383"/>
        <v>-3.8134331080854622E-3</v>
      </c>
      <c r="AN906">
        <f t="shared" si="363"/>
        <v>0.60099206812421224</v>
      </c>
      <c r="AO906">
        <f t="shared" si="384"/>
        <v>0.3958331780946841</v>
      </c>
      <c r="AQ906">
        <f t="shared" si="387"/>
        <v>-134.97467181082175</v>
      </c>
    </row>
    <row r="907" spans="1:43" x14ac:dyDescent="0.2">
      <c r="A907">
        <v>1776543</v>
      </c>
      <c r="B907">
        <v>8516007</v>
      </c>
      <c r="C907">
        <v>8687641</v>
      </c>
      <c r="D907">
        <v>8930031</v>
      </c>
      <c r="E907">
        <v>8570369</v>
      </c>
      <c r="G907">
        <v>0.6</v>
      </c>
      <c r="H907">
        <v>0.39800000000000002</v>
      </c>
      <c r="J907" s="1">
        <f t="shared" si="364"/>
        <v>8515995.6648925692</v>
      </c>
      <c r="K907" s="1">
        <f t="shared" si="365"/>
        <v>8687641.7249151058</v>
      </c>
      <c r="L907" s="1">
        <f t="shared" si="366"/>
        <v>8930052.3534719944</v>
      </c>
      <c r="M907" s="1">
        <f t="shared" si="367"/>
        <v>8570330.0843268596</v>
      </c>
      <c r="O907" s="1">
        <f t="shared" si="368"/>
        <v>24606.564892569557</v>
      </c>
      <c r="P907" s="1">
        <f t="shared" si="369"/>
        <v>20516.624915106222</v>
      </c>
      <c r="Q907" s="1">
        <f t="shared" si="370"/>
        <v>-2123.946528006345</v>
      </c>
      <c r="R907" s="1">
        <f t="shared" si="371"/>
        <v>1556.7843268588185</v>
      </c>
      <c r="T907">
        <f t="shared" si="373"/>
        <v>44556.027606528252</v>
      </c>
      <c r="U907">
        <f t="shared" si="374"/>
        <v>22482.618364563212</v>
      </c>
      <c r="V907">
        <f t="shared" si="375"/>
        <v>-567.1622011475265</v>
      </c>
      <c r="X907" s="1" t="str">
        <f t="shared" si="376"/>
        <v>x</v>
      </c>
      <c r="Z907">
        <f t="shared" si="385"/>
        <v>0.50459207367196057</v>
      </c>
      <c r="AA907">
        <f t="shared" si="386"/>
        <v>-1.2729191348836204E-2</v>
      </c>
      <c r="AC907">
        <f t="shared" si="377"/>
        <v>44556.027606528252</v>
      </c>
      <c r="AD907">
        <f t="shared" si="378"/>
        <v>44556.027606528252</v>
      </c>
      <c r="AE907">
        <f t="shared" si="379"/>
        <v>0.50459207367196057</v>
      </c>
      <c r="AF907">
        <f t="shared" si="380"/>
        <v>-1.2729191348836204E-2</v>
      </c>
      <c r="AH907">
        <f t="shared" si="381"/>
        <v>0.60439767012020806</v>
      </c>
      <c r="AI907">
        <f t="shared" si="381"/>
        <v>0.39395165543469723</v>
      </c>
      <c r="AK907">
        <f t="shared" si="382"/>
        <v>4.3976701202080859E-3</v>
      </c>
      <c r="AL907">
        <f t="shared" si="383"/>
        <v>-4.0483445653027861E-3</v>
      </c>
      <c r="AN907">
        <f t="shared" si="363"/>
        <v>0.60185673789732852</v>
      </c>
      <c r="AO907">
        <f t="shared" si="384"/>
        <v>0.39560580729524347</v>
      </c>
      <c r="AQ907">
        <f t="shared" si="387"/>
        <v>-92.716081602455233</v>
      </c>
    </row>
    <row r="908" spans="1:43" x14ac:dyDescent="0.2">
      <c r="A908">
        <v>1777044</v>
      </c>
      <c r="B908">
        <v>8516069</v>
      </c>
      <c r="C908">
        <v>8687552</v>
      </c>
      <c r="D908">
        <v>8930060</v>
      </c>
      <c r="E908">
        <v>8570361</v>
      </c>
      <c r="G908">
        <v>0.6</v>
      </c>
      <c r="H908">
        <v>0.39800000000000002</v>
      </c>
      <c r="J908" s="1">
        <f t="shared" si="364"/>
        <v>8516039.6659570262</v>
      </c>
      <c r="K908" s="1">
        <f t="shared" si="365"/>
        <v>8687587.8899660427</v>
      </c>
      <c r="L908" s="1">
        <f t="shared" si="366"/>
        <v>8930056.941388797</v>
      </c>
      <c r="M908" s="1">
        <f t="shared" si="367"/>
        <v>8570348.6337307431</v>
      </c>
      <c r="O908" s="1">
        <f t="shared" si="368"/>
        <v>24650.565957026556</v>
      </c>
      <c r="P908" s="1">
        <f t="shared" si="369"/>
        <v>20462.789966043085</v>
      </c>
      <c r="Q908" s="1">
        <f t="shared" si="370"/>
        <v>-2119.3586112037301</v>
      </c>
      <c r="R908" s="1">
        <f t="shared" si="371"/>
        <v>1575.3337307423353</v>
      </c>
      <c r="T908">
        <f t="shared" si="373"/>
        <v>44569.331042608246</v>
      </c>
      <c r="U908">
        <f t="shared" si="374"/>
        <v>22531.207345822826</v>
      </c>
      <c r="V908">
        <f t="shared" si="375"/>
        <v>-544.02488046139479</v>
      </c>
      <c r="X908" s="1" t="str">
        <f t="shared" si="376"/>
        <v>x</v>
      </c>
      <c r="Z908">
        <f t="shared" si="385"/>
        <v>0.50553164740756396</v>
      </c>
      <c r="AA908">
        <f t="shared" si="386"/>
        <v>-1.2206260846529364E-2</v>
      </c>
      <c r="AC908">
        <f t="shared" si="377"/>
        <v>44569.331042608246</v>
      </c>
      <c r="AD908">
        <f t="shared" si="378"/>
        <v>44569.331042608246</v>
      </c>
      <c r="AE908">
        <f t="shared" si="379"/>
        <v>0.50553164740756396</v>
      </c>
      <c r="AF908">
        <f t="shared" si="380"/>
        <v>-1.2206260846529364E-2</v>
      </c>
      <c r="AH908">
        <f t="shared" si="381"/>
        <v>0.60325139016277196</v>
      </c>
      <c r="AI908">
        <f t="shared" si="381"/>
        <v>0.39374823546929993</v>
      </c>
      <c r="AK908">
        <f t="shared" si="382"/>
        <v>3.2513901627719832E-3</v>
      </c>
      <c r="AL908">
        <f t="shared" si="383"/>
        <v>-4.2517645307000862E-3</v>
      </c>
      <c r="AN908">
        <f t="shared" si="363"/>
        <v>0.60086188152226983</v>
      </c>
      <c r="AO908">
        <f t="shared" si="384"/>
        <v>0.39540891711073539</v>
      </c>
      <c r="AQ908">
        <f t="shared" si="387"/>
        <v>-79.412645522461389</v>
      </c>
    </row>
    <row r="909" spans="1:43" x14ac:dyDescent="0.2">
      <c r="A909">
        <v>1777545</v>
      </c>
      <c r="B909">
        <v>8505018</v>
      </c>
      <c r="C909">
        <v>8683067</v>
      </c>
      <c r="D909">
        <v>8929593</v>
      </c>
      <c r="E909">
        <v>8570792</v>
      </c>
      <c r="G909">
        <v>0.6</v>
      </c>
      <c r="H909">
        <v>0.39800000000000002</v>
      </c>
      <c r="J909" s="1">
        <f t="shared" si="364"/>
        <v>8509426.6663828101</v>
      </c>
      <c r="K909" s="1">
        <f t="shared" si="365"/>
        <v>8684875.3559864163</v>
      </c>
      <c r="L909" s="1">
        <f t="shared" si="366"/>
        <v>8929778.5765555184</v>
      </c>
      <c r="M909" s="1">
        <f t="shared" si="367"/>
        <v>8570614.653492298</v>
      </c>
      <c r="O909" s="1">
        <f t="shared" si="368"/>
        <v>18037.566382810473</v>
      </c>
      <c r="P909" s="1">
        <f t="shared" si="369"/>
        <v>17750.255986416712</v>
      </c>
      <c r="Q909" s="1">
        <f t="shared" si="370"/>
        <v>-2397.7234444823116</v>
      </c>
      <c r="R909" s="1">
        <f t="shared" si="371"/>
        <v>1841.3534922972322</v>
      </c>
      <c r="T909">
        <f t="shared" si="373"/>
        <v>35231.452417042106</v>
      </c>
      <c r="U909">
        <f t="shared" si="374"/>
        <v>15639.842938328162</v>
      </c>
      <c r="V909">
        <f t="shared" si="375"/>
        <v>-556.36995218507946</v>
      </c>
      <c r="X909" s="1" t="str">
        <f t="shared" si="376"/>
        <v/>
      </c>
      <c r="Z909">
        <f t="shared" si="385"/>
        <v>0.44391706459319513</v>
      </c>
      <c r="AA909">
        <f t="shared" si="386"/>
        <v>-1.5791853983174221E-2</v>
      </c>
      <c r="AC909" t="e">
        <f t="shared" si="377"/>
        <v>#N/A</v>
      </c>
      <c r="AD909" t="str">
        <f t="shared" si="378"/>
        <v/>
      </c>
      <c r="AE909" t="e">
        <f t="shared" si="379"/>
        <v>#N/A</v>
      </c>
      <c r="AF909" t="e">
        <f t="shared" si="380"/>
        <v>#N/A</v>
      </c>
      <c r="AH909" t="e">
        <f t="shared" si="381"/>
        <v>#N/A</v>
      </c>
      <c r="AI909" t="e">
        <f t="shared" si="381"/>
        <v>#N/A</v>
      </c>
      <c r="AK909" t="e">
        <f t="shared" si="382"/>
        <v>#N/A</v>
      </c>
      <c r="AL909" t="e">
        <f t="shared" si="383"/>
        <v>#N/A</v>
      </c>
      <c r="AN909" t="e">
        <f t="shared" si="363"/>
        <v>#N/A</v>
      </c>
      <c r="AO909" t="e">
        <f t="shared" si="384"/>
        <v>#N/A</v>
      </c>
      <c r="AQ909" t="e">
        <f t="shared" si="387"/>
        <v>#N/A</v>
      </c>
    </row>
    <row r="910" spans="1:43" x14ac:dyDescent="0.2">
      <c r="A910">
        <v>1778046</v>
      </c>
      <c r="B910">
        <v>8494766</v>
      </c>
      <c r="C910">
        <v>8663562</v>
      </c>
      <c r="D910">
        <v>8928750</v>
      </c>
      <c r="E910">
        <v>8572198</v>
      </c>
      <c r="G910">
        <v>0.6</v>
      </c>
      <c r="H910">
        <v>0.39800000000000002</v>
      </c>
      <c r="J910" s="1">
        <f t="shared" si="364"/>
        <v>8500630.2665531244</v>
      </c>
      <c r="K910" s="1">
        <f t="shared" si="365"/>
        <v>8672087.342394568</v>
      </c>
      <c r="L910" s="1">
        <f t="shared" si="366"/>
        <v>8929161.430622207</v>
      </c>
      <c r="M910" s="1">
        <f t="shared" si="367"/>
        <v>8571564.6613969188</v>
      </c>
      <c r="O910" s="1">
        <f t="shared" si="368"/>
        <v>9241.1665531247854</v>
      </c>
      <c r="P910" s="1">
        <f t="shared" si="369"/>
        <v>4962.2423945683986</v>
      </c>
      <c r="Q910" s="1">
        <f t="shared" si="370"/>
        <v>-3014.8693777937442</v>
      </c>
      <c r="R910" s="1">
        <f t="shared" si="371"/>
        <v>2791.3613969180733</v>
      </c>
      <c r="T910">
        <f t="shared" si="373"/>
        <v>13979.900966817513</v>
      </c>
      <c r="U910">
        <f t="shared" si="374"/>
        <v>6226.2971753310412</v>
      </c>
      <c r="V910">
        <f t="shared" si="375"/>
        <v>-223.50798087567091</v>
      </c>
      <c r="X910" s="1" t="str">
        <f t="shared" si="376"/>
        <v/>
      </c>
      <c r="Z910">
        <f t="shared" si="385"/>
        <v>0.44537491289170705</v>
      </c>
      <c r="AA910">
        <f t="shared" si="386"/>
        <v>-1.5987808597942587E-2</v>
      </c>
      <c r="AC910" t="e">
        <f t="shared" si="377"/>
        <v>#N/A</v>
      </c>
      <c r="AD910" t="str">
        <f t="shared" si="378"/>
        <v/>
      </c>
      <c r="AE910" t="e">
        <f t="shared" si="379"/>
        <v>#N/A</v>
      </c>
      <c r="AF910" t="e">
        <f t="shared" si="380"/>
        <v>#N/A</v>
      </c>
      <c r="AH910" t="e">
        <f t="shared" si="381"/>
        <v>#N/A</v>
      </c>
      <c r="AI910" t="e">
        <f t="shared" si="381"/>
        <v>#N/A</v>
      </c>
      <c r="AK910" t="e">
        <f t="shared" si="382"/>
        <v>#N/A</v>
      </c>
      <c r="AL910" t="e">
        <f t="shared" si="383"/>
        <v>#N/A</v>
      </c>
      <c r="AN910" t="e">
        <f t="shared" si="363"/>
        <v>#N/A</v>
      </c>
      <c r="AO910" t="e">
        <f t="shared" si="384"/>
        <v>#N/A</v>
      </c>
      <c r="AQ910" t="e">
        <f t="shared" si="387"/>
        <v>#N/A</v>
      </c>
    </row>
    <row r="911" spans="1:43" x14ac:dyDescent="0.2">
      <c r="A911">
        <v>1778547</v>
      </c>
      <c r="B911">
        <v>8530005</v>
      </c>
      <c r="C911">
        <v>8715660</v>
      </c>
      <c r="D911">
        <v>8930742</v>
      </c>
      <c r="E911">
        <v>8570533</v>
      </c>
      <c r="G911">
        <v>0.7</v>
      </c>
      <c r="H911">
        <v>0.39800000000000002</v>
      </c>
      <c r="J911" s="1">
        <f t="shared" si="364"/>
        <v>8518255.1066212505</v>
      </c>
      <c r="K911" s="1">
        <f t="shared" si="365"/>
        <v>8698230.9369578268</v>
      </c>
      <c r="L911" s="1">
        <f t="shared" si="366"/>
        <v>8930109.7722488828</v>
      </c>
      <c r="M911" s="1">
        <f t="shared" si="367"/>
        <v>8570945.6645587683</v>
      </c>
      <c r="O911" s="1">
        <f t="shared" si="368"/>
        <v>26866.006621250883</v>
      </c>
      <c r="P911" s="1">
        <f t="shared" si="369"/>
        <v>31105.83695782721</v>
      </c>
      <c r="Q911" s="1">
        <f t="shared" si="370"/>
        <v>-2066.5277511179447</v>
      </c>
      <c r="R911" s="1">
        <f t="shared" si="371"/>
        <v>2172.3645587675273</v>
      </c>
      <c r="T911">
        <f t="shared" si="373"/>
        <v>58077.680386727676</v>
      </c>
      <c r="U911">
        <f t="shared" si="374"/>
        <v>24799.478870132938</v>
      </c>
      <c r="V911">
        <f t="shared" si="375"/>
        <v>105.83680764958262</v>
      </c>
      <c r="X911" s="1" t="str">
        <f t="shared" si="376"/>
        <v/>
      </c>
      <c r="Z911">
        <f t="shared" si="385"/>
        <v>0.4270053264007474</v>
      </c>
      <c r="AA911">
        <f t="shared" si="386"/>
        <v>1.8223318656123396E-3</v>
      </c>
      <c r="AC911" t="e">
        <f t="shared" si="377"/>
        <v>#N/A</v>
      </c>
      <c r="AD911" t="str">
        <f t="shared" si="378"/>
        <v/>
      </c>
      <c r="AE911" t="e">
        <f t="shared" si="379"/>
        <v>#N/A</v>
      </c>
      <c r="AF911" t="e">
        <f t="shared" si="380"/>
        <v>#N/A</v>
      </c>
      <c r="AH911" t="e">
        <f t="shared" si="381"/>
        <v>#N/A</v>
      </c>
      <c r="AI911" t="e">
        <f t="shared" si="381"/>
        <v>#N/A</v>
      </c>
      <c r="AK911" t="e">
        <f t="shared" si="382"/>
        <v>#N/A</v>
      </c>
      <c r="AL911" t="e">
        <f t="shared" si="383"/>
        <v>#N/A</v>
      </c>
      <c r="AN911" t="e">
        <f t="shared" si="363"/>
        <v>#N/A</v>
      </c>
      <c r="AO911" t="e">
        <f t="shared" si="384"/>
        <v>#N/A</v>
      </c>
      <c r="AQ911" t="e">
        <f t="shared" si="387"/>
        <v>#N/A</v>
      </c>
    </row>
    <row r="912" spans="1:43" x14ac:dyDescent="0.2">
      <c r="A912">
        <v>1779049</v>
      </c>
      <c r="B912">
        <v>8512722</v>
      </c>
      <c r="C912">
        <v>8691058</v>
      </c>
      <c r="D912">
        <v>8929300</v>
      </c>
      <c r="E912">
        <v>8479872</v>
      </c>
      <c r="G912">
        <v>0.7</v>
      </c>
      <c r="H912">
        <v>0.39800000000000002</v>
      </c>
      <c r="J912" s="1">
        <f t="shared" si="364"/>
        <v>8514935.2426485009</v>
      </c>
      <c r="K912" s="1">
        <f t="shared" si="365"/>
        <v>8693927.1747831311</v>
      </c>
      <c r="L912" s="1">
        <f t="shared" si="366"/>
        <v>8929623.9088995531</v>
      </c>
      <c r="M912" s="1">
        <f t="shared" si="367"/>
        <v>8516301.4658235088</v>
      </c>
      <c r="O912" s="1">
        <f t="shared" si="368"/>
        <v>23546.142648501322</v>
      </c>
      <c r="P912" s="1">
        <f t="shared" si="369"/>
        <v>26802.07478313148</v>
      </c>
      <c r="Q912" s="1">
        <f t="shared" si="370"/>
        <v>-2552.3911004476249</v>
      </c>
      <c r="R912" s="1">
        <f t="shared" si="371"/>
        <v>-52471.834176491946</v>
      </c>
      <c r="T912">
        <f t="shared" si="373"/>
        <v>-4676.007845306769</v>
      </c>
      <c r="U912">
        <f t="shared" si="374"/>
        <v>20993.751548053697</v>
      </c>
      <c r="V912">
        <f t="shared" si="375"/>
        <v>-55024.225276939571</v>
      </c>
      <c r="X912" s="1" t="str">
        <f t="shared" si="376"/>
        <v/>
      </c>
      <c r="Z912">
        <f t="shared" si="385"/>
        <v>-4.4896741499535278</v>
      </c>
      <c r="AA912">
        <f t="shared" si="386"/>
        <v>11.767350932091883</v>
      </c>
      <c r="AC912" t="e">
        <f t="shared" si="377"/>
        <v>#N/A</v>
      </c>
      <c r="AD912" t="str">
        <f t="shared" si="378"/>
        <v/>
      </c>
      <c r="AE912" t="e">
        <f t="shared" si="379"/>
        <v>#N/A</v>
      </c>
      <c r="AF912" t="e">
        <f t="shared" si="380"/>
        <v>#N/A</v>
      </c>
      <c r="AH912" t="e">
        <f t="shared" si="381"/>
        <v>#N/A</v>
      </c>
      <c r="AI912" t="e">
        <f t="shared" si="381"/>
        <v>#N/A</v>
      </c>
      <c r="AK912" t="e">
        <f t="shared" si="382"/>
        <v>#N/A</v>
      </c>
      <c r="AL912" t="e">
        <f t="shared" si="383"/>
        <v>#N/A</v>
      </c>
      <c r="AN912" t="e">
        <f t="shared" si="363"/>
        <v>#N/A</v>
      </c>
      <c r="AO912" t="e">
        <f t="shared" si="384"/>
        <v>#N/A</v>
      </c>
      <c r="AQ912" t="e">
        <f t="shared" si="387"/>
        <v>#N/A</v>
      </c>
    </row>
    <row r="913" spans="1:43" x14ac:dyDescent="0.2">
      <c r="A913">
        <v>1779550</v>
      </c>
      <c r="B913">
        <v>8512790</v>
      </c>
      <c r="C913">
        <v>8690877</v>
      </c>
      <c r="D913">
        <v>8929049</v>
      </c>
      <c r="E913">
        <v>8571305</v>
      </c>
      <c r="G913">
        <v>0.7</v>
      </c>
      <c r="H913">
        <v>0.39800000000000002</v>
      </c>
      <c r="J913" s="1">
        <f t="shared" si="364"/>
        <v>8513648.0970594008</v>
      </c>
      <c r="K913" s="1">
        <f t="shared" si="365"/>
        <v>8692097.0699132532</v>
      </c>
      <c r="L913" s="1">
        <f t="shared" si="366"/>
        <v>8929278.9635598212</v>
      </c>
      <c r="M913" s="1">
        <f t="shared" si="367"/>
        <v>8549303.5863294043</v>
      </c>
      <c r="O913" s="1">
        <f t="shared" si="368"/>
        <v>22258.997059401125</v>
      </c>
      <c r="P913" s="1">
        <f t="shared" si="369"/>
        <v>24971.969913253561</v>
      </c>
      <c r="Q913" s="1">
        <f t="shared" si="370"/>
        <v>-2897.336440179497</v>
      </c>
      <c r="R913" s="1">
        <f t="shared" si="371"/>
        <v>-19469.71367059648</v>
      </c>
      <c r="T913">
        <f t="shared" si="373"/>
        <v>24863.916861878708</v>
      </c>
      <c r="U913">
        <f t="shared" si="374"/>
        <v>19361.660619221628</v>
      </c>
      <c r="V913">
        <f t="shared" si="375"/>
        <v>-22367.050110775977</v>
      </c>
      <c r="X913" s="1" t="str">
        <f t="shared" si="376"/>
        <v/>
      </c>
      <c r="Z913">
        <f t="shared" si="385"/>
        <v>0.7787051704997805</v>
      </c>
      <c r="AA913">
        <f t="shared" si="386"/>
        <v>-0.89957870415296792</v>
      </c>
      <c r="AC913" t="e">
        <f t="shared" si="377"/>
        <v>#N/A</v>
      </c>
      <c r="AD913" t="str">
        <f t="shared" si="378"/>
        <v/>
      </c>
      <c r="AE913" t="e">
        <f t="shared" si="379"/>
        <v>#N/A</v>
      </c>
      <c r="AF913" t="e">
        <f t="shared" si="380"/>
        <v>#N/A</v>
      </c>
      <c r="AH913" t="e">
        <f t="shared" si="381"/>
        <v>#N/A</v>
      </c>
      <c r="AI913" t="e">
        <f t="shared" si="381"/>
        <v>#N/A</v>
      </c>
      <c r="AK913" t="e">
        <f t="shared" si="382"/>
        <v>#N/A</v>
      </c>
      <c r="AL913" t="e">
        <f t="shared" si="383"/>
        <v>#N/A</v>
      </c>
      <c r="AN913" t="e">
        <f t="shared" ref="AN913:AN976" si="388">AH913-(AH913*0.1321-0.0773)</f>
        <v>#N/A</v>
      </c>
      <c r="AO913" t="e">
        <f t="shared" si="384"/>
        <v>#N/A</v>
      </c>
      <c r="AQ913" t="e">
        <f t="shared" si="387"/>
        <v>#N/A</v>
      </c>
    </row>
    <row r="914" spans="1:43" x14ac:dyDescent="0.2">
      <c r="A914">
        <v>1780051</v>
      </c>
      <c r="B914">
        <v>8512891</v>
      </c>
      <c r="C914">
        <v>8690816</v>
      </c>
      <c r="D914">
        <v>8929037</v>
      </c>
      <c r="E914">
        <v>8571297</v>
      </c>
      <c r="G914">
        <v>0.7</v>
      </c>
      <c r="H914">
        <v>0.39800000000000002</v>
      </c>
      <c r="J914" s="1">
        <f t="shared" si="364"/>
        <v>8513193.8388237599</v>
      </c>
      <c r="K914" s="1">
        <f t="shared" si="365"/>
        <v>8691328.427965302</v>
      </c>
      <c r="L914" s="1">
        <f t="shared" si="366"/>
        <v>8929133.7854239289</v>
      </c>
      <c r="M914" s="1">
        <f t="shared" si="367"/>
        <v>8562499.6345317625</v>
      </c>
      <c r="O914" s="1">
        <f t="shared" si="368"/>
        <v>21804.738823760301</v>
      </c>
      <c r="P914" s="1">
        <f t="shared" si="369"/>
        <v>24203.327965302393</v>
      </c>
      <c r="Q914" s="1">
        <f t="shared" si="370"/>
        <v>-3042.5145760718733</v>
      </c>
      <c r="R914" s="1">
        <f t="shared" si="371"/>
        <v>-6273.6654682382941</v>
      </c>
      <c r="T914">
        <f t="shared" si="373"/>
        <v>36691.886744752526</v>
      </c>
      <c r="U914">
        <f t="shared" si="374"/>
        <v>18762.224247688428</v>
      </c>
      <c r="V914">
        <f t="shared" si="375"/>
        <v>-9316.1800443101674</v>
      </c>
      <c r="X914" s="1" t="str">
        <f t="shared" si="376"/>
        <v/>
      </c>
      <c r="Z914">
        <f t="shared" si="385"/>
        <v>0.51134531124572646</v>
      </c>
      <c r="AA914">
        <f t="shared" si="386"/>
        <v>-0.25390299793298354</v>
      </c>
      <c r="AC914" t="e">
        <f t="shared" si="377"/>
        <v>#N/A</v>
      </c>
      <c r="AD914" t="str">
        <f t="shared" si="378"/>
        <v/>
      </c>
      <c r="AE914" t="e">
        <f t="shared" si="379"/>
        <v>#N/A</v>
      </c>
      <c r="AF914" t="e">
        <f t="shared" si="380"/>
        <v>#N/A</v>
      </c>
      <c r="AH914" t="e">
        <f t="shared" si="381"/>
        <v>#N/A</v>
      </c>
      <c r="AI914" t="e">
        <f t="shared" si="381"/>
        <v>#N/A</v>
      </c>
      <c r="AK914" t="e">
        <f t="shared" si="382"/>
        <v>#N/A</v>
      </c>
      <c r="AL914" t="e">
        <f t="shared" si="383"/>
        <v>#N/A</v>
      </c>
      <c r="AN914" t="e">
        <f t="shared" si="388"/>
        <v>#N/A</v>
      </c>
      <c r="AO914" t="e">
        <f t="shared" si="384"/>
        <v>#N/A</v>
      </c>
      <c r="AQ914" t="e">
        <f t="shared" si="387"/>
        <v>#N/A</v>
      </c>
    </row>
    <row r="915" spans="1:43" x14ac:dyDescent="0.2">
      <c r="A915">
        <v>1780552</v>
      </c>
      <c r="B915">
        <v>8512964</v>
      </c>
      <c r="C915">
        <v>8690759</v>
      </c>
      <c r="D915">
        <v>8929039</v>
      </c>
      <c r="E915">
        <v>8571362</v>
      </c>
      <c r="G915">
        <v>0.7</v>
      </c>
      <c r="H915">
        <v>0.39800000000000002</v>
      </c>
      <c r="J915" s="1">
        <f t="shared" si="364"/>
        <v>8513055.935529504</v>
      </c>
      <c r="K915" s="1">
        <f t="shared" si="365"/>
        <v>8690986.7711861208</v>
      </c>
      <c r="L915" s="1">
        <f t="shared" si="366"/>
        <v>8929076.9141695723</v>
      </c>
      <c r="M915" s="1">
        <f t="shared" si="367"/>
        <v>8567817.053812705</v>
      </c>
      <c r="O915" s="1">
        <f t="shared" si="368"/>
        <v>21666.835529504344</v>
      </c>
      <c r="P915" s="1">
        <f t="shared" si="369"/>
        <v>23861.671186121181</v>
      </c>
      <c r="Q915" s="1">
        <f t="shared" si="370"/>
        <v>-3099.3858304284513</v>
      </c>
      <c r="R915" s="1">
        <f t="shared" si="371"/>
        <v>-956.24618729576468</v>
      </c>
      <c r="T915">
        <f t="shared" si="373"/>
        <v>41472.874697901309</v>
      </c>
      <c r="U915">
        <f t="shared" si="374"/>
        <v>18567.449699075893</v>
      </c>
      <c r="V915">
        <f t="shared" si="375"/>
        <v>-4055.632017724216</v>
      </c>
      <c r="X915" s="1" t="str">
        <f t="shared" si="376"/>
        <v/>
      </c>
      <c r="Z915">
        <f t="shared" si="385"/>
        <v>0.44770105362422535</v>
      </c>
      <c r="AA915">
        <f t="shared" si="386"/>
        <v>-9.7789990379650416E-2</v>
      </c>
      <c r="AC915" t="e">
        <f t="shared" si="377"/>
        <v>#N/A</v>
      </c>
      <c r="AD915" t="str">
        <f t="shared" si="378"/>
        <v/>
      </c>
      <c r="AE915" t="e">
        <f t="shared" si="379"/>
        <v>#N/A</v>
      </c>
      <c r="AF915" t="e">
        <f t="shared" si="380"/>
        <v>#N/A</v>
      </c>
      <c r="AH915" t="e">
        <f t="shared" si="381"/>
        <v>#N/A</v>
      </c>
      <c r="AI915" t="e">
        <f t="shared" si="381"/>
        <v>#N/A</v>
      </c>
      <c r="AK915" t="e">
        <f t="shared" si="382"/>
        <v>#N/A</v>
      </c>
      <c r="AL915" t="e">
        <f t="shared" si="383"/>
        <v>#N/A</v>
      </c>
      <c r="AN915" t="e">
        <f t="shared" si="388"/>
        <v>#N/A</v>
      </c>
      <c r="AO915" t="e">
        <f t="shared" si="384"/>
        <v>#N/A</v>
      </c>
      <c r="AQ915" t="e">
        <f t="shared" si="387"/>
        <v>#N/A</v>
      </c>
    </row>
    <row r="916" spans="1:43" x14ac:dyDescent="0.2">
      <c r="A916">
        <v>1781053</v>
      </c>
      <c r="B916">
        <v>8512868</v>
      </c>
      <c r="C916">
        <v>8690815</v>
      </c>
      <c r="D916">
        <v>8929046</v>
      </c>
      <c r="E916">
        <v>8571298</v>
      </c>
      <c r="G916">
        <v>0.7</v>
      </c>
      <c r="H916">
        <v>0.39800000000000002</v>
      </c>
      <c r="J916" s="1">
        <f t="shared" si="364"/>
        <v>8512943.174211802</v>
      </c>
      <c r="K916" s="1">
        <f t="shared" si="365"/>
        <v>8690883.708474448</v>
      </c>
      <c r="L916" s="1">
        <f t="shared" si="366"/>
        <v>8929058.3656678293</v>
      </c>
      <c r="M916" s="1">
        <f t="shared" si="367"/>
        <v>8569905.6215250827</v>
      </c>
      <c r="O916" s="1">
        <f t="shared" si="368"/>
        <v>21554.074211802334</v>
      </c>
      <c r="P916" s="1">
        <f t="shared" si="369"/>
        <v>23758.608474448323</v>
      </c>
      <c r="Q916" s="1">
        <f t="shared" si="370"/>
        <v>-3117.934332171455</v>
      </c>
      <c r="R916" s="1">
        <f t="shared" si="371"/>
        <v>1132.3215250819921</v>
      </c>
      <c r="T916">
        <f t="shared" si="373"/>
        <v>43327.069879161194</v>
      </c>
      <c r="U916">
        <f t="shared" si="374"/>
        <v>18436.139879630879</v>
      </c>
      <c r="V916">
        <f t="shared" si="375"/>
        <v>-1985.6128070894629</v>
      </c>
      <c r="X916" s="1" t="str">
        <f t="shared" si="376"/>
        <v/>
      </c>
      <c r="Z916">
        <f t="shared" si="385"/>
        <v>0.42551088571299894</v>
      </c>
      <c r="AA916">
        <f t="shared" si="386"/>
        <v>-4.5828458112383758E-2</v>
      </c>
      <c r="AC916" t="e">
        <f t="shared" si="377"/>
        <v>#N/A</v>
      </c>
      <c r="AD916" t="str">
        <f t="shared" si="378"/>
        <v/>
      </c>
      <c r="AE916" t="e">
        <f t="shared" si="379"/>
        <v>#N/A</v>
      </c>
      <c r="AF916" t="e">
        <f t="shared" si="380"/>
        <v>#N/A</v>
      </c>
      <c r="AH916" t="e">
        <f t="shared" si="381"/>
        <v>#N/A</v>
      </c>
      <c r="AI916" t="e">
        <f t="shared" si="381"/>
        <v>#N/A</v>
      </c>
      <c r="AK916" t="e">
        <f t="shared" si="382"/>
        <v>#N/A</v>
      </c>
      <c r="AL916" t="e">
        <f t="shared" si="383"/>
        <v>#N/A</v>
      </c>
      <c r="AN916" t="e">
        <f t="shared" si="388"/>
        <v>#N/A</v>
      </c>
      <c r="AO916" t="e">
        <f t="shared" si="384"/>
        <v>#N/A</v>
      </c>
      <c r="AQ916" t="e">
        <f t="shared" si="387"/>
        <v>#N/A</v>
      </c>
    </row>
    <row r="917" spans="1:43" x14ac:dyDescent="0.2">
      <c r="A917">
        <v>1781555</v>
      </c>
      <c r="B917">
        <v>8512873</v>
      </c>
      <c r="C917">
        <v>8690810</v>
      </c>
      <c r="D917">
        <v>8929034</v>
      </c>
      <c r="E917">
        <v>8571322</v>
      </c>
      <c r="G917">
        <v>0.7</v>
      </c>
      <c r="H917">
        <v>0.39800000000000002</v>
      </c>
      <c r="J917" s="1">
        <f t="shared" si="364"/>
        <v>8512901.0696847215</v>
      </c>
      <c r="K917" s="1">
        <f t="shared" si="365"/>
        <v>8690839.4833897799</v>
      </c>
      <c r="L917" s="1">
        <f t="shared" si="366"/>
        <v>8929043.7462671325</v>
      </c>
      <c r="M917" s="1">
        <f t="shared" si="367"/>
        <v>8570755.4486100338</v>
      </c>
      <c r="O917" s="1">
        <f t="shared" si="368"/>
        <v>21511.969684721902</v>
      </c>
      <c r="P917" s="1">
        <f t="shared" si="369"/>
        <v>23714.383389780298</v>
      </c>
      <c r="Q917" s="1">
        <f t="shared" si="370"/>
        <v>-3132.553732868284</v>
      </c>
      <c r="R917" s="1">
        <f t="shared" si="371"/>
        <v>1982.1486100330949</v>
      </c>
      <c r="T917">
        <f t="shared" si="373"/>
        <v>44075.947951667011</v>
      </c>
      <c r="U917">
        <f t="shared" si="374"/>
        <v>18379.415951853618</v>
      </c>
      <c r="V917">
        <f t="shared" si="375"/>
        <v>-1150.4051228351891</v>
      </c>
      <c r="X917" s="1" t="str">
        <f t="shared" si="376"/>
        <v/>
      </c>
      <c r="Z917">
        <f t="shared" si="385"/>
        <v>0.41699422941528552</v>
      </c>
      <c r="AA917">
        <f t="shared" si="386"/>
        <v>-2.6100519133399131E-2</v>
      </c>
      <c r="AC917" t="e">
        <f t="shared" si="377"/>
        <v>#N/A</v>
      </c>
      <c r="AD917" t="str">
        <f t="shared" si="378"/>
        <v/>
      </c>
      <c r="AE917" t="e">
        <f t="shared" si="379"/>
        <v>#N/A</v>
      </c>
      <c r="AF917" t="e">
        <f t="shared" si="380"/>
        <v>#N/A</v>
      </c>
      <c r="AH917" t="e">
        <f t="shared" si="381"/>
        <v>#N/A</v>
      </c>
      <c r="AI917" t="e">
        <f t="shared" si="381"/>
        <v>#N/A</v>
      </c>
      <c r="AK917" t="e">
        <f t="shared" si="382"/>
        <v>#N/A</v>
      </c>
      <c r="AL917" t="e">
        <f t="shared" si="383"/>
        <v>#N/A</v>
      </c>
      <c r="AN917" t="e">
        <f t="shared" si="388"/>
        <v>#N/A</v>
      </c>
      <c r="AO917" t="e">
        <f t="shared" si="384"/>
        <v>#N/A</v>
      </c>
      <c r="AQ917" t="e">
        <f t="shared" si="387"/>
        <v>#N/A</v>
      </c>
    </row>
    <row r="918" spans="1:43" x14ac:dyDescent="0.2">
      <c r="A918">
        <v>1782056</v>
      </c>
      <c r="B918">
        <v>8512949</v>
      </c>
      <c r="C918">
        <v>8690769</v>
      </c>
      <c r="D918">
        <v>8928981</v>
      </c>
      <c r="E918">
        <v>8571421</v>
      </c>
      <c r="G918">
        <v>0.7</v>
      </c>
      <c r="H918">
        <v>0.39800000000000002</v>
      </c>
      <c r="J918" s="1">
        <f t="shared" ref="J918:J981" si="389">J917*$J$2+B918*(1-$J$2)</f>
        <v>8512929.8278738894</v>
      </c>
      <c r="K918" s="1">
        <f t="shared" ref="K918:K981" si="390">K917*$J$2+C918*(1-$J$2)</f>
        <v>8690797.1933559105</v>
      </c>
      <c r="L918" s="1">
        <f t="shared" ref="L918:L981" si="391">L917*$J$2+D918*(1-$J$2)</f>
        <v>8929006.098506853</v>
      </c>
      <c r="M918" s="1">
        <f t="shared" ref="M918:M981" si="392">M917*$J$2+E918*(1-$J$2)</f>
        <v>8571154.7794440128</v>
      </c>
      <c r="O918" s="1">
        <f t="shared" si="368"/>
        <v>21540.727873889729</v>
      </c>
      <c r="P918" s="1">
        <f t="shared" si="369"/>
        <v>23672.093355910853</v>
      </c>
      <c r="Q918" s="1">
        <f t="shared" si="370"/>
        <v>-3170.2014931477606</v>
      </c>
      <c r="R918" s="1">
        <f t="shared" si="371"/>
        <v>2381.4794440120459</v>
      </c>
      <c r="T918">
        <f t="shared" si="373"/>
        <v>44424.099180664867</v>
      </c>
      <c r="U918">
        <f t="shared" si="374"/>
        <v>18370.526380741969</v>
      </c>
      <c r="V918">
        <f t="shared" si="375"/>
        <v>-788.72204913571477</v>
      </c>
      <c r="X918" s="1" t="str">
        <f t="shared" si="376"/>
        <v/>
      </c>
      <c r="Z918">
        <f t="shared" si="385"/>
        <v>0.4135261427819239</v>
      </c>
      <c r="AA918">
        <f t="shared" si="386"/>
        <v>-1.7754373497324578E-2</v>
      </c>
      <c r="AC918" t="e">
        <f t="shared" si="377"/>
        <v>#N/A</v>
      </c>
      <c r="AD918" t="str">
        <f t="shared" si="378"/>
        <v/>
      </c>
      <c r="AE918" t="e">
        <f t="shared" si="379"/>
        <v>#N/A</v>
      </c>
      <c r="AF918" t="e">
        <f t="shared" si="380"/>
        <v>#N/A</v>
      </c>
      <c r="AH918" t="e">
        <f t="shared" si="381"/>
        <v>#N/A</v>
      </c>
      <c r="AI918" t="e">
        <f t="shared" si="381"/>
        <v>#N/A</v>
      </c>
      <c r="AK918" t="e">
        <f t="shared" si="382"/>
        <v>#N/A</v>
      </c>
      <c r="AL918" t="e">
        <f t="shared" si="383"/>
        <v>#N/A</v>
      </c>
      <c r="AN918" t="e">
        <f t="shared" si="388"/>
        <v>#N/A</v>
      </c>
      <c r="AO918" t="e">
        <f t="shared" si="384"/>
        <v>#N/A</v>
      </c>
      <c r="AQ918" t="e">
        <f t="shared" si="387"/>
        <v>#N/A</v>
      </c>
    </row>
    <row r="919" spans="1:43" x14ac:dyDescent="0.2">
      <c r="A919">
        <v>1782557</v>
      </c>
      <c r="B919">
        <v>8512967</v>
      </c>
      <c r="C919">
        <v>8690733</v>
      </c>
      <c r="D919">
        <v>8928942</v>
      </c>
      <c r="E919">
        <v>8571354</v>
      </c>
      <c r="G919">
        <v>0.7</v>
      </c>
      <c r="H919">
        <v>0.39800000000000002</v>
      </c>
      <c r="J919" s="1">
        <f t="shared" si="389"/>
        <v>8512952.1311495565</v>
      </c>
      <c r="K919" s="1">
        <f t="shared" si="390"/>
        <v>8690758.6773423646</v>
      </c>
      <c r="L919" s="1">
        <f t="shared" si="391"/>
        <v>8928967.6394027416</v>
      </c>
      <c r="M919" s="1">
        <f t="shared" si="392"/>
        <v>8571274.3117776047</v>
      </c>
      <c r="O919" s="1">
        <f t="shared" ref="O919:O982" si="393">J919-B$3</f>
        <v>21563.03114955686</v>
      </c>
      <c r="P919" s="1">
        <f t="shared" ref="P919:P982" si="394">K919-C$3</f>
        <v>23633.577342364937</v>
      </c>
      <c r="Q919" s="1">
        <f t="shared" ref="Q919:Q982" si="395">L919-D$3</f>
        <v>-3208.6605972591788</v>
      </c>
      <c r="R919" s="1">
        <f t="shared" ref="R919:R982" si="396">M919-E$3</f>
        <v>2501.0117776039988</v>
      </c>
      <c r="T919">
        <f t="shared" si="373"/>
        <v>44488.959672266617</v>
      </c>
      <c r="U919">
        <f t="shared" si="374"/>
        <v>18354.370552297682</v>
      </c>
      <c r="V919">
        <f t="shared" si="375"/>
        <v>-707.64881965517998</v>
      </c>
      <c r="X919" s="1" t="str">
        <f t="shared" si="376"/>
        <v>x</v>
      </c>
      <c r="Z919">
        <f t="shared" si="385"/>
        <v>0.41256012025247174</v>
      </c>
      <c r="AA919">
        <f t="shared" si="386"/>
        <v>-1.5906166942723812E-2</v>
      </c>
      <c r="AC919">
        <f t="shared" si="377"/>
        <v>44488.959672266617</v>
      </c>
      <c r="AD919">
        <f t="shared" si="378"/>
        <v>44488.959672266617</v>
      </c>
      <c r="AE919">
        <f t="shared" si="379"/>
        <v>0.41256012025247174</v>
      </c>
      <c r="AF919">
        <f t="shared" si="380"/>
        <v>-1.5906166942723812E-2</v>
      </c>
      <c r="AH919">
        <f t="shared" si="381"/>
        <v>0.71667665329198438</v>
      </c>
      <c r="AI919">
        <f t="shared" si="381"/>
        <v>0.39518749894071958</v>
      </c>
      <c r="AK919">
        <f t="shared" si="382"/>
        <v>1.6676653291984422E-2</v>
      </c>
      <c r="AL919">
        <f t="shared" si="383"/>
        <v>-2.8125010592804367E-3</v>
      </c>
      <c r="AN919">
        <f t="shared" si="388"/>
        <v>0.69930366739211325</v>
      </c>
      <c r="AO919">
        <f t="shared" si="384"/>
        <v>0.39680198022472246</v>
      </c>
      <c r="AQ919">
        <f t="shared" si="387"/>
        <v>-159.78401586409018</v>
      </c>
    </row>
    <row r="920" spans="1:43" x14ac:dyDescent="0.2">
      <c r="A920">
        <v>1783058</v>
      </c>
      <c r="B920">
        <v>8512983</v>
      </c>
      <c r="C920">
        <v>8690706</v>
      </c>
      <c r="D920">
        <v>8928909</v>
      </c>
      <c r="E920">
        <v>8571441</v>
      </c>
      <c r="G920">
        <v>0.7</v>
      </c>
      <c r="H920">
        <v>0.39800000000000002</v>
      </c>
      <c r="J920" s="1">
        <f t="shared" si="389"/>
        <v>8512970.6524598226</v>
      </c>
      <c r="K920" s="1">
        <f t="shared" si="390"/>
        <v>8690727.0709369462</v>
      </c>
      <c r="L920" s="1">
        <f t="shared" si="391"/>
        <v>8928932.4557610974</v>
      </c>
      <c r="M920" s="1">
        <f t="shared" si="392"/>
        <v>8571374.3247110415</v>
      </c>
      <c r="O920" s="1">
        <f t="shared" si="393"/>
        <v>21581.552459822968</v>
      </c>
      <c r="P920" s="1">
        <f t="shared" si="394"/>
        <v>23601.970936946571</v>
      </c>
      <c r="Q920" s="1">
        <f t="shared" si="395"/>
        <v>-3243.8442389033735</v>
      </c>
      <c r="R920" s="1">
        <f t="shared" si="396"/>
        <v>2601.0247110407799</v>
      </c>
      <c r="T920">
        <f t="shared" si="373"/>
        <v>44540.703868906945</v>
      </c>
      <c r="U920">
        <f t="shared" si="374"/>
        <v>18337.708220919594</v>
      </c>
      <c r="V920">
        <f t="shared" si="375"/>
        <v>-642.81952786259353</v>
      </c>
      <c r="X920" s="1" t="str">
        <f t="shared" si="376"/>
        <v>x</v>
      </c>
      <c r="Z920">
        <f t="shared" si="385"/>
        <v>0.41170674524793072</v>
      </c>
      <c r="AA920">
        <f t="shared" si="386"/>
        <v>-1.443218162323057E-2</v>
      </c>
      <c r="AC920">
        <f t="shared" si="377"/>
        <v>44540.703868906945</v>
      </c>
      <c r="AD920">
        <f t="shared" si="378"/>
        <v>44540.703868906945</v>
      </c>
      <c r="AE920">
        <f t="shared" si="379"/>
        <v>0.41170674524793072</v>
      </c>
      <c r="AF920">
        <f t="shared" si="380"/>
        <v>-1.443218162323057E-2</v>
      </c>
      <c r="AH920">
        <f t="shared" si="381"/>
        <v>0.71771777079752452</v>
      </c>
      <c r="AI920">
        <f t="shared" si="381"/>
        <v>0.39461411865143675</v>
      </c>
      <c r="AK920">
        <f t="shared" si="382"/>
        <v>1.7717770797524568E-2</v>
      </c>
      <c r="AL920">
        <f t="shared" si="383"/>
        <v>-3.3858813485632688E-3</v>
      </c>
      <c r="AN920">
        <f t="shared" si="388"/>
        <v>0.70020725327517153</v>
      </c>
      <c r="AO920">
        <f t="shared" si="384"/>
        <v>0.39624700544272562</v>
      </c>
      <c r="AQ920">
        <f t="shared" si="387"/>
        <v>-108.03981922376261</v>
      </c>
    </row>
    <row r="921" spans="1:43" x14ac:dyDescent="0.2">
      <c r="A921">
        <v>1783559</v>
      </c>
      <c r="B921">
        <v>8513007</v>
      </c>
      <c r="C921">
        <v>8690695</v>
      </c>
      <c r="D921">
        <v>8928948</v>
      </c>
      <c r="E921">
        <v>8571497</v>
      </c>
      <c r="G921">
        <v>0.7</v>
      </c>
      <c r="H921">
        <v>0.39800000000000002</v>
      </c>
      <c r="J921" s="1">
        <f t="shared" si="389"/>
        <v>8512992.4609839283</v>
      </c>
      <c r="K921" s="1">
        <f t="shared" si="390"/>
        <v>8690707.8283747789</v>
      </c>
      <c r="L921" s="1">
        <f t="shared" si="391"/>
        <v>8928941.7823044397</v>
      </c>
      <c r="M921" s="1">
        <f t="shared" si="392"/>
        <v>8571447.929884417</v>
      </c>
      <c r="O921" s="1">
        <f t="shared" si="393"/>
        <v>21603.360983928666</v>
      </c>
      <c r="P921" s="1">
        <f t="shared" si="394"/>
        <v>23582.728374779224</v>
      </c>
      <c r="Q921" s="1">
        <f t="shared" si="395"/>
        <v>-3234.5176955610514</v>
      </c>
      <c r="R921" s="1">
        <f t="shared" si="396"/>
        <v>2674.6298844162375</v>
      </c>
      <c r="T921">
        <f t="shared" si="373"/>
        <v>44626.201547563076</v>
      </c>
      <c r="U921">
        <f t="shared" si="374"/>
        <v>18368.843288367614</v>
      </c>
      <c r="V921">
        <f t="shared" si="375"/>
        <v>-559.8878111448139</v>
      </c>
      <c r="X921" s="1" t="str">
        <f t="shared" si="376"/>
        <v>x</v>
      </c>
      <c r="Z921">
        <f t="shared" si="385"/>
        <v>0.41161565742470613</v>
      </c>
      <c r="AA921">
        <f t="shared" si="386"/>
        <v>-1.254616776084067E-2</v>
      </c>
      <c r="AC921">
        <f t="shared" si="377"/>
        <v>44626.201547563076</v>
      </c>
      <c r="AD921">
        <f t="shared" si="378"/>
        <v>44626.201547563076</v>
      </c>
      <c r="AE921">
        <f t="shared" si="379"/>
        <v>0.41161565742470613</v>
      </c>
      <c r="AF921">
        <f t="shared" si="380"/>
        <v>-1.254616776084067E-2</v>
      </c>
      <c r="AH921">
        <f t="shared" si="381"/>
        <v>0.71782889794185856</v>
      </c>
      <c r="AI921">
        <f t="shared" si="381"/>
        <v>0.39388045925896703</v>
      </c>
      <c r="AK921">
        <f t="shared" si="382"/>
        <v>1.7828897941858601E-2</v>
      </c>
      <c r="AL921">
        <f t="shared" si="383"/>
        <v>-4.1195407410329898E-3</v>
      </c>
      <c r="AN921">
        <f t="shared" si="388"/>
        <v>0.70030370052373903</v>
      </c>
      <c r="AO921">
        <f t="shared" si="384"/>
        <v>0.39553689651675417</v>
      </c>
      <c r="AQ921">
        <f t="shared" si="387"/>
        <v>-22.542140567631577</v>
      </c>
    </row>
    <row r="922" spans="1:43" x14ac:dyDescent="0.2">
      <c r="A922">
        <v>1784060</v>
      </c>
      <c r="B922">
        <v>8512998</v>
      </c>
      <c r="C922">
        <v>8690676</v>
      </c>
      <c r="D922">
        <v>8928927</v>
      </c>
      <c r="E922">
        <v>8571460</v>
      </c>
      <c r="G922">
        <v>0.7</v>
      </c>
      <c r="H922">
        <v>0.39800000000000002</v>
      </c>
      <c r="J922" s="1">
        <f t="shared" si="389"/>
        <v>8512995.7843935713</v>
      </c>
      <c r="K922" s="1">
        <f t="shared" si="390"/>
        <v>8690688.7313499115</v>
      </c>
      <c r="L922" s="1">
        <f t="shared" si="391"/>
        <v>8928932.9129217751</v>
      </c>
      <c r="M922" s="1">
        <f t="shared" si="392"/>
        <v>8571455.1719537675</v>
      </c>
      <c r="O922" s="1">
        <f t="shared" si="393"/>
        <v>21606.68439357169</v>
      </c>
      <c r="P922" s="1">
        <f t="shared" si="394"/>
        <v>23563.631349911913</v>
      </c>
      <c r="Q922" s="1">
        <f t="shared" si="395"/>
        <v>-3243.3870782256126</v>
      </c>
      <c r="R922" s="1">
        <f t="shared" si="396"/>
        <v>2681.871953766793</v>
      </c>
      <c r="T922">
        <f t="shared" si="373"/>
        <v>44608.800619024783</v>
      </c>
      <c r="U922">
        <f t="shared" si="374"/>
        <v>18363.297315346077</v>
      </c>
      <c r="V922">
        <f t="shared" si="375"/>
        <v>-561.51512445881963</v>
      </c>
      <c r="X922" s="1" t="str">
        <f t="shared" si="376"/>
        <v>x</v>
      </c>
      <c r="Z922">
        <f t="shared" si="385"/>
        <v>0.41165189515349776</v>
      </c>
      <c r="AA922">
        <f t="shared" si="386"/>
        <v>-1.2587541396917638E-2</v>
      </c>
      <c r="AC922">
        <f t="shared" si="377"/>
        <v>44608.800619024783</v>
      </c>
      <c r="AD922">
        <f t="shared" si="378"/>
        <v>44608.800619024783</v>
      </c>
      <c r="AE922">
        <f t="shared" si="379"/>
        <v>0.41165189515349776</v>
      </c>
      <c r="AF922">
        <f t="shared" si="380"/>
        <v>-1.2587541396917638E-2</v>
      </c>
      <c r="AH922">
        <f t="shared" si="381"/>
        <v>0.71778468791273276</v>
      </c>
      <c r="AI922">
        <f t="shared" si="381"/>
        <v>0.39389655360340098</v>
      </c>
      <c r="AK922">
        <f t="shared" si="382"/>
        <v>1.7784687912732799E-2</v>
      </c>
      <c r="AL922">
        <f t="shared" si="383"/>
        <v>-4.103446396599042E-3</v>
      </c>
      <c r="AN922">
        <f t="shared" si="388"/>
        <v>0.70026533063946073</v>
      </c>
      <c r="AO922">
        <f t="shared" si="384"/>
        <v>0.39555247423273182</v>
      </c>
      <c r="AQ922">
        <f t="shared" si="387"/>
        <v>-39.943069105924224</v>
      </c>
    </row>
    <row r="923" spans="1:43" x14ac:dyDescent="0.2">
      <c r="A923">
        <v>1784562</v>
      </c>
      <c r="B923">
        <v>8513039</v>
      </c>
      <c r="C923">
        <v>8690643</v>
      </c>
      <c r="D923">
        <v>8928841</v>
      </c>
      <c r="E923">
        <v>8571446</v>
      </c>
      <c r="G923">
        <v>0.7</v>
      </c>
      <c r="H923">
        <v>0.39800000000000002</v>
      </c>
      <c r="J923" s="1">
        <f t="shared" si="389"/>
        <v>8513021.7137574293</v>
      </c>
      <c r="K923" s="1">
        <f t="shared" si="390"/>
        <v>8690661.2925399654</v>
      </c>
      <c r="L923" s="1">
        <f t="shared" si="391"/>
        <v>8928877.7651687097</v>
      </c>
      <c r="M923" s="1">
        <f t="shared" si="392"/>
        <v>8571449.6687815078</v>
      </c>
      <c r="O923" s="1">
        <f t="shared" si="393"/>
        <v>21632.613757429644</v>
      </c>
      <c r="P923" s="1">
        <f t="shared" si="394"/>
        <v>23536.192539965734</v>
      </c>
      <c r="Q923" s="1">
        <f t="shared" si="395"/>
        <v>-3298.5348312910646</v>
      </c>
      <c r="R923" s="1">
        <f t="shared" si="396"/>
        <v>2676.3687815070152</v>
      </c>
      <c r="T923">
        <f t="shared" si="373"/>
        <v>44546.640247611329</v>
      </c>
      <c r="U923">
        <f t="shared" si="374"/>
        <v>18334.07892613858</v>
      </c>
      <c r="V923">
        <f t="shared" si="375"/>
        <v>-622.16604978404939</v>
      </c>
      <c r="X923" s="1" t="str">
        <f t="shared" si="376"/>
        <v>x</v>
      </c>
      <c r="Z923">
        <f t="shared" si="385"/>
        <v>0.41157040854773974</v>
      </c>
      <c r="AA923">
        <f t="shared" si="386"/>
        <v>-1.3966621193557039E-2</v>
      </c>
      <c r="AC923">
        <f t="shared" si="377"/>
        <v>44546.640247611329</v>
      </c>
      <c r="AD923">
        <f t="shared" si="378"/>
        <v>44546.640247611329</v>
      </c>
      <c r="AE923">
        <f t="shared" si="379"/>
        <v>0.41157040854773974</v>
      </c>
      <c r="AF923">
        <f t="shared" si="380"/>
        <v>-1.3966621193557039E-2</v>
      </c>
      <c r="AH923">
        <f t="shared" si="381"/>
        <v>0.71788410157175753</v>
      </c>
      <c r="AI923">
        <f t="shared" si="381"/>
        <v>0.39443301564429367</v>
      </c>
      <c r="AK923">
        <f t="shared" si="382"/>
        <v>1.7884101571757571E-2</v>
      </c>
      <c r="AL923">
        <f t="shared" si="383"/>
        <v>-3.5669843557063485E-3</v>
      </c>
      <c r="AN923">
        <f t="shared" si="388"/>
        <v>0.70035161175412841</v>
      </c>
      <c r="AO923">
        <f t="shared" si="384"/>
        <v>0.39607171584211187</v>
      </c>
      <c r="AQ923">
        <f t="shared" si="387"/>
        <v>-102.10344051937864</v>
      </c>
    </row>
    <row r="924" spans="1:43" x14ac:dyDescent="0.2">
      <c r="A924">
        <v>1785063</v>
      </c>
      <c r="B924">
        <v>8512946</v>
      </c>
      <c r="C924">
        <v>8690688</v>
      </c>
      <c r="D924">
        <v>8928977</v>
      </c>
      <c r="E924">
        <v>8571493</v>
      </c>
      <c r="G924">
        <v>0.7</v>
      </c>
      <c r="H924">
        <v>0.39800000000000002</v>
      </c>
      <c r="J924" s="1">
        <f t="shared" si="389"/>
        <v>8512976.2855029721</v>
      </c>
      <c r="K924" s="1">
        <f t="shared" si="390"/>
        <v>8690677.3170159869</v>
      </c>
      <c r="L924" s="1">
        <f t="shared" si="391"/>
        <v>8928937.3060674854</v>
      </c>
      <c r="M924" s="1">
        <f t="shared" si="392"/>
        <v>8571475.6675126031</v>
      </c>
      <c r="O924" s="1">
        <f t="shared" si="393"/>
        <v>21587.185502972454</v>
      </c>
      <c r="P924" s="1">
        <f t="shared" si="394"/>
        <v>23552.217015987262</v>
      </c>
      <c r="Q924" s="1">
        <f t="shared" si="395"/>
        <v>-3238.9939325153828</v>
      </c>
      <c r="R924" s="1">
        <f t="shared" si="396"/>
        <v>2702.3675126023591</v>
      </c>
      <c r="T924">
        <f t="shared" si="373"/>
        <v>44602.776099046692</v>
      </c>
      <c r="U924">
        <f t="shared" si="374"/>
        <v>18348.191570457071</v>
      </c>
      <c r="V924">
        <f t="shared" si="375"/>
        <v>-536.62641991302371</v>
      </c>
      <c r="X924" s="1" t="str">
        <f t="shared" si="376"/>
        <v>x</v>
      </c>
      <c r="Z924">
        <f t="shared" si="385"/>
        <v>0.4113688244362268</v>
      </c>
      <c r="AA924">
        <f t="shared" si="386"/>
        <v>-1.2031233632663802E-2</v>
      </c>
      <c r="AC924">
        <f t="shared" si="377"/>
        <v>44602.776099046692</v>
      </c>
      <c r="AD924">
        <f t="shared" si="378"/>
        <v>44602.776099046692</v>
      </c>
      <c r="AE924">
        <f t="shared" si="379"/>
        <v>0.4113688244362268</v>
      </c>
      <c r="AF924">
        <f t="shared" si="380"/>
        <v>-1.2031233632663802E-2</v>
      </c>
      <c r="AH924">
        <f t="shared" si="381"/>
        <v>0.7181300341878033</v>
      </c>
      <c r="AI924">
        <f t="shared" si="381"/>
        <v>0.39368014988310623</v>
      </c>
      <c r="AK924">
        <f t="shared" si="382"/>
        <v>1.8130034187803346E-2</v>
      </c>
      <c r="AL924">
        <f t="shared" si="383"/>
        <v>-4.3198501168937864E-3</v>
      </c>
      <c r="AN924">
        <f t="shared" si="388"/>
        <v>0.70056505667159452</v>
      </c>
      <c r="AO924">
        <f t="shared" si="384"/>
        <v>0.39534301707185854</v>
      </c>
      <c r="AQ924">
        <f t="shared" si="387"/>
        <v>-45.967589084015344</v>
      </c>
    </row>
    <row r="925" spans="1:43" x14ac:dyDescent="0.2">
      <c r="A925">
        <v>1785564</v>
      </c>
      <c r="B925">
        <v>8512965</v>
      </c>
      <c r="C925">
        <v>8690711</v>
      </c>
      <c r="D925">
        <v>8928973</v>
      </c>
      <c r="E925">
        <v>8571419</v>
      </c>
      <c r="G925">
        <v>0.7</v>
      </c>
      <c r="H925">
        <v>0.39800000000000002</v>
      </c>
      <c r="J925" s="1">
        <f t="shared" si="389"/>
        <v>8512969.5142011885</v>
      </c>
      <c r="K925" s="1">
        <f t="shared" si="390"/>
        <v>8690697.5268063955</v>
      </c>
      <c r="L925" s="1">
        <f t="shared" si="391"/>
        <v>8928958.7224269938</v>
      </c>
      <c r="M925" s="1">
        <f t="shared" si="392"/>
        <v>8571441.6670050398</v>
      </c>
      <c r="O925" s="1">
        <f t="shared" si="393"/>
        <v>21580.414201188833</v>
      </c>
      <c r="P925" s="1">
        <f t="shared" si="394"/>
        <v>23572.426806395873</v>
      </c>
      <c r="Q925" s="1">
        <f t="shared" si="395"/>
        <v>-3217.5775730069727</v>
      </c>
      <c r="R925" s="1">
        <f t="shared" si="396"/>
        <v>2668.3670050390065</v>
      </c>
      <c r="T925">
        <f t="shared" si="373"/>
        <v>44603.63043961674</v>
      </c>
      <c r="U925">
        <f t="shared" si="374"/>
        <v>18362.83662818186</v>
      </c>
      <c r="V925">
        <f t="shared" si="375"/>
        <v>-549.2105679679662</v>
      </c>
      <c r="X925" s="1" t="str">
        <f t="shared" si="376"/>
        <v>x</v>
      </c>
      <c r="Z925">
        <f t="shared" si="385"/>
        <v>0.41168928284976714</v>
      </c>
      <c r="AA925">
        <f t="shared" si="386"/>
        <v>-1.2313136006080794E-2</v>
      </c>
      <c r="AC925">
        <f t="shared" si="377"/>
        <v>44603.63043961674</v>
      </c>
      <c r="AD925">
        <f t="shared" si="378"/>
        <v>44603.63043961674</v>
      </c>
      <c r="AE925">
        <f t="shared" si="379"/>
        <v>0.41168928284976714</v>
      </c>
      <c r="AF925">
        <f t="shared" si="380"/>
        <v>-1.2313136006080794E-2</v>
      </c>
      <c r="AH925">
        <f t="shared" si="381"/>
        <v>0.71773907492328404</v>
      </c>
      <c r="AI925">
        <f t="shared" si="381"/>
        <v>0.39378980990636547</v>
      </c>
      <c r="AK925">
        <f t="shared" si="382"/>
        <v>1.7739074923284082E-2</v>
      </c>
      <c r="AL925">
        <f t="shared" si="383"/>
        <v>-4.2101900936345471E-3</v>
      </c>
      <c r="AN925">
        <f t="shared" si="388"/>
        <v>0.70022574312591823</v>
      </c>
      <c r="AO925">
        <f t="shared" si="384"/>
        <v>0.39544915700837113</v>
      </c>
      <c r="AQ925">
        <f t="shared" si="387"/>
        <v>-45.113248513967847</v>
      </c>
    </row>
    <row r="926" spans="1:43" x14ac:dyDescent="0.2">
      <c r="A926">
        <v>1786065</v>
      </c>
      <c r="B926">
        <v>8512971</v>
      </c>
      <c r="C926">
        <v>8690667</v>
      </c>
      <c r="D926">
        <v>8929003</v>
      </c>
      <c r="E926">
        <v>8571402</v>
      </c>
      <c r="G926">
        <v>0.7</v>
      </c>
      <c r="H926">
        <v>0.39800000000000002</v>
      </c>
      <c r="J926" s="1">
        <f t="shared" si="389"/>
        <v>8512970.4056804758</v>
      </c>
      <c r="K926" s="1">
        <f t="shared" si="390"/>
        <v>8690679.2107225582</v>
      </c>
      <c r="L926" s="1">
        <f t="shared" si="391"/>
        <v>8928985.2889707983</v>
      </c>
      <c r="M926" s="1">
        <f t="shared" si="392"/>
        <v>8571417.8668020163</v>
      </c>
      <c r="O926" s="1">
        <f t="shared" si="393"/>
        <v>21581.305680476129</v>
      </c>
      <c r="P926" s="1">
        <f t="shared" si="394"/>
        <v>23554.110722558573</v>
      </c>
      <c r="Q926" s="1">
        <f t="shared" si="395"/>
        <v>-3191.011029202491</v>
      </c>
      <c r="R926" s="1">
        <f t="shared" si="396"/>
        <v>2644.5668020155281</v>
      </c>
      <c r="T926">
        <f t="shared" si="373"/>
        <v>44588.972175847739</v>
      </c>
      <c r="U926">
        <f t="shared" si="374"/>
        <v>18390.294651273638</v>
      </c>
      <c r="V926">
        <f t="shared" si="375"/>
        <v>-546.44422718696296</v>
      </c>
      <c r="X926" s="1" t="str">
        <f t="shared" si="376"/>
        <v>x</v>
      </c>
      <c r="Z926">
        <f t="shared" si="385"/>
        <v>0.41244042537573916</v>
      </c>
      <c r="AA926">
        <f t="shared" si="386"/>
        <v>-1.225514293157339E-2</v>
      </c>
      <c r="AC926">
        <f t="shared" si="377"/>
        <v>44588.972175847739</v>
      </c>
      <c r="AD926">
        <f t="shared" si="378"/>
        <v>44588.972175847739</v>
      </c>
      <c r="AE926">
        <f t="shared" si="379"/>
        <v>0.41244042537573916</v>
      </c>
      <c r="AF926">
        <f t="shared" si="380"/>
        <v>-1.225514293157339E-2</v>
      </c>
      <c r="AH926">
        <f t="shared" si="381"/>
        <v>0.71682268104159819</v>
      </c>
      <c r="AI926">
        <f t="shared" si="381"/>
        <v>0.39376725060038203</v>
      </c>
      <c r="AK926">
        <f t="shared" si="382"/>
        <v>1.6822681041598231E-2</v>
      </c>
      <c r="AL926">
        <f t="shared" si="383"/>
        <v>-4.2327493996179855E-3</v>
      </c>
      <c r="AN926">
        <f t="shared" si="388"/>
        <v>0.69943040487600305</v>
      </c>
      <c r="AO926">
        <f t="shared" si="384"/>
        <v>0.39542732185610979</v>
      </c>
      <c r="AQ926">
        <f t="shared" si="387"/>
        <v>-59.771512282968615</v>
      </c>
    </row>
    <row r="927" spans="1:43" x14ac:dyDescent="0.2">
      <c r="A927">
        <v>1786566</v>
      </c>
      <c r="B927">
        <v>8495845</v>
      </c>
      <c r="C927">
        <v>8663609</v>
      </c>
      <c r="D927">
        <v>8928179</v>
      </c>
      <c r="E927">
        <v>8572554</v>
      </c>
      <c r="G927">
        <v>0.7</v>
      </c>
      <c r="H927">
        <v>0.39800000000000002</v>
      </c>
      <c r="J927" s="1">
        <f t="shared" si="389"/>
        <v>8502695.1622721907</v>
      </c>
      <c r="K927" s="1">
        <f t="shared" si="390"/>
        <v>8674437.0842890218</v>
      </c>
      <c r="L927" s="1">
        <f t="shared" si="391"/>
        <v>8928501.5155883189</v>
      </c>
      <c r="M927" s="1">
        <f t="shared" si="392"/>
        <v>8572099.5467208065</v>
      </c>
      <c r="O927" s="1">
        <f t="shared" si="393"/>
        <v>11306.062272191048</v>
      </c>
      <c r="P927" s="1">
        <f t="shared" si="394"/>
        <v>7311.9842890221626</v>
      </c>
      <c r="Q927" s="1">
        <f t="shared" si="395"/>
        <v>-3674.784411681816</v>
      </c>
      <c r="R927" s="1">
        <f t="shared" si="396"/>
        <v>3326.2467208057642</v>
      </c>
      <c r="T927">
        <f t="shared" si="373"/>
        <v>18269.508870337158</v>
      </c>
      <c r="U927">
        <f t="shared" si="374"/>
        <v>7631.2778605092317</v>
      </c>
      <c r="V927">
        <f t="shared" si="375"/>
        <v>-348.53769087605178</v>
      </c>
      <c r="X927" s="1" t="str">
        <f t="shared" si="376"/>
        <v/>
      </c>
      <c r="Z927">
        <f t="shared" si="385"/>
        <v>0.41770569283882447</v>
      </c>
      <c r="AA927">
        <f t="shared" si="386"/>
        <v>-1.9077562147384625E-2</v>
      </c>
      <c r="AC927" t="e">
        <f t="shared" si="377"/>
        <v>#N/A</v>
      </c>
      <c r="AD927" t="str">
        <f t="shared" si="378"/>
        <v/>
      </c>
      <c r="AE927" t="e">
        <f t="shared" si="379"/>
        <v>#N/A</v>
      </c>
      <c r="AF927" t="e">
        <f t="shared" si="380"/>
        <v>#N/A</v>
      </c>
      <c r="AH927" t="e">
        <f t="shared" si="381"/>
        <v>#N/A</v>
      </c>
      <c r="AI927" t="e">
        <f t="shared" si="381"/>
        <v>#N/A</v>
      </c>
      <c r="AK927" t="e">
        <f t="shared" si="382"/>
        <v>#N/A</v>
      </c>
      <c r="AL927" t="e">
        <f t="shared" si="383"/>
        <v>#N/A</v>
      </c>
      <c r="AN927" t="e">
        <f t="shared" si="388"/>
        <v>#N/A</v>
      </c>
      <c r="AO927" t="e">
        <f t="shared" si="384"/>
        <v>#N/A</v>
      </c>
      <c r="AQ927" t="e">
        <f t="shared" si="387"/>
        <v>#N/A</v>
      </c>
    </row>
    <row r="928" spans="1:43" x14ac:dyDescent="0.2">
      <c r="A928">
        <v>1787068</v>
      </c>
      <c r="B928">
        <v>8500043</v>
      </c>
      <c r="C928">
        <v>8667089</v>
      </c>
      <c r="D928">
        <v>8928008</v>
      </c>
      <c r="E928">
        <v>8572400</v>
      </c>
      <c r="G928">
        <v>0.7</v>
      </c>
      <c r="H928">
        <v>0.39800000000000002</v>
      </c>
      <c r="J928" s="1">
        <f t="shared" si="389"/>
        <v>8501103.8649088759</v>
      </c>
      <c r="K928" s="1">
        <f t="shared" si="390"/>
        <v>8670028.2337156087</v>
      </c>
      <c r="L928" s="1">
        <f t="shared" si="391"/>
        <v>8928205.4062353279</v>
      </c>
      <c r="M928" s="1">
        <f t="shared" si="392"/>
        <v>8572279.8186883219</v>
      </c>
      <c r="O928" s="1">
        <f t="shared" si="393"/>
        <v>9714.7649088762701</v>
      </c>
      <c r="P928" s="1">
        <f t="shared" si="394"/>
        <v>2903.1337156090885</v>
      </c>
      <c r="Q928" s="1">
        <f t="shared" si="395"/>
        <v>-3970.8937646728009</v>
      </c>
      <c r="R928" s="1">
        <f t="shared" si="396"/>
        <v>3506.5186883211136</v>
      </c>
      <c r="T928">
        <f t="shared" si="373"/>
        <v>12153.523548133671</v>
      </c>
      <c r="U928">
        <f t="shared" si="374"/>
        <v>5743.8711442034692</v>
      </c>
      <c r="V928">
        <f t="shared" si="375"/>
        <v>-464.37507635168731</v>
      </c>
      <c r="X928" s="1" t="str">
        <f t="shared" si="376"/>
        <v/>
      </c>
      <c r="Z928">
        <f t="shared" si="385"/>
        <v>0.47260953759253743</v>
      </c>
      <c r="AA928">
        <f t="shared" si="386"/>
        <v>-3.8209090105642496E-2</v>
      </c>
      <c r="AC928" t="e">
        <f t="shared" si="377"/>
        <v>#N/A</v>
      </c>
      <c r="AD928" t="str">
        <f t="shared" si="378"/>
        <v/>
      </c>
      <c r="AE928" t="e">
        <f t="shared" si="379"/>
        <v>#N/A</v>
      </c>
      <c r="AF928" t="e">
        <f t="shared" si="380"/>
        <v>#N/A</v>
      </c>
      <c r="AH928" t="e">
        <f t="shared" si="381"/>
        <v>#N/A</v>
      </c>
      <c r="AI928" t="e">
        <f t="shared" si="381"/>
        <v>#N/A</v>
      </c>
      <c r="AK928" t="e">
        <f t="shared" si="382"/>
        <v>#N/A</v>
      </c>
      <c r="AL928" t="e">
        <f t="shared" si="383"/>
        <v>#N/A</v>
      </c>
      <c r="AN928" t="e">
        <f t="shared" si="388"/>
        <v>#N/A</v>
      </c>
      <c r="AO928" t="e">
        <f t="shared" si="384"/>
        <v>#N/A</v>
      </c>
      <c r="AQ928" t="e">
        <f t="shared" si="387"/>
        <v>#N/A</v>
      </c>
    </row>
    <row r="929" spans="1:43" x14ac:dyDescent="0.2">
      <c r="A929">
        <v>1787569</v>
      </c>
      <c r="B929">
        <v>8513420</v>
      </c>
      <c r="C929">
        <v>8703359</v>
      </c>
      <c r="D929">
        <v>8929088</v>
      </c>
      <c r="E929">
        <v>8571990</v>
      </c>
      <c r="G929">
        <v>0.8</v>
      </c>
      <c r="H929">
        <v>0.39800000000000002</v>
      </c>
      <c r="J929" s="1">
        <f t="shared" si="389"/>
        <v>8508493.54596355</v>
      </c>
      <c r="K929" s="1">
        <f t="shared" si="390"/>
        <v>8690026.6934862435</v>
      </c>
      <c r="L929" s="1">
        <f t="shared" si="391"/>
        <v>8928734.9624941312</v>
      </c>
      <c r="M929" s="1">
        <f t="shared" si="392"/>
        <v>8572105.9274753295</v>
      </c>
      <c r="O929" s="1">
        <f t="shared" si="393"/>
        <v>17104.445963550359</v>
      </c>
      <c r="P929" s="1">
        <f t="shared" si="394"/>
        <v>22901.593486243859</v>
      </c>
      <c r="Q929" s="1">
        <f t="shared" si="395"/>
        <v>-3441.3375058695674</v>
      </c>
      <c r="R929" s="1">
        <f t="shared" si="396"/>
        <v>3332.6274753287435</v>
      </c>
      <c r="T929">
        <f t="shared" si="373"/>
        <v>39897.329419253394</v>
      </c>
      <c r="U929">
        <f t="shared" si="374"/>
        <v>13663.108457680792</v>
      </c>
      <c r="V929">
        <f t="shared" si="375"/>
        <v>-108.71003054082394</v>
      </c>
      <c r="X929" s="1" t="str">
        <f t="shared" si="376"/>
        <v/>
      </c>
      <c r="Z929">
        <f t="shared" si="385"/>
        <v>0.34245671719288906</v>
      </c>
      <c r="AA929">
        <f t="shared" si="386"/>
        <v>-2.7247445411312005E-3</v>
      </c>
      <c r="AC929" t="e">
        <f t="shared" si="377"/>
        <v>#N/A</v>
      </c>
      <c r="AD929" t="str">
        <f t="shared" si="378"/>
        <v/>
      </c>
      <c r="AE929" t="e">
        <f t="shared" si="379"/>
        <v>#N/A</v>
      </c>
      <c r="AF929" t="e">
        <f t="shared" si="380"/>
        <v>#N/A</v>
      </c>
      <c r="AH929" t="e">
        <f t="shared" si="381"/>
        <v>#N/A</v>
      </c>
      <c r="AI929" t="e">
        <f t="shared" si="381"/>
        <v>#N/A</v>
      </c>
      <c r="AK929" t="e">
        <f t="shared" si="382"/>
        <v>#N/A</v>
      </c>
      <c r="AL929" t="e">
        <f t="shared" si="383"/>
        <v>#N/A</v>
      </c>
      <c r="AN929" t="e">
        <f t="shared" si="388"/>
        <v>#N/A</v>
      </c>
      <c r="AO929" t="e">
        <f t="shared" si="384"/>
        <v>#N/A</v>
      </c>
      <c r="AQ929" t="e">
        <f t="shared" si="387"/>
        <v>#N/A</v>
      </c>
    </row>
    <row r="930" spans="1:43" x14ac:dyDescent="0.2">
      <c r="A930">
        <v>1788070</v>
      </c>
      <c r="B930">
        <v>8520087</v>
      </c>
      <c r="C930">
        <v>8719823</v>
      </c>
      <c r="D930">
        <v>8929667</v>
      </c>
      <c r="E930">
        <v>8572982</v>
      </c>
      <c r="G930">
        <v>0.8</v>
      </c>
      <c r="H930">
        <v>0.39800000000000002</v>
      </c>
      <c r="J930" s="1">
        <f t="shared" si="389"/>
        <v>8515449.6183854192</v>
      </c>
      <c r="K930" s="1">
        <f t="shared" si="390"/>
        <v>8707904.477394497</v>
      </c>
      <c r="L930" s="1">
        <f t="shared" si="391"/>
        <v>8929294.1849976517</v>
      </c>
      <c r="M930" s="1">
        <f t="shared" si="392"/>
        <v>8572631.5709901322</v>
      </c>
      <c r="O930" s="1">
        <f t="shared" si="393"/>
        <v>24060.518385419622</v>
      </c>
      <c r="P930" s="1">
        <f t="shared" si="394"/>
        <v>40779.377394497395</v>
      </c>
      <c r="Q930" s="1">
        <f t="shared" si="395"/>
        <v>-2882.1150023490191</v>
      </c>
      <c r="R930" s="1">
        <f t="shared" si="396"/>
        <v>3858.2709901314229</v>
      </c>
      <c r="T930">
        <f t="shared" si="373"/>
        <v>65816.05176769942</v>
      </c>
      <c r="U930">
        <f t="shared" si="374"/>
        <v>21178.403383070603</v>
      </c>
      <c r="V930">
        <f t="shared" si="375"/>
        <v>976.15598778240383</v>
      </c>
      <c r="X930" s="1" t="str">
        <f t="shared" si="376"/>
        <v/>
      </c>
      <c r="Z930">
        <f t="shared" si="385"/>
        <v>0.32178173582670511</v>
      </c>
      <c r="AA930">
        <f t="shared" si="386"/>
        <v>1.4831579251028128E-2</v>
      </c>
      <c r="AC930" t="e">
        <f t="shared" si="377"/>
        <v>#N/A</v>
      </c>
      <c r="AD930" t="str">
        <f t="shared" si="378"/>
        <v/>
      </c>
      <c r="AE930" t="e">
        <f t="shared" si="379"/>
        <v>#N/A</v>
      </c>
      <c r="AF930" t="e">
        <f t="shared" si="380"/>
        <v>#N/A</v>
      </c>
      <c r="AH930" t="e">
        <f t="shared" si="381"/>
        <v>#N/A</v>
      </c>
      <c r="AI930" t="e">
        <f t="shared" si="381"/>
        <v>#N/A</v>
      </c>
      <c r="AK930" t="e">
        <f t="shared" si="382"/>
        <v>#N/A</v>
      </c>
      <c r="AL930" t="e">
        <f t="shared" si="383"/>
        <v>#N/A</v>
      </c>
      <c r="AN930" t="e">
        <f t="shared" si="388"/>
        <v>#N/A</v>
      </c>
      <c r="AO930" t="e">
        <f t="shared" si="384"/>
        <v>#N/A</v>
      </c>
      <c r="AQ930" t="e">
        <f t="shared" si="387"/>
        <v>#N/A</v>
      </c>
    </row>
    <row r="931" spans="1:43" x14ac:dyDescent="0.2">
      <c r="A931">
        <v>1788571</v>
      </c>
      <c r="B931">
        <v>8509008</v>
      </c>
      <c r="C931">
        <v>8694635</v>
      </c>
      <c r="D931">
        <v>8928608</v>
      </c>
      <c r="E931">
        <v>8571729</v>
      </c>
      <c r="G931">
        <v>0.8</v>
      </c>
      <c r="H931">
        <v>0.39800000000000002</v>
      </c>
      <c r="J931" s="1">
        <f t="shared" si="389"/>
        <v>8511584.647354167</v>
      </c>
      <c r="K931" s="1">
        <f t="shared" si="390"/>
        <v>8699942.7909577992</v>
      </c>
      <c r="L931" s="1">
        <f t="shared" si="391"/>
        <v>8928882.4739990607</v>
      </c>
      <c r="M931" s="1">
        <f t="shared" si="392"/>
        <v>8572090.0283960514</v>
      </c>
      <c r="O931" s="1">
        <f t="shared" si="393"/>
        <v>20195.547354167327</v>
      </c>
      <c r="P931" s="1">
        <f t="shared" si="394"/>
        <v>32817.690957799554</v>
      </c>
      <c r="Q931" s="1">
        <f t="shared" si="395"/>
        <v>-3293.8260009400547</v>
      </c>
      <c r="R931" s="1">
        <f t="shared" si="396"/>
        <v>3316.728396050632</v>
      </c>
      <c r="T931">
        <f t="shared" si="373"/>
        <v>53036.140707077459</v>
      </c>
      <c r="U931">
        <f t="shared" si="374"/>
        <v>16901.721353227273</v>
      </c>
      <c r="V931">
        <f t="shared" si="375"/>
        <v>22.902395110577345</v>
      </c>
      <c r="X931" s="1" t="str">
        <f t="shared" si="376"/>
        <v/>
      </c>
      <c r="Z931">
        <f t="shared" si="385"/>
        <v>0.31868309284751195</v>
      </c>
      <c r="AA931">
        <f t="shared" si="386"/>
        <v>4.3182620012019679E-4</v>
      </c>
      <c r="AC931" t="e">
        <f t="shared" si="377"/>
        <v>#N/A</v>
      </c>
      <c r="AD931" t="str">
        <f t="shared" si="378"/>
        <v/>
      </c>
      <c r="AE931" t="e">
        <f t="shared" si="379"/>
        <v>#N/A</v>
      </c>
      <c r="AF931" t="e">
        <f t="shared" si="380"/>
        <v>#N/A</v>
      </c>
      <c r="AH931" t="e">
        <f t="shared" si="381"/>
        <v>#N/A</v>
      </c>
      <c r="AI931" t="e">
        <f t="shared" si="381"/>
        <v>#N/A</v>
      </c>
      <c r="AK931" t="e">
        <f t="shared" si="382"/>
        <v>#N/A</v>
      </c>
      <c r="AL931" t="e">
        <f t="shared" si="383"/>
        <v>#N/A</v>
      </c>
      <c r="AN931" t="e">
        <f t="shared" si="388"/>
        <v>#N/A</v>
      </c>
      <c r="AO931" t="e">
        <f t="shared" si="384"/>
        <v>#N/A</v>
      </c>
      <c r="AQ931" t="e">
        <f t="shared" si="387"/>
        <v>#N/A</v>
      </c>
    </row>
    <row r="932" spans="1:43" x14ac:dyDescent="0.2">
      <c r="A932">
        <v>1789072</v>
      </c>
      <c r="B932">
        <v>8509150</v>
      </c>
      <c r="C932">
        <v>8694473</v>
      </c>
      <c r="D932">
        <v>8928468</v>
      </c>
      <c r="E932">
        <v>8571835</v>
      </c>
      <c r="G932">
        <v>0.8</v>
      </c>
      <c r="H932">
        <v>0.39800000000000002</v>
      </c>
      <c r="J932" s="1">
        <f t="shared" si="389"/>
        <v>8510123.8589416668</v>
      </c>
      <c r="K932" s="1">
        <f t="shared" si="390"/>
        <v>8696660.9163831193</v>
      </c>
      <c r="L932" s="1">
        <f t="shared" si="391"/>
        <v>8928633.7895996235</v>
      </c>
      <c r="M932" s="1">
        <f t="shared" si="392"/>
        <v>8571937.0113584213</v>
      </c>
      <c r="O932" s="1">
        <f t="shared" si="393"/>
        <v>18734.758941667154</v>
      </c>
      <c r="P932" s="1">
        <f t="shared" si="394"/>
        <v>29535.816383119673</v>
      </c>
      <c r="Q932" s="1">
        <f t="shared" si="395"/>
        <v>-3542.510400377214</v>
      </c>
      <c r="R932" s="1">
        <f t="shared" si="396"/>
        <v>3163.7113584205508</v>
      </c>
      <c r="T932">
        <f t="shared" si="373"/>
        <v>47891.776282830164</v>
      </c>
      <c r="U932">
        <f t="shared" si="374"/>
        <v>15192.24854128994</v>
      </c>
      <c r="V932">
        <f t="shared" si="375"/>
        <v>-378.79904195666313</v>
      </c>
      <c r="X932" s="1" t="str">
        <f t="shared" si="376"/>
        <v/>
      </c>
      <c r="Z932">
        <f t="shared" si="385"/>
        <v>0.31722040234153026</v>
      </c>
      <c r="AA932">
        <f t="shared" si="386"/>
        <v>-7.909479901510098E-3</v>
      </c>
      <c r="AC932" t="e">
        <f t="shared" si="377"/>
        <v>#N/A</v>
      </c>
      <c r="AD932" t="str">
        <f t="shared" si="378"/>
        <v/>
      </c>
      <c r="AE932" t="e">
        <f t="shared" si="379"/>
        <v>#N/A</v>
      </c>
      <c r="AF932" t="e">
        <f t="shared" si="380"/>
        <v>#N/A</v>
      </c>
      <c r="AH932" t="e">
        <f t="shared" si="381"/>
        <v>#N/A</v>
      </c>
      <c r="AI932" t="e">
        <f t="shared" si="381"/>
        <v>#N/A</v>
      </c>
      <c r="AK932" t="e">
        <f t="shared" si="382"/>
        <v>#N/A</v>
      </c>
      <c r="AL932" t="e">
        <f t="shared" si="383"/>
        <v>#N/A</v>
      </c>
      <c r="AN932" t="e">
        <f t="shared" si="388"/>
        <v>#N/A</v>
      </c>
      <c r="AO932" t="e">
        <f t="shared" si="384"/>
        <v>#N/A</v>
      </c>
      <c r="AQ932" t="e">
        <f t="shared" si="387"/>
        <v>#N/A</v>
      </c>
    </row>
    <row r="933" spans="1:43" x14ac:dyDescent="0.2">
      <c r="A933">
        <v>1789573</v>
      </c>
      <c r="B933">
        <v>8508999</v>
      </c>
      <c r="C933">
        <v>8694536</v>
      </c>
      <c r="D933">
        <v>8928512</v>
      </c>
      <c r="E933">
        <v>8571739</v>
      </c>
      <c r="G933">
        <v>0.8</v>
      </c>
      <c r="H933">
        <v>0.39800000000000002</v>
      </c>
      <c r="J933" s="1">
        <f t="shared" si="389"/>
        <v>8509448.9435766675</v>
      </c>
      <c r="K933" s="1">
        <f t="shared" si="390"/>
        <v>8695385.9665532485</v>
      </c>
      <c r="L933" s="1">
        <f t="shared" si="391"/>
        <v>8928560.7158398498</v>
      </c>
      <c r="M933" s="1">
        <f t="shared" si="392"/>
        <v>8571818.204543367</v>
      </c>
      <c r="O933" s="1">
        <f t="shared" si="393"/>
        <v>18059.84357666783</v>
      </c>
      <c r="P933" s="1">
        <f t="shared" si="394"/>
        <v>28260.866553248838</v>
      </c>
      <c r="Q933" s="1">
        <f t="shared" si="395"/>
        <v>-3615.5841601509601</v>
      </c>
      <c r="R933" s="1">
        <f t="shared" si="396"/>
        <v>3044.9045433662832</v>
      </c>
      <c r="T933">
        <f t="shared" si="373"/>
        <v>45750.030513131991</v>
      </c>
      <c r="U933">
        <f t="shared" si="374"/>
        <v>14444.25941651687</v>
      </c>
      <c r="V933">
        <f t="shared" si="375"/>
        <v>-570.67961678467691</v>
      </c>
      <c r="X933" s="1" t="str">
        <f t="shared" si="376"/>
        <v/>
      </c>
      <c r="Z933">
        <f t="shared" si="385"/>
        <v>0.31572130672942</v>
      </c>
      <c r="AA933">
        <f t="shared" si="386"/>
        <v>-1.2473863085640352E-2</v>
      </c>
      <c r="AC933" t="e">
        <f t="shared" si="377"/>
        <v>#N/A</v>
      </c>
      <c r="AD933" t="str">
        <f t="shared" si="378"/>
        <v/>
      </c>
      <c r="AE933" t="e">
        <f t="shared" si="379"/>
        <v>#N/A</v>
      </c>
      <c r="AF933" t="e">
        <f t="shared" si="380"/>
        <v>#N/A</v>
      </c>
      <c r="AH933" t="e">
        <f t="shared" si="381"/>
        <v>#N/A</v>
      </c>
      <c r="AI933" t="e">
        <f t="shared" si="381"/>
        <v>#N/A</v>
      </c>
      <c r="AK933" t="e">
        <f t="shared" si="382"/>
        <v>#N/A</v>
      </c>
      <c r="AL933" t="e">
        <f t="shared" si="383"/>
        <v>#N/A</v>
      </c>
      <c r="AN933" t="e">
        <f t="shared" si="388"/>
        <v>#N/A</v>
      </c>
      <c r="AO933" t="e">
        <f t="shared" si="384"/>
        <v>#N/A</v>
      </c>
      <c r="AQ933" t="e">
        <f t="shared" si="387"/>
        <v>#N/A</v>
      </c>
    </row>
    <row r="934" spans="1:43" x14ac:dyDescent="0.2">
      <c r="A934">
        <v>1790075</v>
      </c>
      <c r="B934">
        <v>8509232</v>
      </c>
      <c r="C934">
        <v>8694454</v>
      </c>
      <c r="D934">
        <v>8928406</v>
      </c>
      <c r="E934">
        <v>8571904</v>
      </c>
      <c r="G934">
        <v>0.8</v>
      </c>
      <c r="H934">
        <v>0.39800000000000002</v>
      </c>
      <c r="J934" s="1">
        <f t="shared" si="389"/>
        <v>8509318.7774306685</v>
      </c>
      <c r="K934" s="1">
        <f t="shared" si="390"/>
        <v>8694826.7866212986</v>
      </c>
      <c r="L934" s="1">
        <f t="shared" si="391"/>
        <v>8928467.8863359392</v>
      </c>
      <c r="M934" s="1">
        <f t="shared" si="392"/>
        <v>8571869.6818173453</v>
      </c>
      <c r="O934" s="1">
        <f t="shared" si="393"/>
        <v>17929.677430668846</v>
      </c>
      <c r="P934" s="1">
        <f t="shared" si="394"/>
        <v>27701.686621299013</v>
      </c>
      <c r="Q934" s="1">
        <f t="shared" si="395"/>
        <v>-3708.4136640615761</v>
      </c>
      <c r="R934" s="1">
        <f t="shared" si="396"/>
        <v>3096.3818173445761</v>
      </c>
      <c r="T934">
        <f t="shared" si="373"/>
        <v>45019.332205250859</v>
      </c>
      <c r="U934">
        <f t="shared" si="374"/>
        <v>14221.26376660727</v>
      </c>
      <c r="V934">
        <f t="shared" si="375"/>
        <v>-612.03184671700001</v>
      </c>
      <c r="X934" s="1" t="str">
        <f t="shared" si="376"/>
        <v/>
      </c>
      <c r="Z934">
        <f t="shared" si="385"/>
        <v>0.31589237489730165</v>
      </c>
      <c r="AA934">
        <f t="shared" si="386"/>
        <v>-1.3594867287827411E-2</v>
      </c>
      <c r="AC934" t="e">
        <f t="shared" si="377"/>
        <v>#N/A</v>
      </c>
      <c r="AD934" t="str">
        <f t="shared" si="378"/>
        <v/>
      </c>
      <c r="AE934" t="e">
        <f t="shared" si="379"/>
        <v>#N/A</v>
      </c>
      <c r="AF934" t="e">
        <f t="shared" si="380"/>
        <v>#N/A</v>
      </c>
      <c r="AH934" t="e">
        <f t="shared" si="381"/>
        <v>#N/A</v>
      </c>
      <c r="AI934" t="e">
        <f t="shared" si="381"/>
        <v>#N/A</v>
      </c>
      <c r="AK934" t="e">
        <f t="shared" si="382"/>
        <v>#N/A</v>
      </c>
      <c r="AL934" t="e">
        <f t="shared" si="383"/>
        <v>#N/A</v>
      </c>
      <c r="AN934" t="e">
        <f t="shared" si="388"/>
        <v>#N/A</v>
      </c>
      <c r="AO934" t="e">
        <f t="shared" si="384"/>
        <v>#N/A</v>
      </c>
      <c r="AQ934" t="e">
        <f t="shared" ref="AQ934:AQ965" si="397">AC934-AC$2</f>
        <v>#N/A</v>
      </c>
    </row>
    <row r="935" spans="1:43" x14ac:dyDescent="0.2">
      <c r="A935">
        <v>1790576</v>
      </c>
      <c r="B935">
        <v>8508972</v>
      </c>
      <c r="C935">
        <v>8694832</v>
      </c>
      <c r="D935">
        <v>8928727</v>
      </c>
      <c r="E935">
        <v>8571708</v>
      </c>
      <c r="G935">
        <v>0.8</v>
      </c>
      <c r="H935">
        <v>0.39800000000000002</v>
      </c>
      <c r="J935" s="1">
        <f t="shared" si="389"/>
        <v>8509110.7109722681</v>
      </c>
      <c r="K935" s="1">
        <f t="shared" si="390"/>
        <v>8694829.9146485198</v>
      </c>
      <c r="L935" s="1">
        <f t="shared" si="391"/>
        <v>8928623.3545343764</v>
      </c>
      <c r="M935" s="1">
        <f t="shared" si="392"/>
        <v>8571772.6727269385</v>
      </c>
      <c r="O935" s="1">
        <f t="shared" si="393"/>
        <v>17721.610972268507</v>
      </c>
      <c r="P935" s="1">
        <f t="shared" si="394"/>
        <v>27704.814648520201</v>
      </c>
      <c r="Q935" s="1">
        <f t="shared" si="395"/>
        <v>-3552.9454656243324</v>
      </c>
      <c r="R935" s="1">
        <f t="shared" si="396"/>
        <v>2999.3727269377559</v>
      </c>
      <c r="T935">
        <f t="shared" si="373"/>
        <v>44872.852882102132</v>
      </c>
      <c r="U935">
        <f t="shared" si="374"/>
        <v>14168.665506644174</v>
      </c>
      <c r="V935">
        <f t="shared" si="375"/>
        <v>-553.57273868657649</v>
      </c>
      <c r="X935" s="1" t="str">
        <f t="shared" si="376"/>
        <v/>
      </c>
      <c r="Z935">
        <f t="shared" si="385"/>
        <v>0.3157513863419959</v>
      </c>
      <c r="AA935">
        <f t="shared" si="386"/>
        <v>-1.2336473015010219E-2</v>
      </c>
      <c r="AC935" t="e">
        <f t="shared" si="377"/>
        <v>#N/A</v>
      </c>
      <c r="AD935" t="str">
        <f t="shared" si="378"/>
        <v/>
      </c>
      <c r="AE935" t="e">
        <f t="shared" si="379"/>
        <v>#N/A</v>
      </c>
      <c r="AF935" t="e">
        <f t="shared" si="380"/>
        <v>#N/A</v>
      </c>
      <c r="AH935" t="e">
        <f t="shared" si="381"/>
        <v>#N/A</v>
      </c>
      <c r="AI935" t="e">
        <f t="shared" si="381"/>
        <v>#N/A</v>
      </c>
      <c r="AK935" t="e">
        <f t="shared" si="382"/>
        <v>#N/A</v>
      </c>
      <c r="AL935" t="e">
        <f t="shared" si="383"/>
        <v>#N/A</v>
      </c>
      <c r="AN935" t="e">
        <f t="shared" si="388"/>
        <v>#N/A</v>
      </c>
      <c r="AO935" t="e">
        <f t="shared" si="384"/>
        <v>#N/A</v>
      </c>
      <c r="AQ935" t="e">
        <f t="shared" si="397"/>
        <v>#N/A</v>
      </c>
    </row>
    <row r="936" spans="1:43" x14ac:dyDescent="0.2">
      <c r="A936">
        <v>1791077</v>
      </c>
      <c r="B936">
        <v>8511980</v>
      </c>
      <c r="C936">
        <v>8691525</v>
      </c>
      <c r="D936">
        <v>8925615</v>
      </c>
      <c r="E936">
        <v>8574776</v>
      </c>
      <c r="G936">
        <v>0.8</v>
      </c>
      <c r="H936">
        <v>0.39800000000000002</v>
      </c>
      <c r="J936" s="1">
        <f t="shared" si="389"/>
        <v>8510832.2843889073</v>
      </c>
      <c r="K936" s="1">
        <f t="shared" si="390"/>
        <v>8692846.9658594076</v>
      </c>
      <c r="L936" s="1">
        <f t="shared" si="391"/>
        <v>8926818.3418137506</v>
      </c>
      <c r="M936" s="1">
        <f t="shared" si="392"/>
        <v>8573574.6690907758</v>
      </c>
      <c r="O936" s="1">
        <f t="shared" si="393"/>
        <v>19443.184388907626</v>
      </c>
      <c r="P936" s="1">
        <f t="shared" si="394"/>
        <v>25721.865859407932</v>
      </c>
      <c r="Q936" s="1">
        <f t="shared" si="395"/>
        <v>-5357.95818625018</v>
      </c>
      <c r="R936" s="1">
        <f t="shared" si="396"/>
        <v>4801.3690907750279</v>
      </c>
      <c r="T936">
        <f t="shared" si="373"/>
        <v>44608.461152840406</v>
      </c>
      <c r="U936">
        <f t="shared" si="374"/>
        <v>14085.226202657446</v>
      </c>
      <c r="V936">
        <f t="shared" si="375"/>
        <v>-556.58909547515213</v>
      </c>
      <c r="X936" s="1" t="str">
        <f t="shared" si="376"/>
        <v/>
      </c>
      <c r="Z936">
        <f t="shared" si="385"/>
        <v>0.31575234470424185</v>
      </c>
      <c r="AA936">
        <f t="shared" si="386"/>
        <v>-1.2477209056105533E-2</v>
      </c>
      <c r="AC936" t="e">
        <f t="shared" si="377"/>
        <v>#N/A</v>
      </c>
      <c r="AD936" t="str">
        <f t="shared" si="378"/>
        <v/>
      </c>
      <c r="AE936" t="e">
        <f t="shared" si="379"/>
        <v>#N/A</v>
      </c>
      <c r="AF936" t="e">
        <f t="shared" si="380"/>
        <v>#N/A</v>
      </c>
      <c r="AH936" t="e">
        <f t="shared" si="381"/>
        <v>#N/A</v>
      </c>
      <c r="AI936" t="e">
        <f t="shared" si="381"/>
        <v>#N/A</v>
      </c>
      <c r="AK936" t="e">
        <f t="shared" si="382"/>
        <v>#N/A</v>
      </c>
      <c r="AL936" t="e">
        <f t="shared" si="383"/>
        <v>#N/A</v>
      </c>
      <c r="AN936" t="e">
        <f t="shared" si="388"/>
        <v>#N/A</v>
      </c>
      <c r="AO936" t="e">
        <f t="shared" si="384"/>
        <v>#N/A</v>
      </c>
      <c r="AQ936" t="e">
        <f t="shared" si="397"/>
        <v>#N/A</v>
      </c>
    </row>
    <row r="937" spans="1:43" x14ac:dyDescent="0.2">
      <c r="A937">
        <v>1791578</v>
      </c>
      <c r="B937">
        <v>8510819</v>
      </c>
      <c r="C937">
        <v>8692612</v>
      </c>
      <c r="D937">
        <v>8926733</v>
      </c>
      <c r="E937">
        <v>8573623</v>
      </c>
      <c r="G937">
        <v>0.8</v>
      </c>
      <c r="H937">
        <v>0.39800000000000002</v>
      </c>
      <c r="J937" s="1">
        <f t="shared" si="389"/>
        <v>8510824.3137555625</v>
      </c>
      <c r="K937" s="1">
        <f t="shared" si="390"/>
        <v>8692705.9863437638</v>
      </c>
      <c r="L937" s="1">
        <f t="shared" si="391"/>
        <v>8926767.1367255002</v>
      </c>
      <c r="M937" s="1">
        <f t="shared" si="392"/>
        <v>8573603.6676363107</v>
      </c>
      <c r="O937" s="1">
        <f t="shared" si="393"/>
        <v>19435.213755562901</v>
      </c>
      <c r="P937" s="1">
        <f t="shared" si="394"/>
        <v>25580.886343764141</v>
      </c>
      <c r="Q937" s="1">
        <f t="shared" si="395"/>
        <v>-5409.163274500519</v>
      </c>
      <c r="R937" s="1">
        <f t="shared" si="396"/>
        <v>4830.3676363099366</v>
      </c>
      <c r="T937">
        <f t="shared" si="373"/>
        <v>44437.30446113646</v>
      </c>
      <c r="U937">
        <f t="shared" si="374"/>
        <v>14026.050481062382</v>
      </c>
      <c r="V937">
        <f t="shared" si="375"/>
        <v>-578.79563819058239</v>
      </c>
      <c r="X937" s="1" t="str">
        <f t="shared" si="376"/>
        <v/>
      </c>
      <c r="Z937">
        <f t="shared" si="385"/>
        <v>0.31563684276414983</v>
      </c>
      <c r="AA937">
        <f t="shared" si="386"/>
        <v>-1.3024994319733767E-2</v>
      </c>
      <c r="AC937" t="e">
        <f t="shared" si="377"/>
        <v>#N/A</v>
      </c>
      <c r="AD937" t="str">
        <f t="shared" si="378"/>
        <v/>
      </c>
      <c r="AE937" t="e">
        <f t="shared" si="379"/>
        <v>#N/A</v>
      </c>
      <c r="AF937" t="e">
        <f t="shared" si="380"/>
        <v>#N/A</v>
      </c>
      <c r="AH937" t="e">
        <f t="shared" si="381"/>
        <v>#N/A</v>
      </c>
      <c r="AI937" t="e">
        <f t="shared" si="381"/>
        <v>#N/A</v>
      </c>
      <c r="AK937" t="e">
        <f t="shared" si="382"/>
        <v>#N/A</v>
      </c>
      <c r="AL937" t="e">
        <f t="shared" si="383"/>
        <v>#N/A</v>
      </c>
      <c r="AN937" t="e">
        <f t="shared" si="388"/>
        <v>#N/A</v>
      </c>
      <c r="AO937" t="e">
        <f t="shared" si="384"/>
        <v>#N/A</v>
      </c>
      <c r="AQ937" t="e">
        <f t="shared" si="397"/>
        <v>#N/A</v>
      </c>
    </row>
    <row r="938" spans="1:43" x14ac:dyDescent="0.2">
      <c r="A938">
        <v>1792079</v>
      </c>
      <c r="B938">
        <v>8509452</v>
      </c>
      <c r="C938">
        <v>8694061</v>
      </c>
      <c r="D938">
        <v>8927905</v>
      </c>
      <c r="E938">
        <v>8572601</v>
      </c>
      <c r="G938">
        <v>0.8</v>
      </c>
      <c r="H938">
        <v>0.39800000000000002</v>
      </c>
      <c r="J938" s="1">
        <f t="shared" si="389"/>
        <v>8510000.9255022258</v>
      </c>
      <c r="K938" s="1">
        <f t="shared" si="390"/>
        <v>8693518.9945375063</v>
      </c>
      <c r="L938" s="1">
        <f t="shared" si="391"/>
        <v>8927449.8546901997</v>
      </c>
      <c r="M938" s="1">
        <f t="shared" si="392"/>
        <v>8573002.067054525</v>
      </c>
      <c r="O938" s="1">
        <f t="shared" si="393"/>
        <v>18611.825502226129</v>
      </c>
      <c r="P938" s="1">
        <f t="shared" si="394"/>
        <v>26393.894537506625</v>
      </c>
      <c r="Q938" s="1">
        <f t="shared" si="395"/>
        <v>-4726.4453098010272</v>
      </c>
      <c r="R938" s="1">
        <f t="shared" si="396"/>
        <v>4228.7670545242727</v>
      </c>
      <c r="T938">
        <f t="shared" si="373"/>
        <v>44508.041784456</v>
      </c>
      <c r="U938">
        <f t="shared" si="374"/>
        <v>13885.380192425102</v>
      </c>
      <c r="V938">
        <f t="shared" si="375"/>
        <v>-497.6782552767545</v>
      </c>
      <c r="X938" s="1" t="str">
        <f t="shared" si="376"/>
        <v>x</v>
      </c>
      <c r="Z938">
        <f t="shared" si="385"/>
        <v>0.31197463729519631</v>
      </c>
      <c r="AA938">
        <f t="shared" si="386"/>
        <v>-1.1181760313943171E-2</v>
      </c>
      <c r="AC938">
        <f t="shared" si="377"/>
        <v>44508.041784456</v>
      </c>
      <c r="AD938">
        <f t="shared" si="378"/>
        <v>44508.041784456</v>
      </c>
      <c r="AE938">
        <f t="shared" si="379"/>
        <v>0.31197463729519631</v>
      </c>
      <c r="AF938">
        <f t="shared" si="380"/>
        <v>-1.1181760313943171E-2</v>
      </c>
      <c r="AH938">
        <f t="shared" si="381"/>
        <v>0.83939094249986046</v>
      </c>
      <c r="AI938">
        <f t="shared" si="381"/>
        <v>0.39334970476212394</v>
      </c>
      <c r="AK938">
        <f t="shared" si="382"/>
        <v>3.9390942499860415E-2</v>
      </c>
      <c r="AL938">
        <f t="shared" si="383"/>
        <v>-4.6502952378760787E-3</v>
      </c>
      <c r="AN938">
        <f t="shared" si="388"/>
        <v>0.80580739899562892</v>
      </c>
      <c r="AO938">
        <f t="shared" si="384"/>
        <v>0.39502317923925978</v>
      </c>
      <c r="AQ938">
        <f t="shared" si="397"/>
        <v>-140.70190367470786</v>
      </c>
    </row>
    <row r="939" spans="1:43" x14ac:dyDescent="0.2">
      <c r="A939">
        <v>1792581</v>
      </c>
      <c r="B939">
        <v>8510087</v>
      </c>
      <c r="C939">
        <v>8693437</v>
      </c>
      <c r="D939">
        <v>8927456</v>
      </c>
      <c r="E939">
        <v>8572859</v>
      </c>
      <c r="G939">
        <v>0.8</v>
      </c>
      <c r="H939">
        <v>0.39800000000000002</v>
      </c>
      <c r="J939" s="1">
        <f t="shared" si="389"/>
        <v>8510052.5702008903</v>
      </c>
      <c r="K939" s="1">
        <f t="shared" si="390"/>
        <v>8693469.7978150025</v>
      </c>
      <c r="L939" s="1">
        <f t="shared" si="391"/>
        <v>8927453.5418760795</v>
      </c>
      <c r="M939" s="1">
        <f t="shared" si="392"/>
        <v>8572916.22682181</v>
      </c>
      <c r="O939" s="1">
        <f t="shared" si="393"/>
        <v>18663.470200890675</v>
      </c>
      <c r="P939" s="1">
        <f t="shared" si="394"/>
        <v>26344.697815002874</v>
      </c>
      <c r="Q939" s="1">
        <f t="shared" si="395"/>
        <v>-4722.7581239212304</v>
      </c>
      <c r="R939" s="1">
        <f t="shared" si="396"/>
        <v>4142.926821809262</v>
      </c>
      <c r="T939">
        <f t="shared" si="373"/>
        <v>44428.33671378158</v>
      </c>
      <c r="U939">
        <f t="shared" si="374"/>
        <v>13940.712076969445</v>
      </c>
      <c r="V939">
        <f t="shared" si="375"/>
        <v>-579.8313021119684</v>
      </c>
      <c r="X939" s="1" t="str">
        <f t="shared" si="376"/>
        <v>x</v>
      </c>
      <c r="Z939">
        <f t="shared" si="385"/>
        <v>0.31377974302254408</v>
      </c>
      <c r="AA939">
        <f t="shared" si="386"/>
        <v>-1.3050934268536457E-2</v>
      </c>
      <c r="AC939">
        <f t="shared" si="377"/>
        <v>44428.33671378158</v>
      </c>
      <c r="AD939">
        <f t="shared" si="378"/>
        <v>44428.33671378158</v>
      </c>
      <c r="AE939">
        <f t="shared" si="379"/>
        <v>0.31377974302254408</v>
      </c>
      <c r="AF939">
        <f t="shared" si="380"/>
        <v>-1.3050934268536457E-2</v>
      </c>
      <c r="AH939">
        <f t="shared" si="381"/>
        <v>0.83718871351249624</v>
      </c>
      <c r="AI939">
        <f t="shared" si="381"/>
        <v>0.39407681343046075</v>
      </c>
      <c r="AK939">
        <f t="shared" si="382"/>
        <v>3.7188713512496197E-2</v>
      </c>
      <c r="AL939">
        <f t="shared" si="383"/>
        <v>-3.923186569539272E-3</v>
      </c>
      <c r="AN939">
        <f t="shared" si="388"/>
        <v>0.8038960844574955</v>
      </c>
      <c r="AO939">
        <f t="shared" si="384"/>
        <v>0.39572694771934297</v>
      </c>
      <c r="AQ939">
        <f t="shared" si="397"/>
        <v>-220.40697434912727</v>
      </c>
    </row>
    <row r="940" spans="1:43" x14ac:dyDescent="0.2">
      <c r="A940">
        <v>1793082</v>
      </c>
      <c r="B940">
        <v>8510218</v>
      </c>
      <c r="C940">
        <v>8693226</v>
      </c>
      <c r="D940">
        <v>8927475</v>
      </c>
      <c r="E940">
        <v>8572941</v>
      </c>
      <c r="G940">
        <v>0.8</v>
      </c>
      <c r="H940">
        <v>0.39800000000000002</v>
      </c>
      <c r="J940" s="1">
        <f t="shared" si="389"/>
        <v>8510151.8280803561</v>
      </c>
      <c r="K940" s="1">
        <f t="shared" si="390"/>
        <v>8693323.5191260017</v>
      </c>
      <c r="L940" s="1">
        <f t="shared" si="391"/>
        <v>8927466.4167504311</v>
      </c>
      <c r="M940" s="1">
        <f t="shared" si="392"/>
        <v>8572931.0907287244</v>
      </c>
      <c r="O940" s="1">
        <f t="shared" si="393"/>
        <v>18762.728080356494</v>
      </c>
      <c r="P940" s="1">
        <f t="shared" si="394"/>
        <v>26198.419126002118</v>
      </c>
      <c r="Q940" s="1">
        <f t="shared" si="395"/>
        <v>-4709.8832495696843</v>
      </c>
      <c r="R940" s="1">
        <f t="shared" si="396"/>
        <v>4157.7907287236303</v>
      </c>
      <c r="T940">
        <f t="shared" si="373"/>
        <v>44409.054685512558</v>
      </c>
      <c r="U940">
        <f t="shared" si="374"/>
        <v>14052.844830786809</v>
      </c>
      <c r="V940">
        <f t="shared" si="375"/>
        <v>-552.09252084605396</v>
      </c>
      <c r="X940" s="1" t="str">
        <f t="shared" si="376"/>
        <v>x</v>
      </c>
      <c r="Z940">
        <f t="shared" si="385"/>
        <v>0.31644098101847751</v>
      </c>
      <c r="AA940">
        <f t="shared" si="386"/>
        <v>-1.2431980927217565E-2</v>
      </c>
      <c r="AC940">
        <f t="shared" si="377"/>
        <v>44409.054685512558</v>
      </c>
      <c r="AD940">
        <f t="shared" si="378"/>
        <v>44409.054685512558</v>
      </c>
      <c r="AE940">
        <f t="shared" si="379"/>
        <v>0.31644098101847751</v>
      </c>
      <c r="AF940">
        <f t="shared" si="380"/>
        <v>-1.2431980927217565E-2</v>
      </c>
      <c r="AH940">
        <f t="shared" si="381"/>
        <v>0.83394200315745737</v>
      </c>
      <c r="AI940">
        <f t="shared" si="381"/>
        <v>0.39383604058068761</v>
      </c>
      <c r="AK940">
        <f t="shared" si="382"/>
        <v>3.3942003157457323E-2</v>
      </c>
      <c r="AL940">
        <f t="shared" si="383"/>
        <v>-4.163959419312413E-3</v>
      </c>
      <c r="AN940">
        <f t="shared" si="388"/>
        <v>0.80107826454035724</v>
      </c>
      <c r="AO940">
        <f t="shared" si="384"/>
        <v>0.39549390367804754</v>
      </c>
      <c r="AQ940">
        <f t="shared" si="397"/>
        <v>-239.68900261814997</v>
      </c>
    </row>
    <row r="941" spans="1:43" x14ac:dyDescent="0.2">
      <c r="A941">
        <v>1793583</v>
      </c>
      <c r="B941">
        <v>8509123</v>
      </c>
      <c r="C941">
        <v>8694567</v>
      </c>
      <c r="D941">
        <v>8928532</v>
      </c>
      <c r="E941">
        <v>8571836</v>
      </c>
      <c r="G941">
        <v>0.8</v>
      </c>
      <c r="H941">
        <v>0.39800000000000002</v>
      </c>
      <c r="J941" s="1">
        <f t="shared" si="389"/>
        <v>8509534.5312321428</v>
      </c>
      <c r="K941" s="1">
        <f t="shared" si="390"/>
        <v>8694069.6076504011</v>
      </c>
      <c r="L941" s="1">
        <f t="shared" si="391"/>
        <v>8928105.7667001728</v>
      </c>
      <c r="M941" s="1">
        <f t="shared" si="392"/>
        <v>8572274.0362914894</v>
      </c>
      <c r="O941" s="1">
        <f t="shared" si="393"/>
        <v>18145.431232143193</v>
      </c>
      <c r="P941" s="1">
        <f t="shared" si="394"/>
        <v>26944.507650401443</v>
      </c>
      <c r="Q941" s="1">
        <f t="shared" si="395"/>
        <v>-4070.5332998279482</v>
      </c>
      <c r="R941" s="1">
        <f t="shared" si="396"/>
        <v>3500.7362914886326</v>
      </c>
      <c r="T941">
        <f t="shared" si="373"/>
        <v>44520.141874205321</v>
      </c>
      <c r="U941">
        <f t="shared" si="374"/>
        <v>14074.897932315245</v>
      </c>
      <c r="V941">
        <f t="shared" si="375"/>
        <v>-569.79700833931565</v>
      </c>
      <c r="X941" s="1" t="str">
        <f t="shared" si="376"/>
        <v/>
      </c>
      <c r="Z941">
        <f t="shared" si="385"/>
        <v>0.31614674481687016</v>
      </c>
      <c r="AA941">
        <f t="shared" si="386"/>
        <v>-1.2798634154161407E-2</v>
      </c>
      <c r="AC941" t="e">
        <f t="shared" si="377"/>
        <v>#N/A</v>
      </c>
      <c r="AD941" t="str">
        <f t="shared" si="378"/>
        <v/>
      </c>
      <c r="AE941" t="e">
        <f t="shared" si="379"/>
        <v>#N/A</v>
      </c>
      <c r="AF941" t="e">
        <f t="shared" si="380"/>
        <v>#N/A</v>
      </c>
      <c r="AH941" t="e">
        <f t="shared" si="381"/>
        <v>#N/A</v>
      </c>
      <c r="AI941" t="e">
        <f t="shared" si="381"/>
        <v>#N/A</v>
      </c>
      <c r="AK941" t="e">
        <f t="shared" si="382"/>
        <v>#N/A</v>
      </c>
      <c r="AL941" t="e">
        <f t="shared" si="383"/>
        <v>#N/A</v>
      </c>
      <c r="AN941" t="e">
        <f t="shared" si="388"/>
        <v>#N/A</v>
      </c>
      <c r="AO941" t="e">
        <f t="shared" si="384"/>
        <v>#N/A</v>
      </c>
      <c r="AQ941" t="e">
        <f t="shared" si="397"/>
        <v>#N/A</v>
      </c>
    </row>
    <row r="942" spans="1:43" x14ac:dyDescent="0.2">
      <c r="A942">
        <v>1794084</v>
      </c>
      <c r="B942">
        <v>8509345</v>
      </c>
      <c r="C942">
        <v>8694226</v>
      </c>
      <c r="D942">
        <v>8928240</v>
      </c>
      <c r="E942">
        <v>8572018</v>
      </c>
      <c r="G942">
        <v>0.8</v>
      </c>
      <c r="H942">
        <v>0.39800000000000002</v>
      </c>
      <c r="J942" s="1">
        <f t="shared" si="389"/>
        <v>8509420.8124928568</v>
      </c>
      <c r="K942" s="1">
        <f t="shared" si="390"/>
        <v>8694163.4430601597</v>
      </c>
      <c r="L942" s="1">
        <f t="shared" si="391"/>
        <v>8928186.3066800684</v>
      </c>
      <c r="M942" s="1">
        <f t="shared" si="392"/>
        <v>8572120.4145165961</v>
      </c>
      <c r="O942" s="1">
        <f t="shared" si="393"/>
        <v>18031.712492857128</v>
      </c>
      <c r="P942" s="1">
        <f t="shared" si="394"/>
        <v>27038.343060160056</v>
      </c>
      <c r="Q942" s="1">
        <f t="shared" si="395"/>
        <v>-3989.9933199323714</v>
      </c>
      <c r="R942" s="1">
        <f t="shared" si="396"/>
        <v>3347.1145165953785</v>
      </c>
      <c r="T942">
        <f t="shared" si="373"/>
        <v>44427.176749680191</v>
      </c>
      <c r="U942">
        <f t="shared" si="374"/>
        <v>14041.719172924757</v>
      </c>
      <c r="V942">
        <f t="shared" si="375"/>
        <v>-642.87880333699286</v>
      </c>
      <c r="X942" s="1" t="str">
        <f t="shared" si="376"/>
        <v>x</v>
      </c>
      <c r="Z942">
        <f t="shared" si="385"/>
        <v>0.31606147858643385</v>
      </c>
      <c r="AA942">
        <f t="shared" si="386"/>
        <v>-1.4470395158333364E-2</v>
      </c>
      <c r="AC942">
        <f t="shared" si="377"/>
        <v>44427.176749680191</v>
      </c>
      <c r="AD942">
        <f t="shared" si="378"/>
        <v>44427.176749680191</v>
      </c>
      <c r="AE942">
        <f t="shared" si="379"/>
        <v>0.31606147858643385</v>
      </c>
      <c r="AF942">
        <f t="shared" si="380"/>
        <v>-1.4470395158333364E-2</v>
      </c>
      <c r="AH942">
        <f t="shared" si="381"/>
        <v>0.83440499612455066</v>
      </c>
      <c r="AI942">
        <f t="shared" si="381"/>
        <v>0.39462898371659172</v>
      </c>
      <c r="AK942">
        <f t="shared" si="382"/>
        <v>3.4404996124550613E-2</v>
      </c>
      <c r="AL942">
        <f t="shared" si="383"/>
        <v>-3.3710162834083013E-3</v>
      </c>
      <c r="AN942">
        <f t="shared" si="388"/>
        <v>0.80148009613649751</v>
      </c>
      <c r="AO942">
        <f t="shared" si="384"/>
        <v>0.39626139333928911</v>
      </c>
      <c r="AQ942">
        <f t="shared" si="397"/>
        <v>-221.56693845051632</v>
      </c>
    </row>
    <row r="943" spans="1:43" x14ac:dyDescent="0.2">
      <c r="A943">
        <v>1794585</v>
      </c>
      <c r="B943">
        <v>8509366</v>
      </c>
      <c r="C943">
        <v>8694489</v>
      </c>
      <c r="D943">
        <v>8928385</v>
      </c>
      <c r="E943">
        <v>8571797</v>
      </c>
      <c r="G943">
        <v>0.8</v>
      </c>
      <c r="H943">
        <v>0.39800000000000002</v>
      </c>
      <c r="J943" s="1">
        <f t="shared" si="389"/>
        <v>8509387.9249971434</v>
      </c>
      <c r="K943" s="1">
        <f t="shared" si="390"/>
        <v>8694358.7772240639</v>
      </c>
      <c r="L943" s="1">
        <f t="shared" si="391"/>
        <v>8928305.5226720273</v>
      </c>
      <c r="M943" s="1">
        <f t="shared" si="392"/>
        <v>8571926.3658066392</v>
      </c>
      <c r="O943" s="1">
        <f t="shared" si="393"/>
        <v>17998.82499714382</v>
      </c>
      <c r="P943" s="1">
        <f t="shared" si="394"/>
        <v>27233.677224064246</v>
      </c>
      <c r="Q943" s="1">
        <f t="shared" si="395"/>
        <v>-3870.7773279733956</v>
      </c>
      <c r="R943" s="1">
        <f t="shared" si="396"/>
        <v>3153.0658066384494</v>
      </c>
      <c r="T943">
        <f t="shared" si="373"/>
        <v>44514.79069987312</v>
      </c>
      <c r="U943">
        <f t="shared" si="374"/>
        <v>14128.047669170424</v>
      </c>
      <c r="V943">
        <f t="shared" si="375"/>
        <v>-717.71152133494616</v>
      </c>
      <c r="X943" s="1" t="str">
        <f t="shared" si="376"/>
        <v>x</v>
      </c>
      <c r="Z943">
        <f t="shared" si="385"/>
        <v>0.31737872844161646</v>
      </c>
      <c r="AA943">
        <f t="shared" si="386"/>
        <v>-1.6122989910789177E-2</v>
      </c>
      <c r="AC943">
        <f t="shared" si="377"/>
        <v>44514.79069987312</v>
      </c>
      <c r="AD943">
        <f t="shared" si="378"/>
        <v>44514.79069987312</v>
      </c>
      <c r="AE943">
        <f t="shared" si="379"/>
        <v>0.31737872844161646</v>
      </c>
      <c r="AF943">
        <f t="shared" si="380"/>
        <v>-1.6122989910789177E-2</v>
      </c>
      <c r="AH943">
        <f t="shared" si="381"/>
        <v>0.8327979513012278</v>
      </c>
      <c r="AI943">
        <f t="shared" si="381"/>
        <v>0.39527184307529695</v>
      </c>
      <c r="AK943">
        <f t="shared" si="382"/>
        <v>3.2797951301227757E-2</v>
      </c>
      <c r="AL943">
        <f t="shared" si="383"/>
        <v>-2.7281569247030735E-3</v>
      </c>
      <c r="AN943">
        <f t="shared" si="388"/>
        <v>0.80008534193433556</v>
      </c>
      <c r="AO943">
        <f t="shared" si="384"/>
        <v>0.3968836169125799</v>
      </c>
      <c r="AQ943">
        <f t="shared" si="397"/>
        <v>-133.952988257588</v>
      </c>
    </row>
    <row r="944" spans="1:43" x14ac:dyDescent="0.2">
      <c r="A944">
        <v>1795086</v>
      </c>
      <c r="B944">
        <v>8495547</v>
      </c>
      <c r="C944">
        <v>8662558</v>
      </c>
      <c r="D944">
        <v>8927916</v>
      </c>
      <c r="E944">
        <v>8573096</v>
      </c>
      <c r="G944">
        <v>0.8</v>
      </c>
      <c r="H944">
        <v>0.39800000000000002</v>
      </c>
      <c r="J944" s="1">
        <f t="shared" si="389"/>
        <v>8501083.3699988574</v>
      </c>
      <c r="K944" s="1">
        <f t="shared" si="390"/>
        <v>8675278.3108896259</v>
      </c>
      <c r="L944" s="1">
        <f t="shared" si="391"/>
        <v>8928071.8090688102</v>
      </c>
      <c r="M944" s="1">
        <f t="shared" si="392"/>
        <v>8572628.1463226564</v>
      </c>
      <c r="O944" s="1">
        <f t="shared" si="393"/>
        <v>9694.2699988577515</v>
      </c>
      <c r="P944" s="1">
        <f t="shared" si="394"/>
        <v>8153.2108896262944</v>
      </c>
      <c r="Q944" s="1">
        <f t="shared" si="395"/>
        <v>-4104.4909311905503</v>
      </c>
      <c r="R944" s="1">
        <f t="shared" si="396"/>
        <v>3854.8463226556778</v>
      </c>
      <c r="T944">
        <f t="shared" si="373"/>
        <v>17597.836279949173</v>
      </c>
      <c r="U944">
        <f t="shared" si="374"/>
        <v>5589.7790676672012</v>
      </c>
      <c r="V944">
        <f t="shared" si="375"/>
        <v>-249.64460853487253</v>
      </c>
      <c r="X944" s="1" t="str">
        <f t="shared" si="376"/>
        <v/>
      </c>
      <c r="Z944">
        <f t="shared" si="385"/>
        <v>0.31764013363598276</v>
      </c>
      <c r="AA944">
        <f t="shared" si="386"/>
        <v>-1.4186096777097279E-2</v>
      </c>
      <c r="AC944" t="e">
        <f t="shared" si="377"/>
        <v>#N/A</v>
      </c>
      <c r="AD944" t="str">
        <f t="shared" si="378"/>
        <v/>
      </c>
      <c r="AE944" t="e">
        <f t="shared" si="379"/>
        <v>#N/A</v>
      </c>
      <c r="AF944" t="e">
        <f t="shared" si="380"/>
        <v>#N/A</v>
      </c>
      <c r="AH944" t="e">
        <f t="shared" si="381"/>
        <v>#N/A</v>
      </c>
      <c r="AI944" t="e">
        <f t="shared" si="381"/>
        <v>#N/A</v>
      </c>
      <c r="AK944" t="e">
        <f t="shared" si="382"/>
        <v>#N/A</v>
      </c>
      <c r="AL944" t="e">
        <f t="shared" si="383"/>
        <v>#N/A</v>
      </c>
      <c r="AN944" t="e">
        <f t="shared" si="388"/>
        <v>#N/A</v>
      </c>
      <c r="AO944" t="e">
        <f t="shared" si="384"/>
        <v>#N/A</v>
      </c>
      <c r="AQ944" t="e">
        <f t="shared" si="397"/>
        <v>#N/A</v>
      </c>
    </row>
    <row r="945" spans="1:43" x14ac:dyDescent="0.2">
      <c r="A945">
        <v>1795588</v>
      </c>
      <c r="B945">
        <v>8495756</v>
      </c>
      <c r="C945">
        <v>8662399</v>
      </c>
      <c r="D945">
        <v>8927690</v>
      </c>
      <c r="E945">
        <v>8573236</v>
      </c>
      <c r="G945">
        <v>0.8</v>
      </c>
      <c r="H945">
        <v>0.39800000000000002</v>
      </c>
      <c r="J945" s="1">
        <f t="shared" si="389"/>
        <v>8497886.9479995426</v>
      </c>
      <c r="K945" s="1">
        <f t="shared" si="390"/>
        <v>8667550.7243558504</v>
      </c>
      <c r="L945" s="1">
        <f t="shared" si="391"/>
        <v>8927842.7236275245</v>
      </c>
      <c r="M945" s="1">
        <f t="shared" si="392"/>
        <v>8572992.8585290629</v>
      </c>
      <c r="O945" s="1">
        <f t="shared" si="393"/>
        <v>6497.8479995429516</v>
      </c>
      <c r="P945" s="1">
        <f t="shared" si="394"/>
        <v>425.62435585074127</v>
      </c>
      <c r="Q945" s="1">
        <f t="shared" si="395"/>
        <v>-4333.5763724762946</v>
      </c>
      <c r="R945" s="1">
        <f t="shared" si="396"/>
        <v>4219.5585290621966</v>
      </c>
      <c r="T945">
        <f t="shared" si="373"/>
        <v>6809.4545119795948</v>
      </c>
      <c r="U945">
        <f t="shared" si="374"/>
        <v>2164.2716270666569</v>
      </c>
      <c r="V945">
        <f t="shared" si="375"/>
        <v>-114.01784341409802</v>
      </c>
      <c r="X945" s="1" t="str">
        <f t="shared" si="376"/>
        <v/>
      </c>
      <c r="Z945">
        <f t="shared" si="385"/>
        <v>0.3178333335304821</v>
      </c>
      <c r="AA945">
        <f t="shared" si="386"/>
        <v>-1.6744049499634824E-2</v>
      </c>
      <c r="AC945" t="e">
        <f t="shared" si="377"/>
        <v>#N/A</v>
      </c>
      <c r="AD945" t="str">
        <f t="shared" si="378"/>
        <v/>
      </c>
      <c r="AE945" t="e">
        <f t="shared" si="379"/>
        <v>#N/A</v>
      </c>
      <c r="AF945" t="e">
        <f t="shared" si="380"/>
        <v>#N/A</v>
      </c>
      <c r="AH945" t="e">
        <f t="shared" si="381"/>
        <v>#N/A</v>
      </c>
      <c r="AI945" t="e">
        <f t="shared" si="381"/>
        <v>#N/A</v>
      </c>
      <c r="AK945" t="e">
        <f t="shared" si="382"/>
        <v>#N/A</v>
      </c>
      <c r="AL945" t="e">
        <f t="shared" si="383"/>
        <v>#N/A</v>
      </c>
      <c r="AN945" t="e">
        <f t="shared" si="388"/>
        <v>#N/A</v>
      </c>
      <c r="AO945" t="e">
        <f t="shared" si="384"/>
        <v>#N/A</v>
      </c>
      <c r="AQ945" t="e">
        <f t="shared" si="397"/>
        <v>#N/A</v>
      </c>
    </row>
    <row r="946" spans="1:43" x14ac:dyDescent="0.2">
      <c r="A946">
        <v>1796089</v>
      </c>
      <c r="B946">
        <v>8495886</v>
      </c>
      <c r="C946">
        <v>8662317</v>
      </c>
      <c r="D946">
        <v>8927641</v>
      </c>
      <c r="E946">
        <v>8573333</v>
      </c>
      <c r="G946">
        <v>0.9</v>
      </c>
      <c r="H946">
        <v>0.39800000000000002</v>
      </c>
      <c r="J946" s="1">
        <f t="shared" si="389"/>
        <v>8496686.3791998178</v>
      </c>
      <c r="K946" s="1">
        <f t="shared" si="390"/>
        <v>8664410.4897423405</v>
      </c>
      <c r="L946" s="1">
        <f t="shared" si="391"/>
        <v>8927721.689451009</v>
      </c>
      <c r="M946" s="1">
        <f t="shared" si="392"/>
        <v>8573196.9434116259</v>
      </c>
      <c r="O946" s="1">
        <f t="shared" si="393"/>
        <v>5297.2791998181492</v>
      </c>
      <c r="P946" s="1">
        <f t="shared" si="394"/>
        <v>-2714.6102576591074</v>
      </c>
      <c r="Q946" s="1">
        <f t="shared" si="395"/>
        <v>-4454.6105489917099</v>
      </c>
      <c r="R946" s="1">
        <f t="shared" si="396"/>
        <v>4423.6434116251767</v>
      </c>
      <c r="T946">
        <f t="shared" si="373"/>
        <v>2551.7018047925085</v>
      </c>
      <c r="U946">
        <f t="shared" si="374"/>
        <v>842.66865082643926</v>
      </c>
      <c r="V946">
        <f t="shared" si="375"/>
        <v>-30.967137366533279</v>
      </c>
      <c r="X946" s="1" t="str">
        <f t="shared" si="376"/>
        <v/>
      </c>
      <c r="Z946">
        <f t="shared" si="385"/>
        <v>0.33023790211057236</v>
      </c>
      <c r="AA946">
        <f t="shared" si="386"/>
        <v>-1.2135876264370699E-2</v>
      </c>
      <c r="AC946" t="e">
        <f t="shared" si="377"/>
        <v>#N/A</v>
      </c>
      <c r="AD946" t="str">
        <f t="shared" si="378"/>
        <v/>
      </c>
      <c r="AE946" t="e">
        <f t="shared" si="379"/>
        <v>#N/A</v>
      </c>
      <c r="AF946" t="e">
        <f t="shared" si="380"/>
        <v>#N/A</v>
      </c>
      <c r="AH946" t="e">
        <f t="shared" si="381"/>
        <v>#N/A</v>
      </c>
      <c r="AI946" t="e">
        <f t="shared" si="381"/>
        <v>#N/A</v>
      </c>
      <c r="AK946" t="e">
        <f t="shared" si="382"/>
        <v>#N/A</v>
      </c>
      <c r="AL946" t="e">
        <f t="shared" si="383"/>
        <v>#N/A</v>
      </c>
      <c r="AN946" t="e">
        <f t="shared" si="388"/>
        <v>#N/A</v>
      </c>
      <c r="AO946" t="e">
        <f t="shared" si="384"/>
        <v>#N/A</v>
      </c>
      <c r="AQ946" t="e">
        <f t="shared" si="397"/>
        <v>#N/A</v>
      </c>
    </row>
    <row r="947" spans="1:43" x14ac:dyDescent="0.2">
      <c r="A947">
        <v>1796590</v>
      </c>
      <c r="B947">
        <v>8508689</v>
      </c>
      <c r="C947">
        <v>8710411</v>
      </c>
      <c r="D947">
        <v>8928038</v>
      </c>
      <c r="E947">
        <v>8572952</v>
      </c>
      <c r="G947">
        <v>0.9</v>
      </c>
      <c r="H947">
        <v>0.39800000000000002</v>
      </c>
      <c r="J947" s="1">
        <f t="shared" si="389"/>
        <v>8503887.9516799264</v>
      </c>
      <c r="K947" s="1">
        <f t="shared" si="390"/>
        <v>8692010.7958969362</v>
      </c>
      <c r="L947" s="1">
        <f t="shared" si="391"/>
        <v>8927911.4757804032</v>
      </c>
      <c r="M947" s="1">
        <f t="shared" si="392"/>
        <v>8573049.9773646519</v>
      </c>
      <c r="O947" s="1">
        <f t="shared" si="393"/>
        <v>12498.851679926738</v>
      </c>
      <c r="P947" s="1">
        <f t="shared" si="394"/>
        <v>24885.695896936581</v>
      </c>
      <c r="Q947" s="1">
        <f t="shared" si="395"/>
        <v>-4264.8242195975035</v>
      </c>
      <c r="R947" s="1">
        <f t="shared" si="396"/>
        <v>4276.6773646511137</v>
      </c>
      <c r="T947">
        <f t="shared" si="373"/>
        <v>37396.400721916929</v>
      </c>
      <c r="U947">
        <f t="shared" si="374"/>
        <v>8234.0274603292346</v>
      </c>
      <c r="V947">
        <f t="shared" si="375"/>
        <v>11.853145053610206</v>
      </c>
      <c r="X947" s="1" t="str">
        <f t="shared" si="376"/>
        <v/>
      </c>
      <c r="Z947">
        <f t="shared" si="385"/>
        <v>0.22018235181396786</v>
      </c>
      <c r="AA947">
        <f t="shared" si="386"/>
        <v>3.1695951548255357E-4</v>
      </c>
      <c r="AC947" t="e">
        <f t="shared" si="377"/>
        <v>#N/A</v>
      </c>
      <c r="AD947" t="str">
        <f t="shared" si="378"/>
        <v/>
      </c>
      <c r="AE947" t="e">
        <f t="shared" si="379"/>
        <v>#N/A</v>
      </c>
      <c r="AF947" t="e">
        <f t="shared" si="380"/>
        <v>#N/A</v>
      </c>
      <c r="AH947" t="e">
        <f t="shared" si="381"/>
        <v>#N/A</v>
      </c>
      <c r="AI947" t="e">
        <f t="shared" si="381"/>
        <v>#N/A</v>
      </c>
      <c r="AK947" t="e">
        <f t="shared" si="382"/>
        <v>#N/A</v>
      </c>
      <c r="AL947" t="e">
        <f t="shared" si="383"/>
        <v>#N/A</v>
      </c>
      <c r="AN947" t="e">
        <f t="shared" si="388"/>
        <v>#N/A</v>
      </c>
      <c r="AO947" t="e">
        <f t="shared" si="384"/>
        <v>#N/A</v>
      </c>
      <c r="AQ947" t="e">
        <f t="shared" si="397"/>
        <v>#N/A</v>
      </c>
    </row>
    <row r="948" spans="1:43" x14ac:dyDescent="0.2">
      <c r="A948">
        <v>1797091</v>
      </c>
      <c r="B948">
        <v>8505675</v>
      </c>
      <c r="C948">
        <v>8697961</v>
      </c>
      <c r="D948">
        <v>8927767</v>
      </c>
      <c r="E948">
        <v>8572540</v>
      </c>
      <c r="G948">
        <v>0.9</v>
      </c>
      <c r="H948">
        <v>0.39800000000000002</v>
      </c>
      <c r="J948" s="1">
        <f t="shared" si="389"/>
        <v>8504960.1806719713</v>
      </c>
      <c r="K948" s="1">
        <f t="shared" si="390"/>
        <v>8695580.9183587749</v>
      </c>
      <c r="L948" s="1">
        <f t="shared" si="391"/>
        <v>8927824.7903121617</v>
      </c>
      <c r="M948" s="1">
        <f t="shared" si="392"/>
        <v>8572743.9909458607</v>
      </c>
      <c r="O948" s="1">
        <f t="shared" si="393"/>
        <v>13571.080671971664</v>
      </c>
      <c r="P948" s="1">
        <f t="shared" si="394"/>
        <v>28455.818358775228</v>
      </c>
      <c r="Q948" s="1">
        <f t="shared" si="395"/>
        <v>-4351.5096878390759</v>
      </c>
      <c r="R948" s="1">
        <f t="shared" si="396"/>
        <v>3970.6909458599985</v>
      </c>
      <c r="T948">
        <f t="shared" si="373"/>
        <v>41646.080288767815</v>
      </c>
      <c r="U948">
        <f t="shared" si="374"/>
        <v>9219.5709841325879</v>
      </c>
      <c r="V948">
        <f t="shared" si="375"/>
        <v>-380.81874197907746</v>
      </c>
      <c r="X948" s="1" t="str">
        <f t="shared" si="376"/>
        <v/>
      </c>
      <c r="Z948">
        <f t="shared" si="385"/>
        <v>0.22137908106130119</v>
      </c>
      <c r="AA948">
        <f t="shared" si="386"/>
        <v>-9.1441676944993659E-3</v>
      </c>
      <c r="AC948" t="e">
        <f t="shared" si="377"/>
        <v>#N/A</v>
      </c>
      <c r="AD948" t="str">
        <f t="shared" si="378"/>
        <v/>
      </c>
      <c r="AE948" t="e">
        <f t="shared" si="379"/>
        <v>#N/A</v>
      </c>
      <c r="AF948" t="e">
        <f t="shared" si="380"/>
        <v>#N/A</v>
      </c>
      <c r="AH948" t="e">
        <f t="shared" si="381"/>
        <v>#N/A</v>
      </c>
      <c r="AI948" t="e">
        <f t="shared" si="381"/>
        <v>#N/A</v>
      </c>
      <c r="AK948" t="e">
        <f t="shared" si="382"/>
        <v>#N/A</v>
      </c>
      <c r="AL948" t="e">
        <f t="shared" si="383"/>
        <v>#N/A</v>
      </c>
      <c r="AN948" t="e">
        <f t="shared" si="388"/>
        <v>#N/A</v>
      </c>
      <c r="AO948" t="e">
        <f t="shared" si="384"/>
        <v>#N/A</v>
      </c>
      <c r="AQ948" t="e">
        <f t="shared" si="397"/>
        <v>#N/A</v>
      </c>
    </row>
    <row r="949" spans="1:43" x14ac:dyDescent="0.2">
      <c r="A949">
        <v>1797592</v>
      </c>
      <c r="B949">
        <v>8505620</v>
      </c>
      <c r="C949">
        <v>8697952</v>
      </c>
      <c r="D949">
        <v>8927732</v>
      </c>
      <c r="E949">
        <v>8572530</v>
      </c>
      <c r="G949">
        <v>0.9</v>
      </c>
      <c r="H949">
        <v>0.39800000000000002</v>
      </c>
      <c r="J949" s="1">
        <f t="shared" si="389"/>
        <v>8505356.0722687878</v>
      </c>
      <c r="K949" s="1">
        <f t="shared" si="390"/>
        <v>8697003.5673435107</v>
      </c>
      <c r="L949" s="1">
        <f t="shared" si="391"/>
        <v>8927769.1161248647</v>
      </c>
      <c r="M949" s="1">
        <f t="shared" si="392"/>
        <v>8572615.596378345</v>
      </c>
      <c r="O949" s="1">
        <f t="shared" si="393"/>
        <v>13966.972268788144</v>
      </c>
      <c r="P949" s="1">
        <f t="shared" si="394"/>
        <v>29878.46734351106</v>
      </c>
      <c r="Q949" s="1">
        <f t="shared" si="395"/>
        <v>-4407.1838751360774</v>
      </c>
      <c r="R949" s="1">
        <f t="shared" si="396"/>
        <v>3842.2963783442974</v>
      </c>
      <c r="T949">
        <f t="shared" si="373"/>
        <v>43280.552115507424</v>
      </c>
      <c r="U949">
        <f t="shared" si="374"/>
        <v>9559.7883936520666</v>
      </c>
      <c r="V949">
        <f t="shared" si="375"/>
        <v>-564.88749679177999</v>
      </c>
      <c r="X949" s="1" t="str">
        <f t="shared" si="376"/>
        <v/>
      </c>
      <c r="Z949">
        <f t="shared" si="385"/>
        <v>0.22087953887785072</v>
      </c>
      <c r="AA949">
        <f t="shared" si="386"/>
        <v>-1.305176272438033E-2</v>
      </c>
      <c r="AC949" t="e">
        <f t="shared" si="377"/>
        <v>#N/A</v>
      </c>
      <c r="AD949" t="str">
        <f t="shared" si="378"/>
        <v/>
      </c>
      <c r="AE949" t="e">
        <f t="shared" si="379"/>
        <v>#N/A</v>
      </c>
      <c r="AF949" t="e">
        <f t="shared" si="380"/>
        <v>#N/A</v>
      </c>
      <c r="AH949" t="e">
        <f t="shared" si="381"/>
        <v>#N/A</v>
      </c>
      <c r="AI949" t="e">
        <f t="shared" si="381"/>
        <v>#N/A</v>
      </c>
      <c r="AK949" t="e">
        <f t="shared" si="382"/>
        <v>#N/A</v>
      </c>
      <c r="AL949" t="e">
        <f t="shared" si="383"/>
        <v>#N/A</v>
      </c>
      <c r="AN949" t="e">
        <f t="shared" si="388"/>
        <v>#N/A</v>
      </c>
      <c r="AO949" t="e">
        <f t="shared" si="384"/>
        <v>#N/A</v>
      </c>
      <c r="AQ949" t="e">
        <f t="shared" si="397"/>
        <v>#N/A</v>
      </c>
    </row>
    <row r="950" spans="1:43" x14ac:dyDescent="0.2">
      <c r="A950">
        <v>1798094</v>
      </c>
      <c r="B950">
        <v>8506116</v>
      </c>
      <c r="C950">
        <v>8697527</v>
      </c>
      <c r="D950">
        <v>8927377</v>
      </c>
      <c r="E950">
        <v>8572972</v>
      </c>
      <c r="G950">
        <v>0.9</v>
      </c>
      <c r="H950">
        <v>0.39800000000000002</v>
      </c>
      <c r="J950" s="1">
        <f t="shared" si="389"/>
        <v>8505812.0289075151</v>
      </c>
      <c r="K950" s="1">
        <f t="shared" si="390"/>
        <v>8697317.6269374043</v>
      </c>
      <c r="L950" s="1">
        <f t="shared" si="391"/>
        <v>8927533.8464499451</v>
      </c>
      <c r="M950" s="1">
        <f t="shared" si="392"/>
        <v>8572829.4385513384</v>
      </c>
      <c r="O950" s="1">
        <f t="shared" si="393"/>
        <v>14422.928907515481</v>
      </c>
      <c r="P950" s="1">
        <f t="shared" si="394"/>
        <v>30192.526937404647</v>
      </c>
      <c r="Q950" s="1">
        <f t="shared" si="395"/>
        <v>-4642.4535500556231</v>
      </c>
      <c r="R950" s="1">
        <f t="shared" si="396"/>
        <v>4056.1385513376445</v>
      </c>
      <c r="T950">
        <f t="shared" si="373"/>
        <v>44029.14084620215</v>
      </c>
      <c r="U950">
        <f t="shared" si="374"/>
        <v>9780.4753574598581</v>
      </c>
      <c r="V950">
        <f t="shared" si="375"/>
        <v>-586.3149987179786</v>
      </c>
      <c r="X950" s="1" t="str">
        <f t="shared" si="376"/>
        <v/>
      </c>
      <c r="Z950">
        <f t="shared" si="385"/>
        <v>0.22213641169206461</v>
      </c>
      <c r="AA950">
        <f t="shared" si="386"/>
        <v>-1.3316521454870786E-2</v>
      </c>
      <c r="AC950" t="e">
        <f t="shared" si="377"/>
        <v>#N/A</v>
      </c>
      <c r="AD950" t="str">
        <f t="shared" si="378"/>
        <v/>
      </c>
      <c r="AE950" t="e">
        <f t="shared" si="379"/>
        <v>#N/A</v>
      </c>
      <c r="AF950" t="e">
        <f t="shared" si="380"/>
        <v>#N/A</v>
      </c>
      <c r="AH950" t="e">
        <f t="shared" si="381"/>
        <v>#N/A</v>
      </c>
      <c r="AI950" t="e">
        <f t="shared" si="381"/>
        <v>#N/A</v>
      </c>
      <c r="AK950" t="e">
        <f t="shared" si="382"/>
        <v>#N/A</v>
      </c>
      <c r="AL950" t="e">
        <f t="shared" si="383"/>
        <v>#N/A</v>
      </c>
      <c r="AN950" t="e">
        <f t="shared" si="388"/>
        <v>#N/A</v>
      </c>
      <c r="AO950" t="e">
        <f t="shared" si="384"/>
        <v>#N/A</v>
      </c>
      <c r="AQ950" t="e">
        <f t="shared" si="397"/>
        <v>#N/A</v>
      </c>
    </row>
    <row r="951" spans="1:43" x14ac:dyDescent="0.2">
      <c r="A951">
        <v>1798595</v>
      </c>
      <c r="B951">
        <v>8505650</v>
      </c>
      <c r="C951">
        <v>8698044</v>
      </c>
      <c r="D951">
        <v>8927880</v>
      </c>
      <c r="E951">
        <v>8572436</v>
      </c>
      <c r="G951">
        <v>0.9</v>
      </c>
      <c r="H951">
        <v>0.39800000000000002</v>
      </c>
      <c r="J951" s="1">
        <f t="shared" si="389"/>
        <v>8505714.8115630057</v>
      </c>
      <c r="K951" s="1">
        <f t="shared" si="390"/>
        <v>8697753.4507749602</v>
      </c>
      <c r="L951" s="1">
        <f t="shared" si="391"/>
        <v>8927741.538579978</v>
      </c>
      <c r="M951" s="1">
        <f t="shared" si="392"/>
        <v>8572593.375420535</v>
      </c>
      <c r="O951" s="1">
        <f t="shared" si="393"/>
        <v>14325.711563006043</v>
      </c>
      <c r="P951" s="1">
        <f t="shared" si="394"/>
        <v>30628.350774960592</v>
      </c>
      <c r="Q951" s="1">
        <f t="shared" si="395"/>
        <v>-4434.7614200226963</v>
      </c>
      <c r="R951" s="1">
        <f t="shared" si="396"/>
        <v>3820.0754205342382</v>
      </c>
      <c r="T951">
        <f t="shared" si="373"/>
        <v>44339.376338478178</v>
      </c>
      <c r="U951">
        <f t="shared" si="374"/>
        <v>9890.9501429833472</v>
      </c>
      <c r="V951">
        <f t="shared" si="375"/>
        <v>-614.68599948845804</v>
      </c>
      <c r="X951" s="1" t="str">
        <f t="shared" si="376"/>
        <v/>
      </c>
      <c r="Z951">
        <f t="shared" si="385"/>
        <v>0.22307373174303935</v>
      </c>
      <c r="AA951">
        <f t="shared" si="386"/>
        <v>-1.3863208061296681E-2</v>
      </c>
      <c r="AC951" t="e">
        <f t="shared" si="377"/>
        <v>#N/A</v>
      </c>
      <c r="AD951" t="str">
        <f t="shared" si="378"/>
        <v/>
      </c>
      <c r="AE951" t="e">
        <f t="shared" si="379"/>
        <v>#N/A</v>
      </c>
      <c r="AF951" t="e">
        <f t="shared" si="380"/>
        <v>#N/A</v>
      </c>
      <c r="AH951" t="e">
        <f t="shared" si="381"/>
        <v>#N/A</v>
      </c>
      <c r="AI951" t="e">
        <f t="shared" si="381"/>
        <v>#N/A</v>
      </c>
      <c r="AK951" t="e">
        <f t="shared" si="382"/>
        <v>#N/A</v>
      </c>
      <c r="AL951" t="e">
        <f t="shared" si="383"/>
        <v>#N/A</v>
      </c>
      <c r="AN951" t="e">
        <f t="shared" si="388"/>
        <v>#N/A</v>
      </c>
      <c r="AO951" t="e">
        <f t="shared" si="384"/>
        <v>#N/A</v>
      </c>
      <c r="AQ951" t="e">
        <f t="shared" si="397"/>
        <v>#N/A</v>
      </c>
    </row>
    <row r="952" spans="1:43" x14ac:dyDescent="0.2">
      <c r="A952">
        <v>1799096</v>
      </c>
      <c r="B952">
        <v>8506086</v>
      </c>
      <c r="C952">
        <v>8697554</v>
      </c>
      <c r="D952">
        <v>8927217</v>
      </c>
      <c r="E952">
        <v>8573061</v>
      </c>
      <c r="G952">
        <v>0.9</v>
      </c>
      <c r="H952">
        <v>0.39800000000000002</v>
      </c>
      <c r="J952" s="1">
        <f t="shared" si="389"/>
        <v>8505937.5246252026</v>
      </c>
      <c r="K952" s="1">
        <f t="shared" si="390"/>
        <v>8697633.7803099826</v>
      </c>
      <c r="L952" s="1">
        <f t="shared" si="391"/>
        <v>8927426.8154319916</v>
      </c>
      <c r="M952" s="1">
        <f t="shared" si="392"/>
        <v>8572873.9501682147</v>
      </c>
      <c r="O952" s="1">
        <f t="shared" si="393"/>
        <v>14548.424625203013</v>
      </c>
      <c r="P952" s="1">
        <f t="shared" si="394"/>
        <v>30508.68030998297</v>
      </c>
      <c r="Q952" s="1">
        <f t="shared" si="395"/>
        <v>-4749.484568009153</v>
      </c>
      <c r="R952" s="1">
        <f t="shared" si="396"/>
        <v>4100.6501682139933</v>
      </c>
      <c r="T952">
        <f t="shared" si="373"/>
        <v>44408.270535390824</v>
      </c>
      <c r="U952">
        <f t="shared" si="374"/>
        <v>9798.9400571938604</v>
      </c>
      <c r="V952">
        <f t="shared" si="375"/>
        <v>-648.8343997951597</v>
      </c>
      <c r="X952" s="1" t="str">
        <f t="shared" si="376"/>
        <v>x</v>
      </c>
      <c r="Z952">
        <f t="shared" si="385"/>
        <v>0.2206557458567244</v>
      </c>
      <c r="AA952">
        <f t="shared" si="386"/>
        <v>-1.4610665805552508E-2</v>
      </c>
      <c r="AC952">
        <f t="shared" si="377"/>
        <v>44408.270535390824</v>
      </c>
      <c r="AD952">
        <f t="shared" si="378"/>
        <v>44408.270535390824</v>
      </c>
      <c r="AE952">
        <f t="shared" si="379"/>
        <v>0.2206557458567244</v>
      </c>
      <c r="AF952">
        <f t="shared" si="380"/>
        <v>-1.4610665805552508E-2</v>
      </c>
      <c r="AH952">
        <f t="shared" si="381"/>
        <v>0.95079999005479621</v>
      </c>
      <c r="AI952">
        <f t="shared" si="381"/>
        <v>0.39468354899835995</v>
      </c>
      <c r="AK952">
        <f t="shared" si="382"/>
        <v>5.0799990054796185E-2</v>
      </c>
      <c r="AL952">
        <f t="shared" si="383"/>
        <v>-3.316451001640075E-3</v>
      </c>
      <c r="AN952">
        <f t="shared" si="388"/>
        <v>0.90249931136855766</v>
      </c>
      <c r="AO952">
        <f t="shared" si="384"/>
        <v>0.39631420707551257</v>
      </c>
      <c r="AQ952">
        <f t="shared" si="397"/>
        <v>-240.47315273988352</v>
      </c>
    </row>
    <row r="953" spans="1:43" x14ac:dyDescent="0.2">
      <c r="A953">
        <v>1799597</v>
      </c>
      <c r="B953">
        <v>8505742</v>
      </c>
      <c r="C953">
        <v>8697933</v>
      </c>
      <c r="D953">
        <v>8927714</v>
      </c>
      <c r="E953">
        <v>8572572</v>
      </c>
      <c r="G953">
        <v>0.9</v>
      </c>
      <c r="H953">
        <v>0.39800000000000002</v>
      </c>
      <c r="J953" s="1">
        <f t="shared" si="389"/>
        <v>8505820.2098500803</v>
      </c>
      <c r="K953" s="1">
        <f t="shared" si="390"/>
        <v>8697813.3121239934</v>
      </c>
      <c r="L953" s="1">
        <f t="shared" si="391"/>
        <v>8927599.1261727959</v>
      </c>
      <c r="M953" s="1">
        <f t="shared" si="392"/>
        <v>8572692.7800672874</v>
      </c>
      <c r="O953" s="1">
        <f t="shared" si="393"/>
        <v>14431.109850080684</v>
      </c>
      <c r="P953" s="1">
        <f t="shared" si="394"/>
        <v>30688.212123993784</v>
      </c>
      <c r="Q953" s="1">
        <f t="shared" si="395"/>
        <v>-4577.1738272048533</v>
      </c>
      <c r="R953" s="1">
        <f t="shared" si="396"/>
        <v>3919.4800672866404</v>
      </c>
      <c r="T953">
        <f t="shared" si="373"/>
        <v>44461.628214156255</v>
      </c>
      <c r="U953">
        <f t="shared" si="374"/>
        <v>9853.9360228758305</v>
      </c>
      <c r="V953">
        <f t="shared" si="375"/>
        <v>-657.69375991821289</v>
      </c>
      <c r="X953" s="1" t="str">
        <f t="shared" si="376"/>
        <v>x</v>
      </c>
      <c r="Z953">
        <f t="shared" si="385"/>
        <v>0.22162787146284513</v>
      </c>
      <c r="AA953">
        <f t="shared" si="386"/>
        <v>-1.4792390345003336E-2</v>
      </c>
      <c r="AC953">
        <f t="shared" si="377"/>
        <v>44461.628214156255</v>
      </c>
      <c r="AD953">
        <f t="shared" si="378"/>
        <v>44461.628214156255</v>
      </c>
      <c r="AE953">
        <f t="shared" si="379"/>
        <v>0.22162787146284513</v>
      </c>
      <c r="AF953">
        <f t="shared" si="380"/>
        <v>-1.4792390345003336E-2</v>
      </c>
      <c r="AH953">
        <f t="shared" si="381"/>
        <v>0.94961399681532888</v>
      </c>
      <c r="AI953">
        <f t="shared" si="381"/>
        <v>0.39475423984420632</v>
      </c>
      <c r="AK953">
        <f t="shared" si="382"/>
        <v>4.9613996815328854E-2</v>
      </c>
      <c r="AL953">
        <f t="shared" si="383"/>
        <v>-3.2457601557936977E-3</v>
      </c>
      <c r="AN953">
        <f t="shared" si="388"/>
        <v>0.90146998783602394</v>
      </c>
      <c r="AO953">
        <f t="shared" si="384"/>
        <v>0.3963826287452073</v>
      </c>
      <c r="AQ953">
        <f t="shared" si="397"/>
        <v>-187.11547397445247</v>
      </c>
    </row>
    <row r="954" spans="1:43" x14ac:dyDescent="0.2">
      <c r="A954">
        <v>1800098</v>
      </c>
      <c r="B954">
        <v>8506113</v>
      </c>
      <c r="C954">
        <v>8697570</v>
      </c>
      <c r="D954">
        <v>8927420</v>
      </c>
      <c r="E954">
        <v>8572928</v>
      </c>
      <c r="G954">
        <v>0.9</v>
      </c>
      <c r="H954">
        <v>0.39800000000000002</v>
      </c>
      <c r="J954" s="1">
        <f t="shared" si="389"/>
        <v>8505995.8839400318</v>
      </c>
      <c r="K954" s="1">
        <f t="shared" si="390"/>
        <v>8697667.3248495981</v>
      </c>
      <c r="L954" s="1">
        <f t="shared" si="391"/>
        <v>8927491.6504691187</v>
      </c>
      <c r="M954" s="1">
        <f t="shared" si="392"/>
        <v>8572833.9120269157</v>
      </c>
      <c r="O954" s="1">
        <f t="shared" si="393"/>
        <v>14606.783940032125</v>
      </c>
      <c r="P954" s="1">
        <f t="shared" si="394"/>
        <v>30542.224849598482</v>
      </c>
      <c r="Q954" s="1">
        <f t="shared" si="395"/>
        <v>-4684.6495308820158</v>
      </c>
      <c r="R954" s="1">
        <f t="shared" si="396"/>
        <v>4060.6120269149542</v>
      </c>
      <c r="T954">
        <f t="shared" si="373"/>
        <v>44524.971285663545</v>
      </c>
      <c r="U954">
        <f t="shared" si="374"/>
        <v>9922.1344091501087</v>
      </c>
      <c r="V954">
        <f t="shared" si="375"/>
        <v>-624.03750396706164</v>
      </c>
      <c r="X954" s="1" t="str">
        <f t="shared" si="376"/>
        <v>x</v>
      </c>
      <c r="Z954">
        <f t="shared" si="385"/>
        <v>0.22284426295284115</v>
      </c>
      <c r="AA954">
        <f t="shared" si="386"/>
        <v>-1.4015449891328588E-2</v>
      </c>
      <c r="AC954">
        <f t="shared" si="377"/>
        <v>44524.971285663545</v>
      </c>
      <c r="AD954">
        <f t="shared" si="378"/>
        <v>44524.971285663545</v>
      </c>
      <c r="AE954">
        <f t="shared" si="379"/>
        <v>0.22284426295284115</v>
      </c>
      <c r="AF954">
        <f t="shared" si="380"/>
        <v>-1.4015449891328588E-2</v>
      </c>
      <c r="AH954">
        <f t="shared" si="381"/>
        <v>0.94812999919753382</v>
      </c>
      <c r="AI954">
        <f t="shared" si="381"/>
        <v>0.39445201000772678</v>
      </c>
      <c r="AK954">
        <f t="shared" si="382"/>
        <v>4.8129999197533802E-2</v>
      </c>
      <c r="AL954">
        <f t="shared" si="383"/>
        <v>-3.5479899922732372E-3</v>
      </c>
      <c r="AN954">
        <f t="shared" si="388"/>
        <v>0.90018202630353961</v>
      </c>
      <c r="AO954">
        <f t="shared" si="384"/>
        <v>0.39609010048647875</v>
      </c>
      <c r="AQ954">
        <f t="shared" si="397"/>
        <v>-123.77240246716246</v>
      </c>
    </row>
    <row r="955" spans="1:43" x14ac:dyDescent="0.2">
      <c r="A955">
        <v>1800599</v>
      </c>
      <c r="B955">
        <v>8505634</v>
      </c>
      <c r="C955">
        <v>8697992</v>
      </c>
      <c r="D955">
        <v>8927769</v>
      </c>
      <c r="E955">
        <v>8572489</v>
      </c>
      <c r="G955">
        <v>0.9</v>
      </c>
      <c r="H955">
        <v>0.39800000000000002</v>
      </c>
      <c r="J955" s="1">
        <f t="shared" si="389"/>
        <v>8505778.7535760123</v>
      </c>
      <c r="K955" s="1">
        <f t="shared" si="390"/>
        <v>8697862.1299398392</v>
      </c>
      <c r="L955" s="1">
        <f t="shared" si="391"/>
        <v>8927658.0601876471</v>
      </c>
      <c r="M955" s="1">
        <f t="shared" si="392"/>
        <v>8572626.9648107663</v>
      </c>
      <c r="O955" s="1">
        <f t="shared" si="393"/>
        <v>14389.653576012701</v>
      </c>
      <c r="P955" s="1">
        <f t="shared" si="394"/>
        <v>30737.029939839616</v>
      </c>
      <c r="Q955" s="1">
        <f t="shared" si="395"/>
        <v>-4518.2398123536259</v>
      </c>
      <c r="R955" s="1">
        <f t="shared" si="396"/>
        <v>3853.6648107655346</v>
      </c>
      <c r="T955">
        <f t="shared" si="373"/>
        <v>44462.108514264226</v>
      </c>
      <c r="U955">
        <f t="shared" si="374"/>
        <v>9871.4137636590749</v>
      </c>
      <c r="V955">
        <f t="shared" si="375"/>
        <v>-664.57500158809125</v>
      </c>
      <c r="X955" s="1" t="str">
        <f t="shared" si="376"/>
        <v>x</v>
      </c>
      <c r="Z955">
        <f t="shared" si="385"/>
        <v>0.22201857027298091</v>
      </c>
      <c r="AA955">
        <f t="shared" si="386"/>
        <v>-1.4946996977772296E-2</v>
      </c>
      <c r="AC955">
        <f t="shared" si="377"/>
        <v>44462.108514264226</v>
      </c>
      <c r="AD955">
        <f t="shared" si="378"/>
        <v>44462.108514264226</v>
      </c>
      <c r="AE955">
        <f t="shared" si="379"/>
        <v>0.22201857027298091</v>
      </c>
      <c r="AF955">
        <f t="shared" si="380"/>
        <v>-1.4946996977772296E-2</v>
      </c>
      <c r="AH955">
        <f t="shared" si="381"/>
        <v>0.94913734426696328</v>
      </c>
      <c r="AI955">
        <f t="shared" si="381"/>
        <v>0.39481438182435341</v>
      </c>
      <c r="AK955">
        <f t="shared" si="382"/>
        <v>4.9137344266963257E-2</v>
      </c>
      <c r="AL955">
        <f t="shared" si="383"/>
        <v>-3.1856181756466095E-3</v>
      </c>
      <c r="AN955">
        <f t="shared" si="388"/>
        <v>0.90105630108929746</v>
      </c>
      <c r="AO955">
        <f t="shared" si="384"/>
        <v>0.39644084016779169</v>
      </c>
      <c r="AQ955">
        <f t="shared" si="397"/>
        <v>-186.63517386648164</v>
      </c>
    </row>
    <row r="956" spans="1:43" x14ac:dyDescent="0.2">
      <c r="A956">
        <v>1801100</v>
      </c>
      <c r="B956">
        <v>8505559</v>
      </c>
      <c r="C956">
        <v>8698027</v>
      </c>
      <c r="D956">
        <v>8927846</v>
      </c>
      <c r="E956">
        <v>8572440</v>
      </c>
      <c r="G956">
        <v>0.9</v>
      </c>
      <c r="H956">
        <v>0.39800000000000002</v>
      </c>
      <c r="J956" s="1">
        <f t="shared" si="389"/>
        <v>8505646.9014304057</v>
      </c>
      <c r="K956" s="1">
        <f t="shared" si="390"/>
        <v>8697961.0519759357</v>
      </c>
      <c r="L956" s="1">
        <f t="shared" si="391"/>
        <v>8927770.8240750581</v>
      </c>
      <c r="M956" s="1">
        <f t="shared" si="392"/>
        <v>8572514.7859243061</v>
      </c>
      <c r="O956" s="1">
        <f t="shared" si="393"/>
        <v>14257.801430406049</v>
      </c>
      <c r="P956" s="1">
        <f t="shared" si="394"/>
        <v>30835.95197593607</v>
      </c>
      <c r="Q956" s="1">
        <f t="shared" si="395"/>
        <v>-4405.4759249426425</v>
      </c>
      <c r="R956" s="1">
        <f t="shared" si="396"/>
        <v>3741.4859243053943</v>
      </c>
      <c r="T956">
        <f t="shared" si="373"/>
        <v>44429.763405704871</v>
      </c>
      <c r="U956">
        <f t="shared" si="374"/>
        <v>9852.3255054634064</v>
      </c>
      <c r="V956">
        <f t="shared" si="375"/>
        <v>-663.99000063724816</v>
      </c>
      <c r="X956" s="1" t="str">
        <f t="shared" si="376"/>
        <v>x</v>
      </c>
      <c r="Z956">
        <f t="shared" si="385"/>
        <v>0.22175057326995237</v>
      </c>
      <c r="AA956">
        <f t="shared" si="386"/>
        <v>-1.4944711601862604E-2</v>
      </c>
      <c r="AC956">
        <f t="shared" si="377"/>
        <v>44429.763405704871</v>
      </c>
      <c r="AD956">
        <f t="shared" si="378"/>
        <v>44429.763405704871</v>
      </c>
      <c r="AE956">
        <f t="shared" si="379"/>
        <v>0.22175057326995237</v>
      </c>
      <c r="AF956">
        <f t="shared" si="380"/>
        <v>-1.4944711601862604E-2</v>
      </c>
      <c r="AH956">
        <f t="shared" si="381"/>
        <v>0.94946430061065801</v>
      </c>
      <c r="AI956">
        <f t="shared" si="381"/>
        <v>0.39481349281312456</v>
      </c>
      <c r="AK956">
        <f t="shared" si="382"/>
        <v>4.9464300610657985E-2</v>
      </c>
      <c r="AL956">
        <f t="shared" si="383"/>
        <v>-3.1865071868754646E-3</v>
      </c>
      <c r="AN956">
        <f t="shared" si="388"/>
        <v>0.9013400664999901</v>
      </c>
      <c r="AO956">
        <f t="shared" si="384"/>
        <v>0.39643997969382327</v>
      </c>
      <c r="AQ956">
        <f t="shared" si="397"/>
        <v>-218.98028242583678</v>
      </c>
    </row>
    <row r="957" spans="1:43" x14ac:dyDescent="0.2">
      <c r="A957">
        <v>1801602</v>
      </c>
      <c r="B957">
        <v>8505972</v>
      </c>
      <c r="C957">
        <v>8697741</v>
      </c>
      <c r="D957">
        <v>8927313</v>
      </c>
      <c r="E957">
        <v>8572727</v>
      </c>
      <c r="G957">
        <v>0.9</v>
      </c>
      <c r="H957">
        <v>0.39800000000000002</v>
      </c>
      <c r="J957" s="1">
        <f t="shared" si="389"/>
        <v>8505841.9605721626</v>
      </c>
      <c r="K957" s="1">
        <f t="shared" si="390"/>
        <v>8697829.0207903739</v>
      </c>
      <c r="L957" s="1">
        <f t="shared" si="391"/>
        <v>8927496.1296300236</v>
      </c>
      <c r="M957" s="1">
        <f t="shared" si="392"/>
        <v>8572642.1143697239</v>
      </c>
      <c r="O957" s="1">
        <f t="shared" si="393"/>
        <v>14452.860572163016</v>
      </c>
      <c r="P957" s="1">
        <f t="shared" si="394"/>
        <v>30703.920790374279</v>
      </c>
      <c r="Q957" s="1">
        <f t="shared" si="395"/>
        <v>-4680.1703699771315</v>
      </c>
      <c r="R957" s="1">
        <f t="shared" si="396"/>
        <v>3868.8143697232008</v>
      </c>
      <c r="T957">
        <f t="shared" si="373"/>
        <v>44345.425362283364</v>
      </c>
      <c r="U957">
        <f t="shared" si="374"/>
        <v>9772.6902021858841</v>
      </c>
      <c r="V957">
        <f t="shared" si="375"/>
        <v>-811.35600025393069</v>
      </c>
      <c r="X957" s="1" t="str">
        <f t="shared" si="376"/>
        <v>x</v>
      </c>
      <c r="Z957">
        <f t="shared" si="385"/>
        <v>0.2203765128499082</v>
      </c>
      <c r="AA957">
        <f t="shared" si="386"/>
        <v>-1.8296272808874768E-2</v>
      </c>
      <c r="AC957">
        <f t="shared" si="377"/>
        <v>44345.425362283364</v>
      </c>
      <c r="AD957">
        <f t="shared" si="378"/>
        <v>44345.425362283364</v>
      </c>
      <c r="AE957">
        <f t="shared" si="379"/>
        <v>0.2203765128499082</v>
      </c>
      <c r="AF957">
        <f t="shared" si="380"/>
        <v>-1.8296272808874768E-2</v>
      </c>
      <c r="AH957">
        <f t="shared" si="381"/>
        <v>0.9511406543231119</v>
      </c>
      <c r="AI957">
        <f t="shared" si="381"/>
        <v>0.39611725012265225</v>
      </c>
      <c r="AK957">
        <f t="shared" si="382"/>
        <v>5.1140654323111878E-2</v>
      </c>
      <c r="AL957">
        <f t="shared" si="383"/>
        <v>-1.8827498773477669E-3</v>
      </c>
      <c r="AN957">
        <f t="shared" si="388"/>
        <v>0.90279497388702878</v>
      </c>
      <c r="AO957">
        <f t="shared" si="384"/>
        <v>0.39770188639371512</v>
      </c>
      <c r="AQ957">
        <f t="shared" si="397"/>
        <v>-303.31832584734366</v>
      </c>
    </row>
    <row r="958" spans="1:43" x14ac:dyDescent="0.2">
      <c r="A958">
        <v>1802103</v>
      </c>
      <c r="B958">
        <v>8506435</v>
      </c>
      <c r="C958">
        <v>8697246</v>
      </c>
      <c r="D958">
        <v>8927146</v>
      </c>
      <c r="E958">
        <v>8573190</v>
      </c>
      <c r="G958">
        <v>0.9</v>
      </c>
      <c r="H958">
        <v>0.39800000000000002</v>
      </c>
      <c r="J958" s="1">
        <f t="shared" si="389"/>
        <v>8506197.7842288651</v>
      </c>
      <c r="K958" s="1">
        <f t="shared" si="390"/>
        <v>8697479.2083161492</v>
      </c>
      <c r="L958" s="1">
        <f t="shared" si="391"/>
        <v>8927286.0518520102</v>
      </c>
      <c r="M958" s="1">
        <f t="shared" si="392"/>
        <v>8572970.84574789</v>
      </c>
      <c r="O958" s="1">
        <f t="shared" si="393"/>
        <v>14808.68422886543</v>
      </c>
      <c r="P958" s="1">
        <f t="shared" si="394"/>
        <v>30354.108316149563</v>
      </c>
      <c r="Q958" s="1">
        <f t="shared" si="395"/>
        <v>-4890.2481479905546</v>
      </c>
      <c r="R958" s="1">
        <f t="shared" si="396"/>
        <v>4197.5457478892058</v>
      </c>
      <c r="T958">
        <f t="shared" si="373"/>
        <v>44470.090144913644</v>
      </c>
      <c r="U958">
        <f t="shared" si="374"/>
        <v>9918.4360808748752</v>
      </c>
      <c r="V958">
        <f t="shared" si="375"/>
        <v>-692.70240010134876</v>
      </c>
      <c r="X958" s="1" t="str">
        <f t="shared" si="376"/>
        <v/>
      </c>
      <c r="Z958">
        <f t="shared" si="385"/>
        <v>0.22303611367896714</v>
      </c>
      <c r="AA958">
        <f t="shared" si="386"/>
        <v>-1.5576815739389231E-2</v>
      </c>
      <c r="AC958" t="e">
        <f t="shared" si="377"/>
        <v>#N/A</v>
      </c>
      <c r="AD958" t="str">
        <f t="shared" si="378"/>
        <v/>
      </c>
      <c r="AE958" t="e">
        <f t="shared" si="379"/>
        <v>#N/A</v>
      </c>
      <c r="AF958" t="e">
        <f t="shared" si="380"/>
        <v>#N/A</v>
      </c>
      <c r="AH958" t="e">
        <f t="shared" si="381"/>
        <v>#N/A</v>
      </c>
      <c r="AI958" t="e">
        <f t="shared" si="381"/>
        <v>#N/A</v>
      </c>
      <c r="AK958" t="e">
        <f t="shared" si="382"/>
        <v>#N/A</v>
      </c>
      <c r="AL958" t="e">
        <f t="shared" si="383"/>
        <v>#N/A</v>
      </c>
      <c r="AN958" t="e">
        <f t="shared" si="388"/>
        <v>#N/A</v>
      </c>
      <c r="AO958" t="e">
        <f t="shared" si="384"/>
        <v>#N/A</v>
      </c>
      <c r="AQ958" t="e">
        <f t="shared" si="397"/>
        <v>#N/A</v>
      </c>
    </row>
    <row r="959" spans="1:43" x14ac:dyDescent="0.2">
      <c r="A959">
        <v>1802604</v>
      </c>
      <c r="B959">
        <v>8505795</v>
      </c>
      <c r="C959">
        <v>8697783</v>
      </c>
      <c r="D959">
        <v>8927614</v>
      </c>
      <c r="E959">
        <v>8572709</v>
      </c>
      <c r="G959">
        <v>0.9</v>
      </c>
      <c r="H959">
        <v>0.39800000000000002</v>
      </c>
      <c r="J959" s="1">
        <f t="shared" si="389"/>
        <v>8505956.113691546</v>
      </c>
      <c r="K959" s="1">
        <f t="shared" si="390"/>
        <v>8697661.4833264593</v>
      </c>
      <c r="L959" s="1">
        <f t="shared" si="391"/>
        <v>8927482.8207408041</v>
      </c>
      <c r="M959" s="1">
        <f t="shared" si="392"/>
        <v>8572813.7382991556</v>
      </c>
      <c r="O959" s="1">
        <f t="shared" si="393"/>
        <v>14567.013691546395</v>
      </c>
      <c r="P959" s="1">
        <f t="shared" si="394"/>
        <v>30536.383326459676</v>
      </c>
      <c r="Q959" s="1">
        <f t="shared" si="395"/>
        <v>-4693.4792591966689</v>
      </c>
      <c r="R959" s="1">
        <f t="shared" si="396"/>
        <v>4040.4382991548628</v>
      </c>
      <c r="T959">
        <f t="shared" si="373"/>
        <v>44450.356057964265</v>
      </c>
      <c r="U959">
        <f t="shared" si="374"/>
        <v>9873.5344323497266</v>
      </c>
      <c r="V959">
        <f t="shared" si="375"/>
        <v>-653.0409600418061</v>
      </c>
      <c r="X959" s="1" t="str">
        <f t="shared" si="376"/>
        <v>x</v>
      </c>
      <c r="Z959">
        <f t="shared" si="385"/>
        <v>0.22212497959463845</v>
      </c>
      <c r="AA959">
        <f t="shared" si="386"/>
        <v>-1.4691467469691941E-2</v>
      </c>
      <c r="AC959">
        <f t="shared" si="377"/>
        <v>44450.356057964265</v>
      </c>
      <c r="AD959">
        <f t="shared" si="378"/>
        <v>44450.356057964265</v>
      </c>
      <c r="AE959">
        <f t="shared" si="379"/>
        <v>0.22212497959463845</v>
      </c>
      <c r="AF959">
        <f t="shared" si="380"/>
        <v>-1.4691467469691941E-2</v>
      </c>
      <c r="AH959">
        <f t="shared" si="381"/>
        <v>0.94900752489454099</v>
      </c>
      <c r="AI959">
        <f t="shared" si="381"/>
        <v>0.39471498084571016</v>
      </c>
      <c r="AK959">
        <f t="shared" si="382"/>
        <v>4.9007524894540966E-2</v>
      </c>
      <c r="AL959">
        <f t="shared" si="383"/>
        <v>-3.2850191542898588E-3</v>
      </c>
      <c r="AN959">
        <f t="shared" si="388"/>
        <v>0.90094363085597207</v>
      </c>
      <c r="AO959">
        <f t="shared" si="384"/>
        <v>0.39634462996056286</v>
      </c>
      <c r="AQ959">
        <f t="shared" si="397"/>
        <v>-198.38763016644225</v>
      </c>
    </row>
    <row r="960" spans="1:43" x14ac:dyDescent="0.2">
      <c r="A960">
        <v>1803105</v>
      </c>
      <c r="B960">
        <v>8505765</v>
      </c>
      <c r="C960">
        <v>8697928</v>
      </c>
      <c r="D960">
        <v>8927715</v>
      </c>
      <c r="E960">
        <v>8572542</v>
      </c>
      <c r="G960">
        <v>0.9</v>
      </c>
      <c r="H960">
        <v>0.39800000000000002</v>
      </c>
      <c r="J960" s="1">
        <f t="shared" si="389"/>
        <v>8505841.4454766177</v>
      </c>
      <c r="K960" s="1">
        <f t="shared" si="390"/>
        <v>8697821.3933305833</v>
      </c>
      <c r="L960" s="1">
        <f t="shared" si="391"/>
        <v>8927622.1282963213</v>
      </c>
      <c r="M960" s="1">
        <f t="shared" si="392"/>
        <v>8572650.6953196637</v>
      </c>
      <c r="O960" s="1">
        <f t="shared" si="393"/>
        <v>14452.345476618037</v>
      </c>
      <c r="P960" s="1">
        <f t="shared" si="394"/>
        <v>30696.293330583721</v>
      </c>
      <c r="Q960" s="1">
        <f t="shared" si="395"/>
        <v>-4554.1717036794871</v>
      </c>
      <c r="R960" s="1">
        <f t="shared" si="396"/>
        <v>3877.3953196629882</v>
      </c>
      <c r="T960">
        <f t="shared" si="373"/>
        <v>44471.862423185259</v>
      </c>
      <c r="U960">
        <f t="shared" si="374"/>
        <v>9898.1737729385495</v>
      </c>
      <c r="V960">
        <f t="shared" si="375"/>
        <v>-676.77638401649892</v>
      </c>
      <c r="X960" s="1" t="str">
        <f t="shared" si="376"/>
        <v>x</v>
      </c>
      <c r="Z960">
        <f t="shared" si="385"/>
        <v>0.22257160446192983</v>
      </c>
      <c r="AA960">
        <f t="shared" si="386"/>
        <v>-1.5218080537676421E-2</v>
      </c>
      <c r="AC960">
        <f t="shared" si="377"/>
        <v>44471.862423185259</v>
      </c>
      <c r="AD960">
        <f t="shared" si="378"/>
        <v>44471.862423185259</v>
      </c>
      <c r="AE960">
        <f t="shared" si="379"/>
        <v>0.22257160446192983</v>
      </c>
      <c r="AF960">
        <f t="shared" si="380"/>
        <v>-1.5218080537676421E-2</v>
      </c>
      <c r="AH960">
        <f t="shared" si="381"/>
        <v>0.94846264255644563</v>
      </c>
      <c r="AI960">
        <f t="shared" si="381"/>
        <v>0.39491983332915614</v>
      </c>
      <c r="AK960">
        <f t="shared" si="382"/>
        <v>4.8462642556445612E-2</v>
      </c>
      <c r="AL960">
        <f t="shared" si="383"/>
        <v>-3.0801666708438757E-3</v>
      </c>
      <c r="AN960">
        <f t="shared" si="388"/>
        <v>0.90047072747473922</v>
      </c>
      <c r="AO960">
        <f t="shared" si="384"/>
        <v>0.39654290667929021</v>
      </c>
      <c r="AQ960">
        <f t="shared" si="397"/>
        <v>-176.88126494544849</v>
      </c>
    </row>
    <row r="961" spans="1:43" x14ac:dyDescent="0.2">
      <c r="A961">
        <v>1803607</v>
      </c>
      <c r="B961">
        <v>8505772</v>
      </c>
      <c r="C961">
        <v>8697884</v>
      </c>
      <c r="D961">
        <v>8927756</v>
      </c>
      <c r="E961">
        <v>8572605</v>
      </c>
      <c r="G961">
        <v>0.9</v>
      </c>
      <c r="H961">
        <v>0.39800000000000002</v>
      </c>
      <c r="J961" s="1">
        <f t="shared" si="389"/>
        <v>8505799.7781906463</v>
      </c>
      <c r="K961" s="1">
        <f t="shared" si="390"/>
        <v>8697858.957332233</v>
      </c>
      <c r="L961" s="1">
        <f t="shared" si="391"/>
        <v>8927702.4513185285</v>
      </c>
      <c r="M961" s="1">
        <f t="shared" si="392"/>
        <v>8572623.2781278659</v>
      </c>
      <c r="O961" s="1">
        <f t="shared" si="393"/>
        <v>14410.678190646693</v>
      </c>
      <c r="P961" s="1">
        <f t="shared" si="394"/>
        <v>30733.85733223334</v>
      </c>
      <c r="Q961" s="1">
        <f t="shared" si="395"/>
        <v>-4473.8486814722419</v>
      </c>
      <c r="R961" s="1">
        <f t="shared" si="396"/>
        <v>3849.9781278651208</v>
      </c>
      <c r="T961">
        <f t="shared" si="373"/>
        <v>44520.664969272912</v>
      </c>
      <c r="U961">
        <f t="shared" si="374"/>
        <v>9936.8295091744512</v>
      </c>
      <c r="V961">
        <f t="shared" si="375"/>
        <v>-623.87055360712111</v>
      </c>
      <c r="X961" s="1" t="str">
        <f t="shared" si="376"/>
        <v>x</v>
      </c>
      <c r="Z961">
        <f t="shared" si="385"/>
        <v>0.22319589152661154</v>
      </c>
      <c r="AA961">
        <f t="shared" si="386"/>
        <v>-1.4013055600982184E-2</v>
      </c>
      <c r="AC961">
        <f t="shared" si="377"/>
        <v>44520.664969272912</v>
      </c>
      <c r="AD961">
        <f t="shared" si="378"/>
        <v>44520.664969272912</v>
      </c>
      <c r="AE961">
        <f t="shared" si="379"/>
        <v>0.22319589152661154</v>
      </c>
      <c r="AF961">
        <f t="shared" si="380"/>
        <v>-1.4013055600982184E-2</v>
      </c>
      <c r="AH961">
        <f t="shared" si="381"/>
        <v>0.9477010123375339</v>
      </c>
      <c r="AI961">
        <f t="shared" si="381"/>
        <v>0.39445107862878204</v>
      </c>
      <c r="AK961">
        <f t="shared" si="382"/>
        <v>4.7701012337533877E-2</v>
      </c>
      <c r="AL961">
        <f t="shared" si="383"/>
        <v>-3.5489213712179835E-3</v>
      </c>
      <c r="AN961">
        <f t="shared" si="388"/>
        <v>0.89980970860774567</v>
      </c>
      <c r="AO961">
        <f t="shared" si="384"/>
        <v>0.39608919900479811</v>
      </c>
      <c r="AQ961">
        <f t="shared" si="397"/>
        <v>-128.07871885779605</v>
      </c>
    </row>
    <row r="962" spans="1:43" x14ac:dyDescent="0.2">
      <c r="A962">
        <v>1804108</v>
      </c>
      <c r="B962">
        <v>8505840</v>
      </c>
      <c r="C962">
        <v>8697833</v>
      </c>
      <c r="D962">
        <v>8927599</v>
      </c>
      <c r="E962">
        <v>8572656</v>
      </c>
      <c r="G962">
        <v>0.9</v>
      </c>
      <c r="H962">
        <v>0.39800000000000002</v>
      </c>
      <c r="J962" s="1">
        <f t="shared" si="389"/>
        <v>8505823.9112762585</v>
      </c>
      <c r="K962" s="1">
        <f t="shared" si="390"/>
        <v>8697843.3829328939</v>
      </c>
      <c r="L962" s="1">
        <f t="shared" si="391"/>
        <v>8927640.3805274107</v>
      </c>
      <c r="M962" s="1">
        <f t="shared" si="392"/>
        <v>8572642.9112511463</v>
      </c>
      <c r="O962" s="1">
        <f t="shared" si="393"/>
        <v>14434.811276258901</v>
      </c>
      <c r="P962" s="1">
        <f t="shared" si="394"/>
        <v>30718.282932894304</v>
      </c>
      <c r="Q962" s="1">
        <f t="shared" si="395"/>
        <v>-4535.9194725900888</v>
      </c>
      <c r="R962" s="1">
        <f t="shared" si="396"/>
        <v>3869.6112511456013</v>
      </c>
      <c r="T962">
        <f t="shared" si="373"/>
        <v>44486.785987708718</v>
      </c>
      <c r="U962">
        <f t="shared" si="374"/>
        <v>9898.8918036688119</v>
      </c>
      <c r="V962">
        <f t="shared" si="375"/>
        <v>-666.30822144448757</v>
      </c>
      <c r="X962" s="1" t="str">
        <f t="shared" si="376"/>
        <v>x</v>
      </c>
      <c r="Z962">
        <f t="shared" si="385"/>
        <v>0.222513080769732</v>
      </c>
      <c r="AA962">
        <f t="shared" si="386"/>
        <v>-1.4977665988920447E-2</v>
      </c>
      <c r="AC962">
        <f t="shared" si="377"/>
        <v>44486.785987708718</v>
      </c>
      <c r="AD962">
        <f t="shared" si="378"/>
        <v>44486.785987708718</v>
      </c>
      <c r="AE962">
        <f t="shared" si="379"/>
        <v>0.222513080769732</v>
      </c>
      <c r="AF962">
        <f t="shared" si="380"/>
        <v>-1.4977665988920447E-2</v>
      </c>
      <c r="AH962">
        <f t="shared" si="381"/>
        <v>0.94853404146092701</v>
      </c>
      <c r="AI962">
        <f t="shared" si="381"/>
        <v>0.3948263120696901</v>
      </c>
      <c r="AK962">
        <f t="shared" si="382"/>
        <v>4.8534041460926991E-2</v>
      </c>
      <c r="AL962">
        <f t="shared" si="383"/>
        <v>-3.1736879303099208E-3</v>
      </c>
      <c r="AN962">
        <f t="shared" si="388"/>
        <v>0.90053269458393859</v>
      </c>
      <c r="AO962">
        <f t="shared" si="384"/>
        <v>0.39645238745225303</v>
      </c>
      <c r="AQ962">
        <f t="shared" si="397"/>
        <v>-161.95770042199001</v>
      </c>
    </row>
    <row r="963" spans="1:43" x14ac:dyDescent="0.2">
      <c r="A963">
        <v>1804609</v>
      </c>
      <c r="B963">
        <v>8506066</v>
      </c>
      <c r="C963">
        <v>8697536</v>
      </c>
      <c r="D963">
        <v>8927353</v>
      </c>
      <c r="E963">
        <v>8572951</v>
      </c>
      <c r="G963">
        <v>0.9</v>
      </c>
      <c r="H963">
        <v>0.39800000000000002</v>
      </c>
      <c r="J963" s="1">
        <f t="shared" si="389"/>
        <v>8505969.1645105034</v>
      </c>
      <c r="K963" s="1">
        <f t="shared" si="390"/>
        <v>8697658.9531731568</v>
      </c>
      <c r="L963" s="1">
        <f t="shared" si="391"/>
        <v>8927467.9522109646</v>
      </c>
      <c r="M963" s="1">
        <f t="shared" si="392"/>
        <v>8572827.7645004578</v>
      </c>
      <c r="O963" s="1">
        <f t="shared" si="393"/>
        <v>14580.064510503784</v>
      </c>
      <c r="P963" s="1">
        <f t="shared" si="394"/>
        <v>30533.8531731572</v>
      </c>
      <c r="Q963" s="1">
        <f t="shared" si="395"/>
        <v>-4708.34778903611</v>
      </c>
      <c r="R963" s="1">
        <f t="shared" si="396"/>
        <v>4054.4645004570484</v>
      </c>
      <c r="T963">
        <f t="shared" si="373"/>
        <v>44460.034395081922</v>
      </c>
      <c r="U963">
        <f t="shared" si="374"/>
        <v>9871.7167214676738</v>
      </c>
      <c r="V963">
        <f t="shared" si="375"/>
        <v>-653.88328857906163</v>
      </c>
      <c r="X963" s="1" t="str">
        <f t="shared" si="376"/>
        <v>x</v>
      </c>
      <c r="Z963">
        <f t="shared" si="385"/>
        <v>0.22203574189226591</v>
      </c>
      <c r="AA963">
        <f t="shared" si="386"/>
        <v>-1.4707215085991765E-2</v>
      </c>
      <c r="AC963">
        <f t="shared" si="377"/>
        <v>44460.034395081922</v>
      </c>
      <c r="AD963">
        <f t="shared" si="378"/>
        <v>44460.034395081922</v>
      </c>
      <c r="AE963">
        <f t="shared" si="379"/>
        <v>0.22203574189226591</v>
      </c>
      <c r="AF963">
        <f t="shared" si="380"/>
        <v>-1.4707215085991765E-2</v>
      </c>
      <c r="AH963">
        <f t="shared" si="381"/>
        <v>0.94911639489143551</v>
      </c>
      <c r="AI963">
        <f t="shared" si="381"/>
        <v>0.39472110666845078</v>
      </c>
      <c r="AK963">
        <f t="shared" si="382"/>
        <v>4.9116394891435489E-2</v>
      </c>
      <c r="AL963">
        <f t="shared" si="383"/>
        <v>-3.2788933315492375E-3</v>
      </c>
      <c r="AN963">
        <f t="shared" si="388"/>
        <v>0.90103811912627685</v>
      </c>
      <c r="AO963">
        <f t="shared" si="384"/>
        <v>0.39635055914439349</v>
      </c>
      <c r="AQ963">
        <f t="shared" si="397"/>
        <v>-188.70929304878518</v>
      </c>
    </row>
    <row r="964" spans="1:43" x14ac:dyDescent="0.2">
      <c r="A964">
        <v>1805110</v>
      </c>
      <c r="B964">
        <v>8505851</v>
      </c>
      <c r="C964">
        <v>8697734</v>
      </c>
      <c r="D964">
        <v>8927582</v>
      </c>
      <c r="E964">
        <v>8572703</v>
      </c>
      <c r="G964">
        <v>0.9</v>
      </c>
      <c r="H964">
        <v>0.39800000000000002</v>
      </c>
      <c r="J964" s="1">
        <f t="shared" si="389"/>
        <v>8505898.2658042014</v>
      </c>
      <c r="K964" s="1">
        <f t="shared" si="390"/>
        <v>8697703.9812692627</v>
      </c>
      <c r="L964" s="1">
        <f t="shared" si="391"/>
        <v>8927536.3808843866</v>
      </c>
      <c r="M964" s="1">
        <f t="shared" si="392"/>
        <v>8572752.9058001824</v>
      </c>
      <c r="O964" s="1">
        <f t="shared" si="393"/>
        <v>14509.165804201737</v>
      </c>
      <c r="P964" s="1">
        <f t="shared" si="394"/>
        <v>30578.881269263104</v>
      </c>
      <c r="Q964" s="1">
        <f t="shared" si="395"/>
        <v>-4639.919115614146</v>
      </c>
      <c r="R964" s="1">
        <f t="shared" si="396"/>
        <v>3979.6058001816273</v>
      </c>
      <c r="T964">
        <f t="shared" ref="T964:T1032" si="398">SUM(O964:R964)</f>
        <v>44427.733758032322</v>
      </c>
      <c r="U964">
        <f t="shared" ref="U964:U1032" si="399">SUM(O964,Q964)</f>
        <v>9869.2466885875911</v>
      </c>
      <c r="V964">
        <f t="shared" ref="V964:V1032" si="400">SUM(Q964:R964)</f>
        <v>-660.31331543251872</v>
      </c>
      <c r="X964" s="1" t="str">
        <f t="shared" ref="X964:X1027" si="401">IF(ABS(T964-T963)&lt;X$2,"x","")</f>
        <v>x</v>
      </c>
      <c r="Z964">
        <f t="shared" si="385"/>
        <v>0.22214157360217093</v>
      </c>
      <c r="AA964">
        <f t="shared" si="386"/>
        <v>-1.48626378070238E-2</v>
      </c>
      <c r="AC964">
        <f t="shared" ref="AC964:AC1032" si="402">IF(AND(T964&gt;AE$2,T964&lt;AF$2,X964="x"),T964,#N/A)</f>
        <v>44427.733758032322</v>
      </c>
      <c r="AD964">
        <f t="shared" ref="AD964:AD1027" si="403">IF(ISNUMBER(AC964),AC964,"")</f>
        <v>44427.733758032322</v>
      </c>
      <c r="AE964">
        <f t="shared" ref="AE964:AE1032" si="404">IF($X964="x",Z964,#N/A)</f>
        <v>0.22214157360217093</v>
      </c>
      <c r="AF964">
        <f t="shared" ref="AF964:AF1032" si="405">IF($X964="x",AA964,#N/A)</f>
        <v>-1.48626378070238E-2</v>
      </c>
      <c r="AH964">
        <f t="shared" ref="AH964:AI1032" si="406">(1-AE964)*AH$2</f>
        <v>0.9489872802053515</v>
      </c>
      <c r="AI964">
        <f t="shared" si="406"/>
        <v>0.39478156610693227</v>
      </c>
      <c r="AK964">
        <f t="shared" ref="AK964:AK1032" si="407">AH964-G964</f>
        <v>4.898728020535148E-2</v>
      </c>
      <c r="AL964">
        <f t="shared" ref="AL964:AL1032" si="408">AI964-H964</f>
        <v>-3.2184338930677514E-3</v>
      </c>
      <c r="AN964">
        <f t="shared" si="388"/>
        <v>0.90092606049022461</v>
      </c>
      <c r="AO964">
        <f t="shared" ref="AO964:AO1027" si="409">AI964-(AI964*0.0321-0.0143)</f>
        <v>0.39640907783489976</v>
      </c>
      <c r="AQ964">
        <f t="shared" si="397"/>
        <v>-221.00993009838567</v>
      </c>
    </row>
    <row r="965" spans="1:43" x14ac:dyDescent="0.2">
      <c r="A965">
        <v>1805611</v>
      </c>
      <c r="B965">
        <v>8505877</v>
      </c>
      <c r="C965">
        <v>8697800</v>
      </c>
      <c r="D965">
        <v>8927576</v>
      </c>
      <c r="E965">
        <v>8572744</v>
      </c>
      <c r="G965">
        <v>0.9</v>
      </c>
      <c r="H965">
        <v>0.39800000000000002</v>
      </c>
      <c r="J965" s="1">
        <f t="shared" si="389"/>
        <v>8505885.5063216798</v>
      </c>
      <c r="K965" s="1">
        <f t="shared" si="390"/>
        <v>8697761.5925077051</v>
      </c>
      <c r="L965" s="1">
        <f t="shared" si="391"/>
        <v>8927560.1523537543</v>
      </c>
      <c r="M965" s="1">
        <f t="shared" si="392"/>
        <v>8572747.5623200722</v>
      </c>
      <c r="O965" s="1">
        <f t="shared" si="393"/>
        <v>14496.406321680173</v>
      </c>
      <c r="P965" s="1">
        <f t="shared" si="394"/>
        <v>30636.492507705465</v>
      </c>
      <c r="Q965" s="1">
        <f t="shared" si="395"/>
        <v>-4616.147646246478</v>
      </c>
      <c r="R965" s="1">
        <f t="shared" si="396"/>
        <v>3974.2623200714588</v>
      </c>
      <c r="T965">
        <f t="shared" si="398"/>
        <v>44491.013503210619</v>
      </c>
      <c r="U965">
        <f t="shared" si="399"/>
        <v>9880.2586754336953</v>
      </c>
      <c r="V965">
        <f t="shared" si="400"/>
        <v>-641.88532617501915</v>
      </c>
      <c r="X965" s="1" t="str">
        <f t="shared" si="401"/>
        <v>x</v>
      </c>
      <c r="Z965">
        <f t="shared" ref="Z965:Z1028" si="410">U965/T965</f>
        <v>0.22207313112165231</v>
      </c>
      <c r="AA965">
        <f t="shared" ref="AA965:AA1028" si="411">V965/T965</f>
        <v>-1.4427302855860961E-2</v>
      </c>
      <c r="AC965">
        <f t="shared" si="402"/>
        <v>44491.013503210619</v>
      </c>
      <c r="AD965">
        <f t="shared" si="403"/>
        <v>44491.013503210619</v>
      </c>
      <c r="AE965">
        <f t="shared" si="404"/>
        <v>0.22207313112165231</v>
      </c>
      <c r="AF965">
        <f t="shared" si="405"/>
        <v>-1.4427302855860961E-2</v>
      </c>
      <c r="AH965">
        <f t="shared" si="406"/>
        <v>0.94907078003158418</v>
      </c>
      <c r="AI965">
        <f t="shared" si="406"/>
        <v>0.39461222081092995</v>
      </c>
      <c r="AK965">
        <f t="shared" si="407"/>
        <v>4.907078003158416E-2</v>
      </c>
      <c r="AL965">
        <f t="shared" si="408"/>
        <v>-3.3877791890700726E-3</v>
      </c>
      <c r="AN965">
        <f t="shared" si="388"/>
        <v>0.90099852998941188</v>
      </c>
      <c r="AO965">
        <f t="shared" si="409"/>
        <v>0.39624516852289909</v>
      </c>
      <c r="AQ965">
        <f t="shared" si="397"/>
        <v>-157.7301849200885</v>
      </c>
    </row>
    <row r="966" spans="1:43" x14ac:dyDescent="0.2">
      <c r="A966">
        <v>1806112</v>
      </c>
      <c r="B966">
        <v>8505947</v>
      </c>
      <c r="C966">
        <v>8697665</v>
      </c>
      <c r="D966">
        <v>8927573</v>
      </c>
      <c r="E966">
        <v>8572685</v>
      </c>
      <c r="G966">
        <v>0.9</v>
      </c>
      <c r="H966">
        <v>0.39800000000000002</v>
      </c>
      <c r="J966" s="1">
        <f t="shared" si="389"/>
        <v>8505922.4025286734</v>
      </c>
      <c r="K966" s="1">
        <f t="shared" si="390"/>
        <v>8697703.6370030828</v>
      </c>
      <c r="L966" s="1">
        <f t="shared" si="391"/>
        <v>8927567.8609415013</v>
      </c>
      <c r="M966" s="1">
        <f t="shared" si="392"/>
        <v>8572710.0249280296</v>
      </c>
      <c r="O966" s="1">
        <f t="shared" si="393"/>
        <v>14533.302528673783</v>
      </c>
      <c r="P966" s="1">
        <f t="shared" si="394"/>
        <v>30578.537003083155</v>
      </c>
      <c r="Q966" s="1">
        <f t="shared" si="395"/>
        <v>-4608.4390584994107</v>
      </c>
      <c r="R966" s="1">
        <f t="shared" si="396"/>
        <v>3936.7249280288815</v>
      </c>
      <c r="T966">
        <f t="shared" si="398"/>
        <v>44440.125401286408</v>
      </c>
      <c r="U966">
        <f t="shared" si="399"/>
        <v>9924.8634701743722</v>
      </c>
      <c r="V966">
        <f t="shared" si="400"/>
        <v>-671.7141304705292</v>
      </c>
      <c r="X966" s="1" t="str">
        <f t="shared" si="401"/>
        <v>x</v>
      </c>
      <c r="Z966">
        <f t="shared" si="410"/>
        <v>0.22333113105677863</v>
      </c>
      <c r="AA966">
        <f t="shared" si="411"/>
        <v>-1.5115036791752282E-2</v>
      </c>
      <c r="AC966">
        <f t="shared" si="402"/>
        <v>44440.125401286408</v>
      </c>
      <c r="AD966">
        <f t="shared" si="403"/>
        <v>44440.125401286408</v>
      </c>
      <c r="AE966">
        <f t="shared" si="404"/>
        <v>0.22333113105677863</v>
      </c>
      <c r="AF966">
        <f t="shared" si="405"/>
        <v>-1.5115036791752282E-2</v>
      </c>
      <c r="AH966">
        <f t="shared" si="406"/>
        <v>0.94753602011073013</v>
      </c>
      <c r="AI966">
        <f t="shared" si="406"/>
        <v>0.39487974931199166</v>
      </c>
      <c r="AK966">
        <f t="shared" si="407"/>
        <v>4.7536020110730104E-2</v>
      </c>
      <c r="AL966">
        <f t="shared" si="408"/>
        <v>-3.1202506880083636E-3</v>
      </c>
      <c r="AN966">
        <f t="shared" si="388"/>
        <v>0.89966651185410262</v>
      </c>
      <c r="AO966">
        <f t="shared" si="409"/>
        <v>0.39650410935907671</v>
      </c>
      <c r="AQ966">
        <f t="shared" ref="AQ966:AQ997" si="412">AC966-AC$2</f>
        <v>-208.61828684429929</v>
      </c>
    </row>
    <row r="967" spans="1:43" x14ac:dyDescent="0.2">
      <c r="A967">
        <v>1806613</v>
      </c>
      <c r="B967">
        <v>8505843</v>
      </c>
      <c r="C967">
        <v>8697753</v>
      </c>
      <c r="D967">
        <v>8927594</v>
      </c>
      <c r="E967">
        <v>8572716</v>
      </c>
      <c r="G967">
        <v>0.9</v>
      </c>
      <c r="H967">
        <v>0.39800000000000002</v>
      </c>
      <c r="J967" s="1">
        <f t="shared" si="389"/>
        <v>8505874.7610114701</v>
      </c>
      <c r="K967" s="1">
        <f t="shared" si="390"/>
        <v>8697733.2548012324</v>
      </c>
      <c r="L967" s="1">
        <f t="shared" si="391"/>
        <v>8927583.5443766005</v>
      </c>
      <c r="M967" s="1">
        <f t="shared" si="392"/>
        <v>8572713.6099712122</v>
      </c>
      <c r="O967" s="1">
        <f t="shared" si="393"/>
        <v>14485.661011470482</v>
      </c>
      <c r="P967" s="1">
        <f t="shared" si="394"/>
        <v>30608.15480123274</v>
      </c>
      <c r="Q967" s="1">
        <f t="shared" si="395"/>
        <v>-4592.7556234002113</v>
      </c>
      <c r="R967" s="1">
        <f t="shared" si="396"/>
        <v>3940.3099712114781</v>
      </c>
      <c r="T967">
        <f t="shared" si="398"/>
        <v>44441.370160514489</v>
      </c>
      <c r="U967">
        <f t="shared" si="399"/>
        <v>9892.9053880702704</v>
      </c>
      <c r="V967">
        <f t="shared" si="400"/>
        <v>-652.44565218873322</v>
      </c>
      <c r="X967" s="1" t="str">
        <f t="shared" si="401"/>
        <v>x</v>
      </c>
      <c r="Z967">
        <f t="shared" si="410"/>
        <v>0.22260576918170658</v>
      </c>
      <c r="AA967">
        <f t="shared" si="411"/>
        <v>-1.4681042682352348E-2</v>
      </c>
      <c r="AC967">
        <f t="shared" si="402"/>
        <v>44441.370160514489</v>
      </c>
      <c r="AD967">
        <f t="shared" si="403"/>
        <v>44441.370160514489</v>
      </c>
      <c r="AE967">
        <f t="shared" si="404"/>
        <v>0.22260576918170658</v>
      </c>
      <c r="AF967">
        <f t="shared" si="405"/>
        <v>-1.4681042682352348E-2</v>
      </c>
      <c r="AH967">
        <f t="shared" si="406"/>
        <v>0.9484209615983179</v>
      </c>
      <c r="AI967">
        <f t="shared" si="406"/>
        <v>0.39471092560343507</v>
      </c>
      <c r="AK967">
        <f t="shared" si="407"/>
        <v>4.842096159831788E-2</v>
      </c>
      <c r="AL967">
        <f t="shared" si="408"/>
        <v>-3.2890743965649505E-3</v>
      </c>
      <c r="AN967">
        <f t="shared" si="388"/>
        <v>0.9004345525711801</v>
      </c>
      <c r="AO967">
        <f t="shared" si="409"/>
        <v>0.39634070489156481</v>
      </c>
      <c r="AQ967">
        <f t="shared" si="412"/>
        <v>-207.37352761621878</v>
      </c>
    </row>
    <row r="968" spans="1:43" x14ac:dyDescent="0.2">
      <c r="A968">
        <v>1807115</v>
      </c>
      <c r="B968">
        <v>8505861</v>
      </c>
      <c r="C968">
        <v>8697715</v>
      </c>
      <c r="D968">
        <v>8927655</v>
      </c>
      <c r="E968">
        <v>8572685</v>
      </c>
      <c r="G968">
        <v>0.9</v>
      </c>
      <c r="H968">
        <v>0.39800000000000002</v>
      </c>
      <c r="J968" s="1">
        <f t="shared" si="389"/>
        <v>8505866.5044045877</v>
      </c>
      <c r="K968" s="1">
        <f t="shared" si="390"/>
        <v>8697722.3019204922</v>
      </c>
      <c r="L968" s="1">
        <f t="shared" si="391"/>
        <v>8927626.4177506398</v>
      </c>
      <c r="M968" s="1">
        <f t="shared" si="392"/>
        <v>8572696.4439884853</v>
      </c>
      <c r="O968" s="1">
        <f t="shared" si="393"/>
        <v>14477.404404588044</v>
      </c>
      <c r="P968" s="1">
        <f t="shared" si="394"/>
        <v>30597.201920492575</v>
      </c>
      <c r="Q968" s="1">
        <f t="shared" si="395"/>
        <v>-4549.8822493609041</v>
      </c>
      <c r="R968" s="1">
        <f t="shared" si="396"/>
        <v>3923.1439884845167</v>
      </c>
      <c r="T968">
        <f t="shared" si="398"/>
        <v>44447.868064204231</v>
      </c>
      <c r="U968">
        <f t="shared" si="399"/>
        <v>9927.5221552271396</v>
      </c>
      <c r="V968">
        <f t="shared" si="400"/>
        <v>-626.73826087638736</v>
      </c>
      <c r="X968" s="1" t="str">
        <f t="shared" si="401"/>
        <v>x</v>
      </c>
      <c r="Z968">
        <f t="shared" si="410"/>
        <v>0.22335204336205716</v>
      </c>
      <c r="AA968">
        <f t="shared" si="411"/>
        <v>-1.4100524685932607E-2</v>
      </c>
      <c r="AC968">
        <f t="shared" si="402"/>
        <v>44447.868064204231</v>
      </c>
      <c r="AD968">
        <f t="shared" si="403"/>
        <v>44447.868064204231</v>
      </c>
      <c r="AE968">
        <f t="shared" si="404"/>
        <v>0.22335204336205716</v>
      </c>
      <c r="AF968">
        <f t="shared" si="405"/>
        <v>-1.4100524685932607E-2</v>
      </c>
      <c r="AH968">
        <f t="shared" si="406"/>
        <v>0.94751050709829021</v>
      </c>
      <c r="AI968">
        <f t="shared" si="406"/>
        <v>0.39448510410282783</v>
      </c>
      <c r="AK968">
        <f t="shared" si="407"/>
        <v>4.7510507098290189E-2</v>
      </c>
      <c r="AL968">
        <f t="shared" si="408"/>
        <v>-3.5148958971721878E-3</v>
      </c>
      <c r="AN968">
        <f t="shared" si="388"/>
        <v>0.89964436911060608</v>
      </c>
      <c r="AO968">
        <f t="shared" si="409"/>
        <v>0.39612213226112708</v>
      </c>
      <c r="AQ968">
        <f t="shared" si="412"/>
        <v>-200.87562392647669</v>
      </c>
    </row>
    <row r="969" spans="1:43" x14ac:dyDescent="0.2">
      <c r="A969">
        <v>1807616</v>
      </c>
      <c r="B969">
        <v>8506025</v>
      </c>
      <c r="C969">
        <v>8697628</v>
      </c>
      <c r="D969">
        <v>8927452</v>
      </c>
      <c r="E969">
        <v>8572813</v>
      </c>
      <c r="G969">
        <v>0.9</v>
      </c>
      <c r="H969">
        <v>0.39800000000000002</v>
      </c>
      <c r="J969" s="1">
        <f t="shared" si="389"/>
        <v>8505961.6017618347</v>
      </c>
      <c r="K969" s="1">
        <f t="shared" si="390"/>
        <v>8697665.7207681965</v>
      </c>
      <c r="L969" s="1">
        <f t="shared" si="391"/>
        <v>8927521.7671002559</v>
      </c>
      <c r="M969" s="1">
        <f t="shared" si="392"/>
        <v>8572766.3775953948</v>
      </c>
      <c r="O969" s="1">
        <f t="shared" si="393"/>
        <v>14572.501761835068</v>
      </c>
      <c r="P969" s="1">
        <f t="shared" si="394"/>
        <v>30540.620768196881</v>
      </c>
      <c r="Q969" s="1">
        <f t="shared" si="395"/>
        <v>-4654.5328997448087</v>
      </c>
      <c r="R969" s="1">
        <f t="shared" si="396"/>
        <v>3993.0775953941047</v>
      </c>
      <c r="T969">
        <f t="shared" si="398"/>
        <v>44451.667225681245</v>
      </c>
      <c r="U969">
        <f t="shared" si="399"/>
        <v>9917.9688620902598</v>
      </c>
      <c r="V969">
        <f t="shared" si="400"/>
        <v>-661.45530435070395</v>
      </c>
      <c r="X969" s="1" t="str">
        <f t="shared" si="401"/>
        <v>x</v>
      </c>
      <c r="Z969">
        <f t="shared" si="410"/>
        <v>0.22311803990920526</v>
      </c>
      <c r="AA969">
        <f t="shared" si="411"/>
        <v>-1.4880326107736149E-2</v>
      </c>
      <c r="AC969">
        <f t="shared" si="402"/>
        <v>44451.667225681245</v>
      </c>
      <c r="AD969">
        <f t="shared" si="403"/>
        <v>44451.667225681245</v>
      </c>
      <c r="AE969">
        <f t="shared" si="404"/>
        <v>0.22311803990920526</v>
      </c>
      <c r="AF969">
        <f t="shared" si="405"/>
        <v>-1.4880326107736149E-2</v>
      </c>
      <c r="AH969">
        <f t="shared" si="406"/>
        <v>0.94779599131076964</v>
      </c>
      <c r="AI969">
        <f t="shared" si="406"/>
        <v>0.39478844685590936</v>
      </c>
      <c r="AK969">
        <f t="shared" si="407"/>
        <v>4.7795991310769614E-2</v>
      </c>
      <c r="AL969">
        <f t="shared" si="408"/>
        <v>-3.2115531440906619E-3</v>
      </c>
      <c r="AN969">
        <f t="shared" si="388"/>
        <v>0.89989214085861702</v>
      </c>
      <c r="AO969">
        <f t="shared" si="409"/>
        <v>0.39641573771183469</v>
      </c>
      <c r="AQ969">
        <f t="shared" si="412"/>
        <v>-197.07646244946227</v>
      </c>
    </row>
    <row r="970" spans="1:43" x14ac:dyDescent="0.2">
      <c r="A970">
        <v>1808117</v>
      </c>
      <c r="B970">
        <v>8506166</v>
      </c>
      <c r="C970">
        <v>8697494</v>
      </c>
      <c r="D970">
        <v>8927251</v>
      </c>
      <c r="E970">
        <v>8572984</v>
      </c>
      <c r="G970">
        <v>0.9</v>
      </c>
      <c r="H970">
        <v>0.39800000000000002</v>
      </c>
      <c r="J970" s="1">
        <f t="shared" si="389"/>
        <v>8506084.2407047339</v>
      </c>
      <c r="K970" s="1">
        <f t="shared" si="390"/>
        <v>8697562.6883072779</v>
      </c>
      <c r="L970" s="1">
        <f t="shared" si="391"/>
        <v>8927359.3068401031</v>
      </c>
      <c r="M970" s="1">
        <f t="shared" si="392"/>
        <v>8572896.9510381576</v>
      </c>
      <c r="O970" s="1">
        <f t="shared" si="393"/>
        <v>14695.140704734251</v>
      </c>
      <c r="P970" s="1">
        <f t="shared" si="394"/>
        <v>30437.588307278231</v>
      </c>
      <c r="Q970" s="1">
        <f t="shared" si="395"/>
        <v>-4816.9931598976254</v>
      </c>
      <c r="R970" s="1">
        <f t="shared" si="396"/>
        <v>4123.6510381568223</v>
      </c>
      <c r="T970">
        <f t="shared" si="398"/>
        <v>44439.386890271679</v>
      </c>
      <c r="U970">
        <f t="shared" si="399"/>
        <v>9878.1475448366255</v>
      </c>
      <c r="V970">
        <f t="shared" si="400"/>
        <v>-693.34212174080312</v>
      </c>
      <c r="X970" s="1" t="str">
        <f t="shared" si="401"/>
        <v>x</v>
      </c>
      <c r="Z970">
        <f t="shared" si="410"/>
        <v>0.22228361451582204</v>
      </c>
      <c r="AA970">
        <f t="shared" si="411"/>
        <v>-1.5601973165218986E-2</v>
      </c>
      <c r="AC970">
        <f t="shared" si="402"/>
        <v>44439.386890271679</v>
      </c>
      <c r="AD970">
        <f t="shared" si="403"/>
        <v>44439.386890271679</v>
      </c>
      <c r="AE970">
        <f t="shared" si="404"/>
        <v>0.22228361451582204</v>
      </c>
      <c r="AF970">
        <f t="shared" si="405"/>
        <v>-1.5601973165218986E-2</v>
      </c>
      <c r="AH970">
        <f t="shared" si="406"/>
        <v>0.94881399029069713</v>
      </c>
      <c r="AI970">
        <f t="shared" si="406"/>
        <v>0.39506916756127025</v>
      </c>
      <c r="AK970">
        <f t="shared" si="407"/>
        <v>4.8813990290697107E-2</v>
      </c>
      <c r="AL970">
        <f t="shared" si="408"/>
        <v>-2.9308324387297691E-3</v>
      </c>
      <c r="AN970">
        <f t="shared" si="388"/>
        <v>0.90077566217329608</v>
      </c>
      <c r="AO970">
        <f t="shared" si="409"/>
        <v>0.39668744728255345</v>
      </c>
      <c r="AQ970">
        <f t="shared" si="412"/>
        <v>-209.35679785902903</v>
      </c>
    </row>
    <row r="971" spans="1:43" x14ac:dyDescent="0.2">
      <c r="A971">
        <v>1808618</v>
      </c>
      <c r="B971">
        <v>8506054</v>
      </c>
      <c r="C971">
        <v>8697537</v>
      </c>
      <c r="D971">
        <v>8927411</v>
      </c>
      <c r="E971">
        <v>8572890</v>
      </c>
      <c r="G971">
        <v>0.9</v>
      </c>
      <c r="H971">
        <v>0.39800000000000002</v>
      </c>
      <c r="J971" s="1">
        <f t="shared" si="389"/>
        <v>8506066.0962818936</v>
      </c>
      <c r="K971" s="1">
        <f t="shared" si="390"/>
        <v>8697547.2753229104</v>
      </c>
      <c r="L971" s="1">
        <f t="shared" si="391"/>
        <v>8927390.3227360416</v>
      </c>
      <c r="M971" s="1">
        <f t="shared" si="392"/>
        <v>8572892.780415263</v>
      </c>
      <c r="O971" s="1">
        <f t="shared" si="393"/>
        <v>14676.996281893924</v>
      </c>
      <c r="P971" s="1">
        <f t="shared" si="394"/>
        <v>30422.175322910771</v>
      </c>
      <c r="Q971" s="1">
        <f t="shared" si="395"/>
        <v>-4785.9772639591247</v>
      </c>
      <c r="R971" s="1">
        <f t="shared" si="396"/>
        <v>4119.4804152622819</v>
      </c>
      <c r="T971">
        <f t="shared" si="398"/>
        <v>44432.674756107852</v>
      </c>
      <c r="U971">
        <f t="shared" si="399"/>
        <v>9891.0190179347992</v>
      </c>
      <c r="V971">
        <f t="shared" si="400"/>
        <v>-666.49684869684279</v>
      </c>
      <c r="X971" s="1" t="str">
        <f t="shared" si="401"/>
        <v>x</v>
      </c>
      <c r="Z971">
        <f t="shared" si="410"/>
        <v>0.22260687820904029</v>
      </c>
      <c r="AA971">
        <f t="shared" si="411"/>
        <v>-1.5000151405587485E-2</v>
      </c>
      <c r="AC971">
        <f t="shared" si="402"/>
        <v>44432.674756107852</v>
      </c>
      <c r="AD971">
        <f t="shared" si="403"/>
        <v>44432.674756107852</v>
      </c>
      <c r="AE971">
        <f t="shared" si="404"/>
        <v>0.22260687820904029</v>
      </c>
      <c r="AF971">
        <f t="shared" si="405"/>
        <v>-1.5000151405587485E-2</v>
      </c>
      <c r="AH971">
        <f t="shared" si="406"/>
        <v>0.94841960858497087</v>
      </c>
      <c r="AI971">
        <f t="shared" si="406"/>
        <v>0.39483505889677356</v>
      </c>
      <c r="AK971">
        <f t="shared" si="407"/>
        <v>4.8419608584970852E-2</v>
      </c>
      <c r="AL971">
        <f t="shared" si="408"/>
        <v>-3.1649411032264596E-3</v>
      </c>
      <c r="AN971">
        <f t="shared" si="388"/>
        <v>0.9004333782908962</v>
      </c>
      <c r="AO971">
        <f t="shared" si="409"/>
        <v>0.39646085350618715</v>
      </c>
      <c r="AQ971">
        <f t="shared" si="412"/>
        <v>-216.06893202285573</v>
      </c>
    </row>
    <row r="972" spans="1:43" x14ac:dyDescent="0.2">
      <c r="A972">
        <v>1809119</v>
      </c>
      <c r="B972">
        <v>8506003</v>
      </c>
      <c r="C972">
        <v>8697642</v>
      </c>
      <c r="D972">
        <v>8927418</v>
      </c>
      <c r="E972">
        <v>8572891</v>
      </c>
      <c r="G972">
        <v>0.9</v>
      </c>
      <c r="H972">
        <v>0.39800000000000002</v>
      </c>
      <c r="J972" s="1">
        <f t="shared" si="389"/>
        <v>8506028.2385127582</v>
      </c>
      <c r="K972" s="1">
        <f t="shared" si="390"/>
        <v>8697604.1101291645</v>
      </c>
      <c r="L972" s="1">
        <f t="shared" si="391"/>
        <v>8927406.929094417</v>
      </c>
      <c r="M972" s="1">
        <f t="shared" si="392"/>
        <v>8572891.7121661045</v>
      </c>
      <c r="O972" s="1">
        <f t="shared" si="393"/>
        <v>14639.138512758538</v>
      </c>
      <c r="P972" s="1">
        <f t="shared" si="394"/>
        <v>30479.010129164904</v>
      </c>
      <c r="Q972" s="1">
        <f t="shared" si="395"/>
        <v>-4769.3709055837244</v>
      </c>
      <c r="R972" s="1">
        <f t="shared" si="396"/>
        <v>4118.4121661037207</v>
      </c>
      <c r="T972">
        <f t="shared" si="398"/>
        <v>44467.189902443439</v>
      </c>
      <c r="U972">
        <f t="shared" si="399"/>
        <v>9869.7676071748137</v>
      </c>
      <c r="V972">
        <f t="shared" si="400"/>
        <v>-650.95873948000371</v>
      </c>
      <c r="X972" s="1" t="str">
        <f t="shared" si="401"/>
        <v>x</v>
      </c>
      <c r="Z972">
        <f t="shared" si="410"/>
        <v>0.22195618002460005</v>
      </c>
      <c r="AA972">
        <f t="shared" si="411"/>
        <v>-1.4639079755391379E-2</v>
      </c>
      <c r="AC972">
        <f t="shared" si="402"/>
        <v>44467.189902443439</v>
      </c>
      <c r="AD972">
        <f t="shared" si="403"/>
        <v>44467.189902443439</v>
      </c>
      <c r="AE972">
        <f t="shared" si="404"/>
        <v>0.22195618002460005</v>
      </c>
      <c r="AF972">
        <f t="shared" si="405"/>
        <v>-1.4639079755391379E-2</v>
      </c>
      <c r="AH972">
        <f t="shared" si="406"/>
        <v>0.94921346036998788</v>
      </c>
      <c r="AI972">
        <f t="shared" si="406"/>
        <v>0.3946946020248473</v>
      </c>
      <c r="AK972">
        <f t="shared" si="407"/>
        <v>4.921346036998786E-2</v>
      </c>
      <c r="AL972">
        <f t="shared" si="408"/>
        <v>-3.305397975152724E-3</v>
      </c>
      <c r="AN972">
        <f t="shared" si="388"/>
        <v>0.90112236225511244</v>
      </c>
      <c r="AO972">
        <f t="shared" si="409"/>
        <v>0.39632490529984971</v>
      </c>
      <c r="AQ972">
        <f t="shared" si="412"/>
        <v>-181.55378568726883</v>
      </c>
    </row>
    <row r="973" spans="1:43" x14ac:dyDescent="0.2">
      <c r="A973">
        <v>1809621</v>
      </c>
      <c r="B973">
        <v>8507197</v>
      </c>
      <c r="C973">
        <v>8696463</v>
      </c>
      <c r="D973">
        <v>8926222</v>
      </c>
      <c r="E973">
        <v>8574062</v>
      </c>
      <c r="G973">
        <v>0.9</v>
      </c>
      <c r="H973">
        <v>0.39800000000000002</v>
      </c>
      <c r="J973" s="1">
        <f t="shared" si="389"/>
        <v>8506729.495405104</v>
      </c>
      <c r="K973" s="1">
        <f t="shared" si="390"/>
        <v>8696919.4440516662</v>
      </c>
      <c r="L973" s="1">
        <f t="shared" si="391"/>
        <v>8926695.9716377668</v>
      </c>
      <c r="M973" s="1">
        <f t="shared" si="392"/>
        <v>8573593.8848664425</v>
      </c>
      <c r="O973" s="1">
        <f t="shared" si="393"/>
        <v>15340.395405104384</v>
      </c>
      <c r="P973" s="1">
        <f t="shared" si="394"/>
        <v>29794.344051666558</v>
      </c>
      <c r="Q973" s="1">
        <f t="shared" si="395"/>
        <v>-5480.3283622339368</v>
      </c>
      <c r="R973" s="1">
        <f t="shared" si="396"/>
        <v>4820.5848664417863</v>
      </c>
      <c r="T973">
        <f t="shared" si="398"/>
        <v>44474.995960978791</v>
      </c>
      <c r="U973">
        <f t="shared" si="399"/>
        <v>9860.067042870447</v>
      </c>
      <c r="V973">
        <f t="shared" si="400"/>
        <v>-659.7434957921505</v>
      </c>
      <c r="X973" s="1" t="str">
        <f t="shared" si="401"/>
        <v>x</v>
      </c>
      <c r="Z973">
        <f t="shared" si="410"/>
        <v>0.22169911047370108</v>
      </c>
      <c r="AA973">
        <f t="shared" si="411"/>
        <v>-1.483403160668058E-2</v>
      </c>
      <c r="AC973">
        <f t="shared" si="402"/>
        <v>44474.995960978791</v>
      </c>
      <c r="AD973">
        <f t="shared" si="403"/>
        <v>44474.995960978791</v>
      </c>
      <c r="AE973">
        <f t="shared" si="404"/>
        <v>0.22169911047370108</v>
      </c>
      <c r="AF973">
        <f t="shared" si="405"/>
        <v>-1.483403160668058E-2</v>
      </c>
      <c r="AH973">
        <f t="shared" si="406"/>
        <v>0.94952708522208473</v>
      </c>
      <c r="AI973">
        <f t="shared" si="406"/>
        <v>0.39477043829499875</v>
      </c>
      <c r="AK973">
        <f t="shared" si="407"/>
        <v>4.952708522208471E-2</v>
      </c>
      <c r="AL973">
        <f t="shared" si="408"/>
        <v>-3.2295617050012715E-3</v>
      </c>
      <c r="AN973">
        <f t="shared" si="388"/>
        <v>0.90139455726424733</v>
      </c>
      <c r="AO973">
        <f t="shared" si="409"/>
        <v>0.39639830722572927</v>
      </c>
      <c r="AQ973">
        <f t="shared" si="412"/>
        <v>-173.74772715191648</v>
      </c>
    </row>
    <row r="974" spans="1:43" x14ac:dyDescent="0.2">
      <c r="A974">
        <v>1810122</v>
      </c>
      <c r="B974">
        <v>8505784</v>
      </c>
      <c r="C974">
        <v>8697643</v>
      </c>
      <c r="D974">
        <v>8927499</v>
      </c>
      <c r="E974">
        <v>8572767</v>
      </c>
      <c r="G974">
        <v>0.9</v>
      </c>
      <c r="H974">
        <v>0.39800000000000002</v>
      </c>
      <c r="J974" s="1">
        <f t="shared" si="389"/>
        <v>8506162.1981620416</v>
      </c>
      <c r="K974" s="1">
        <f t="shared" si="390"/>
        <v>8697353.5776206665</v>
      </c>
      <c r="L974" s="1">
        <f t="shared" si="391"/>
        <v>8927177.788655106</v>
      </c>
      <c r="M974" s="1">
        <f t="shared" si="392"/>
        <v>8573097.7539465763</v>
      </c>
      <c r="O974" s="1">
        <f t="shared" si="393"/>
        <v>14773.098162041977</v>
      </c>
      <c r="P974" s="1">
        <f t="shared" si="394"/>
        <v>30228.477620666847</v>
      </c>
      <c r="Q974" s="1">
        <f t="shared" si="395"/>
        <v>-4998.5113448947668</v>
      </c>
      <c r="R974" s="1">
        <f t="shared" si="396"/>
        <v>4324.4539465755224</v>
      </c>
      <c r="T974">
        <f t="shared" si="398"/>
        <v>44327.518384389579</v>
      </c>
      <c r="U974">
        <f t="shared" si="399"/>
        <v>9774.5868171472102</v>
      </c>
      <c r="V974">
        <f t="shared" si="400"/>
        <v>-674.05739831924438</v>
      </c>
      <c r="X974" s="1" t="str">
        <f t="shared" si="401"/>
        <v/>
      </c>
      <c r="Z974">
        <f t="shared" si="410"/>
        <v>0.22050832470218856</v>
      </c>
      <c r="AA974">
        <f t="shared" si="411"/>
        <v>-1.5206296740415341E-2</v>
      </c>
      <c r="AC974" t="e">
        <f t="shared" si="402"/>
        <v>#N/A</v>
      </c>
      <c r="AD974" t="str">
        <f t="shared" si="403"/>
        <v/>
      </c>
      <c r="AE974" t="e">
        <f t="shared" si="404"/>
        <v>#N/A</v>
      </c>
      <c r="AF974" t="e">
        <f t="shared" si="405"/>
        <v>#N/A</v>
      </c>
      <c r="AH974" t="e">
        <f t="shared" si="406"/>
        <v>#N/A</v>
      </c>
      <c r="AI974" t="e">
        <f t="shared" si="406"/>
        <v>#N/A</v>
      </c>
      <c r="AK974" t="e">
        <f t="shared" si="407"/>
        <v>#N/A</v>
      </c>
      <c r="AL974" t="e">
        <f t="shared" si="408"/>
        <v>#N/A</v>
      </c>
      <c r="AN974" t="e">
        <f t="shared" si="388"/>
        <v>#N/A</v>
      </c>
      <c r="AO974" t="e">
        <f t="shared" si="409"/>
        <v>#N/A</v>
      </c>
      <c r="AQ974" t="e">
        <f t="shared" si="412"/>
        <v>#N/A</v>
      </c>
    </row>
    <row r="975" spans="1:43" x14ac:dyDescent="0.2">
      <c r="A975">
        <v>1810623</v>
      </c>
      <c r="B975">
        <v>8505565</v>
      </c>
      <c r="C975">
        <v>8698066</v>
      </c>
      <c r="D975">
        <v>8927911</v>
      </c>
      <c r="E975">
        <v>8572420</v>
      </c>
      <c r="G975">
        <v>0.9</v>
      </c>
      <c r="H975">
        <v>0.39800000000000002</v>
      </c>
      <c r="J975" s="1">
        <f t="shared" si="389"/>
        <v>8505803.8792648166</v>
      </c>
      <c r="K975" s="1">
        <f t="shared" si="390"/>
        <v>8697781.0310482662</v>
      </c>
      <c r="L975" s="1">
        <f t="shared" si="391"/>
        <v>8927617.715462042</v>
      </c>
      <c r="M975" s="1">
        <f t="shared" si="392"/>
        <v>8572691.1015786305</v>
      </c>
      <c r="O975" s="1">
        <f t="shared" si="393"/>
        <v>14414.779264817014</v>
      </c>
      <c r="P975" s="1">
        <f t="shared" si="394"/>
        <v>30655.93104826659</v>
      </c>
      <c r="Q975" s="1">
        <f t="shared" si="395"/>
        <v>-4558.5845379587263</v>
      </c>
      <c r="R975" s="1">
        <f t="shared" si="396"/>
        <v>3917.8015786297619</v>
      </c>
      <c r="T975">
        <f t="shared" si="398"/>
        <v>44429.92735375464</v>
      </c>
      <c r="U975">
        <f t="shared" si="399"/>
        <v>9856.194726858288</v>
      </c>
      <c r="V975">
        <f t="shared" si="400"/>
        <v>-640.78295932896435</v>
      </c>
      <c r="X975" s="1" t="str">
        <f t="shared" si="401"/>
        <v/>
      </c>
      <c r="Z975">
        <f t="shared" si="410"/>
        <v>0.22183684092891884</v>
      </c>
      <c r="AA975">
        <f t="shared" si="411"/>
        <v>-1.4422327415190197E-2</v>
      </c>
      <c r="AC975" t="e">
        <f t="shared" si="402"/>
        <v>#N/A</v>
      </c>
      <c r="AD975" t="str">
        <f t="shared" si="403"/>
        <v/>
      </c>
      <c r="AE975" t="e">
        <f t="shared" si="404"/>
        <v>#N/A</v>
      </c>
      <c r="AF975" t="e">
        <f t="shared" si="405"/>
        <v>#N/A</v>
      </c>
      <c r="AH975" t="e">
        <f t="shared" si="406"/>
        <v>#N/A</v>
      </c>
      <c r="AI975" t="e">
        <f t="shared" si="406"/>
        <v>#N/A</v>
      </c>
      <c r="AK975" t="e">
        <f t="shared" si="407"/>
        <v>#N/A</v>
      </c>
      <c r="AL975" t="e">
        <f t="shared" si="408"/>
        <v>#N/A</v>
      </c>
      <c r="AN975" t="e">
        <f t="shared" si="388"/>
        <v>#N/A</v>
      </c>
      <c r="AO975" t="e">
        <f t="shared" si="409"/>
        <v>#N/A</v>
      </c>
      <c r="AQ975" t="e">
        <f t="shared" si="412"/>
        <v>#N/A</v>
      </c>
    </row>
    <row r="976" spans="1:43" x14ac:dyDescent="0.2">
      <c r="A976">
        <v>1811124</v>
      </c>
      <c r="B976">
        <v>8496432</v>
      </c>
      <c r="C976">
        <v>8666366</v>
      </c>
      <c r="D976">
        <v>8927568</v>
      </c>
      <c r="E976">
        <v>8573457</v>
      </c>
      <c r="G976">
        <v>0.9</v>
      </c>
      <c r="H976">
        <v>0.39800000000000002</v>
      </c>
      <c r="J976" s="1">
        <f t="shared" si="389"/>
        <v>8500180.7517059259</v>
      </c>
      <c r="K976" s="1">
        <f t="shared" si="390"/>
        <v>8678932.0124193057</v>
      </c>
      <c r="L976" s="1">
        <f t="shared" si="391"/>
        <v>8927587.8861848172</v>
      </c>
      <c r="M976" s="1">
        <f t="shared" si="392"/>
        <v>8573150.6406314522</v>
      </c>
      <c r="O976" s="1">
        <f t="shared" si="393"/>
        <v>8791.6517059262842</v>
      </c>
      <c r="P976" s="1">
        <f t="shared" si="394"/>
        <v>11806.912419306114</v>
      </c>
      <c r="Q976" s="1">
        <f t="shared" si="395"/>
        <v>-4588.413815183565</v>
      </c>
      <c r="R976" s="1">
        <f t="shared" si="396"/>
        <v>4377.3406314514577</v>
      </c>
      <c r="T976">
        <f t="shared" si="398"/>
        <v>20387.490941500291</v>
      </c>
      <c r="U976">
        <f t="shared" si="399"/>
        <v>4203.2378907427192</v>
      </c>
      <c r="V976">
        <f t="shared" si="400"/>
        <v>-211.07318373210728</v>
      </c>
      <c r="X976" s="1" t="str">
        <f t="shared" si="401"/>
        <v/>
      </c>
      <c r="Z976">
        <f t="shared" si="410"/>
        <v>0.20616749274363666</v>
      </c>
      <c r="AA976">
        <f t="shared" si="411"/>
        <v>-1.0353073084753736E-2</v>
      </c>
      <c r="AC976" t="e">
        <f t="shared" si="402"/>
        <v>#N/A</v>
      </c>
      <c r="AD976" t="str">
        <f t="shared" si="403"/>
        <v/>
      </c>
      <c r="AE976" t="e">
        <f t="shared" si="404"/>
        <v>#N/A</v>
      </c>
      <c r="AF976" t="e">
        <f t="shared" si="405"/>
        <v>#N/A</v>
      </c>
      <c r="AH976" t="e">
        <f t="shared" si="406"/>
        <v>#N/A</v>
      </c>
      <c r="AI976" t="e">
        <f t="shared" si="406"/>
        <v>#N/A</v>
      </c>
      <c r="AK976" t="e">
        <f t="shared" si="407"/>
        <v>#N/A</v>
      </c>
      <c r="AL976" t="e">
        <f t="shared" si="408"/>
        <v>#N/A</v>
      </c>
      <c r="AN976" t="e">
        <f t="shared" si="388"/>
        <v>#N/A</v>
      </c>
      <c r="AO976" t="e">
        <f t="shared" si="409"/>
        <v>#N/A</v>
      </c>
      <c r="AQ976" t="e">
        <f t="shared" si="412"/>
        <v>#N/A</v>
      </c>
    </row>
    <row r="977" spans="1:43" x14ac:dyDescent="0.2">
      <c r="A977">
        <v>1811625</v>
      </c>
      <c r="B977">
        <v>8496174</v>
      </c>
      <c r="C977">
        <v>8661886</v>
      </c>
      <c r="D977">
        <v>8927148</v>
      </c>
      <c r="E977">
        <v>8573764</v>
      </c>
      <c r="G977">
        <v>0.9</v>
      </c>
      <c r="H977">
        <v>0.39800000000000002</v>
      </c>
      <c r="J977" s="1">
        <f t="shared" si="389"/>
        <v>8497776.70068237</v>
      </c>
      <c r="K977" s="1">
        <f t="shared" si="390"/>
        <v>8668704.4049677216</v>
      </c>
      <c r="L977" s="1">
        <f t="shared" si="391"/>
        <v>8927323.9544739276</v>
      </c>
      <c r="M977" s="1">
        <f t="shared" si="392"/>
        <v>8573518.6562525816</v>
      </c>
      <c r="O977" s="1">
        <f t="shared" si="393"/>
        <v>6387.6006823703647</v>
      </c>
      <c r="P977" s="1">
        <f t="shared" si="394"/>
        <v>1579.3049677219242</v>
      </c>
      <c r="Q977" s="1">
        <f t="shared" si="395"/>
        <v>-4852.345526073128</v>
      </c>
      <c r="R977" s="1">
        <f t="shared" si="396"/>
        <v>4745.3562525808811</v>
      </c>
      <c r="T977">
        <f t="shared" si="398"/>
        <v>7859.916376600042</v>
      </c>
      <c r="U977">
        <f t="shared" si="399"/>
        <v>1535.2551562972367</v>
      </c>
      <c r="V977">
        <f t="shared" si="400"/>
        <v>-106.98927349224687</v>
      </c>
      <c r="X977" s="1" t="str">
        <f t="shared" si="401"/>
        <v/>
      </c>
      <c r="Z977">
        <f t="shared" si="410"/>
        <v>0.19532716160541913</v>
      </c>
      <c r="AA977">
        <f t="shared" si="411"/>
        <v>-1.3612011676201463E-2</v>
      </c>
      <c r="AC977" t="e">
        <f t="shared" si="402"/>
        <v>#N/A</v>
      </c>
      <c r="AD977" t="str">
        <f t="shared" si="403"/>
        <v/>
      </c>
      <c r="AE977" t="e">
        <f t="shared" si="404"/>
        <v>#N/A</v>
      </c>
      <c r="AF977" t="e">
        <f t="shared" si="405"/>
        <v>#N/A</v>
      </c>
      <c r="AH977" t="e">
        <f t="shared" si="406"/>
        <v>#N/A</v>
      </c>
      <c r="AI977" t="e">
        <f t="shared" si="406"/>
        <v>#N/A</v>
      </c>
      <c r="AK977" t="e">
        <f t="shared" si="407"/>
        <v>#N/A</v>
      </c>
      <c r="AL977" t="e">
        <f t="shared" si="408"/>
        <v>#N/A</v>
      </c>
      <c r="AN977" t="e">
        <f t="shared" ref="AN977:AN1032" si="413">AH977-(AH977*0.1321-0.0773)</f>
        <v>#N/A</v>
      </c>
      <c r="AO977" t="e">
        <f t="shared" si="409"/>
        <v>#N/A</v>
      </c>
      <c r="AQ977" t="e">
        <f t="shared" si="412"/>
        <v>#N/A</v>
      </c>
    </row>
    <row r="978" spans="1:43" x14ac:dyDescent="0.2">
      <c r="A978">
        <v>1812127</v>
      </c>
      <c r="B978">
        <v>8506502</v>
      </c>
      <c r="C978">
        <v>8734120</v>
      </c>
      <c r="D978">
        <v>8926288</v>
      </c>
      <c r="E978">
        <v>8572770</v>
      </c>
      <c r="G978">
        <v>1</v>
      </c>
      <c r="H978">
        <v>0.39800000000000002</v>
      </c>
      <c r="J978" s="1">
        <f t="shared" si="389"/>
        <v>8503011.8802729473</v>
      </c>
      <c r="K978" s="1">
        <f t="shared" si="390"/>
        <v>8707953.7619870882</v>
      </c>
      <c r="L978" s="1">
        <f t="shared" si="391"/>
        <v>8926702.3817895707</v>
      </c>
      <c r="M978" s="1">
        <f t="shared" si="392"/>
        <v>8573069.4625010323</v>
      </c>
      <c r="O978" s="1">
        <f t="shared" si="393"/>
        <v>11622.780272947624</v>
      </c>
      <c r="P978" s="1">
        <f t="shared" si="394"/>
        <v>40828.661987088621</v>
      </c>
      <c r="Q978" s="1">
        <f t="shared" si="395"/>
        <v>-5473.9182104300708</v>
      </c>
      <c r="R978" s="1">
        <f t="shared" si="396"/>
        <v>4296.1625010315329</v>
      </c>
      <c r="T978">
        <f t="shared" si="398"/>
        <v>51273.686550637707</v>
      </c>
      <c r="U978">
        <f t="shared" si="399"/>
        <v>6148.8620625175536</v>
      </c>
      <c r="V978">
        <f t="shared" si="400"/>
        <v>-1177.7557093985379</v>
      </c>
      <c r="X978" s="1" t="str">
        <f t="shared" si="401"/>
        <v/>
      </c>
      <c r="Z978">
        <f t="shared" si="410"/>
        <v>0.11992237102836285</v>
      </c>
      <c r="AA978">
        <f t="shared" si="411"/>
        <v>-2.2969983019172819E-2</v>
      </c>
      <c r="AC978" t="e">
        <f t="shared" si="402"/>
        <v>#N/A</v>
      </c>
      <c r="AD978" t="str">
        <f t="shared" si="403"/>
        <v/>
      </c>
      <c r="AE978" t="e">
        <f t="shared" si="404"/>
        <v>#N/A</v>
      </c>
      <c r="AF978" t="e">
        <f t="shared" si="405"/>
        <v>#N/A</v>
      </c>
      <c r="AH978" t="e">
        <f t="shared" si="406"/>
        <v>#N/A</v>
      </c>
      <c r="AI978" t="e">
        <f t="shared" si="406"/>
        <v>#N/A</v>
      </c>
      <c r="AK978" t="e">
        <f t="shared" si="407"/>
        <v>#N/A</v>
      </c>
      <c r="AL978" t="e">
        <f t="shared" si="408"/>
        <v>#N/A</v>
      </c>
      <c r="AN978" t="e">
        <f t="shared" si="413"/>
        <v>#N/A</v>
      </c>
      <c r="AO978" t="e">
        <f t="shared" si="409"/>
        <v>#N/A</v>
      </c>
      <c r="AQ978" t="e">
        <f t="shared" si="412"/>
        <v>#N/A</v>
      </c>
    </row>
    <row r="979" spans="1:43" x14ac:dyDescent="0.2">
      <c r="A979">
        <v>1812628</v>
      </c>
      <c r="B979">
        <v>8501673</v>
      </c>
      <c r="C979">
        <v>8702158</v>
      </c>
      <c r="D979">
        <v>8927372</v>
      </c>
      <c r="E979">
        <v>8572797</v>
      </c>
      <c r="G979">
        <v>1</v>
      </c>
      <c r="H979">
        <v>0.39800000000000002</v>
      </c>
      <c r="J979" s="1">
        <f t="shared" si="389"/>
        <v>8502208.5521091782</v>
      </c>
      <c r="K979" s="1">
        <f t="shared" si="390"/>
        <v>8704476.3047948349</v>
      </c>
      <c r="L979" s="1">
        <f t="shared" si="391"/>
        <v>8927104.1527158283</v>
      </c>
      <c r="M979" s="1">
        <f t="shared" si="392"/>
        <v>8572905.9850004129</v>
      </c>
      <c r="O979" s="1">
        <f t="shared" si="393"/>
        <v>10819.452109178528</v>
      </c>
      <c r="P979" s="1">
        <f t="shared" si="394"/>
        <v>37351.204794835299</v>
      </c>
      <c r="Q979" s="1">
        <f t="shared" si="395"/>
        <v>-5072.1472841724753</v>
      </c>
      <c r="R979" s="1">
        <f t="shared" si="396"/>
        <v>4132.6850004121661</v>
      </c>
      <c r="T979">
        <f t="shared" si="398"/>
        <v>47231.194620253518</v>
      </c>
      <c r="U979">
        <f t="shared" si="399"/>
        <v>5747.3048250060529</v>
      </c>
      <c r="V979">
        <f t="shared" si="400"/>
        <v>-939.46228376030922</v>
      </c>
      <c r="X979" s="1" t="str">
        <f t="shared" si="401"/>
        <v/>
      </c>
      <c r="Z979">
        <f t="shared" si="410"/>
        <v>0.12168451107822527</v>
      </c>
      <c r="AA979">
        <f t="shared" si="411"/>
        <v>-1.9890716110692069E-2</v>
      </c>
      <c r="AC979" t="e">
        <f t="shared" si="402"/>
        <v>#N/A</v>
      </c>
      <c r="AD979" t="str">
        <f t="shared" si="403"/>
        <v/>
      </c>
      <c r="AE979" t="e">
        <f t="shared" si="404"/>
        <v>#N/A</v>
      </c>
      <c r="AF979" t="e">
        <f t="shared" si="405"/>
        <v>#N/A</v>
      </c>
      <c r="AH979" t="e">
        <f t="shared" si="406"/>
        <v>#N/A</v>
      </c>
      <c r="AI979" t="e">
        <f t="shared" si="406"/>
        <v>#N/A</v>
      </c>
      <c r="AK979" t="e">
        <f t="shared" si="407"/>
        <v>#N/A</v>
      </c>
      <c r="AL979" t="e">
        <f t="shared" si="408"/>
        <v>#N/A</v>
      </c>
      <c r="AN979" t="e">
        <f t="shared" si="413"/>
        <v>#N/A</v>
      </c>
      <c r="AO979" t="e">
        <f t="shared" si="409"/>
        <v>#N/A</v>
      </c>
      <c r="AQ979" t="e">
        <f t="shared" si="412"/>
        <v>#N/A</v>
      </c>
    </row>
    <row r="980" spans="1:43" x14ac:dyDescent="0.2">
      <c r="A980">
        <v>1813129</v>
      </c>
      <c r="B980">
        <v>8501555</v>
      </c>
      <c r="C980">
        <v>8702197</v>
      </c>
      <c r="D980">
        <v>8927540</v>
      </c>
      <c r="E980">
        <v>8572681</v>
      </c>
      <c r="G980">
        <v>1</v>
      </c>
      <c r="H980">
        <v>0.39800000000000002</v>
      </c>
      <c r="J980" s="1">
        <f t="shared" si="389"/>
        <v>8501816.420843672</v>
      </c>
      <c r="K980" s="1">
        <f t="shared" si="390"/>
        <v>8703108.7219179347</v>
      </c>
      <c r="L980" s="1">
        <f t="shared" si="391"/>
        <v>8927365.6610863321</v>
      </c>
      <c r="M980" s="1">
        <f t="shared" si="392"/>
        <v>8572770.9940001648</v>
      </c>
      <c r="O980" s="1">
        <f t="shared" si="393"/>
        <v>10427.32084367238</v>
      </c>
      <c r="P980" s="1">
        <f t="shared" si="394"/>
        <v>35983.621917935088</v>
      </c>
      <c r="Q980" s="1">
        <f t="shared" si="395"/>
        <v>-4810.6389136686921</v>
      </c>
      <c r="R980" s="1">
        <f t="shared" si="396"/>
        <v>3997.6940001640469</v>
      </c>
      <c r="T980">
        <f t="shared" si="398"/>
        <v>45597.997848102823</v>
      </c>
      <c r="U980">
        <f t="shared" si="399"/>
        <v>5616.6819300036877</v>
      </c>
      <c r="V980">
        <f t="shared" si="400"/>
        <v>-812.94491350464523</v>
      </c>
      <c r="X980" s="1" t="str">
        <f t="shared" si="401"/>
        <v/>
      </c>
      <c r="Z980">
        <f t="shared" si="410"/>
        <v>0.12317825771022047</v>
      </c>
      <c r="AA980">
        <f t="shared" si="411"/>
        <v>-1.7828522125307944E-2</v>
      </c>
      <c r="AC980" t="e">
        <f t="shared" si="402"/>
        <v>#N/A</v>
      </c>
      <c r="AD980" t="str">
        <f t="shared" si="403"/>
        <v/>
      </c>
      <c r="AE980" t="e">
        <f t="shared" si="404"/>
        <v>#N/A</v>
      </c>
      <c r="AF980" t="e">
        <f t="shared" si="405"/>
        <v>#N/A</v>
      </c>
      <c r="AH980" t="e">
        <f t="shared" si="406"/>
        <v>#N/A</v>
      </c>
      <c r="AI980" t="e">
        <f t="shared" si="406"/>
        <v>#N/A</v>
      </c>
      <c r="AK980" t="e">
        <f t="shared" si="407"/>
        <v>#N/A</v>
      </c>
      <c r="AL980" t="e">
        <f t="shared" si="408"/>
        <v>#N/A</v>
      </c>
      <c r="AN980" t="e">
        <f t="shared" si="413"/>
        <v>#N/A</v>
      </c>
      <c r="AO980" t="e">
        <f t="shared" si="409"/>
        <v>#N/A</v>
      </c>
      <c r="AQ980" t="e">
        <f t="shared" si="412"/>
        <v>#N/A</v>
      </c>
    </row>
    <row r="981" spans="1:43" x14ac:dyDescent="0.2">
      <c r="A981">
        <v>1813630</v>
      </c>
      <c r="B981">
        <v>8501639</v>
      </c>
      <c r="C981">
        <v>8702112</v>
      </c>
      <c r="D981">
        <v>8927526</v>
      </c>
      <c r="E981">
        <v>8572821</v>
      </c>
      <c r="G981">
        <v>1</v>
      </c>
      <c r="H981">
        <v>0.39800000000000002</v>
      </c>
      <c r="J981" s="1">
        <f t="shared" si="389"/>
        <v>8501709.9683374688</v>
      </c>
      <c r="K981" s="1">
        <f t="shared" si="390"/>
        <v>8702510.6887671743</v>
      </c>
      <c r="L981" s="1">
        <f t="shared" si="391"/>
        <v>8927461.8644345328</v>
      </c>
      <c r="M981" s="1">
        <f t="shared" si="392"/>
        <v>8572800.9976000655</v>
      </c>
      <c r="O981" s="1">
        <f t="shared" si="393"/>
        <v>10320.868337469175</v>
      </c>
      <c r="P981" s="1">
        <f t="shared" si="394"/>
        <v>35385.588767174631</v>
      </c>
      <c r="Q981" s="1">
        <f t="shared" si="395"/>
        <v>-4714.4355654679239</v>
      </c>
      <c r="R981" s="1">
        <f t="shared" si="396"/>
        <v>4027.6976000647992</v>
      </c>
      <c r="T981">
        <f t="shared" si="398"/>
        <v>45019.719139240682</v>
      </c>
      <c r="U981">
        <f t="shared" si="399"/>
        <v>5606.4327720012516</v>
      </c>
      <c r="V981">
        <f t="shared" si="400"/>
        <v>-686.73796540312469</v>
      </c>
      <c r="X981" s="1" t="str">
        <f t="shared" si="401"/>
        <v/>
      </c>
      <c r="Z981">
        <f t="shared" si="410"/>
        <v>0.12453282426443435</v>
      </c>
      <c r="AA981">
        <f t="shared" si="411"/>
        <v>-1.5254159255839094E-2</v>
      </c>
      <c r="AC981" t="e">
        <f t="shared" si="402"/>
        <v>#N/A</v>
      </c>
      <c r="AD981" t="str">
        <f t="shared" si="403"/>
        <v/>
      </c>
      <c r="AE981" t="e">
        <f t="shared" si="404"/>
        <v>#N/A</v>
      </c>
      <c r="AF981" t="e">
        <f t="shared" si="405"/>
        <v>#N/A</v>
      </c>
      <c r="AH981" t="e">
        <f t="shared" si="406"/>
        <v>#N/A</v>
      </c>
      <c r="AI981" t="e">
        <f t="shared" si="406"/>
        <v>#N/A</v>
      </c>
      <c r="AK981" t="e">
        <f t="shared" si="407"/>
        <v>#N/A</v>
      </c>
      <c r="AL981" t="e">
        <f t="shared" si="408"/>
        <v>#N/A</v>
      </c>
      <c r="AN981" t="e">
        <f t="shared" si="413"/>
        <v>#N/A</v>
      </c>
      <c r="AO981" t="e">
        <f t="shared" si="409"/>
        <v>#N/A</v>
      </c>
      <c r="AQ981" t="e">
        <f t="shared" si="412"/>
        <v>#N/A</v>
      </c>
    </row>
    <row r="982" spans="1:43" x14ac:dyDescent="0.2">
      <c r="A982">
        <v>1814131</v>
      </c>
      <c r="B982">
        <v>8502392</v>
      </c>
      <c r="C982">
        <v>8701320</v>
      </c>
      <c r="D982">
        <v>8926735</v>
      </c>
      <c r="E982">
        <v>8573587</v>
      </c>
      <c r="G982">
        <v>1</v>
      </c>
      <c r="H982">
        <v>0.39800000000000002</v>
      </c>
      <c r="J982" s="1">
        <f t="shared" ref="J982:J1032" si="414">J981*$J$2+B982*(1-$J$2)</f>
        <v>8502119.1873349883</v>
      </c>
      <c r="K982" s="1">
        <f t="shared" ref="K982:K1032" si="415">K981*$J$2+C982*(1-$J$2)</f>
        <v>8701796.275506869</v>
      </c>
      <c r="L982" s="1">
        <f t="shared" ref="L982:L1032" si="416">L981*$J$2+D982*(1-$J$2)</f>
        <v>8927025.7457738128</v>
      </c>
      <c r="M982" s="1">
        <f t="shared" ref="M982:M1032" si="417">M981*$J$2+E982*(1-$J$2)</f>
        <v>8573272.5990400277</v>
      </c>
      <c r="O982" s="1">
        <f t="shared" si="393"/>
        <v>10730.087334988639</v>
      </c>
      <c r="P982" s="1">
        <f t="shared" si="394"/>
        <v>34671.175506869331</v>
      </c>
      <c r="Q982" s="1">
        <f t="shared" si="395"/>
        <v>-5150.5542261879891</v>
      </c>
      <c r="R982" s="1">
        <f t="shared" si="396"/>
        <v>4499.2990400269628</v>
      </c>
      <c r="T982">
        <f t="shared" si="398"/>
        <v>44750.007655696943</v>
      </c>
      <c r="U982">
        <f t="shared" si="399"/>
        <v>5579.5331088006496</v>
      </c>
      <c r="V982">
        <f t="shared" si="400"/>
        <v>-651.25518616102636</v>
      </c>
      <c r="X982" s="1" t="str">
        <f t="shared" si="401"/>
        <v/>
      </c>
      <c r="Z982">
        <f t="shared" si="410"/>
        <v>0.12468228277700287</v>
      </c>
      <c r="AA982">
        <f t="shared" si="411"/>
        <v>-1.455318602784904E-2</v>
      </c>
      <c r="AC982" t="e">
        <f t="shared" si="402"/>
        <v>#N/A</v>
      </c>
      <c r="AD982" t="str">
        <f t="shared" si="403"/>
        <v/>
      </c>
      <c r="AE982" t="e">
        <f t="shared" si="404"/>
        <v>#N/A</v>
      </c>
      <c r="AF982" t="e">
        <f t="shared" si="405"/>
        <v>#N/A</v>
      </c>
      <c r="AH982" t="e">
        <f t="shared" si="406"/>
        <v>#N/A</v>
      </c>
      <c r="AI982" t="e">
        <f t="shared" si="406"/>
        <v>#N/A</v>
      </c>
      <c r="AK982" t="e">
        <f t="shared" si="407"/>
        <v>#N/A</v>
      </c>
      <c r="AL982" t="e">
        <f t="shared" si="408"/>
        <v>#N/A</v>
      </c>
      <c r="AN982" t="e">
        <f t="shared" si="413"/>
        <v>#N/A</v>
      </c>
      <c r="AO982" t="e">
        <f t="shared" si="409"/>
        <v>#N/A</v>
      </c>
      <c r="AQ982" t="e">
        <f t="shared" si="412"/>
        <v>#N/A</v>
      </c>
    </row>
    <row r="983" spans="1:43" x14ac:dyDescent="0.2">
      <c r="A983">
        <v>1814632</v>
      </c>
      <c r="B983">
        <v>8501894</v>
      </c>
      <c r="C983">
        <v>8701877</v>
      </c>
      <c r="D983">
        <v>8927285</v>
      </c>
      <c r="E983">
        <v>8573006</v>
      </c>
      <c r="G983">
        <v>1</v>
      </c>
      <c r="H983">
        <v>0.39800000000000002</v>
      </c>
      <c r="J983" s="1">
        <f t="shared" si="414"/>
        <v>8501984.0749339946</v>
      </c>
      <c r="K983" s="1">
        <f t="shared" si="415"/>
        <v>8701844.710202748</v>
      </c>
      <c r="L983" s="1">
        <f t="shared" si="416"/>
        <v>8927181.2983095255</v>
      </c>
      <c r="M983" s="1">
        <f t="shared" si="417"/>
        <v>8573112.6396160107</v>
      </c>
      <c r="O983" s="1">
        <f t="shared" ref="O983:O1032" si="418">J983-B$3</f>
        <v>10594.974933994934</v>
      </c>
      <c r="P983" s="1">
        <f t="shared" ref="P983:P1032" si="419">K983-C$3</f>
        <v>34719.610202748328</v>
      </c>
      <c r="Q983" s="1">
        <f t="shared" ref="Q983:Q1032" si="420">L983-D$3</f>
        <v>-4995.0016904752702</v>
      </c>
      <c r="R983" s="1">
        <f t="shared" ref="R983:R1032" si="421">M983-E$3</f>
        <v>4339.3396160099655</v>
      </c>
      <c r="T983">
        <f t="shared" si="398"/>
        <v>44658.923062277958</v>
      </c>
      <c r="U983">
        <f t="shared" si="399"/>
        <v>5599.9732435196638</v>
      </c>
      <c r="V983">
        <f t="shared" si="400"/>
        <v>-655.66207446530461</v>
      </c>
      <c r="X983" s="1" t="str">
        <f t="shared" si="401"/>
        <v>x</v>
      </c>
      <c r="Z983">
        <f t="shared" si="410"/>
        <v>0.12539427419040905</v>
      </c>
      <c r="AA983">
        <f t="shared" si="411"/>
        <v>-1.4681546922906489E-2</v>
      </c>
      <c r="AC983">
        <f t="shared" si="402"/>
        <v>44658.923062277958</v>
      </c>
      <c r="AD983">
        <f t="shared" si="403"/>
        <v>44658.923062277958</v>
      </c>
      <c r="AE983">
        <f t="shared" si="404"/>
        <v>0.12539427419040905</v>
      </c>
      <c r="AF983">
        <f t="shared" si="405"/>
        <v>-1.4681546922906489E-2</v>
      </c>
      <c r="AH983">
        <f t="shared" si="406"/>
        <v>1.067018985487701</v>
      </c>
      <c r="AI983">
        <f t="shared" si="406"/>
        <v>0.39471112175301065</v>
      </c>
      <c r="AK983">
        <f t="shared" si="407"/>
        <v>6.7018985487701022E-2</v>
      </c>
      <c r="AL983">
        <f t="shared" si="408"/>
        <v>-3.2888782469893685E-3</v>
      </c>
      <c r="AN983">
        <f t="shared" si="413"/>
        <v>1.0033657775047757</v>
      </c>
      <c r="AO983">
        <f t="shared" si="409"/>
        <v>0.39634089474473899</v>
      </c>
      <c r="AQ983">
        <f t="shared" si="412"/>
        <v>10.179374147250201</v>
      </c>
    </row>
    <row r="984" spans="1:43" x14ac:dyDescent="0.2">
      <c r="A984">
        <v>1815133</v>
      </c>
      <c r="B984">
        <v>8501729</v>
      </c>
      <c r="C984">
        <v>8702022</v>
      </c>
      <c r="D984">
        <v>8927397</v>
      </c>
      <c r="E984">
        <v>8572944</v>
      </c>
      <c r="G984">
        <v>1</v>
      </c>
      <c r="H984">
        <v>0.39800000000000002</v>
      </c>
      <c r="J984" s="1">
        <f t="shared" si="414"/>
        <v>8501831.0299735963</v>
      </c>
      <c r="K984" s="1">
        <f t="shared" si="415"/>
        <v>8701951.0840810984</v>
      </c>
      <c r="L984" s="1">
        <f t="shared" si="416"/>
        <v>8927310.7193238102</v>
      </c>
      <c r="M984" s="1">
        <f t="shared" si="417"/>
        <v>8573011.4558464028</v>
      </c>
      <c r="O984" s="1">
        <f t="shared" si="418"/>
        <v>10441.929973596707</v>
      </c>
      <c r="P984" s="1">
        <f t="shared" si="419"/>
        <v>34825.98408109881</v>
      </c>
      <c r="Q984" s="1">
        <f t="shared" si="420"/>
        <v>-4865.5806761905551</v>
      </c>
      <c r="R984" s="1">
        <f t="shared" si="421"/>
        <v>4238.1558464020491</v>
      </c>
      <c r="T984">
        <f t="shared" si="398"/>
        <v>44640.489224907011</v>
      </c>
      <c r="U984">
        <f t="shared" si="399"/>
        <v>5576.3492974061519</v>
      </c>
      <c r="V984">
        <f t="shared" si="400"/>
        <v>-627.42482978850603</v>
      </c>
      <c r="X984" s="1" t="str">
        <f t="shared" si="401"/>
        <v>x</v>
      </c>
      <c r="Z984">
        <f t="shared" si="410"/>
        <v>0.12491685002177007</v>
      </c>
      <c r="AA984">
        <f t="shared" si="411"/>
        <v>-1.4055061686878567E-2</v>
      </c>
      <c r="AC984">
        <f t="shared" si="402"/>
        <v>44640.489224907011</v>
      </c>
      <c r="AD984">
        <f t="shared" si="403"/>
        <v>44640.489224907011</v>
      </c>
      <c r="AE984">
        <f t="shared" si="404"/>
        <v>0.12491685002177007</v>
      </c>
      <c r="AF984">
        <f t="shared" si="405"/>
        <v>-1.4055061686878567E-2</v>
      </c>
      <c r="AH984">
        <f t="shared" si="406"/>
        <v>1.0676014429734404</v>
      </c>
      <c r="AI984">
        <f t="shared" si="406"/>
        <v>0.39446741899619581</v>
      </c>
      <c r="AK984">
        <f t="shared" si="407"/>
        <v>6.7601442973440395E-2</v>
      </c>
      <c r="AL984">
        <f t="shared" si="408"/>
        <v>-3.5325810038042138E-3</v>
      </c>
      <c r="AN984">
        <f t="shared" si="413"/>
        <v>1.0038712923566488</v>
      </c>
      <c r="AO984">
        <f t="shared" si="409"/>
        <v>0.39610501484641791</v>
      </c>
      <c r="AQ984">
        <f t="shared" si="412"/>
        <v>-8.2544632236968027</v>
      </c>
    </row>
    <row r="985" spans="1:43" x14ac:dyDescent="0.2">
      <c r="A985">
        <v>1815634</v>
      </c>
      <c r="B985">
        <v>8501740</v>
      </c>
      <c r="C985">
        <v>8701958</v>
      </c>
      <c r="D985">
        <v>8927331</v>
      </c>
      <c r="E985">
        <v>8572975</v>
      </c>
      <c r="G985">
        <v>1</v>
      </c>
      <c r="H985">
        <v>0.39800000000000002</v>
      </c>
      <c r="J985" s="1">
        <f t="shared" si="414"/>
        <v>8501776.4119894393</v>
      </c>
      <c r="K985" s="1">
        <f t="shared" si="415"/>
        <v>8701955.2336324397</v>
      </c>
      <c r="L985" s="1">
        <f t="shared" si="416"/>
        <v>8927322.8877295237</v>
      </c>
      <c r="M985" s="1">
        <f t="shared" si="417"/>
        <v>8572989.5823385604</v>
      </c>
      <c r="O985" s="1">
        <f t="shared" si="418"/>
        <v>10387.311989439651</v>
      </c>
      <c r="P985" s="1">
        <f t="shared" si="419"/>
        <v>34830.13363244012</v>
      </c>
      <c r="Q985" s="1">
        <f t="shared" si="420"/>
        <v>-4853.4122704770416</v>
      </c>
      <c r="R985" s="1">
        <f t="shared" si="421"/>
        <v>4216.2823385596275</v>
      </c>
      <c r="T985">
        <f t="shared" si="398"/>
        <v>44580.315689962357</v>
      </c>
      <c r="U985">
        <f t="shared" si="399"/>
        <v>5533.8997189626098</v>
      </c>
      <c r="V985">
        <f t="shared" si="400"/>
        <v>-637.12993191741407</v>
      </c>
      <c r="X985" s="1" t="str">
        <f t="shared" si="401"/>
        <v>x</v>
      </c>
      <c r="Z985">
        <f t="shared" si="410"/>
        <v>0.12413325552579285</v>
      </c>
      <c r="AA985">
        <f t="shared" si="411"/>
        <v>-1.4291732170502986E-2</v>
      </c>
      <c r="AC985">
        <f t="shared" si="402"/>
        <v>44580.315689962357</v>
      </c>
      <c r="AD985">
        <f t="shared" si="403"/>
        <v>44580.315689962357</v>
      </c>
      <c r="AE985">
        <f t="shared" si="404"/>
        <v>0.12413325552579285</v>
      </c>
      <c r="AF985">
        <f t="shared" si="405"/>
        <v>-1.4291732170502986E-2</v>
      </c>
      <c r="AH985">
        <f t="shared" si="406"/>
        <v>1.0685574282585328</v>
      </c>
      <c r="AI985">
        <f t="shared" si="406"/>
        <v>0.39455948381432565</v>
      </c>
      <c r="AK985">
        <f t="shared" si="407"/>
        <v>6.8557428258532838E-2</v>
      </c>
      <c r="AL985">
        <f t="shared" si="408"/>
        <v>-3.4405161856743693E-3</v>
      </c>
      <c r="AN985">
        <f t="shared" si="413"/>
        <v>1.0047009919855807</v>
      </c>
      <c r="AO985">
        <f t="shared" si="409"/>
        <v>0.39619412438388579</v>
      </c>
      <c r="AQ985">
        <f t="shared" si="412"/>
        <v>-68.427998168350314</v>
      </c>
    </row>
    <row r="986" spans="1:43" x14ac:dyDescent="0.2">
      <c r="A986">
        <v>1816136</v>
      </c>
      <c r="B986">
        <v>8501784</v>
      </c>
      <c r="C986">
        <v>8701892</v>
      </c>
      <c r="D986">
        <v>8927334</v>
      </c>
      <c r="E986">
        <v>8572976</v>
      </c>
      <c r="G986">
        <v>1</v>
      </c>
      <c r="H986">
        <v>0.39800000000000002</v>
      </c>
      <c r="J986" s="1">
        <f t="shared" si="414"/>
        <v>8501780.9647957757</v>
      </c>
      <c r="K986" s="1">
        <f t="shared" si="415"/>
        <v>8701917.2934529763</v>
      </c>
      <c r="L986" s="1">
        <f t="shared" si="416"/>
        <v>8927329.5550918095</v>
      </c>
      <c r="M986" s="1">
        <f t="shared" si="417"/>
        <v>8572981.4329354241</v>
      </c>
      <c r="O986" s="1">
        <f t="shared" si="418"/>
        <v>10391.864795776084</v>
      </c>
      <c r="P986" s="1">
        <f t="shared" si="419"/>
        <v>34792.193452976644</v>
      </c>
      <c r="Q986" s="1">
        <f t="shared" si="420"/>
        <v>-4846.7449081912637</v>
      </c>
      <c r="R986" s="1">
        <f t="shared" si="421"/>
        <v>4208.132935423404</v>
      </c>
      <c r="T986">
        <f t="shared" si="398"/>
        <v>44545.446275984868</v>
      </c>
      <c r="U986">
        <f t="shared" si="399"/>
        <v>5545.1198875848204</v>
      </c>
      <c r="V986">
        <f t="shared" si="400"/>
        <v>-638.6119727678597</v>
      </c>
      <c r="X986" s="1" t="str">
        <f t="shared" si="401"/>
        <v>x</v>
      </c>
      <c r="Z986">
        <f t="shared" si="410"/>
        <v>0.12448230629971889</v>
      </c>
      <c r="AA986">
        <f t="shared" si="411"/>
        <v>-1.4336189805155128E-2</v>
      </c>
      <c r="AC986">
        <f t="shared" si="402"/>
        <v>44545.446275984868</v>
      </c>
      <c r="AD986">
        <f t="shared" si="403"/>
        <v>44545.446275984868</v>
      </c>
      <c r="AE986">
        <f t="shared" si="404"/>
        <v>0.12448230629971889</v>
      </c>
      <c r="AF986">
        <f t="shared" si="405"/>
        <v>-1.4336189805155128E-2</v>
      </c>
      <c r="AH986">
        <f t="shared" si="406"/>
        <v>1.068131586314343</v>
      </c>
      <c r="AI986">
        <f t="shared" si="406"/>
        <v>0.39457677783420531</v>
      </c>
      <c r="AK986">
        <f t="shared" si="407"/>
        <v>6.8131586314343018E-2</v>
      </c>
      <c r="AL986">
        <f t="shared" si="408"/>
        <v>-3.4232221657947148E-3</v>
      </c>
      <c r="AN986">
        <f t="shared" si="413"/>
        <v>1.0043314037622184</v>
      </c>
      <c r="AO986">
        <f t="shared" si="409"/>
        <v>0.3962108632657273</v>
      </c>
      <c r="AQ986">
        <f t="shared" si="412"/>
        <v>-103.29741214583919</v>
      </c>
    </row>
    <row r="987" spans="1:43" x14ac:dyDescent="0.2">
      <c r="A987">
        <v>1816637</v>
      </c>
      <c r="B987">
        <v>8501880</v>
      </c>
      <c r="C987">
        <v>8702173</v>
      </c>
      <c r="D987">
        <v>8927269</v>
      </c>
      <c r="E987">
        <v>8572911</v>
      </c>
      <c r="G987">
        <v>1</v>
      </c>
      <c r="H987">
        <v>0.39800000000000002</v>
      </c>
      <c r="J987" s="1">
        <f t="shared" si="414"/>
        <v>8501840.3859183099</v>
      </c>
      <c r="K987" s="1">
        <f t="shared" si="415"/>
        <v>8702070.7173811905</v>
      </c>
      <c r="L987" s="1">
        <f t="shared" si="416"/>
        <v>8927293.222036723</v>
      </c>
      <c r="M987" s="1">
        <f t="shared" si="417"/>
        <v>8572939.1731741689</v>
      </c>
      <c r="O987" s="1">
        <f t="shared" si="418"/>
        <v>10451.285918310285</v>
      </c>
      <c r="P987" s="1">
        <f t="shared" si="419"/>
        <v>34945.617381190881</v>
      </c>
      <c r="Q987" s="1">
        <f t="shared" si="420"/>
        <v>-4883.0779632776976</v>
      </c>
      <c r="R987" s="1">
        <f t="shared" si="421"/>
        <v>4165.8731741681695</v>
      </c>
      <c r="T987">
        <f t="shared" si="398"/>
        <v>44679.698510391638</v>
      </c>
      <c r="U987">
        <f t="shared" si="399"/>
        <v>5568.2079550325871</v>
      </c>
      <c r="V987">
        <f t="shared" si="400"/>
        <v>-717.20478910952806</v>
      </c>
      <c r="X987" s="1" t="str">
        <f t="shared" si="401"/>
        <v/>
      </c>
      <c r="Z987">
        <f t="shared" si="410"/>
        <v>0.12462501182136511</v>
      </c>
      <c r="AA987">
        <f t="shared" si="411"/>
        <v>-1.6052140301320968E-2</v>
      </c>
      <c r="AC987" t="e">
        <f t="shared" si="402"/>
        <v>#N/A</v>
      </c>
      <c r="AD987" t="str">
        <f t="shared" si="403"/>
        <v/>
      </c>
      <c r="AE987" t="e">
        <f t="shared" si="404"/>
        <v>#N/A</v>
      </c>
      <c r="AF987" t="e">
        <f t="shared" si="405"/>
        <v>#N/A</v>
      </c>
      <c r="AH987" t="e">
        <f t="shared" si="406"/>
        <v>#N/A</v>
      </c>
      <c r="AI987" t="e">
        <f t="shared" si="406"/>
        <v>#N/A</v>
      </c>
      <c r="AK987" t="e">
        <f t="shared" si="407"/>
        <v>#N/A</v>
      </c>
      <c r="AL987" t="e">
        <f t="shared" si="408"/>
        <v>#N/A</v>
      </c>
      <c r="AN987" t="e">
        <f t="shared" si="413"/>
        <v>#N/A</v>
      </c>
      <c r="AO987" t="e">
        <f t="shared" si="409"/>
        <v>#N/A</v>
      </c>
      <c r="AQ987" t="e">
        <f t="shared" si="412"/>
        <v>#N/A</v>
      </c>
    </row>
    <row r="988" spans="1:43" x14ac:dyDescent="0.2">
      <c r="A988">
        <v>1817138</v>
      </c>
      <c r="B988">
        <v>8502844</v>
      </c>
      <c r="C988">
        <v>8707570</v>
      </c>
      <c r="D988">
        <v>8927428</v>
      </c>
      <c r="E988">
        <v>8571902</v>
      </c>
      <c r="G988">
        <v>1</v>
      </c>
      <c r="H988">
        <v>0.39800000000000002</v>
      </c>
      <c r="J988" s="1">
        <f t="shared" si="414"/>
        <v>8502442.5543673225</v>
      </c>
      <c r="K988" s="1">
        <f t="shared" si="415"/>
        <v>8705370.2869524769</v>
      </c>
      <c r="L988" s="1">
        <f t="shared" si="416"/>
        <v>8927374.0888146888</v>
      </c>
      <c r="M988" s="1">
        <f t="shared" si="417"/>
        <v>8572316.8692696691</v>
      </c>
      <c r="O988" s="1">
        <f t="shared" si="418"/>
        <v>11053.454367322847</v>
      </c>
      <c r="P988" s="1">
        <f t="shared" si="419"/>
        <v>38245.186952477321</v>
      </c>
      <c r="Q988" s="1">
        <f t="shared" si="420"/>
        <v>-4802.2111853118986</v>
      </c>
      <c r="R988" s="1">
        <f t="shared" si="421"/>
        <v>3543.5692696683109</v>
      </c>
      <c r="T988">
        <f t="shared" si="398"/>
        <v>48039.999404156581</v>
      </c>
      <c r="U988">
        <f t="shared" si="399"/>
        <v>6251.2431820109487</v>
      </c>
      <c r="V988">
        <f t="shared" si="400"/>
        <v>-1258.6419156435877</v>
      </c>
      <c r="X988" s="1" t="str">
        <f t="shared" si="401"/>
        <v/>
      </c>
      <c r="Z988">
        <f t="shared" si="410"/>
        <v>0.13012579641019043</v>
      </c>
      <c r="AA988">
        <f t="shared" si="411"/>
        <v>-2.6199873673076812E-2</v>
      </c>
      <c r="AC988" t="e">
        <f t="shared" si="402"/>
        <v>#N/A</v>
      </c>
      <c r="AD988" t="str">
        <f t="shared" si="403"/>
        <v/>
      </c>
      <c r="AE988" t="e">
        <f t="shared" si="404"/>
        <v>#N/A</v>
      </c>
      <c r="AF988" t="e">
        <f t="shared" si="405"/>
        <v>#N/A</v>
      </c>
      <c r="AH988" t="e">
        <f t="shared" si="406"/>
        <v>#N/A</v>
      </c>
      <c r="AI988" t="e">
        <f t="shared" si="406"/>
        <v>#N/A</v>
      </c>
      <c r="AK988" t="e">
        <f t="shared" si="407"/>
        <v>#N/A</v>
      </c>
      <c r="AL988" t="e">
        <f t="shared" si="408"/>
        <v>#N/A</v>
      </c>
      <c r="AN988" t="e">
        <f t="shared" si="413"/>
        <v>#N/A</v>
      </c>
      <c r="AO988" t="e">
        <f t="shared" si="409"/>
        <v>#N/A</v>
      </c>
      <c r="AQ988" t="e">
        <f t="shared" si="412"/>
        <v>#N/A</v>
      </c>
    </row>
    <row r="989" spans="1:43" x14ac:dyDescent="0.2">
      <c r="A989">
        <v>1817639</v>
      </c>
      <c r="B989">
        <v>8495395</v>
      </c>
      <c r="C989">
        <v>8662818</v>
      </c>
      <c r="D989">
        <v>8927931</v>
      </c>
      <c r="E989">
        <v>8573108</v>
      </c>
      <c r="G989">
        <v>1</v>
      </c>
      <c r="H989">
        <v>0.39800000000000002</v>
      </c>
      <c r="J989" s="1">
        <f t="shared" si="414"/>
        <v>8498214.0217469297</v>
      </c>
      <c r="K989" s="1">
        <f t="shared" si="415"/>
        <v>8679838.9147809912</v>
      </c>
      <c r="L989" s="1">
        <f t="shared" si="416"/>
        <v>8927708.2355258763</v>
      </c>
      <c r="M989" s="1">
        <f t="shared" si="417"/>
        <v>8572791.5477078669</v>
      </c>
      <c r="O989" s="1">
        <f t="shared" si="418"/>
        <v>6824.9217469301075</v>
      </c>
      <c r="P989" s="1">
        <f t="shared" si="419"/>
        <v>12713.814780991524</v>
      </c>
      <c r="Q989" s="1">
        <f t="shared" si="420"/>
        <v>-4468.0644741244614</v>
      </c>
      <c r="R989" s="1">
        <f t="shared" si="421"/>
        <v>4018.2477078661323</v>
      </c>
      <c r="T989">
        <f t="shared" si="398"/>
        <v>19088.919761663303</v>
      </c>
      <c r="U989">
        <f t="shared" si="399"/>
        <v>2356.8572728056461</v>
      </c>
      <c r="V989">
        <f t="shared" si="400"/>
        <v>-449.81676625832915</v>
      </c>
      <c r="X989" s="1" t="str">
        <f t="shared" si="401"/>
        <v/>
      </c>
      <c r="Z989">
        <f t="shared" si="410"/>
        <v>0.12346729423311707</v>
      </c>
      <c r="AA989">
        <f t="shared" si="411"/>
        <v>-2.3564286081903182E-2</v>
      </c>
      <c r="AC989" t="e">
        <f t="shared" si="402"/>
        <v>#N/A</v>
      </c>
      <c r="AD989" t="str">
        <f t="shared" si="403"/>
        <v/>
      </c>
      <c r="AE989" t="e">
        <f t="shared" si="404"/>
        <v>#N/A</v>
      </c>
      <c r="AF989" t="e">
        <f t="shared" si="405"/>
        <v>#N/A</v>
      </c>
      <c r="AH989" t="e">
        <f t="shared" si="406"/>
        <v>#N/A</v>
      </c>
      <c r="AI989" t="e">
        <f t="shared" si="406"/>
        <v>#N/A</v>
      </c>
      <c r="AK989" t="e">
        <f t="shared" si="407"/>
        <v>#N/A</v>
      </c>
      <c r="AL989" t="e">
        <f t="shared" si="408"/>
        <v>#N/A</v>
      </c>
      <c r="AN989" t="e">
        <f t="shared" si="413"/>
        <v>#N/A</v>
      </c>
      <c r="AO989" t="e">
        <f t="shared" si="409"/>
        <v>#N/A</v>
      </c>
      <c r="AQ989" t="e">
        <f t="shared" si="412"/>
        <v>#N/A</v>
      </c>
    </row>
    <row r="990" spans="1:43" x14ac:dyDescent="0.2">
      <c r="A990">
        <v>1818140</v>
      </c>
      <c r="B990">
        <v>8495588</v>
      </c>
      <c r="C990">
        <v>8662670</v>
      </c>
      <c r="D990">
        <v>8927799</v>
      </c>
      <c r="E990">
        <v>8573245</v>
      </c>
      <c r="G990">
        <v>1</v>
      </c>
      <c r="H990">
        <v>0.39800000000000002</v>
      </c>
      <c r="J990" s="1">
        <f t="shared" si="414"/>
        <v>8496638.4086987711</v>
      </c>
      <c r="K990" s="1">
        <f t="shared" si="415"/>
        <v>8669537.5659123957</v>
      </c>
      <c r="L990" s="1">
        <f t="shared" si="416"/>
        <v>8927762.6942103505</v>
      </c>
      <c r="M990" s="1">
        <f t="shared" si="417"/>
        <v>8573063.6190831475</v>
      </c>
      <c r="O990" s="1">
        <f t="shared" si="418"/>
        <v>5249.3086987715214</v>
      </c>
      <c r="P990" s="1">
        <f t="shared" si="419"/>
        <v>2412.4659123960882</v>
      </c>
      <c r="Q990" s="1">
        <f t="shared" si="420"/>
        <v>-4413.6057896502316</v>
      </c>
      <c r="R990" s="1">
        <f t="shared" si="421"/>
        <v>4290.3190831467509</v>
      </c>
      <c r="T990">
        <f t="shared" si="398"/>
        <v>7538.487904664129</v>
      </c>
      <c r="U990">
        <f t="shared" si="399"/>
        <v>835.70290912128985</v>
      </c>
      <c r="V990">
        <f t="shared" si="400"/>
        <v>-123.28670650348067</v>
      </c>
      <c r="X990" s="1" t="str">
        <f t="shared" si="401"/>
        <v/>
      </c>
      <c r="Z990">
        <f t="shared" si="410"/>
        <v>0.11085816143635822</v>
      </c>
      <c r="AA990">
        <f t="shared" si="411"/>
        <v>-1.6354301825861138E-2</v>
      </c>
      <c r="AC990" t="e">
        <f t="shared" si="402"/>
        <v>#N/A</v>
      </c>
      <c r="AD990" t="str">
        <f t="shared" si="403"/>
        <v/>
      </c>
      <c r="AE990" t="e">
        <f t="shared" si="404"/>
        <v>#N/A</v>
      </c>
      <c r="AF990" t="e">
        <f t="shared" si="405"/>
        <v>#N/A</v>
      </c>
      <c r="AH990" t="e">
        <f t="shared" si="406"/>
        <v>#N/A</v>
      </c>
      <c r="AI990" t="e">
        <f t="shared" si="406"/>
        <v>#N/A</v>
      </c>
      <c r="AK990" t="e">
        <f t="shared" si="407"/>
        <v>#N/A</v>
      </c>
      <c r="AL990" t="e">
        <f t="shared" si="408"/>
        <v>#N/A</v>
      </c>
      <c r="AN990" t="e">
        <f t="shared" si="413"/>
        <v>#N/A</v>
      </c>
      <c r="AO990" t="e">
        <f t="shared" si="409"/>
        <v>#N/A</v>
      </c>
      <c r="AQ990" t="e">
        <f t="shared" si="412"/>
        <v>#N/A</v>
      </c>
    </row>
    <row r="991" spans="1:43" x14ac:dyDescent="0.2">
      <c r="A991">
        <v>1818641</v>
      </c>
      <c r="B991">
        <v>8495581</v>
      </c>
      <c r="C991">
        <v>8662622</v>
      </c>
      <c r="D991">
        <v>8927790</v>
      </c>
      <c r="E991">
        <v>8573248</v>
      </c>
      <c r="G991">
        <v>1.1000000000000001</v>
      </c>
      <c r="H991">
        <v>0.39800000000000002</v>
      </c>
      <c r="J991" s="1">
        <f t="shared" si="414"/>
        <v>8496003.9634795077</v>
      </c>
      <c r="K991" s="1">
        <f t="shared" si="415"/>
        <v>8665388.226364959</v>
      </c>
      <c r="L991" s="1">
        <f t="shared" si="416"/>
        <v>8927779.0776841398</v>
      </c>
      <c r="M991" s="1">
        <f t="shared" si="417"/>
        <v>8573174.2476332597</v>
      </c>
      <c r="O991" s="1">
        <f t="shared" si="418"/>
        <v>4614.863479508087</v>
      </c>
      <c r="P991" s="1">
        <f t="shared" si="419"/>
        <v>-1736.8736350405961</v>
      </c>
      <c r="Q991" s="1">
        <f t="shared" si="420"/>
        <v>-4397.2223158609122</v>
      </c>
      <c r="R991" s="1">
        <f t="shared" si="421"/>
        <v>4400.9476332589984</v>
      </c>
      <c r="T991">
        <f t="shared" si="398"/>
        <v>2881.7151618655771</v>
      </c>
      <c r="U991">
        <f t="shared" si="399"/>
        <v>217.64116364717484</v>
      </c>
      <c r="V991">
        <f t="shared" si="400"/>
        <v>3.7253173980861902</v>
      </c>
      <c r="X991" s="1" t="str">
        <f t="shared" si="401"/>
        <v/>
      </c>
      <c r="Z991">
        <f t="shared" si="410"/>
        <v>7.5524870232586541E-2</v>
      </c>
      <c r="AA991">
        <f t="shared" si="411"/>
        <v>1.2927431022275214E-3</v>
      </c>
      <c r="AC991" t="e">
        <f t="shared" si="402"/>
        <v>#N/A</v>
      </c>
      <c r="AD991" t="str">
        <f t="shared" si="403"/>
        <v/>
      </c>
      <c r="AE991" t="e">
        <f t="shared" si="404"/>
        <v>#N/A</v>
      </c>
      <c r="AF991" t="e">
        <f t="shared" si="405"/>
        <v>#N/A</v>
      </c>
      <c r="AH991" t="e">
        <f t="shared" si="406"/>
        <v>#N/A</v>
      </c>
      <c r="AI991" t="e">
        <f t="shared" si="406"/>
        <v>#N/A</v>
      </c>
      <c r="AK991" t="e">
        <f t="shared" si="407"/>
        <v>#N/A</v>
      </c>
      <c r="AL991" t="e">
        <f t="shared" si="408"/>
        <v>#N/A</v>
      </c>
      <c r="AN991" t="e">
        <f t="shared" si="413"/>
        <v>#N/A</v>
      </c>
      <c r="AO991" t="e">
        <f t="shared" si="409"/>
        <v>#N/A</v>
      </c>
      <c r="AQ991" t="e">
        <f t="shared" si="412"/>
        <v>#N/A</v>
      </c>
    </row>
    <row r="992" spans="1:43" x14ac:dyDescent="0.2">
      <c r="A992">
        <v>1819143</v>
      </c>
      <c r="B992">
        <v>8495679</v>
      </c>
      <c r="C992">
        <v>8662561</v>
      </c>
      <c r="D992">
        <v>8927714</v>
      </c>
      <c r="E992">
        <v>8573348</v>
      </c>
      <c r="G992">
        <v>1.1000000000000001</v>
      </c>
      <c r="H992">
        <v>0.39800000000000002</v>
      </c>
      <c r="J992" s="1">
        <f t="shared" si="414"/>
        <v>8495808.9853918031</v>
      </c>
      <c r="K992" s="1">
        <f t="shared" si="415"/>
        <v>8663691.8905459829</v>
      </c>
      <c r="L992" s="1">
        <f t="shared" si="416"/>
        <v>8927740.0310736559</v>
      </c>
      <c r="M992" s="1">
        <f t="shared" si="417"/>
        <v>8573278.4990533032</v>
      </c>
      <c r="O992" s="1">
        <f t="shared" si="418"/>
        <v>4419.8853918034583</v>
      </c>
      <c r="P992" s="1">
        <f t="shared" si="419"/>
        <v>-3433.20945401676</v>
      </c>
      <c r="Q992" s="1">
        <f t="shared" si="420"/>
        <v>-4436.2689263448119</v>
      </c>
      <c r="R992" s="1">
        <f t="shared" si="421"/>
        <v>4505.1990533024073</v>
      </c>
      <c r="T992">
        <f t="shared" si="398"/>
        <v>1055.6060647442937</v>
      </c>
      <c r="U992">
        <f t="shared" si="399"/>
        <v>-16.383534541353583</v>
      </c>
      <c r="V992">
        <f t="shared" si="400"/>
        <v>68.930126957595348</v>
      </c>
      <c r="X992" s="1" t="str">
        <f t="shared" si="401"/>
        <v/>
      </c>
      <c r="Z992">
        <f t="shared" si="410"/>
        <v>-1.5520500581173028E-2</v>
      </c>
      <c r="AA992">
        <f t="shared" si="411"/>
        <v>6.5299100923878015E-2</v>
      </c>
      <c r="AC992" t="e">
        <f t="shared" si="402"/>
        <v>#N/A</v>
      </c>
      <c r="AD992" t="str">
        <f t="shared" si="403"/>
        <v/>
      </c>
      <c r="AE992" t="e">
        <f t="shared" si="404"/>
        <v>#N/A</v>
      </c>
      <c r="AF992" t="e">
        <f t="shared" si="405"/>
        <v>#N/A</v>
      </c>
      <c r="AH992" t="e">
        <f t="shared" si="406"/>
        <v>#N/A</v>
      </c>
      <c r="AI992" t="e">
        <f t="shared" si="406"/>
        <v>#N/A</v>
      </c>
      <c r="AK992" t="e">
        <f t="shared" si="407"/>
        <v>#N/A</v>
      </c>
      <c r="AL992" t="e">
        <f t="shared" si="408"/>
        <v>#N/A</v>
      </c>
      <c r="AN992" t="e">
        <f t="shared" si="413"/>
        <v>#N/A</v>
      </c>
      <c r="AO992" t="e">
        <f t="shared" si="409"/>
        <v>#N/A</v>
      </c>
      <c r="AQ992" t="e">
        <f t="shared" si="412"/>
        <v>#N/A</v>
      </c>
    </row>
    <row r="993" spans="1:43" x14ac:dyDescent="0.2">
      <c r="A993">
        <v>1819644</v>
      </c>
      <c r="B993">
        <v>8495810</v>
      </c>
      <c r="C993">
        <v>8662505</v>
      </c>
      <c r="D993">
        <v>8927568</v>
      </c>
      <c r="E993">
        <v>8573452</v>
      </c>
      <c r="G993">
        <v>1.1000000000000001</v>
      </c>
      <c r="H993">
        <v>0.39800000000000002</v>
      </c>
      <c r="J993" s="1">
        <f t="shared" si="414"/>
        <v>8495809.5941567216</v>
      </c>
      <c r="K993" s="1">
        <f t="shared" si="415"/>
        <v>8662979.7562183924</v>
      </c>
      <c r="L993" s="1">
        <f t="shared" si="416"/>
        <v>8927636.8124294616</v>
      </c>
      <c r="M993" s="1">
        <f t="shared" si="417"/>
        <v>8573382.599621322</v>
      </c>
      <c r="O993" s="1">
        <f t="shared" si="418"/>
        <v>4420.4941567219794</v>
      </c>
      <c r="P993" s="1">
        <f t="shared" si="419"/>
        <v>-4145.3437816072255</v>
      </c>
      <c r="Q993" s="1">
        <f t="shared" si="420"/>
        <v>-4539.4875705391169</v>
      </c>
      <c r="R993" s="1">
        <f t="shared" si="421"/>
        <v>4609.2996213212609</v>
      </c>
      <c r="T993">
        <f t="shared" si="398"/>
        <v>344.96242589689791</v>
      </c>
      <c r="U993">
        <f t="shared" si="399"/>
        <v>-118.99341381713748</v>
      </c>
      <c r="V993">
        <f t="shared" si="400"/>
        <v>69.81205078214407</v>
      </c>
      <c r="X993" s="1" t="str">
        <f t="shared" si="401"/>
        <v/>
      </c>
      <c r="Z993">
        <f t="shared" si="410"/>
        <v>-0.34494601407024583</v>
      </c>
      <c r="AA993">
        <f t="shared" si="411"/>
        <v>0.20237581122243567</v>
      </c>
      <c r="AC993" t="e">
        <f t="shared" si="402"/>
        <v>#N/A</v>
      </c>
      <c r="AD993" t="str">
        <f t="shared" si="403"/>
        <v/>
      </c>
      <c r="AE993" t="e">
        <f t="shared" si="404"/>
        <v>#N/A</v>
      </c>
      <c r="AF993" t="e">
        <f t="shared" si="405"/>
        <v>#N/A</v>
      </c>
      <c r="AH993" t="e">
        <f t="shared" si="406"/>
        <v>#N/A</v>
      </c>
      <c r="AI993" t="e">
        <f t="shared" si="406"/>
        <v>#N/A</v>
      </c>
      <c r="AK993" t="e">
        <f t="shared" si="407"/>
        <v>#N/A</v>
      </c>
      <c r="AL993" t="e">
        <f t="shared" si="408"/>
        <v>#N/A</v>
      </c>
      <c r="AN993" t="e">
        <f t="shared" si="413"/>
        <v>#N/A</v>
      </c>
      <c r="AO993" t="e">
        <f t="shared" si="409"/>
        <v>#N/A</v>
      </c>
      <c r="AQ993" t="e">
        <f t="shared" si="412"/>
        <v>#N/A</v>
      </c>
    </row>
    <row r="994" spans="1:43" x14ac:dyDescent="0.2">
      <c r="A994">
        <v>1820145</v>
      </c>
      <c r="B994">
        <v>8498761</v>
      </c>
      <c r="C994">
        <v>8713508</v>
      </c>
      <c r="D994">
        <v>8926432</v>
      </c>
      <c r="E994">
        <v>8573839</v>
      </c>
      <c r="G994">
        <v>1.1000000000000001</v>
      </c>
      <c r="H994">
        <v>0.39800000000000002</v>
      </c>
      <c r="J994" s="1">
        <f t="shared" si="414"/>
        <v>8497580.437662689</v>
      </c>
      <c r="K994" s="1">
        <f t="shared" si="415"/>
        <v>8693296.702487357</v>
      </c>
      <c r="L994" s="1">
        <f t="shared" si="416"/>
        <v>8926913.9249717854</v>
      </c>
      <c r="M994" s="1">
        <f t="shared" si="417"/>
        <v>8573656.4398485273</v>
      </c>
      <c r="O994" s="1">
        <f t="shared" si="418"/>
        <v>6191.3376626893878</v>
      </c>
      <c r="P994" s="1">
        <f t="shared" si="419"/>
        <v>26171.602487357333</v>
      </c>
      <c r="Q994" s="1">
        <f t="shared" si="420"/>
        <v>-5262.3750282153487</v>
      </c>
      <c r="R994" s="1">
        <f t="shared" si="421"/>
        <v>4883.1398485265672</v>
      </c>
      <c r="T994">
        <f t="shared" si="398"/>
        <v>31983.70497035794</v>
      </c>
      <c r="U994">
        <f t="shared" si="399"/>
        <v>928.96263447403908</v>
      </c>
      <c r="V994">
        <f t="shared" si="400"/>
        <v>-379.2351796887815</v>
      </c>
      <c r="X994" s="1" t="str">
        <f t="shared" si="401"/>
        <v/>
      </c>
      <c r="Z994">
        <f t="shared" si="410"/>
        <v>2.904487254791116E-2</v>
      </c>
      <c r="AA994">
        <f t="shared" si="411"/>
        <v>-1.1857137252868343E-2</v>
      </c>
      <c r="AC994" t="e">
        <f t="shared" si="402"/>
        <v>#N/A</v>
      </c>
      <c r="AD994" t="str">
        <f t="shared" si="403"/>
        <v/>
      </c>
      <c r="AE994" t="e">
        <f t="shared" si="404"/>
        <v>#N/A</v>
      </c>
      <c r="AF994" t="e">
        <f t="shared" si="405"/>
        <v>#N/A</v>
      </c>
      <c r="AH994" t="e">
        <f t="shared" si="406"/>
        <v>#N/A</v>
      </c>
      <c r="AI994" t="e">
        <f t="shared" si="406"/>
        <v>#N/A</v>
      </c>
      <c r="AK994" t="e">
        <f t="shared" si="407"/>
        <v>#N/A</v>
      </c>
      <c r="AL994" t="e">
        <f t="shared" si="408"/>
        <v>#N/A</v>
      </c>
      <c r="AN994" t="e">
        <f t="shared" si="413"/>
        <v>#N/A</v>
      </c>
      <c r="AO994" t="e">
        <f t="shared" si="409"/>
        <v>#N/A</v>
      </c>
      <c r="AQ994" t="e">
        <f t="shared" si="412"/>
        <v>#N/A</v>
      </c>
    </row>
    <row r="995" spans="1:43" x14ac:dyDescent="0.2">
      <c r="A995">
        <v>1820646</v>
      </c>
      <c r="B995">
        <v>8498411</v>
      </c>
      <c r="C995">
        <v>8705509</v>
      </c>
      <c r="D995">
        <v>8926406</v>
      </c>
      <c r="E995">
        <v>8573562</v>
      </c>
      <c r="G995">
        <v>1.1000000000000001</v>
      </c>
      <c r="H995">
        <v>0.39800000000000002</v>
      </c>
      <c r="J995" s="1">
        <f t="shared" si="414"/>
        <v>8498078.7750650756</v>
      </c>
      <c r="K995" s="1">
        <f t="shared" si="415"/>
        <v>8700624.0809949413</v>
      </c>
      <c r="L995" s="1">
        <f t="shared" si="416"/>
        <v>8926609.1699887142</v>
      </c>
      <c r="M995" s="1">
        <f t="shared" si="417"/>
        <v>8573599.7759394124</v>
      </c>
      <c r="O995" s="1">
        <f t="shared" si="418"/>
        <v>6689.6750650759786</v>
      </c>
      <c r="P995" s="1">
        <f t="shared" si="419"/>
        <v>33498.980994941667</v>
      </c>
      <c r="Q995" s="1">
        <f t="shared" si="420"/>
        <v>-5567.1300112865865</v>
      </c>
      <c r="R995" s="1">
        <f t="shared" si="421"/>
        <v>4826.47593941167</v>
      </c>
      <c r="T995">
        <f t="shared" si="398"/>
        <v>39448.001988142729</v>
      </c>
      <c r="U995">
        <f t="shared" si="399"/>
        <v>1122.5450537893921</v>
      </c>
      <c r="V995">
        <f t="shared" si="400"/>
        <v>-740.65407187491655</v>
      </c>
      <c r="X995" s="1" t="str">
        <f t="shared" si="401"/>
        <v/>
      </c>
      <c r="Z995">
        <f t="shared" si="410"/>
        <v>2.8456322176388209E-2</v>
      </c>
      <c r="AA995">
        <f t="shared" si="411"/>
        <v>-1.8775452102682975E-2</v>
      </c>
      <c r="AC995" t="e">
        <f t="shared" si="402"/>
        <v>#N/A</v>
      </c>
      <c r="AD995" t="str">
        <f t="shared" si="403"/>
        <v/>
      </c>
      <c r="AE995" t="e">
        <f t="shared" si="404"/>
        <v>#N/A</v>
      </c>
      <c r="AF995" t="e">
        <f t="shared" si="405"/>
        <v>#N/A</v>
      </c>
      <c r="AH995" t="e">
        <f t="shared" si="406"/>
        <v>#N/A</v>
      </c>
      <c r="AI995" t="e">
        <f t="shared" si="406"/>
        <v>#N/A</v>
      </c>
      <c r="AK995" t="e">
        <f t="shared" si="407"/>
        <v>#N/A</v>
      </c>
      <c r="AL995" t="e">
        <f t="shared" si="408"/>
        <v>#N/A</v>
      </c>
      <c r="AN995" t="e">
        <f t="shared" si="413"/>
        <v>#N/A</v>
      </c>
      <c r="AO995" t="e">
        <f t="shared" si="409"/>
        <v>#N/A</v>
      </c>
      <c r="AQ995" t="e">
        <f t="shared" si="412"/>
        <v>#N/A</v>
      </c>
    </row>
    <row r="996" spans="1:43" x14ac:dyDescent="0.2">
      <c r="A996">
        <v>1821147</v>
      </c>
      <c r="B996">
        <v>8498455</v>
      </c>
      <c r="C996">
        <v>8705473</v>
      </c>
      <c r="D996">
        <v>8926402</v>
      </c>
      <c r="E996">
        <v>8573652</v>
      </c>
      <c r="G996">
        <v>1.1000000000000001</v>
      </c>
      <c r="H996">
        <v>0.39800000000000002</v>
      </c>
      <c r="J996" s="1">
        <f t="shared" si="414"/>
        <v>8498304.5100260302</v>
      </c>
      <c r="K996" s="1">
        <f t="shared" si="415"/>
        <v>8703533.4323979765</v>
      </c>
      <c r="L996" s="1">
        <f t="shared" si="416"/>
        <v>8926484.8679954857</v>
      </c>
      <c r="M996" s="1">
        <f t="shared" si="417"/>
        <v>8573631.1103757657</v>
      </c>
      <c r="O996" s="1">
        <f t="shared" si="418"/>
        <v>6915.410026030615</v>
      </c>
      <c r="P996" s="1">
        <f t="shared" si="419"/>
        <v>36408.33239797689</v>
      </c>
      <c r="Q996" s="1">
        <f t="shared" si="420"/>
        <v>-5691.4320045150816</v>
      </c>
      <c r="R996" s="1">
        <f t="shared" si="421"/>
        <v>4857.810375764966</v>
      </c>
      <c r="T996">
        <f t="shared" si="398"/>
        <v>42490.12079525739</v>
      </c>
      <c r="U996">
        <f t="shared" si="399"/>
        <v>1223.9780215155333</v>
      </c>
      <c r="V996">
        <f t="shared" si="400"/>
        <v>-833.62162875011563</v>
      </c>
      <c r="X996" s="1" t="str">
        <f t="shared" si="401"/>
        <v/>
      </c>
      <c r="Z996">
        <f t="shared" si="410"/>
        <v>2.8806178909525477E-2</v>
      </c>
      <c r="AA996">
        <f t="shared" si="411"/>
        <v>-1.9619187075673408E-2</v>
      </c>
      <c r="AC996" t="e">
        <f t="shared" si="402"/>
        <v>#N/A</v>
      </c>
      <c r="AD996" t="str">
        <f t="shared" si="403"/>
        <v/>
      </c>
      <c r="AE996" t="e">
        <f t="shared" si="404"/>
        <v>#N/A</v>
      </c>
      <c r="AF996" t="e">
        <f t="shared" si="405"/>
        <v>#N/A</v>
      </c>
      <c r="AH996" t="e">
        <f t="shared" si="406"/>
        <v>#N/A</v>
      </c>
      <c r="AI996" t="e">
        <f t="shared" si="406"/>
        <v>#N/A</v>
      </c>
      <c r="AK996" t="e">
        <f t="shared" si="407"/>
        <v>#N/A</v>
      </c>
      <c r="AL996" t="e">
        <f t="shared" si="408"/>
        <v>#N/A</v>
      </c>
      <c r="AN996" t="e">
        <f t="shared" si="413"/>
        <v>#N/A</v>
      </c>
      <c r="AO996" t="e">
        <f t="shared" si="409"/>
        <v>#N/A</v>
      </c>
      <c r="AQ996" t="e">
        <f t="shared" si="412"/>
        <v>#N/A</v>
      </c>
    </row>
    <row r="997" spans="1:43" x14ac:dyDescent="0.2">
      <c r="A997">
        <v>1821649</v>
      </c>
      <c r="B997">
        <v>8498452</v>
      </c>
      <c r="C997">
        <v>8705415</v>
      </c>
      <c r="D997">
        <v>8926383</v>
      </c>
      <c r="E997">
        <v>8573635</v>
      </c>
      <c r="G997">
        <v>1.1000000000000001</v>
      </c>
      <c r="H997">
        <v>0.39800000000000002</v>
      </c>
      <c r="J997" s="1">
        <f t="shared" si="414"/>
        <v>8498393.0040104128</v>
      </c>
      <c r="K997" s="1">
        <f t="shared" si="415"/>
        <v>8704662.372959191</v>
      </c>
      <c r="L997" s="1">
        <f t="shared" si="416"/>
        <v>8926423.7471981943</v>
      </c>
      <c r="M997" s="1">
        <f t="shared" si="417"/>
        <v>8573633.4441503063</v>
      </c>
      <c r="O997" s="1">
        <f t="shared" si="418"/>
        <v>7003.9040104132146</v>
      </c>
      <c r="P997" s="1">
        <f t="shared" si="419"/>
        <v>37537.272959191352</v>
      </c>
      <c r="Q997" s="1">
        <f t="shared" si="420"/>
        <v>-5752.5528018064797</v>
      </c>
      <c r="R997" s="1">
        <f t="shared" si="421"/>
        <v>4860.1441503055394</v>
      </c>
      <c r="T997">
        <f t="shared" si="398"/>
        <v>43648.768318103626</v>
      </c>
      <c r="U997">
        <f t="shared" si="399"/>
        <v>1251.3512086067349</v>
      </c>
      <c r="V997">
        <f t="shared" si="400"/>
        <v>-892.40865150094032</v>
      </c>
      <c r="X997" s="1" t="str">
        <f t="shared" si="401"/>
        <v/>
      </c>
      <c r="Z997">
        <f t="shared" si="410"/>
        <v>2.8668648780353519E-2</v>
      </c>
      <c r="AA997">
        <f t="shared" si="411"/>
        <v>-2.0445219553441734E-2</v>
      </c>
      <c r="AC997" t="e">
        <f t="shared" si="402"/>
        <v>#N/A</v>
      </c>
      <c r="AD997" t="str">
        <f t="shared" si="403"/>
        <v/>
      </c>
      <c r="AE997" t="e">
        <f t="shared" si="404"/>
        <v>#N/A</v>
      </c>
      <c r="AF997" t="e">
        <f t="shared" si="405"/>
        <v>#N/A</v>
      </c>
      <c r="AH997" t="e">
        <f t="shared" si="406"/>
        <v>#N/A</v>
      </c>
      <c r="AI997" t="e">
        <f t="shared" si="406"/>
        <v>#N/A</v>
      </c>
      <c r="AK997" t="e">
        <f t="shared" si="407"/>
        <v>#N/A</v>
      </c>
      <c r="AL997" t="e">
        <f t="shared" si="408"/>
        <v>#N/A</v>
      </c>
      <c r="AN997" t="e">
        <f t="shared" si="413"/>
        <v>#N/A</v>
      </c>
      <c r="AO997" t="e">
        <f t="shared" si="409"/>
        <v>#N/A</v>
      </c>
      <c r="AQ997" t="e">
        <f t="shared" si="412"/>
        <v>#N/A</v>
      </c>
    </row>
    <row r="998" spans="1:43" x14ac:dyDescent="0.2">
      <c r="A998">
        <v>1822150</v>
      </c>
      <c r="B998">
        <v>8498520</v>
      </c>
      <c r="C998">
        <v>8705424</v>
      </c>
      <c r="D998">
        <v>8926256</v>
      </c>
      <c r="E998">
        <v>8573660</v>
      </c>
      <c r="G998">
        <v>1.1000000000000001</v>
      </c>
      <c r="H998">
        <v>0.39800000000000002</v>
      </c>
      <c r="J998" s="1">
        <f t="shared" si="414"/>
        <v>8498469.2016041651</v>
      </c>
      <c r="K998" s="1">
        <f t="shared" si="415"/>
        <v>8705119.3491836749</v>
      </c>
      <c r="L998" s="1">
        <f t="shared" si="416"/>
        <v>8926323.0988792777</v>
      </c>
      <c r="M998" s="1">
        <f t="shared" si="417"/>
        <v>8573649.3776601218</v>
      </c>
      <c r="O998" s="1">
        <f t="shared" si="418"/>
        <v>7080.1016041655093</v>
      </c>
      <c r="P998" s="1">
        <f t="shared" si="419"/>
        <v>37994.249183675274</v>
      </c>
      <c r="Q998" s="1">
        <f t="shared" si="420"/>
        <v>-5853.2011207230389</v>
      </c>
      <c r="R998" s="1">
        <f t="shared" si="421"/>
        <v>4876.0776601210237</v>
      </c>
      <c r="T998">
        <f t="shared" si="398"/>
        <v>44097.227327238768</v>
      </c>
      <c r="U998">
        <f t="shared" si="399"/>
        <v>1226.9004834424704</v>
      </c>
      <c r="V998">
        <f t="shared" si="400"/>
        <v>-977.12346060201526</v>
      </c>
      <c r="X998" s="1" t="str">
        <f t="shared" si="401"/>
        <v/>
      </c>
      <c r="Z998">
        <f t="shared" si="410"/>
        <v>2.7822621915383247E-2</v>
      </c>
      <c r="AA998">
        <f t="shared" si="411"/>
        <v>-2.2158387722450931E-2</v>
      </c>
      <c r="AC998" t="e">
        <f t="shared" si="402"/>
        <v>#N/A</v>
      </c>
      <c r="AD998" t="str">
        <f t="shared" si="403"/>
        <v/>
      </c>
      <c r="AE998" t="e">
        <f t="shared" si="404"/>
        <v>#N/A</v>
      </c>
      <c r="AF998" t="e">
        <f t="shared" si="405"/>
        <v>#N/A</v>
      </c>
      <c r="AH998" t="e">
        <f t="shared" si="406"/>
        <v>#N/A</v>
      </c>
      <c r="AI998" t="e">
        <f t="shared" si="406"/>
        <v>#N/A</v>
      </c>
      <c r="AK998" t="e">
        <f t="shared" si="407"/>
        <v>#N/A</v>
      </c>
      <c r="AL998" t="e">
        <f t="shared" si="408"/>
        <v>#N/A</v>
      </c>
      <c r="AN998" t="e">
        <f t="shared" si="413"/>
        <v>#N/A</v>
      </c>
      <c r="AO998" t="e">
        <f t="shared" si="409"/>
        <v>#N/A</v>
      </c>
      <c r="AQ998" t="e">
        <f t="shared" ref="AQ998:AQ1032" si="422">AC998-AC$2</f>
        <v>#N/A</v>
      </c>
    </row>
    <row r="999" spans="1:43" x14ac:dyDescent="0.2">
      <c r="A999">
        <v>1822651</v>
      </c>
      <c r="B999">
        <v>8498520</v>
      </c>
      <c r="C999">
        <v>8705344</v>
      </c>
      <c r="D999">
        <v>8926273</v>
      </c>
      <c r="E999">
        <v>8573753</v>
      </c>
      <c r="G999">
        <v>1.1000000000000001</v>
      </c>
      <c r="H999">
        <v>0.39800000000000002</v>
      </c>
      <c r="J999" s="1">
        <f t="shared" si="414"/>
        <v>8498499.6806416661</v>
      </c>
      <c r="K999" s="1">
        <f t="shared" si="415"/>
        <v>8705254.1396734696</v>
      </c>
      <c r="L999" s="1">
        <f t="shared" si="416"/>
        <v>8926293.0395517107</v>
      </c>
      <c r="M999" s="1">
        <f t="shared" si="417"/>
        <v>8573711.551064048</v>
      </c>
      <c r="O999" s="1">
        <f t="shared" si="418"/>
        <v>7110.5806416664273</v>
      </c>
      <c r="P999" s="1">
        <f t="shared" si="419"/>
        <v>38129.039673469961</v>
      </c>
      <c r="Q999" s="1">
        <f t="shared" si="420"/>
        <v>-5883.2604482900351</v>
      </c>
      <c r="R999" s="1">
        <f t="shared" si="421"/>
        <v>4938.2510640472174</v>
      </c>
      <c r="T999">
        <f t="shared" si="398"/>
        <v>44294.61093089357</v>
      </c>
      <c r="U999">
        <f t="shared" si="399"/>
        <v>1227.3201933763921</v>
      </c>
      <c r="V999">
        <f t="shared" si="400"/>
        <v>-945.00938424281776</v>
      </c>
      <c r="X999" s="1" t="str">
        <f t="shared" si="401"/>
        <v/>
      </c>
      <c r="Z999">
        <f t="shared" si="410"/>
        <v>2.770811544752478E-2</v>
      </c>
      <c r="AA999">
        <f t="shared" si="411"/>
        <v>-2.1334635622314829E-2</v>
      </c>
      <c r="AC999" t="e">
        <f t="shared" si="402"/>
        <v>#N/A</v>
      </c>
      <c r="AD999" t="str">
        <f t="shared" si="403"/>
        <v/>
      </c>
      <c r="AE999" t="e">
        <f t="shared" si="404"/>
        <v>#N/A</v>
      </c>
      <c r="AF999" t="e">
        <f t="shared" si="405"/>
        <v>#N/A</v>
      </c>
      <c r="AH999" t="e">
        <f t="shared" si="406"/>
        <v>#N/A</v>
      </c>
      <c r="AI999" t="e">
        <f t="shared" si="406"/>
        <v>#N/A</v>
      </c>
      <c r="AK999" t="e">
        <f t="shared" si="407"/>
        <v>#N/A</v>
      </c>
      <c r="AL999" t="e">
        <f t="shared" si="408"/>
        <v>#N/A</v>
      </c>
      <c r="AN999" t="e">
        <f t="shared" si="413"/>
        <v>#N/A</v>
      </c>
      <c r="AO999" t="e">
        <f t="shared" si="409"/>
        <v>#N/A</v>
      </c>
      <c r="AQ999" t="e">
        <f t="shared" si="422"/>
        <v>#N/A</v>
      </c>
    </row>
    <row r="1000" spans="1:43" x14ac:dyDescent="0.2">
      <c r="A1000">
        <v>1823152</v>
      </c>
      <c r="B1000">
        <v>8498567</v>
      </c>
      <c r="C1000">
        <v>8705349</v>
      </c>
      <c r="D1000">
        <v>8926321</v>
      </c>
      <c r="E1000">
        <v>8573739</v>
      </c>
      <c r="G1000">
        <v>1.1000000000000001</v>
      </c>
      <c r="H1000">
        <v>0.39800000000000002</v>
      </c>
      <c r="J1000" s="1">
        <f t="shared" si="414"/>
        <v>8498540.0722566657</v>
      </c>
      <c r="K1000" s="1">
        <f t="shared" si="415"/>
        <v>8705311.0558693875</v>
      </c>
      <c r="L1000" s="1">
        <f t="shared" si="416"/>
        <v>8926309.8158206847</v>
      </c>
      <c r="M1000" s="1">
        <f t="shared" si="417"/>
        <v>8573728.0204256177</v>
      </c>
      <c r="O1000" s="1">
        <f t="shared" si="418"/>
        <v>7150.9722566660494</v>
      </c>
      <c r="P1000" s="1">
        <f t="shared" si="419"/>
        <v>38185.955869387835</v>
      </c>
      <c r="Q1000" s="1">
        <f t="shared" si="420"/>
        <v>-5866.4841793160886</v>
      </c>
      <c r="R1000" s="1">
        <f t="shared" si="421"/>
        <v>4954.7204256169498</v>
      </c>
      <c r="T1000">
        <f t="shared" si="398"/>
        <v>44425.164372354746</v>
      </c>
      <c r="U1000">
        <f t="shared" si="399"/>
        <v>1284.4880773499608</v>
      </c>
      <c r="V1000">
        <f t="shared" si="400"/>
        <v>-911.76375369913876</v>
      </c>
      <c r="X1000" s="1" t="str">
        <f t="shared" si="401"/>
        <v/>
      </c>
      <c r="Z1000">
        <f t="shared" si="410"/>
        <v>2.8913524474189285E-2</v>
      </c>
      <c r="AA1000">
        <f t="shared" si="411"/>
        <v>-2.0523587623831472E-2</v>
      </c>
      <c r="AC1000" t="e">
        <f t="shared" si="402"/>
        <v>#N/A</v>
      </c>
      <c r="AD1000" t="str">
        <f t="shared" si="403"/>
        <v/>
      </c>
      <c r="AE1000" t="e">
        <f t="shared" si="404"/>
        <v>#N/A</v>
      </c>
      <c r="AF1000" t="e">
        <f t="shared" si="405"/>
        <v>#N/A</v>
      </c>
      <c r="AH1000" t="e">
        <f t="shared" si="406"/>
        <v>#N/A</v>
      </c>
      <c r="AI1000" t="e">
        <f t="shared" si="406"/>
        <v>#N/A</v>
      </c>
      <c r="AK1000" t="e">
        <f t="shared" si="407"/>
        <v>#N/A</v>
      </c>
      <c r="AL1000" t="e">
        <f t="shared" si="408"/>
        <v>#N/A</v>
      </c>
      <c r="AN1000" t="e">
        <f t="shared" si="413"/>
        <v>#N/A</v>
      </c>
      <c r="AO1000" t="e">
        <f t="shared" si="409"/>
        <v>#N/A</v>
      </c>
      <c r="AQ1000" t="e">
        <f t="shared" si="422"/>
        <v>#N/A</v>
      </c>
    </row>
    <row r="1001" spans="1:43" x14ac:dyDescent="0.2">
      <c r="A1001">
        <v>1823653</v>
      </c>
      <c r="B1001">
        <v>8498616</v>
      </c>
      <c r="C1001">
        <v>8705339</v>
      </c>
      <c r="D1001">
        <v>8926214</v>
      </c>
      <c r="E1001">
        <v>8573717</v>
      </c>
      <c r="G1001">
        <v>1.1000000000000001</v>
      </c>
      <c r="H1001">
        <v>0.39800000000000002</v>
      </c>
      <c r="J1001" s="1">
        <f t="shared" si="414"/>
        <v>8498585.6289026663</v>
      </c>
      <c r="K1001" s="1">
        <f t="shared" si="415"/>
        <v>8705327.8223477546</v>
      </c>
      <c r="L1001" s="1">
        <f t="shared" si="416"/>
        <v>8926252.3263282739</v>
      </c>
      <c r="M1001" s="1">
        <f t="shared" si="417"/>
        <v>8573721.4081702475</v>
      </c>
      <c r="O1001" s="1">
        <f t="shared" si="418"/>
        <v>7196.5289026666433</v>
      </c>
      <c r="P1001" s="1">
        <f t="shared" si="419"/>
        <v>38202.722347754985</v>
      </c>
      <c r="Q1001" s="1">
        <f t="shared" si="420"/>
        <v>-5923.9736717268825</v>
      </c>
      <c r="R1001" s="1">
        <f t="shared" si="421"/>
        <v>4948.1081702467054</v>
      </c>
      <c r="T1001">
        <f t="shared" si="398"/>
        <v>44423.385748941451</v>
      </c>
      <c r="U1001">
        <f t="shared" si="399"/>
        <v>1272.5552309397608</v>
      </c>
      <c r="V1001">
        <f t="shared" si="400"/>
        <v>-975.86550148017704</v>
      </c>
      <c r="X1001" s="1" t="str">
        <f t="shared" si="401"/>
        <v>x</v>
      </c>
      <c r="Z1001">
        <f t="shared" si="410"/>
        <v>2.8646065793625018E-2</v>
      </c>
      <c r="AA1001">
        <f t="shared" si="411"/>
        <v>-2.1967382382677363E-2</v>
      </c>
      <c r="AC1001">
        <f t="shared" si="402"/>
        <v>44423.385748941451</v>
      </c>
      <c r="AD1001">
        <f t="shared" si="403"/>
        <v>44423.385748941451</v>
      </c>
      <c r="AE1001">
        <f t="shared" si="404"/>
        <v>2.8646065793625018E-2</v>
      </c>
      <c r="AF1001">
        <f t="shared" si="405"/>
        <v>-2.1967382382677363E-2</v>
      </c>
      <c r="AH1001">
        <f t="shared" si="406"/>
        <v>1.1850517997317773</v>
      </c>
      <c r="AI1001">
        <f t="shared" si="406"/>
        <v>0.39754531174686153</v>
      </c>
      <c r="AK1001">
        <f t="shared" si="407"/>
        <v>8.5051799731777233E-2</v>
      </c>
      <c r="AL1001">
        <f t="shared" si="408"/>
        <v>-4.5468825313849104E-4</v>
      </c>
      <c r="AN1001">
        <f t="shared" si="413"/>
        <v>1.1058064569872095</v>
      </c>
      <c r="AO1001">
        <f t="shared" si="409"/>
        <v>0.39908410723978727</v>
      </c>
      <c r="AQ1001">
        <f t="shared" si="422"/>
        <v>-225.35793918925629</v>
      </c>
    </row>
    <row r="1002" spans="1:43" x14ac:dyDescent="0.2">
      <c r="A1002">
        <v>1824154</v>
      </c>
      <c r="B1002">
        <v>8498554</v>
      </c>
      <c r="C1002">
        <v>8705306</v>
      </c>
      <c r="D1002">
        <v>8926160</v>
      </c>
      <c r="E1002">
        <v>8573805</v>
      </c>
      <c r="G1002">
        <v>1.1000000000000001</v>
      </c>
      <c r="H1002">
        <v>0.39800000000000002</v>
      </c>
      <c r="J1002" s="1">
        <f t="shared" si="414"/>
        <v>8498566.6515610665</v>
      </c>
      <c r="K1002" s="1">
        <f t="shared" si="415"/>
        <v>8705314.7289391011</v>
      </c>
      <c r="L1002" s="1">
        <f t="shared" si="416"/>
        <v>8926196.9305313099</v>
      </c>
      <c r="M1002" s="1">
        <f t="shared" si="417"/>
        <v>8573771.563268099</v>
      </c>
      <c r="O1002" s="1">
        <f t="shared" si="418"/>
        <v>7177.5515610668808</v>
      </c>
      <c r="P1002" s="1">
        <f t="shared" si="419"/>
        <v>38189.628939101472</v>
      </c>
      <c r="Q1002" s="1">
        <f t="shared" si="420"/>
        <v>-5979.3694686908275</v>
      </c>
      <c r="R1002" s="1">
        <f t="shared" si="421"/>
        <v>4998.2632680982351</v>
      </c>
      <c r="T1002">
        <f t="shared" si="398"/>
        <v>44386.074299575761</v>
      </c>
      <c r="U1002">
        <f t="shared" si="399"/>
        <v>1198.1820923760533</v>
      </c>
      <c r="V1002">
        <f t="shared" si="400"/>
        <v>-981.10620059259236</v>
      </c>
      <c r="X1002" s="1" t="str">
        <f t="shared" si="401"/>
        <v>x</v>
      </c>
      <c r="Z1002">
        <f t="shared" si="410"/>
        <v>2.6994549783545634E-2</v>
      </c>
      <c r="AA1002">
        <f t="shared" si="411"/>
        <v>-2.2103919215085206E-2</v>
      </c>
      <c r="AC1002">
        <f t="shared" si="402"/>
        <v>44386.074299575761</v>
      </c>
      <c r="AD1002">
        <f t="shared" si="403"/>
        <v>44386.074299575761</v>
      </c>
      <c r="AE1002">
        <f t="shared" si="404"/>
        <v>2.6994549783545634E-2</v>
      </c>
      <c r="AF1002">
        <f t="shared" si="405"/>
        <v>-2.2103919215085206E-2</v>
      </c>
      <c r="AH1002">
        <f t="shared" si="406"/>
        <v>1.1870666492640742</v>
      </c>
      <c r="AI1002">
        <f t="shared" si="406"/>
        <v>0.39759842457466815</v>
      </c>
      <c r="AK1002">
        <f t="shared" si="407"/>
        <v>8.7066649264074147E-2</v>
      </c>
      <c r="AL1002">
        <f t="shared" si="408"/>
        <v>-4.0157542533186819E-4</v>
      </c>
      <c r="AN1002">
        <f t="shared" si="413"/>
        <v>1.1075551448962899</v>
      </c>
      <c r="AO1002">
        <f t="shared" si="409"/>
        <v>0.3991355151458213</v>
      </c>
      <c r="AQ1002">
        <f t="shared" si="422"/>
        <v>-262.66938855494664</v>
      </c>
    </row>
    <row r="1003" spans="1:43" x14ac:dyDescent="0.2">
      <c r="A1003">
        <v>1824656</v>
      </c>
      <c r="B1003">
        <v>8498614</v>
      </c>
      <c r="C1003">
        <v>8705316</v>
      </c>
      <c r="D1003">
        <v>8926211</v>
      </c>
      <c r="E1003">
        <v>8573774</v>
      </c>
      <c r="G1003">
        <v>1.1000000000000001</v>
      </c>
      <c r="H1003">
        <v>0.39800000000000002</v>
      </c>
      <c r="J1003" s="1">
        <f t="shared" si="414"/>
        <v>8498595.0606244262</v>
      </c>
      <c r="K1003" s="1">
        <f t="shared" si="415"/>
        <v>8705315.4915756397</v>
      </c>
      <c r="L1003" s="1">
        <f t="shared" si="416"/>
        <v>8926205.3722125236</v>
      </c>
      <c r="M1003" s="1">
        <f t="shared" si="417"/>
        <v>8573773.0253072381</v>
      </c>
      <c r="O1003" s="1">
        <f t="shared" si="418"/>
        <v>7205.9606244266033</v>
      </c>
      <c r="P1003" s="1">
        <f t="shared" si="419"/>
        <v>38190.391575640067</v>
      </c>
      <c r="Q1003" s="1">
        <f t="shared" si="420"/>
        <v>-5970.9277874771506</v>
      </c>
      <c r="R1003" s="1">
        <f t="shared" si="421"/>
        <v>4999.7253072373569</v>
      </c>
      <c r="T1003">
        <f t="shared" si="398"/>
        <v>44425.149719826877</v>
      </c>
      <c r="U1003">
        <f t="shared" si="399"/>
        <v>1235.0328369494528</v>
      </c>
      <c r="V1003">
        <f t="shared" si="400"/>
        <v>-971.20248023979366</v>
      </c>
      <c r="X1003" s="1" t="str">
        <f t="shared" si="401"/>
        <v>x</v>
      </c>
      <c r="Z1003">
        <f t="shared" si="410"/>
        <v>2.780030781524321E-2</v>
      </c>
      <c r="AA1003">
        <f t="shared" si="411"/>
        <v>-2.186154658712039E-2</v>
      </c>
      <c r="AC1003">
        <f t="shared" si="402"/>
        <v>44425.149719826877</v>
      </c>
      <c r="AD1003">
        <f t="shared" si="403"/>
        <v>44425.149719826877</v>
      </c>
      <c r="AE1003">
        <f t="shared" si="404"/>
        <v>2.780030781524321E-2</v>
      </c>
      <c r="AF1003">
        <f t="shared" si="405"/>
        <v>-2.186154658712039E-2</v>
      </c>
      <c r="AH1003">
        <f t="shared" si="406"/>
        <v>1.1860836244654032</v>
      </c>
      <c r="AI1003">
        <f t="shared" si="406"/>
        <v>0.39750414162238984</v>
      </c>
      <c r="AK1003">
        <f t="shared" si="407"/>
        <v>8.6083624465403075E-2</v>
      </c>
      <c r="AL1003">
        <f t="shared" si="408"/>
        <v>-4.9585837761018103E-4</v>
      </c>
      <c r="AN1003">
        <f t="shared" si="413"/>
        <v>1.1067019776735234</v>
      </c>
      <c r="AO1003">
        <f t="shared" si="409"/>
        <v>0.3990442586763111</v>
      </c>
      <c r="AQ1003">
        <f t="shared" si="422"/>
        <v>-223.59396830383048</v>
      </c>
    </row>
    <row r="1004" spans="1:43" x14ac:dyDescent="0.2">
      <c r="A1004">
        <v>1825157</v>
      </c>
      <c r="B1004">
        <v>8498648</v>
      </c>
      <c r="C1004">
        <v>8705263</v>
      </c>
      <c r="D1004">
        <v>8926205</v>
      </c>
      <c r="E1004">
        <v>8573855</v>
      </c>
      <c r="G1004">
        <v>1.1000000000000001</v>
      </c>
      <c r="H1004">
        <v>0.39800000000000002</v>
      </c>
      <c r="J1004" s="1">
        <f t="shared" si="414"/>
        <v>8498626.8242497705</v>
      </c>
      <c r="K1004" s="1">
        <f t="shared" si="415"/>
        <v>8705283.9966302551</v>
      </c>
      <c r="L1004" s="1">
        <f t="shared" si="416"/>
        <v>8926205.1488850098</v>
      </c>
      <c r="M1004" s="1">
        <f t="shared" si="417"/>
        <v>8573822.2101228945</v>
      </c>
      <c r="O1004" s="1">
        <f t="shared" si="418"/>
        <v>7237.7242497708648</v>
      </c>
      <c r="P1004" s="1">
        <f t="shared" si="419"/>
        <v>38158.896630255505</v>
      </c>
      <c r="Q1004" s="1">
        <f t="shared" si="420"/>
        <v>-5971.1511149909347</v>
      </c>
      <c r="R1004" s="1">
        <f t="shared" si="421"/>
        <v>5048.9101228937507</v>
      </c>
      <c r="T1004">
        <f t="shared" si="398"/>
        <v>44474.379887929186</v>
      </c>
      <c r="U1004">
        <f t="shared" si="399"/>
        <v>1266.5731347799301</v>
      </c>
      <c r="V1004">
        <f t="shared" si="400"/>
        <v>-922.24099209718406</v>
      </c>
      <c r="X1004" s="1" t="str">
        <f t="shared" si="401"/>
        <v>x</v>
      </c>
      <c r="Z1004">
        <f t="shared" si="410"/>
        <v>2.84787137667026E-2</v>
      </c>
      <c r="AA1004">
        <f t="shared" si="411"/>
        <v>-2.0736455334984669E-2</v>
      </c>
      <c r="AC1004">
        <f t="shared" si="402"/>
        <v>44474.379887929186</v>
      </c>
      <c r="AD1004">
        <f t="shared" si="403"/>
        <v>44474.379887929186</v>
      </c>
      <c r="AE1004">
        <f t="shared" si="404"/>
        <v>2.84787137667026E-2</v>
      </c>
      <c r="AF1004">
        <f t="shared" si="405"/>
        <v>-2.0736455334984669E-2</v>
      </c>
      <c r="AH1004">
        <f t="shared" si="406"/>
        <v>1.1852559692046227</v>
      </c>
      <c r="AI1004">
        <f t="shared" si="406"/>
        <v>0.39706648112530907</v>
      </c>
      <c r="AK1004">
        <f t="shared" si="407"/>
        <v>8.5255969204622639E-2</v>
      </c>
      <c r="AL1004">
        <f t="shared" si="408"/>
        <v>-9.3351887469095285E-4</v>
      </c>
      <c r="AN1004">
        <f t="shared" si="413"/>
        <v>1.1059836556726921</v>
      </c>
      <c r="AO1004">
        <f t="shared" si="409"/>
        <v>0.39862064708118666</v>
      </c>
      <c r="AQ1004">
        <f t="shared" si="422"/>
        <v>-174.36380020152137</v>
      </c>
    </row>
    <row r="1005" spans="1:43" x14ac:dyDescent="0.2">
      <c r="A1005">
        <v>1825658</v>
      </c>
      <c r="B1005">
        <v>8498668</v>
      </c>
      <c r="C1005">
        <v>8705261</v>
      </c>
      <c r="D1005">
        <v>8926202</v>
      </c>
      <c r="E1005">
        <v>8573809</v>
      </c>
      <c r="G1005">
        <v>1.1000000000000001</v>
      </c>
      <c r="H1005">
        <v>0.39800000000000002</v>
      </c>
      <c r="J1005" s="1">
        <f t="shared" si="414"/>
        <v>8498651.5296999086</v>
      </c>
      <c r="K1005" s="1">
        <f t="shared" si="415"/>
        <v>8705270.1986521017</v>
      </c>
      <c r="L1005" s="1">
        <f t="shared" si="416"/>
        <v>8926203.2595540043</v>
      </c>
      <c r="M1005" s="1">
        <f t="shared" si="417"/>
        <v>8573814.2840491571</v>
      </c>
      <c r="O1005" s="1">
        <f t="shared" si="418"/>
        <v>7262.429699908942</v>
      </c>
      <c r="P1005" s="1">
        <f t="shared" si="419"/>
        <v>38145.098652102053</v>
      </c>
      <c r="Q1005" s="1">
        <f t="shared" si="420"/>
        <v>-5973.0404459964484</v>
      </c>
      <c r="R1005" s="1">
        <f t="shared" si="421"/>
        <v>5040.9840491563082</v>
      </c>
      <c r="T1005">
        <f t="shared" si="398"/>
        <v>44475.471955170855</v>
      </c>
      <c r="U1005">
        <f t="shared" si="399"/>
        <v>1289.3892539124936</v>
      </c>
      <c r="V1005">
        <f t="shared" si="400"/>
        <v>-932.05639684014022</v>
      </c>
      <c r="X1005" s="1" t="str">
        <f t="shared" si="401"/>
        <v>x</v>
      </c>
      <c r="Z1005">
        <f t="shared" si="410"/>
        <v>2.8991019032066398E-2</v>
      </c>
      <c r="AA1005">
        <f t="shared" si="411"/>
        <v>-2.0956638701430948E-2</v>
      </c>
      <c r="AC1005">
        <f t="shared" si="402"/>
        <v>44475.471955170855</v>
      </c>
      <c r="AD1005">
        <f t="shared" si="403"/>
        <v>44475.471955170855</v>
      </c>
      <c r="AE1005">
        <f t="shared" si="404"/>
        <v>2.8991019032066398E-2</v>
      </c>
      <c r="AF1005">
        <f t="shared" si="405"/>
        <v>-2.0956638701430948E-2</v>
      </c>
      <c r="AH1005">
        <f t="shared" si="406"/>
        <v>1.184630956780879</v>
      </c>
      <c r="AI1005">
        <f t="shared" si="406"/>
        <v>0.3971521324548567</v>
      </c>
      <c r="AK1005">
        <f t="shared" si="407"/>
        <v>8.4630956780878952E-2</v>
      </c>
      <c r="AL1005">
        <f t="shared" si="408"/>
        <v>-8.4786754514332152E-4</v>
      </c>
      <c r="AN1005">
        <f t="shared" si="413"/>
        <v>1.105441207390125</v>
      </c>
      <c r="AO1005">
        <f t="shared" si="409"/>
        <v>0.39870354900305582</v>
      </c>
      <c r="AQ1005">
        <f t="shared" si="422"/>
        <v>-173.27173295985267</v>
      </c>
    </row>
    <row r="1006" spans="1:43" x14ac:dyDescent="0.2">
      <c r="A1006">
        <v>1826159</v>
      </c>
      <c r="B1006">
        <v>8498688</v>
      </c>
      <c r="C1006">
        <v>8705280</v>
      </c>
      <c r="D1006">
        <v>8926120</v>
      </c>
      <c r="E1006">
        <v>8573841</v>
      </c>
      <c r="G1006">
        <v>1.1000000000000001</v>
      </c>
      <c r="H1006">
        <v>0.39800000000000002</v>
      </c>
      <c r="J1006" s="1">
        <f t="shared" si="414"/>
        <v>8498673.4118799642</v>
      </c>
      <c r="K1006" s="1">
        <f t="shared" si="415"/>
        <v>8705276.0794608407</v>
      </c>
      <c r="L1006" s="1">
        <f t="shared" si="416"/>
        <v>8926153.303821601</v>
      </c>
      <c r="M1006" s="1">
        <f t="shared" si="417"/>
        <v>8573830.3136196621</v>
      </c>
      <c r="O1006" s="1">
        <f t="shared" si="418"/>
        <v>7284.3118799645454</v>
      </c>
      <c r="P1006" s="1">
        <f t="shared" si="419"/>
        <v>38150.979460841045</v>
      </c>
      <c r="Q1006" s="1">
        <f t="shared" si="420"/>
        <v>-6022.9961783997715</v>
      </c>
      <c r="R1006" s="1">
        <f t="shared" si="421"/>
        <v>5057.0136196613312</v>
      </c>
      <c r="T1006">
        <f t="shared" si="398"/>
        <v>44469.30878206715</v>
      </c>
      <c r="U1006">
        <f t="shared" si="399"/>
        <v>1261.3157015647739</v>
      </c>
      <c r="V1006">
        <f t="shared" si="400"/>
        <v>-965.98255873844028</v>
      </c>
      <c r="X1006" s="1" t="str">
        <f t="shared" si="401"/>
        <v>x</v>
      </c>
      <c r="Z1006">
        <f t="shared" si="410"/>
        <v>2.836373526168719E-2</v>
      </c>
      <c r="AA1006">
        <f t="shared" si="411"/>
        <v>-2.1722454996376869E-2</v>
      </c>
      <c r="AC1006">
        <f t="shared" si="402"/>
        <v>44469.30878206715</v>
      </c>
      <c r="AD1006">
        <f t="shared" si="403"/>
        <v>44469.30878206715</v>
      </c>
      <c r="AE1006">
        <f t="shared" si="404"/>
        <v>2.836373526168719E-2</v>
      </c>
      <c r="AF1006">
        <f t="shared" si="405"/>
        <v>-2.1722454996376869E-2</v>
      </c>
      <c r="AH1006">
        <f t="shared" si="406"/>
        <v>1.1853962429807416</v>
      </c>
      <c r="AI1006">
        <f t="shared" si="406"/>
        <v>0.39745003499359061</v>
      </c>
      <c r="AK1006">
        <f t="shared" si="407"/>
        <v>8.5396242980741555E-2</v>
      </c>
      <c r="AL1006">
        <f t="shared" si="408"/>
        <v>-5.4996500640941415E-4</v>
      </c>
      <c r="AN1006">
        <f t="shared" si="413"/>
        <v>1.1061053992829857</v>
      </c>
      <c r="AO1006">
        <f t="shared" si="409"/>
        <v>0.39899188887029635</v>
      </c>
      <c r="AQ1006">
        <f t="shared" si="422"/>
        <v>-179.43490606355772</v>
      </c>
    </row>
    <row r="1007" spans="1:43" x14ac:dyDescent="0.2">
      <c r="A1007">
        <v>1826660</v>
      </c>
      <c r="B1007">
        <v>8498686</v>
      </c>
      <c r="C1007">
        <v>8705147</v>
      </c>
      <c r="D1007">
        <v>8926115</v>
      </c>
      <c r="E1007">
        <v>8573839</v>
      </c>
      <c r="G1007">
        <v>1.1000000000000001</v>
      </c>
      <c r="H1007">
        <v>0.39800000000000002</v>
      </c>
      <c r="J1007" s="1">
        <f t="shared" si="414"/>
        <v>8498680.9647519849</v>
      </c>
      <c r="K1007" s="1">
        <f t="shared" si="415"/>
        <v>8705198.6317843366</v>
      </c>
      <c r="L1007" s="1">
        <f t="shared" si="416"/>
        <v>8926130.3215286396</v>
      </c>
      <c r="M1007" s="1">
        <f t="shared" si="417"/>
        <v>8573835.5254478641</v>
      </c>
      <c r="O1007" s="1">
        <f t="shared" si="418"/>
        <v>7291.8647519852966</v>
      </c>
      <c r="P1007" s="1">
        <f t="shared" si="419"/>
        <v>38073.531784337014</v>
      </c>
      <c r="Q1007" s="1">
        <f t="shared" si="420"/>
        <v>-6045.9784713611007</v>
      </c>
      <c r="R1007" s="1">
        <f t="shared" si="421"/>
        <v>5062.2254478633404</v>
      </c>
      <c r="T1007">
        <f t="shared" si="398"/>
        <v>44381.64351282455</v>
      </c>
      <c r="U1007">
        <f t="shared" si="399"/>
        <v>1245.8862806241959</v>
      </c>
      <c r="V1007">
        <f t="shared" si="400"/>
        <v>-983.7530234977603</v>
      </c>
      <c r="X1007" s="1" t="str">
        <f t="shared" si="401"/>
        <v>x</v>
      </c>
      <c r="Z1007">
        <f t="shared" si="410"/>
        <v>2.8072107790784805E-2</v>
      </c>
      <c r="AA1007">
        <f t="shared" si="411"/>
        <v>-2.2165763717458872E-2</v>
      </c>
      <c r="AC1007">
        <f t="shared" si="402"/>
        <v>44381.64351282455</v>
      </c>
      <c r="AD1007">
        <f t="shared" si="403"/>
        <v>44381.64351282455</v>
      </c>
      <c r="AE1007">
        <f t="shared" si="404"/>
        <v>2.8072107790784805E-2</v>
      </c>
      <c r="AF1007">
        <f t="shared" si="405"/>
        <v>-2.2165763717458872E-2</v>
      </c>
      <c r="AH1007">
        <f t="shared" si="406"/>
        <v>1.1857520284952425</v>
      </c>
      <c r="AI1007">
        <f t="shared" si="406"/>
        <v>0.39762248208609147</v>
      </c>
      <c r="AK1007">
        <f t="shared" si="407"/>
        <v>8.5752028495242438E-2</v>
      </c>
      <c r="AL1007">
        <f t="shared" si="408"/>
        <v>-3.7751791390855383E-4</v>
      </c>
      <c r="AN1007">
        <f t="shared" si="413"/>
        <v>1.106414185531021</v>
      </c>
      <c r="AO1007">
        <f t="shared" si="409"/>
        <v>0.39915880041112795</v>
      </c>
      <c r="AQ1007">
        <f t="shared" si="422"/>
        <v>-267.10017530615733</v>
      </c>
    </row>
    <row r="1008" spans="1:43" x14ac:dyDescent="0.2">
      <c r="A1008">
        <v>1827162</v>
      </c>
      <c r="B1008">
        <v>8498663</v>
      </c>
      <c r="C1008">
        <v>8705262</v>
      </c>
      <c r="D1008">
        <v>8926161</v>
      </c>
      <c r="E1008">
        <v>8573866</v>
      </c>
      <c r="G1008">
        <v>1.1000000000000001</v>
      </c>
      <c r="H1008">
        <v>0.39800000000000002</v>
      </c>
      <c r="J1008" s="1">
        <f t="shared" si="414"/>
        <v>8498670.1859007943</v>
      </c>
      <c r="K1008" s="1">
        <f t="shared" si="415"/>
        <v>8705236.6527137347</v>
      </c>
      <c r="L1008" s="1">
        <f t="shared" si="416"/>
        <v>8926148.7286114562</v>
      </c>
      <c r="M1008" s="1">
        <f t="shared" si="417"/>
        <v>8573853.810179146</v>
      </c>
      <c r="O1008" s="1">
        <f t="shared" si="418"/>
        <v>7281.0859007947147</v>
      </c>
      <c r="P1008" s="1">
        <f t="shared" si="419"/>
        <v>38111.552713735029</v>
      </c>
      <c r="Q1008" s="1">
        <f t="shared" si="420"/>
        <v>-6027.5713885445148</v>
      </c>
      <c r="R1008" s="1">
        <f t="shared" si="421"/>
        <v>5080.5101791452616</v>
      </c>
      <c r="T1008">
        <f t="shared" si="398"/>
        <v>44445.577405130491</v>
      </c>
      <c r="U1008">
        <f t="shared" si="399"/>
        <v>1253.5145122501999</v>
      </c>
      <c r="V1008">
        <f t="shared" si="400"/>
        <v>-947.06120939925313</v>
      </c>
      <c r="X1008" s="1" t="str">
        <f t="shared" si="401"/>
        <v>x</v>
      </c>
      <c r="Z1008">
        <f t="shared" si="410"/>
        <v>2.8203357576484154E-2</v>
      </c>
      <c r="AA1008">
        <f t="shared" si="411"/>
        <v>-2.130833402762658E-2</v>
      </c>
      <c r="AC1008">
        <f t="shared" si="402"/>
        <v>44445.577405130491</v>
      </c>
      <c r="AD1008">
        <f t="shared" si="403"/>
        <v>44445.577405130491</v>
      </c>
      <c r="AE1008">
        <f t="shared" si="404"/>
        <v>2.8203357576484154E-2</v>
      </c>
      <c r="AF1008">
        <f t="shared" si="405"/>
        <v>-2.130833402762658E-2</v>
      </c>
      <c r="AH1008">
        <f t="shared" si="406"/>
        <v>1.1855919037566893</v>
      </c>
      <c r="AI1008">
        <f t="shared" si="406"/>
        <v>0.39728894193674674</v>
      </c>
      <c r="AK1008">
        <f t="shared" si="407"/>
        <v>8.5591903756689236E-2</v>
      </c>
      <c r="AL1008">
        <f t="shared" si="408"/>
        <v>-7.1105806325327814E-4</v>
      </c>
      <c r="AN1008">
        <f t="shared" si="413"/>
        <v>1.1062752132704308</v>
      </c>
      <c r="AO1008">
        <f t="shared" si="409"/>
        <v>0.39883596690057715</v>
      </c>
      <c r="AQ1008">
        <f t="shared" si="422"/>
        <v>-203.16628300021694</v>
      </c>
    </row>
    <row r="1009" spans="1:43" x14ac:dyDescent="0.2">
      <c r="A1009">
        <v>1827663</v>
      </c>
      <c r="B1009">
        <v>8498975</v>
      </c>
      <c r="C1009">
        <v>8707105</v>
      </c>
      <c r="D1009">
        <v>8926070</v>
      </c>
      <c r="E1009">
        <v>8573646</v>
      </c>
      <c r="G1009">
        <v>1.1000000000000001</v>
      </c>
      <c r="H1009">
        <v>0.39800000000000002</v>
      </c>
      <c r="J1009" s="1">
        <f t="shared" si="414"/>
        <v>8498853.0743603185</v>
      </c>
      <c r="K1009" s="1">
        <f t="shared" si="415"/>
        <v>8706357.6610854939</v>
      </c>
      <c r="L1009" s="1">
        <f t="shared" si="416"/>
        <v>8926101.4914445821</v>
      </c>
      <c r="M1009" s="1">
        <f t="shared" si="417"/>
        <v>8573729.1240716577</v>
      </c>
      <c r="O1009" s="1">
        <f t="shared" si="418"/>
        <v>7463.9743603188545</v>
      </c>
      <c r="P1009" s="1">
        <f t="shared" si="419"/>
        <v>39232.561085494235</v>
      </c>
      <c r="Q1009" s="1">
        <f t="shared" si="420"/>
        <v>-6074.8085554186255</v>
      </c>
      <c r="R1009" s="1">
        <f t="shared" si="421"/>
        <v>4955.8240716569126</v>
      </c>
      <c r="T1009">
        <f t="shared" si="398"/>
        <v>45577.550962051377</v>
      </c>
      <c r="U1009">
        <f t="shared" si="399"/>
        <v>1389.165804900229</v>
      </c>
      <c r="V1009">
        <f t="shared" si="400"/>
        <v>-1118.9844837617129</v>
      </c>
      <c r="X1009" s="1" t="str">
        <f t="shared" si="401"/>
        <v/>
      </c>
      <c r="Z1009">
        <f t="shared" si="410"/>
        <v>3.047916738784125E-2</v>
      </c>
      <c r="AA1009">
        <f t="shared" si="411"/>
        <v>-2.4551220066505942E-2</v>
      </c>
      <c r="AC1009" t="e">
        <f t="shared" si="402"/>
        <v>#N/A</v>
      </c>
      <c r="AD1009" t="str">
        <f t="shared" si="403"/>
        <v/>
      </c>
      <c r="AE1009" t="e">
        <f t="shared" si="404"/>
        <v>#N/A</v>
      </c>
      <c r="AF1009" t="e">
        <f t="shared" si="405"/>
        <v>#N/A</v>
      </c>
      <c r="AH1009" t="e">
        <f t="shared" si="406"/>
        <v>#N/A</v>
      </c>
      <c r="AI1009" t="e">
        <f t="shared" si="406"/>
        <v>#N/A</v>
      </c>
      <c r="AK1009" t="e">
        <f t="shared" si="407"/>
        <v>#N/A</v>
      </c>
      <c r="AL1009" t="e">
        <f t="shared" si="408"/>
        <v>#N/A</v>
      </c>
      <c r="AN1009" t="e">
        <f t="shared" si="413"/>
        <v>#N/A</v>
      </c>
      <c r="AO1009" t="e">
        <f t="shared" si="409"/>
        <v>#N/A</v>
      </c>
      <c r="AQ1009" t="e">
        <f t="shared" si="422"/>
        <v>#N/A</v>
      </c>
    </row>
    <row r="1010" spans="1:43" x14ac:dyDescent="0.2">
      <c r="A1010">
        <v>1828164</v>
      </c>
      <c r="B1010">
        <v>8496320</v>
      </c>
      <c r="C1010">
        <v>8661921</v>
      </c>
      <c r="D1010">
        <v>8927162</v>
      </c>
      <c r="E1010">
        <v>8573924</v>
      </c>
      <c r="G1010">
        <v>1.1000000000000001</v>
      </c>
      <c r="H1010">
        <v>0.39800000000000002</v>
      </c>
      <c r="J1010" s="1">
        <f t="shared" si="414"/>
        <v>8497333.229744127</v>
      </c>
      <c r="K1010" s="1">
        <f t="shared" si="415"/>
        <v>8679695.6644341983</v>
      </c>
      <c r="L1010" s="1">
        <f t="shared" si="416"/>
        <v>8926737.7965778336</v>
      </c>
      <c r="M1010" s="1">
        <f t="shared" si="417"/>
        <v>8573846.0496286638</v>
      </c>
      <c r="O1010" s="1">
        <f t="shared" si="418"/>
        <v>5944.1297441273928</v>
      </c>
      <c r="P1010" s="1">
        <f t="shared" si="419"/>
        <v>12570.564434198663</v>
      </c>
      <c r="Q1010" s="1">
        <f t="shared" si="420"/>
        <v>-5438.5034221671522</v>
      </c>
      <c r="R1010" s="1">
        <f t="shared" si="421"/>
        <v>5072.749628663063</v>
      </c>
      <c r="T1010">
        <f t="shared" si="398"/>
        <v>18148.940384821966</v>
      </c>
      <c r="U1010">
        <f t="shared" si="399"/>
        <v>505.6263219602406</v>
      </c>
      <c r="V1010">
        <f t="shared" si="400"/>
        <v>-365.75379350408912</v>
      </c>
      <c r="X1010" s="1" t="str">
        <f t="shared" si="401"/>
        <v/>
      </c>
      <c r="Z1010">
        <f t="shared" si="410"/>
        <v>2.7859826041585215E-2</v>
      </c>
      <c r="AA1010">
        <f t="shared" si="411"/>
        <v>-2.0152900706532185E-2</v>
      </c>
      <c r="AC1010" t="e">
        <f t="shared" si="402"/>
        <v>#N/A</v>
      </c>
      <c r="AD1010" t="str">
        <f t="shared" si="403"/>
        <v/>
      </c>
      <c r="AE1010" t="e">
        <f t="shared" si="404"/>
        <v>#N/A</v>
      </c>
      <c r="AF1010" t="e">
        <f t="shared" si="405"/>
        <v>#N/A</v>
      </c>
      <c r="AH1010" t="e">
        <f t="shared" si="406"/>
        <v>#N/A</v>
      </c>
      <c r="AI1010" t="e">
        <f t="shared" si="406"/>
        <v>#N/A</v>
      </c>
      <c r="AK1010" t="e">
        <f t="shared" si="407"/>
        <v>#N/A</v>
      </c>
      <c r="AL1010" t="e">
        <f t="shared" si="408"/>
        <v>#N/A</v>
      </c>
      <c r="AN1010" t="e">
        <f t="shared" si="413"/>
        <v>#N/A</v>
      </c>
      <c r="AO1010" t="e">
        <f t="shared" si="409"/>
        <v>#N/A</v>
      </c>
      <c r="AQ1010" t="e">
        <f t="shared" si="422"/>
        <v>#N/A</v>
      </c>
    </row>
    <row r="1011" spans="1:43" x14ac:dyDescent="0.2">
      <c r="A1011">
        <v>1828665</v>
      </c>
      <c r="B1011">
        <v>8496508</v>
      </c>
      <c r="C1011">
        <v>8661692</v>
      </c>
      <c r="D1011">
        <v>8926828</v>
      </c>
      <c r="E1011">
        <v>8574202</v>
      </c>
      <c r="H1011">
        <v>0.39800000000000002</v>
      </c>
      <c r="J1011" s="1">
        <f t="shared" si="414"/>
        <v>8496838.0918976516</v>
      </c>
      <c r="K1011" s="1">
        <f t="shared" si="415"/>
        <v>8668893.4657736793</v>
      </c>
      <c r="L1011" s="1">
        <f t="shared" si="416"/>
        <v>8926791.9186311327</v>
      </c>
      <c r="M1011" s="1">
        <f t="shared" si="417"/>
        <v>8574059.6198514663</v>
      </c>
      <c r="O1011" s="1">
        <f t="shared" si="418"/>
        <v>5448.9918976519257</v>
      </c>
      <c r="P1011" s="1">
        <f t="shared" si="419"/>
        <v>1768.3657736796886</v>
      </c>
      <c r="Q1011" s="1">
        <f t="shared" si="420"/>
        <v>-5384.381368868053</v>
      </c>
      <c r="R1011" s="1">
        <f t="shared" si="421"/>
        <v>5286.3198514655232</v>
      </c>
      <c r="T1011">
        <f t="shared" si="398"/>
        <v>7119.2961539290845</v>
      </c>
      <c r="U1011">
        <f t="shared" si="399"/>
        <v>64.610528783872724</v>
      </c>
      <c r="V1011">
        <f t="shared" si="400"/>
        <v>-98.061517402529716</v>
      </c>
      <c r="X1011" s="1" t="str">
        <f t="shared" si="401"/>
        <v/>
      </c>
      <c r="Z1011">
        <f t="shared" si="410"/>
        <v>9.0754096173137379E-3</v>
      </c>
      <c r="AA1011">
        <f t="shared" si="411"/>
        <v>-1.3774046658869546E-2</v>
      </c>
      <c r="AC1011" t="e">
        <f t="shared" si="402"/>
        <v>#N/A</v>
      </c>
      <c r="AD1011" t="str">
        <f t="shared" si="403"/>
        <v/>
      </c>
      <c r="AE1011" t="e">
        <f t="shared" si="404"/>
        <v>#N/A</v>
      </c>
      <c r="AF1011" t="e">
        <f t="shared" si="405"/>
        <v>#N/A</v>
      </c>
      <c r="AH1011" t="e">
        <f t="shared" si="406"/>
        <v>#N/A</v>
      </c>
      <c r="AI1011" t="e">
        <f t="shared" si="406"/>
        <v>#N/A</v>
      </c>
      <c r="AK1011" t="e">
        <f t="shared" si="407"/>
        <v>#N/A</v>
      </c>
      <c r="AL1011" t="e">
        <f t="shared" si="408"/>
        <v>#N/A</v>
      </c>
      <c r="AN1011" t="e">
        <f t="shared" si="413"/>
        <v>#N/A</v>
      </c>
      <c r="AO1011" t="e">
        <f t="shared" si="409"/>
        <v>#N/A</v>
      </c>
      <c r="AQ1011" t="e">
        <f t="shared" si="422"/>
        <v>#N/A</v>
      </c>
    </row>
    <row r="1012" spans="1:43" x14ac:dyDescent="0.2">
      <c r="A1012">
        <v>1829166</v>
      </c>
      <c r="B1012">
        <v>8496122</v>
      </c>
      <c r="C1012">
        <v>8662013</v>
      </c>
      <c r="D1012">
        <v>8927259</v>
      </c>
      <c r="E1012">
        <v>8573748</v>
      </c>
      <c r="H1012">
        <v>0.39800000000000002</v>
      </c>
      <c r="J1012" s="1">
        <f t="shared" si="414"/>
        <v>8496408.4367590621</v>
      </c>
      <c r="K1012" s="1">
        <f t="shared" si="415"/>
        <v>8664765.1863094717</v>
      </c>
      <c r="L1012" s="1">
        <f t="shared" si="416"/>
        <v>8927072.1674524527</v>
      </c>
      <c r="M1012" s="1">
        <f t="shared" si="417"/>
        <v>8573872.6479405873</v>
      </c>
      <c r="O1012" s="1">
        <f t="shared" si="418"/>
        <v>5019.3367590624839</v>
      </c>
      <c r="P1012" s="1">
        <f t="shared" si="419"/>
        <v>-2359.9136905279011</v>
      </c>
      <c r="Q1012" s="1">
        <f t="shared" si="420"/>
        <v>-5104.1325475480407</v>
      </c>
      <c r="R1012" s="1">
        <f t="shared" si="421"/>
        <v>5099.3479405865073</v>
      </c>
      <c r="T1012">
        <f t="shared" si="398"/>
        <v>2654.6384615730494</v>
      </c>
      <c r="U1012">
        <f t="shared" si="399"/>
        <v>-84.795788485556841</v>
      </c>
      <c r="V1012">
        <f t="shared" si="400"/>
        <v>-4.7846069615334272</v>
      </c>
      <c r="X1012" s="1" t="str">
        <f t="shared" si="401"/>
        <v/>
      </c>
      <c r="Z1012">
        <f t="shared" si="410"/>
        <v>-3.1942499784060878E-2</v>
      </c>
      <c r="AA1012">
        <f t="shared" si="411"/>
        <v>-1.8023572817136952E-3</v>
      </c>
      <c r="AC1012" t="e">
        <f t="shared" si="402"/>
        <v>#N/A</v>
      </c>
      <c r="AD1012" t="str">
        <f t="shared" si="403"/>
        <v/>
      </c>
      <c r="AE1012" t="e">
        <f t="shared" si="404"/>
        <v>#N/A</v>
      </c>
      <c r="AF1012" t="e">
        <f t="shared" si="405"/>
        <v>#N/A</v>
      </c>
      <c r="AH1012" t="e">
        <f t="shared" si="406"/>
        <v>#N/A</v>
      </c>
      <c r="AI1012" t="e">
        <f t="shared" si="406"/>
        <v>#N/A</v>
      </c>
      <c r="AK1012" t="e">
        <f t="shared" si="407"/>
        <v>#N/A</v>
      </c>
      <c r="AL1012" t="e">
        <f t="shared" si="408"/>
        <v>#N/A</v>
      </c>
      <c r="AN1012" t="e">
        <f t="shared" si="413"/>
        <v>#N/A</v>
      </c>
      <c r="AO1012" t="e">
        <f t="shared" si="409"/>
        <v>#N/A</v>
      </c>
      <c r="AQ1012" t="e">
        <f t="shared" si="422"/>
        <v>#N/A</v>
      </c>
    </row>
    <row r="1013" spans="1:43" x14ac:dyDescent="0.2">
      <c r="A1013">
        <v>1829667</v>
      </c>
      <c r="B1013">
        <v>8497899</v>
      </c>
      <c r="C1013">
        <v>8660393</v>
      </c>
      <c r="D1013">
        <v>8925563</v>
      </c>
      <c r="E1013">
        <v>8575352</v>
      </c>
      <c r="H1013">
        <v>0.39800000000000002</v>
      </c>
      <c r="J1013" s="1">
        <f t="shared" si="414"/>
        <v>8497302.7747036256</v>
      </c>
      <c r="K1013" s="1">
        <f t="shared" si="415"/>
        <v>8662141.8745237887</v>
      </c>
      <c r="L1013" s="1">
        <f t="shared" si="416"/>
        <v>8926166.6669809818</v>
      </c>
      <c r="M1013" s="1">
        <f t="shared" si="417"/>
        <v>8574760.2591762356</v>
      </c>
      <c r="O1013" s="1">
        <f t="shared" si="418"/>
        <v>5913.6747036259621</v>
      </c>
      <c r="P1013" s="1">
        <f t="shared" si="419"/>
        <v>-4983.2254762109369</v>
      </c>
      <c r="Q1013" s="1">
        <f t="shared" si="420"/>
        <v>-6009.6330190189183</v>
      </c>
      <c r="R1013" s="1">
        <f t="shared" si="421"/>
        <v>5986.959176234901</v>
      </c>
      <c r="T1013">
        <f t="shared" si="398"/>
        <v>907.77538463100791</v>
      </c>
      <c r="U1013">
        <f t="shared" si="399"/>
        <v>-95.958315392956138</v>
      </c>
      <c r="V1013">
        <f t="shared" si="400"/>
        <v>-22.673842784017324</v>
      </c>
      <c r="X1013" s="1" t="str">
        <f t="shared" si="401"/>
        <v/>
      </c>
      <c r="Z1013">
        <f t="shared" si="410"/>
        <v>-0.10570711325463096</v>
      </c>
      <c r="AA1013">
        <f t="shared" si="411"/>
        <v>-2.4977371239509626E-2</v>
      </c>
      <c r="AC1013" t="e">
        <f t="shared" si="402"/>
        <v>#N/A</v>
      </c>
      <c r="AD1013" t="str">
        <f t="shared" si="403"/>
        <v/>
      </c>
      <c r="AE1013" t="e">
        <f t="shared" si="404"/>
        <v>#N/A</v>
      </c>
      <c r="AF1013" t="e">
        <f t="shared" si="405"/>
        <v>#N/A</v>
      </c>
      <c r="AH1013" t="e">
        <f t="shared" si="406"/>
        <v>#N/A</v>
      </c>
      <c r="AI1013" t="e">
        <f t="shared" si="406"/>
        <v>#N/A</v>
      </c>
      <c r="AK1013" t="e">
        <f t="shared" si="407"/>
        <v>#N/A</v>
      </c>
      <c r="AL1013" t="e">
        <f t="shared" si="408"/>
        <v>#N/A</v>
      </c>
      <c r="AN1013" t="e">
        <f t="shared" si="413"/>
        <v>#N/A</v>
      </c>
      <c r="AO1013" t="e">
        <f t="shared" si="409"/>
        <v>#N/A</v>
      </c>
      <c r="AQ1013" t="e">
        <f t="shared" si="422"/>
        <v>#N/A</v>
      </c>
    </row>
    <row r="1014" spans="1:43" x14ac:dyDescent="0.2">
      <c r="A1014">
        <v>1830168</v>
      </c>
      <c r="B1014">
        <v>8497992</v>
      </c>
      <c r="C1014">
        <v>8660307</v>
      </c>
      <c r="D1014">
        <v>8925546</v>
      </c>
      <c r="E1014">
        <v>8575545</v>
      </c>
      <c r="H1014">
        <v>0.39800000000000002</v>
      </c>
      <c r="J1014" s="1">
        <f t="shared" si="414"/>
        <v>8497716.3098814506</v>
      </c>
      <c r="K1014" s="1">
        <f t="shared" si="415"/>
        <v>8661040.9498095158</v>
      </c>
      <c r="L1014" s="1">
        <f t="shared" si="416"/>
        <v>8925794.2667923924</v>
      </c>
      <c r="M1014" s="1">
        <f t="shared" si="417"/>
        <v>8575231.1036704946</v>
      </c>
      <c r="O1014" s="1">
        <f t="shared" si="418"/>
        <v>6327.2098814509809</v>
      </c>
      <c r="P1014" s="1">
        <f t="shared" si="419"/>
        <v>-6084.1501904837787</v>
      </c>
      <c r="Q1014" s="1">
        <f t="shared" si="420"/>
        <v>-6382.0332076083869</v>
      </c>
      <c r="R1014" s="1">
        <f t="shared" si="421"/>
        <v>6457.8036704938859</v>
      </c>
      <c r="T1014">
        <f t="shared" si="398"/>
        <v>318.83015385270119</v>
      </c>
      <c r="U1014">
        <f t="shared" si="399"/>
        <v>-54.823326157405972</v>
      </c>
      <c r="V1014">
        <f t="shared" si="400"/>
        <v>75.770462885499001</v>
      </c>
      <c r="X1014" s="1" t="str">
        <f t="shared" si="401"/>
        <v/>
      </c>
      <c r="Z1014">
        <f t="shared" si="410"/>
        <v>-0.17195150927516795</v>
      </c>
      <c r="AA1014">
        <f t="shared" si="411"/>
        <v>0.23765149553735368</v>
      </c>
      <c r="AC1014" t="e">
        <f t="shared" si="402"/>
        <v>#N/A</v>
      </c>
      <c r="AD1014" t="str">
        <f t="shared" si="403"/>
        <v/>
      </c>
      <c r="AE1014" t="e">
        <f t="shared" si="404"/>
        <v>#N/A</v>
      </c>
      <c r="AF1014" t="e">
        <f t="shared" si="405"/>
        <v>#N/A</v>
      </c>
      <c r="AH1014" t="e">
        <f t="shared" si="406"/>
        <v>#N/A</v>
      </c>
      <c r="AI1014" t="e">
        <f t="shared" si="406"/>
        <v>#N/A</v>
      </c>
      <c r="AK1014" t="e">
        <f t="shared" si="407"/>
        <v>#N/A</v>
      </c>
      <c r="AL1014" t="e">
        <f t="shared" si="408"/>
        <v>#N/A</v>
      </c>
      <c r="AN1014" t="e">
        <f t="shared" si="413"/>
        <v>#N/A</v>
      </c>
      <c r="AO1014" t="e">
        <f t="shared" si="409"/>
        <v>#N/A</v>
      </c>
      <c r="AQ1014" t="e">
        <f t="shared" si="422"/>
        <v>#N/A</v>
      </c>
    </row>
    <row r="1015" spans="1:43" x14ac:dyDescent="0.2">
      <c r="A1015">
        <v>1830669</v>
      </c>
      <c r="B1015">
        <v>8496506</v>
      </c>
      <c r="C1015">
        <v>8661681</v>
      </c>
      <c r="D1015">
        <v>8926932</v>
      </c>
      <c r="E1015">
        <v>8574093</v>
      </c>
      <c r="H1015">
        <v>0.39800000000000002</v>
      </c>
      <c r="J1015" s="1">
        <f t="shared" si="414"/>
        <v>8496990.1239525806</v>
      </c>
      <c r="K1015" s="1">
        <f t="shared" si="415"/>
        <v>8661424.9799238071</v>
      </c>
      <c r="L1015" s="1">
        <f t="shared" si="416"/>
        <v>8926476.9067169577</v>
      </c>
      <c r="M1015" s="1">
        <f t="shared" si="417"/>
        <v>8574548.2414681986</v>
      </c>
      <c r="O1015" s="1">
        <f t="shared" si="418"/>
        <v>5601.0239525809884</v>
      </c>
      <c r="P1015" s="1">
        <f t="shared" si="419"/>
        <v>-5700.1200761925429</v>
      </c>
      <c r="Q1015" s="1">
        <f t="shared" si="420"/>
        <v>-5699.3932830430567</v>
      </c>
      <c r="R1015" s="1">
        <f t="shared" si="421"/>
        <v>5774.9414681978524</v>
      </c>
      <c r="T1015">
        <f t="shared" si="398"/>
        <v>-23.547938456758857</v>
      </c>
      <c r="U1015">
        <f t="shared" si="399"/>
        <v>-98.369330462068319</v>
      </c>
      <c r="V1015">
        <f t="shared" si="400"/>
        <v>75.548185154795647</v>
      </c>
      <c r="X1015" s="1" t="str">
        <f t="shared" si="401"/>
        <v/>
      </c>
      <c r="Z1015">
        <f t="shared" si="410"/>
        <v>4.1774073192311159</v>
      </c>
      <c r="AA1015">
        <f t="shared" si="411"/>
        <v>-3.2082717259315494</v>
      </c>
      <c r="AC1015" t="e">
        <f t="shared" si="402"/>
        <v>#N/A</v>
      </c>
      <c r="AD1015" t="str">
        <f t="shared" si="403"/>
        <v/>
      </c>
      <c r="AE1015" t="e">
        <f t="shared" si="404"/>
        <v>#N/A</v>
      </c>
      <c r="AF1015" t="e">
        <f t="shared" si="405"/>
        <v>#N/A</v>
      </c>
      <c r="AH1015" t="e">
        <f t="shared" si="406"/>
        <v>#N/A</v>
      </c>
      <c r="AI1015" t="e">
        <f t="shared" si="406"/>
        <v>#N/A</v>
      </c>
      <c r="AK1015" t="e">
        <f t="shared" si="407"/>
        <v>#N/A</v>
      </c>
      <c r="AL1015" t="e">
        <f t="shared" si="408"/>
        <v>#N/A</v>
      </c>
      <c r="AN1015" t="e">
        <f t="shared" si="413"/>
        <v>#N/A</v>
      </c>
      <c r="AO1015" t="e">
        <f t="shared" si="409"/>
        <v>#N/A</v>
      </c>
      <c r="AQ1015" t="e">
        <f t="shared" si="422"/>
        <v>#N/A</v>
      </c>
    </row>
    <row r="1016" spans="1:43" x14ac:dyDescent="0.2">
      <c r="A1016">
        <v>1831171</v>
      </c>
      <c r="B1016">
        <v>8497433</v>
      </c>
      <c r="C1016">
        <v>8660799</v>
      </c>
      <c r="D1016">
        <v>8925959</v>
      </c>
      <c r="E1016">
        <v>8575226</v>
      </c>
      <c r="H1016">
        <v>0.39800000000000002</v>
      </c>
      <c r="J1016" s="1">
        <f t="shared" si="414"/>
        <v>8497255.849581033</v>
      </c>
      <c r="K1016" s="1">
        <f t="shared" si="415"/>
        <v>8661049.3919695225</v>
      </c>
      <c r="L1016" s="1">
        <f t="shared" si="416"/>
        <v>8926166.1626867838</v>
      </c>
      <c r="M1016" s="1">
        <f t="shared" si="417"/>
        <v>8574954.8965872787</v>
      </c>
      <c r="O1016" s="1">
        <f t="shared" si="418"/>
        <v>5866.7495810333639</v>
      </c>
      <c r="P1016" s="1">
        <f t="shared" si="419"/>
        <v>-6075.7080304771662</v>
      </c>
      <c r="Q1016" s="1">
        <f t="shared" si="420"/>
        <v>-6010.1373132169247</v>
      </c>
      <c r="R1016" s="1">
        <f t="shared" si="421"/>
        <v>6181.5965872779489</v>
      </c>
      <c r="T1016">
        <f t="shared" si="398"/>
        <v>-37.499175382778049</v>
      </c>
      <c r="U1016">
        <f t="shared" si="399"/>
        <v>-143.38773218356073</v>
      </c>
      <c r="V1016">
        <f t="shared" si="400"/>
        <v>171.45927406102419</v>
      </c>
      <c r="X1016" s="1" t="str">
        <f t="shared" si="401"/>
        <v>x</v>
      </c>
      <c r="Z1016">
        <f t="shared" si="410"/>
        <v>3.8237569418503341</v>
      </c>
      <c r="AA1016">
        <f t="shared" si="411"/>
        <v>-4.5723478532749002</v>
      </c>
      <c r="AC1016" t="e">
        <f t="shared" si="402"/>
        <v>#N/A</v>
      </c>
      <c r="AD1016" t="str">
        <f t="shared" si="403"/>
        <v/>
      </c>
      <c r="AE1016">
        <f t="shared" si="404"/>
        <v>3.8237569418503341</v>
      </c>
      <c r="AF1016">
        <f t="shared" si="405"/>
        <v>-4.5723478532749002</v>
      </c>
      <c r="AH1016">
        <f t="shared" si="406"/>
        <v>-3.4449834690574077</v>
      </c>
      <c r="AI1016">
        <f t="shared" si="406"/>
        <v>2.1676433149239362</v>
      </c>
      <c r="AK1016">
        <f t="shared" si="407"/>
        <v>-3.4449834690574077</v>
      </c>
      <c r="AL1016">
        <f t="shared" si="408"/>
        <v>1.7696433149239361</v>
      </c>
      <c r="AN1016">
        <f t="shared" si="413"/>
        <v>-2.9126011527949243</v>
      </c>
      <c r="AO1016">
        <f t="shared" si="409"/>
        <v>2.1123619645148781</v>
      </c>
      <c r="AQ1016" t="e">
        <f t="shared" si="422"/>
        <v>#N/A</v>
      </c>
    </row>
    <row r="1017" spans="1:43" x14ac:dyDescent="0.2">
      <c r="A1017">
        <v>1831672</v>
      </c>
      <c r="B1017">
        <v>8496383</v>
      </c>
      <c r="C1017">
        <v>8661515</v>
      </c>
      <c r="D1017">
        <v>8926795</v>
      </c>
      <c r="E1017">
        <v>8574309</v>
      </c>
      <c r="H1017">
        <v>0.39800000000000002</v>
      </c>
      <c r="J1017" s="1">
        <f t="shared" si="414"/>
        <v>8496732.1398324128</v>
      </c>
      <c r="K1017" s="1">
        <f t="shared" si="415"/>
        <v>8661328.7567878086</v>
      </c>
      <c r="L1017" s="1">
        <f t="shared" si="416"/>
        <v>8926543.4650747143</v>
      </c>
      <c r="M1017" s="1">
        <f t="shared" si="417"/>
        <v>8574567.3586349115</v>
      </c>
      <c r="O1017" s="1">
        <f t="shared" si="418"/>
        <v>5343.0398324131966</v>
      </c>
      <c r="P1017" s="1">
        <f t="shared" si="419"/>
        <v>-5796.3432121910155</v>
      </c>
      <c r="Q1017" s="1">
        <f t="shared" si="420"/>
        <v>-5632.8349252864718</v>
      </c>
      <c r="R1017" s="1">
        <f t="shared" si="421"/>
        <v>5794.0586349107325</v>
      </c>
      <c r="T1017">
        <f t="shared" si="398"/>
        <v>-292.07967015355825</v>
      </c>
      <c r="U1017">
        <f t="shared" si="399"/>
        <v>-289.79509287327528</v>
      </c>
      <c r="V1017">
        <f t="shared" si="400"/>
        <v>161.22370962426066</v>
      </c>
      <c r="X1017" s="1" t="str">
        <f t="shared" si="401"/>
        <v/>
      </c>
      <c r="Z1017">
        <f t="shared" si="410"/>
        <v>0.99217823931709492</v>
      </c>
      <c r="AA1017">
        <f t="shared" si="411"/>
        <v>-0.55198538651970797</v>
      </c>
      <c r="AC1017" t="e">
        <f t="shared" si="402"/>
        <v>#N/A</v>
      </c>
      <c r="AD1017" t="str">
        <f t="shared" si="403"/>
        <v/>
      </c>
      <c r="AE1017" t="e">
        <f t="shared" si="404"/>
        <v>#N/A</v>
      </c>
      <c r="AF1017" t="e">
        <f t="shared" si="405"/>
        <v>#N/A</v>
      </c>
      <c r="AH1017" t="e">
        <f t="shared" si="406"/>
        <v>#N/A</v>
      </c>
      <c r="AI1017" t="e">
        <f t="shared" si="406"/>
        <v>#N/A</v>
      </c>
      <c r="AK1017" t="e">
        <f t="shared" si="407"/>
        <v>#N/A</v>
      </c>
      <c r="AL1017" t="e">
        <f t="shared" si="408"/>
        <v>#N/A</v>
      </c>
      <c r="AN1017" t="e">
        <f t="shared" si="413"/>
        <v>#N/A</v>
      </c>
      <c r="AO1017" t="e">
        <f t="shared" si="409"/>
        <v>#N/A</v>
      </c>
      <c r="AQ1017" t="e">
        <f t="shared" si="422"/>
        <v>#N/A</v>
      </c>
    </row>
    <row r="1018" spans="1:43" x14ac:dyDescent="0.2">
      <c r="A1018">
        <v>1832173</v>
      </c>
      <c r="B1018">
        <v>8496245</v>
      </c>
      <c r="C1018">
        <v>8662108</v>
      </c>
      <c r="D1018">
        <v>8927089</v>
      </c>
      <c r="E1018">
        <v>8573804</v>
      </c>
      <c r="H1018">
        <v>0.39800000000000002</v>
      </c>
      <c r="J1018" s="1">
        <f t="shared" si="414"/>
        <v>8496439.8559329659</v>
      </c>
      <c r="K1018" s="1">
        <f t="shared" si="415"/>
        <v>8661796.3027151227</v>
      </c>
      <c r="L1018" s="1">
        <f t="shared" si="416"/>
        <v>8926870.7860298865</v>
      </c>
      <c r="M1018" s="1">
        <f t="shared" si="417"/>
        <v>8574109.3434539642</v>
      </c>
      <c r="O1018" s="1">
        <f t="shared" si="418"/>
        <v>5050.7559329662472</v>
      </c>
      <c r="P1018" s="1">
        <f t="shared" si="419"/>
        <v>-5328.7972848769277</v>
      </c>
      <c r="Q1018" s="1">
        <f t="shared" si="420"/>
        <v>-5305.5139701142907</v>
      </c>
      <c r="R1018" s="1">
        <f t="shared" si="421"/>
        <v>5336.0434539634734</v>
      </c>
      <c r="T1018">
        <f t="shared" si="398"/>
        <v>-247.51186806149781</v>
      </c>
      <c r="U1018">
        <f t="shared" si="399"/>
        <v>-254.75803714804351</v>
      </c>
      <c r="V1018">
        <f t="shared" si="400"/>
        <v>30.529483849182725</v>
      </c>
      <c r="X1018" s="1" t="str">
        <f t="shared" si="401"/>
        <v>x</v>
      </c>
      <c r="Z1018">
        <f t="shared" si="410"/>
        <v>1.0292760470166435</v>
      </c>
      <c r="AA1018">
        <f t="shared" si="411"/>
        <v>-0.12334553525973649</v>
      </c>
      <c r="AC1018" t="e">
        <f t="shared" si="402"/>
        <v>#N/A</v>
      </c>
      <c r="AD1018" t="str">
        <f t="shared" si="403"/>
        <v/>
      </c>
      <c r="AE1018">
        <f t="shared" si="404"/>
        <v>1.0292760470166435</v>
      </c>
      <c r="AF1018">
        <f t="shared" si="405"/>
        <v>-0.12334553525973649</v>
      </c>
      <c r="AH1018">
        <f t="shared" si="406"/>
        <v>-3.5716777360305124E-2</v>
      </c>
      <c r="AI1018">
        <f t="shared" si="406"/>
        <v>0.43698141321603756</v>
      </c>
      <c r="AK1018">
        <f t="shared" si="407"/>
        <v>-3.5716777360305124E-2</v>
      </c>
      <c r="AL1018">
        <f t="shared" si="408"/>
        <v>3.8981413216037542E-2</v>
      </c>
      <c r="AN1018">
        <f t="shared" si="413"/>
        <v>4.6301408928991178E-2</v>
      </c>
      <c r="AO1018">
        <f t="shared" si="409"/>
        <v>0.43725430985180275</v>
      </c>
      <c r="AQ1018" t="e">
        <f t="shared" si="422"/>
        <v>#N/A</v>
      </c>
    </row>
    <row r="1019" spans="1:43" x14ac:dyDescent="0.2">
      <c r="A1019">
        <v>1832674</v>
      </c>
      <c r="B1019">
        <v>8496510</v>
      </c>
      <c r="C1019">
        <v>8661831</v>
      </c>
      <c r="D1019">
        <v>8926928</v>
      </c>
      <c r="E1019">
        <v>8574187</v>
      </c>
      <c r="H1019">
        <v>0.39800000000000002</v>
      </c>
      <c r="J1019" s="1">
        <f t="shared" si="414"/>
        <v>8496481.9423731863</v>
      </c>
      <c r="K1019" s="1">
        <f t="shared" si="415"/>
        <v>8661817.1210860498</v>
      </c>
      <c r="L1019" s="1">
        <f t="shared" si="416"/>
        <v>8926905.1144119538</v>
      </c>
      <c r="M1019" s="1">
        <f t="shared" si="417"/>
        <v>8574155.9373815861</v>
      </c>
      <c r="O1019" s="1">
        <f t="shared" si="418"/>
        <v>5092.8423731867224</v>
      </c>
      <c r="P1019" s="1">
        <f t="shared" si="419"/>
        <v>-5307.9789139498025</v>
      </c>
      <c r="Q1019" s="1">
        <f t="shared" si="420"/>
        <v>-5271.1855880469084</v>
      </c>
      <c r="R1019" s="1">
        <f t="shared" si="421"/>
        <v>5382.6373815853149</v>
      </c>
      <c r="T1019">
        <f t="shared" si="398"/>
        <v>-103.68474722467363</v>
      </c>
      <c r="U1019">
        <f t="shared" si="399"/>
        <v>-178.34321486018598</v>
      </c>
      <c r="V1019">
        <f t="shared" si="400"/>
        <v>111.45179353840649</v>
      </c>
      <c r="X1019" s="1" t="str">
        <f t="shared" si="401"/>
        <v/>
      </c>
      <c r="Z1019">
        <f t="shared" si="410"/>
        <v>1.7200525596473273</v>
      </c>
      <c r="AA1019">
        <f t="shared" si="411"/>
        <v>-1.0749102112088147</v>
      </c>
      <c r="AC1019" t="e">
        <f t="shared" si="402"/>
        <v>#N/A</v>
      </c>
      <c r="AD1019" t="str">
        <f t="shared" si="403"/>
        <v/>
      </c>
      <c r="AE1019" t="e">
        <f t="shared" si="404"/>
        <v>#N/A</v>
      </c>
      <c r="AF1019" t="e">
        <f t="shared" si="405"/>
        <v>#N/A</v>
      </c>
      <c r="AH1019" t="e">
        <f t="shared" si="406"/>
        <v>#N/A</v>
      </c>
      <c r="AI1019" t="e">
        <f t="shared" si="406"/>
        <v>#N/A</v>
      </c>
      <c r="AK1019" t="e">
        <f t="shared" si="407"/>
        <v>#N/A</v>
      </c>
      <c r="AL1019" t="e">
        <f t="shared" si="408"/>
        <v>#N/A</v>
      </c>
      <c r="AN1019" t="e">
        <f t="shared" si="413"/>
        <v>#N/A</v>
      </c>
      <c r="AO1019" t="e">
        <f t="shared" si="409"/>
        <v>#N/A</v>
      </c>
      <c r="AQ1019" t="e">
        <f t="shared" si="422"/>
        <v>#N/A</v>
      </c>
    </row>
    <row r="1020" spans="1:43" x14ac:dyDescent="0.2">
      <c r="A1020">
        <v>1833175</v>
      </c>
      <c r="B1020">
        <v>8506038</v>
      </c>
      <c r="C1020">
        <v>8654734</v>
      </c>
      <c r="D1020">
        <v>8916928</v>
      </c>
      <c r="E1020">
        <v>8582157</v>
      </c>
      <c r="H1020">
        <v>0.39800000000000002</v>
      </c>
      <c r="J1020" s="1">
        <f t="shared" si="414"/>
        <v>8502215.5769492742</v>
      </c>
      <c r="K1020" s="1">
        <f t="shared" si="415"/>
        <v>8657567.2484344207</v>
      </c>
      <c r="L1020" s="1">
        <f t="shared" si="416"/>
        <v>8920918.8457647823</v>
      </c>
      <c r="M1020" s="1">
        <f t="shared" si="417"/>
        <v>8578956.5749526359</v>
      </c>
      <c r="O1020" s="1">
        <f t="shared" si="418"/>
        <v>10826.47694927454</v>
      </c>
      <c r="P1020" s="1">
        <f t="shared" si="419"/>
        <v>-9557.8515655789524</v>
      </c>
      <c r="Q1020" s="1">
        <f t="shared" si="420"/>
        <v>-11257.454235218465</v>
      </c>
      <c r="R1020" s="1">
        <f t="shared" si="421"/>
        <v>10183.274952635169</v>
      </c>
      <c r="T1020">
        <f t="shared" si="398"/>
        <v>194.44610111229122</v>
      </c>
      <c r="U1020">
        <f t="shared" si="399"/>
        <v>-430.97728594392538</v>
      </c>
      <c r="V1020">
        <f t="shared" si="400"/>
        <v>-1074.1792825832963</v>
      </c>
      <c r="X1020" s="1" t="str">
        <f t="shared" si="401"/>
        <v/>
      </c>
      <c r="Z1020">
        <f t="shared" si="410"/>
        <v>-2.2164357293800356</v>
      </c>
      <c r="AA1020">
        <f t="shared" si="411"/>
        <v>-5.5243035290430713</v>
      </c>
      <c r="AC1020" t="e">
        <f t="shared" si="402"/>
        <v>#N/A</v>
      </c>
      <c r="AD1020" t="str">
        <f t="shared" si="403"/>
        <v/>
      </c>
      <c r="AE1020" t="e">
        <f t="shared" si="404"/>
        <v>#N/A</v>
      </c>
      <c r="AF1020" t="e">
        <f t="shared" si="405"/>
        <v>#N/A</v>
      </c>
      <c r="AH1020" t="e">
        <f t="shared" si="406"/>
        <v>#N/A</v>
      </c>
      <c r="AI1020" t="e">
        <f t="shared" si="406"/>
        <v>#N/A</v>
      </c>
      <c r="AK1020" t="e">
        <f t="shared" si="407"/>
        <v>#N/A</v>
      </c>
      <c r="AL1020" t="e">
        <f t="shared" si="408"/>
        <v>#N/A</v>
      </c>
      <c r="AN1020" t="e">
        <f t="shared" si="413"/>
        <v>#N/A</v>
      </c>
      <c r="AO1020" t="e">
        <f t="shared" si="409"/>
        <v>#N/A</v>
      </c>
      <c r="AQ1020" t="e">
        <f t="shared" si="422"/>
        <v>#N/A</v>
      </c>
    </row>
    <row r="1021" spans="1:43" x14ac:dyDescent="0.2">
      <c r="A1021">
        <v>1833677</v>
      </c>
      <c r="B1021">
        <v>8515124</v>
      </c>
      <c r="C1021">
        <v>8642773</v>
      </c>
      <c r="D1021">
        <v>8908749</v>
      </c>
      <c r="E1021">
        <v>8592577</v>
      </c>
      <c r="H1021">
        <v>0.39800000000000002</v>
      </c>
      <c r="J1021" s="1">
        <f t="shared" si="414"/>
        <v>8509960.6307797097</v>
      </c>
      <c r="K1021" s="1">
        <f t="shared" si="415"/>
        <v>8648690.6993737686</v>
      </c>
      <c r="L1021" s="1">
        <f t="shared" si="416"/>
        <v>8913616.9383059125</v>
      </c>
      <c r="M1021" s="1">
        <f t="shared" si="417"/>
        <v>8587128.8299810551</v>
      </c>
      <c r="O1021" s="1">
        <f t="shared" si="418"/>
        <v>18571.530779710039</v>
      </c>
      <c r="P1021" s="1">
        <f t="shared" si="419"/>
        <v>-18434.400626230985</v>
      </c>
      <c r="Q1021" s="1">
        <f t="shared" si="420"/>
        <v>-18559.361694088206</v>
      </c>
      <c r="R1021" s="1">
        <f t="shared" si="421"/>
        <v>18355.529981054366</v>
      </c>
      <c r="T1021">
        <f t="shared" si="398"/>
        <v>-66.70155955478549</v>
      </c>
      <c r="U1021">
        <f t="shared" si="399"/>
        <v>12.169085621833801</v>
      </c>
      <c r="V1021">
        <f t="shared" si="400"/>
        <v>-203.83171303384006</v>
      </c>
      <c r="X1021" s="1" t="str">
        <f t="shared" si="401"/>
        <v/>
      </c>
      <c r="Z1021">
        <f t="shared" si="410"/>
        <v>-0.18244079603324256</v>
      </c>
      <c r="AA1021">
        <f t="shared" si="411"/>
        <v>3.0558762702755455</v>
      </c>
      <c r="AC1021" t="e">
        <f t="shared" si="402"/>
        <v>#N/A</v>
      </c>
      <c r="AD1021" t="str">
        <f t="shared" si="403"/>
        <v/>
      </c>
      <c r="AE1021" t="e">
        <f t="shared" si="404"/>
        <v>#N/A</v>
      </c>
      <c r="AF1021" t="e">
        <f t="shared" si="405"/>
        <v>#N/A</v>
      </c>
      <c r="AH1021" t="e">
        <f t="shared" si="406"/>
        <v>#N/A</v>
      </c>
      <c r="AI1021" t="e">
        <f t="shared" si="406"/>
        <v>#N/A</v>
      </c>
      <c r="AK1021" t="e">
        <f t="shared" si="407"/>
        <v>#N/A</v>
      </c>
      <c r="AL1021" t="e">
        <f t="shared" si="408"/>
        <v>#N/A</v>
      </c>
      <c r="AN1021" t="e">
        <f t="shared" si="413"/>
        <v>#N/A</v>
      </c>
      <c r="AO1021" t="e">
        <f t="shared" si="409"/>
        <v>#N/A</v>
      </c>
      <c r="AQ1021" t="e">
        <f t="shared" si="422"/>
        <v>#N/A</v>
      </c>
    </row>
    <row r="1022" spans="1:43" x14ac:dyDescent="0.2">
      <c r="A1022">
        <v>1834178</v>
      </c>
      <c r="B1022">
        <v>8516984</v>
      </c>
      <c r="C1022">
        <v>8640733</v>
      </c>
      <c r="D1022">
        <v>8906912</v>
      </c>
      <c r="E1022">
        <v>8594964</v>
      </c>
      <c r="H1022">
        <v>0.39800000000000002</v>
      </c>
      <c r="J1022" s="1">
        <f t="shared" si="414"/>
        <v>8514174.6523118839</v>
      </c>
      <c r="K1022" s="1">
        <f t="shared" si="415"/>
        <v>8643916.0797495078</v>
      </c>
      <c r="L1022" s="1">
        <f t="shared" si="416"/>
        <v>8909593.9753223658</v>
      </c>
      <c r="M1022" s="1">
        <f t="shared" si="417"/>
        <v>8591829.9319924228</v>
      </c>
      <c r="O1022" s="1">
        <f t="shared" si="418"/>
        <v>22785.552311884239</v>
      </c>
      <c r="P1022" s="1">
        <f t="shared" si="419"/>
        <v>-23209.020250491798</v>
      </c>
      <c r="Q1022" s="1">
        <f t="shared" si="420"/>
        <v>-22582.324677634984</v>
      </c>
      <c r="R1022" s="1">
        <f t="shared" si="421"/>
        <v>23056.631992422044</v>
      </c>
      <c r="T1022">
        <f t="shared" si="398"/>
        <v>50.839376179501414</v>
      </c>
      <c r="U1022">
        <f t="shared" si="399"/>
        <v>203.22763424925506</v>
      </c>
      <c r="V1022">
        <f t="shared" si="400"/>
        <v>474.30731478706002</v>
      </c>
      <c r="X1022" s="1" t="str">
        <f t="shared" si="401"/>
        <v/>
      </c>
      <c r="Z1022">
        <f t="shared" si="410"/>
        <v>3.9974454747774235</v>
      </c>
      <c r="AA1022">
        <f t="shared" si="411"/>
        <v>9.32952664706972</v>
      </c>
      <c r="AC1022" t="e">
        <f t="shared" si="402"/>
        <v>#N/A</v>
      </c>
      <c r="AD1022" t="str">
        <f t="shared" si="403"/>
        <v/>
      </c>
      <c r="AE1022" t="e">
        <f t="shared" si="404"/>
        <v>#N/A</v>
      </c>
      <c r="AF1022" t="e">
        <f t="shared" si="405"/>
        <v>#N/A</v>
      </c>
      <c r="AH1022" t="e">
        <f t="shared" si="406"/>
        <v>#N/A</v>
      </c>
      <c r="AI1022" t="e">
        <f t="shared" si="406"/>
        <v>#N/A</v>
      </c>
      <c r="AK1022" t="e">
        <f t="shared" si="407"/>
        <v>#N/A</v>
      </c>
      <c r="AL1022" t="e">
        <f t="shared" si="408"/>
        <v>#N/A</v>
      </c>
      <c r="AN1022" t="e">
        <f t="shared" si="413"/>
        <v>#N/A</v>
      </c>
      <c r="AO1022" t="e">
        <f t="shared" si="409"/>
        <v>#N/A</v>
      </c>
      <c r="AQ1022" t="e">
        <f t="shared" si="422"/>
        <v>#N/A</v>
      </c>
    </row>
    <row r="1023" spans="1:43" x14ac:dyDescent="0.2">
      <c r="A1023">
        <v>1834679</v>
      </c>
      <c r="B1023">
        <v>8518148</v>
      </c>
      <c r="C1023">
        <v>8639730</v>
      </c>
      <c r="D1023">
        <v>8905787</v>
      </c>
      <c r="E1023">
        <v>8595908</v>
      </c>
      <c r="H1023">
        <v>0.39800000000000002</v>
      </c>
      <c r="J1023" s="1">
        <f t="shared" si="414"/>
        <v>8516558.6609247532</v>
      </c>
      <c r="K1023" s="1">
        <f t="shared" si="415"/>
        <v>8641404.4318998028</v>
      </c>
      <c r="L1023" s="1">
        <f t="shared" si="416"/>
        <v>8907309.7901289463</v>
      </c>
      <c r="M1023" s="1">
        <f t="shared" si="417"/>
        <v>8594276.7727969699</v>
      </c>
      <c r="O1023" s="1">
        <f t="shared" si="418"/>
        <v>25169.560924753547</v>
      </c>
      <c r="P1023" s="1">
        <f t="shared" si="419"/>
        <v>-25720.668100196868</v>
      </c>
      <c r="Q1023" s="1">
        <f t="shared" si="420"/>
        <v>-24866.509871054441</v>
      </c>
      <c r="R1023" s="1">
        <f t="shared" si="421"/>
        <v>25503.472796969116</v>
      </c>
      <c r="T1023">
        <f t="shared" si="398"/>
        <v>85.855750471353531</v>
      </c>
      <c r="U1023">
        <f t="shared" si="399"/>
        <v>303.05105369910598</v>
      </c>
      <c r="V1023">
        <f t="shared" si="400"/>
        <v>636.962925914675</v>
      </c>
      <c r="X1023" s="1" t="str">
        <f t="shared" si="401"/>
        <v>x</v>
      </c>
      <c r="Z1023">
        <f t="shared" si="410"/>
        <v>3.5297700158153229</v>
      </c>
      <c r="AA1023">
        <f t="shared" si="411"/>
        <v>7.4189896706709568</v>
      </c>
      <c r="AC1023" t="e">
        <f t="shared" si="402"/>
        <v>#N/A</v>
      </c>
      <c r="AD1023" t="str">
        <f t="shared" si="403"/>
        <v/>
      </c>
      <c r="AE1023">
        <f t="shared" si="404"/>
        <v>3.5297700158153229</v>
      </c>
      <c r="AF1023">
        <f t="shared" si="405"/>
        <v>7.4189896706709568</v>
      </c>
      <c r="AH1023">
        <f t="shared" si="406"/>
        <v>-3.0863194192946937</v>
      </c>
      <c r="AI1023">
        <f t="shared" si="406"/>
        <v>-2.4969869818910024</v>
      </c>
      <c r="AK1023">
        <f t="shared" si="407"/>
        <v>-3.0863194192946937</v>
      </c>
      <c r="AL1023">
        <f t="shared" si="408"/>
        <v>-2.8949869818910026</v>
      </c>
      <c r="AN1023">
        <f t="shared" si="413"/>
        <v>-2.6013166240058645</v>
      </c>
      <c r="AO1023">
        <f t="shared" si="409"/>
        <v>-2.4025336997723015</v>
      </c>
      <c r="AQ1023" t="e">
        <f t="shared" si="422"/>
        <v>#N/A</v>
      </c>
    </row>
    <row r="1024" spans="1:43" x14ac:dyDescent="0.2">
      <c r="A1024">
        <v>1835180</v>
      </c>
      <c r="B1024">
        <v>8518486</v>
      </c>
      <c r="C1024">
        <v>8639369</v>
      </c>
      <c r="D1024">
        <v>8905473</v>
      </c>
      <c r="E1024">
        <v>8596357</v>
      </c>
      <c r="H1024">
        <v>0.39800000000000002</v>
      </c>
      <c r="J1024" s="1">
        <f t="shared" si="414"/>
        <v>8517715.064369902</v>
      </c>
      <c r="K1024" s="1">
        <f t="shared" si="415"/>
        <v>8640183.1727599204</v>
      </c>
      <c r="L1024" s="1">
        <f t="shared" si="416"/>
        <v>8906207.7160515785</v>
      </c>
      <c r="M1024" s="1">
        <f t="shared" si="417"/>
        <v>8595524.9091187883</v>
      </c>
      <c r="O1024" s="1">
        <f t="shared" si="418"/>
        <v>26325.964369902387</v>
      </c>
      <c r="P1024" s="1">
        <f t="shared" si="419"/>
        <v>-26941.927240079269</v>
      </c>
      <c r="Q1024" s="1">
        <f t="shared" si="420"/>
        <v>-25968.583948422223</v>
      </c>
      <c r="R1024" s="1">
        <f t="shared" si="421"/>
        <v>26751.609118787572</v>
      </c>
      <c r="T1024">
        <f t="shared" si="398"/>
        <v>167.06230018846691</v>
      </c>
      <c r="U1024">
        <f t="shared" si="399"/>
        <v>357.38042148016393</v>
      </c>
      <c r="V1024">
        <f t="shared" si="400"/>
        <v>783.02517036534846</v>
      </c>
      <c r="X1024" s="1" t="str">
        <f t="shared" si="401"/>
        <v>x</v>
      </c>
      <c r="Z1024">
        <f t="shared" si="410"/>
        <v>2.1392044828605536</v>
      </c>
      <c r="AA1024">
        <f t="shared" si="411"/>
        <v>4.6870249570489531</v>
      </c>
      <c r="AC1024" t="e">
        <f t="shared" si="402"/>
        <v>#N/A</v>
      </c>
      <c r="AD1024" t="str">
        <f t="shared" si="403"/>
        <v/>
      </c>
      <c r="AE1024">
        <f t="shared" si="404"/>
        <v>2.1392044828605536</v>
      </c>
      <c r="AF1024">
        <f t="shared" si="405"/>
        <v>4.6870249570489531</v>
      </c>
      <c r="AH1024">
        <f t="shared" si="406"/>
        <v>-1.3898294690898754</v>
      </c>
      <c r="AI1024">
        <f t="shared" si="406"/>
        <v>-1.4342527082920429</v>
      </c>
      <c r="AK1024">
        <f t="shared" si="407"/>
        <v>-1.3898294690898754</v>
      </c>
      <c r="AL1024">
        <f t="shared" si="408"/>
        <v>-1.8322527082920428</v>
      </c>
      <c r="AN1024">
        <f t="shared" si="413"/>
        <v>-1.1289329962231029</v>
      </c>
      <c r="AO1024">
        <f t="shared" si="409"/>
        <v>-1.3739131963558684</v>
      </c>
      <c r="AQ1024" t="e">
        <f t="shared" si="422"/>
        <v>#N/A</v>
      </c>
    </row>
    <row r="1025" spans="1:43" x14ac:dyDescent="0.2">
      <c r="A1025">
        <v>1835681</v>
      </c>
      <c r="B1025">
        <v>8518684</v>
      </c>
      <c r="C1025">
        <v>8639155</v>
      </c>
      <c r="D1025">
        <v>8905210</v>
      </c>
      <c r="E1025">
        <v>8596544</v>
      </c>
      <c r="H1025">
        <v>0.39800000000000002</v>
      </c>
      <c r="J1025" s="1">
        <f t="shared" si="414"/>
        <v>8518296.4257479608</v>
      </c>
      <c r="K1025" s="1">
        <f t="shared" si="415"/>
        <v>8639566.2691039685</v>
      </c>
      <c r="L1025" s="1">
        <f t="shared" si="416"/>
        <v>8905609.086420631</v>
      </c>
      <c r="M1025" s="1">
        <f t="shared" si="417"/>
        <v>8596136.363647515</v>
      </c>
      <c r="O1025" s="1">
        <f t="shared" si="418"/>
        <v>26907.325747961178</v>
      </c>
      <c r="P1025" s="1">
        <f t="shared" si="419"/>
        <v>-27558.830896031111</v>
      </c>
      <c r="Q1025" s="1">
        <f t="shared" si="420"/>
        <v>-26567.213579369709</v>
      </c>
      <c r="R1025" s="1">
        <f t="shared" si="421"/>
        <v>27363.063647514209</v>
      </c>
      <c r="T1025">
        <f t="shared" si="398"/>
        <v>144.3449200745672</v>
      </c>
      <c r="U1025">
        <f t="shared" si="399"/>
        <v>340.11216859146953</v>
      </c>
      <c r="V1025">
        <f t="shared" si="400"/>
        <v>795.85006814450026</v>
      </c>
      <c r="X1025" s="1" t="str">
        <f t="shared" si="401"/>
        <v>x</v>
      </c>
      <c r="Z1025">
        <f t="shared" si="410"/>
        <v>2.3562461942946857</v>
      </c>
      <c r="AA1025">
        <f t="shared" si="411"/>
        <v>5.5135301452477288</v>
      </c>
      <c r="AC1025" t="e">
        <f t="shared" si="402"/>
        <v>#N/A</v>
      </c>
      <c r="AD1025" t="str">
        <f t="shared" si="403"/>
        <v/>
      </c>
      <c r="AE1025">
        <f t="shared" si="404"/>
        <v>2.3562461942946857</v>
      </c>
      <c r="AF1025">
        <f t="shared" si="405"/>
        <v>5.5135301452477288</v>
      </c>
      <c r="AH1025">
        <f t="shared" si="406"/>
        <v>-1.6546203570395166</v>
      </c>
      <c r="AI1025">
        <f t="shared" si="406"/>
        <v>-1.7557632265013665</v>
      </c>
      <c r="AK1025">
        <f t="shared" si="407"/>
        <v>-1.6546203570395166</v>
      </c>
      <c r="AL1025">
        <f t="shared" si="408"/>
        <v>-2.1537632265013666</v>
      </c>
      <c r="AN1025">
        <f t="shared" si="413"/>
        <v>-1.3587450078745964</v>
      </c>
      <c r="AO1025">
        <f t="shared" si="409"/>
        <v>-1.6851032269306727</v>
      </c>
      <c r="AQ1025" t="e">
        <f t="shared" si="422"/>
        <v>#N/A</v>
      </c>
    </row>
    <row r="1026" spans="1:43" x14ac:dyDescent="0.2">
      <c r="A1026">
        <v>1836183</v>
      </c>
      <c r="B1026">
        <v>8519400</v>
      </c>
      <c r="C1026">
        <v>8638394</v>
      </c>
      <c r="D1026">
        <v>8904419</v>
      </c>
      <c r="E1026">
        <v>8597319</v>
      </c>
      <c r="H1026">
        <v>0.39800000000000002</v>
      </c>
      <c r="J1026" s="1">
        <f t="shared" si="414"/>
        <v>8518958.5702991839</v>
      </c>
      <c r="K1026" s="1">
        <f t="shared" si="415"/>
        <v>8638862.9076415859</v>
      </c>
      <c r="L1026" s="1">
        <f t="shared" si="416"/>
        <v>8904895.034568252</v>
      </c>
      <c r="M1026" s="1">
        <f t="shared" si="417"/>
        <v>8596845.9454590045</v>
      </c>
      <c r="O1026" s="1">
        <f t="shared" si="418"/>
        <v>27569.470299184322</v>
      </c>
      <c r="P1026" s="1">
        <f t="shared" si="419"/>
        <v>-28262.192358413711</v>
      </c>
      <c r="Q1026" s="1">
        <f t="shared" si="420"/>
        <v>-27281.265431748703</v>
      </c>
      <c r="R1026" s="1">
        <f t="shared" si="421"/>
        <v>28072.645459003747</v>
      </c>
      <c r="T1026">
        <f t="shared" si="398"/>
        <v>98.657968025654554</v>
      </c>
      <c r="U1026">
        <f t="shared" si="399"/>
        <v>288.20486743561924</v>
      </c>
      <c r="V1026">
        <f t="shared" si="400"/>
        <v>791.38002725504339</v>
      </c>
      <c r="X1026" s="1" t="str">
        <f t="shared" si="401"/>
        <v>x</v>
      </c>
      <c r="Z1026">
        <f t="shared" si="410"/>
        <v>2.9212528212690918</v>
      </c>
      <c r="AA1026">
        <f t="shared" si="411"/>
        <v>8.0214507058290181</v>
      </c>
      <c r="AC1026" t="e">
        <f t="shared" si="402"/>
        <v>#N/A</v>
      </c>
      <c r="AD1026" t="str">
        <f t="shared" si="403"/>
        <v/>
      </c>
      <c r="AE1026">
        <f t="shared" si="404"/>
        <v>2.9212528212690918</v>
      </c>
      <c r="AF1026">
        <f t="shared" si="405"/>
        <v>8.0214507058290181</v>
      </c>
      <c r="AH1026">
        <f t="shared" si="406"/>
        <v>-2.3439284419482918</v>
      </c>
      <c r="AI1026">
        <f t="shared" si="406"/>
        <v>-2.731344324567488</v>
      </c>
      <c r="AK1026">
        <f t="shared" si="407"/>
        <v>-2.3439284419482918</v>
      </c>
      <c r="AL1026">
        <f t="shared" si="408"/>
        <v>-3.1293443245674881</v>
      </c>
      <c r="AN1026">
        <f t="shared" si="413"/>
        <v>-1.9569954947669224</v>
      </c>
      <c r="AO1026">
        <f t="shared" si="409"/>
        <v>-2.6293681717488715</v>
      </c>
      <c r="AQ1026" t="e">
        <f t="shared" si="422"/>
        <v>#N/A</v>
      </c>
    </row>
    <row r="1027" spans="1:43" x14ac:dyDescent="0.2">
      <c r="A1027">
        <v>1836684</v>
      </c>
      <c r="B1027">
        <v>8519003</v>
      </c>
      <c r="C1027">
        <v>8638977</v>
      </c>
      <c r="D1027">
        <v>8905072</v>
      </c>
      <c r="E1027">
        <v>8596744</v>
      </c>
      <c r="H1027">
        <v>0.39800000000000002</v>
      </c>
      <c r="J1027" s="1">
        <f t="shared" si="414"/>
        <v>8518985.2281196732</v>
      </c>
      <c r="K1027" s="1">
        <f t="shared" si="415"/>
        <v>8638931.3630566336</v>
      </c>
      <c r="L1027" s="1">
        <f t="shared" si="416"/>
        <v>8905001.2138273008</v>
      </c>
      <c r="M1027" s="1">
        <f t="shared" si="417"/>
        <v>8596784.7781836018</v>
      </c>
      <c r="O1027" s="1">
        <f t="shared" si="418"/>
        <v>27596.12811967358</v>
      </c>
      <c r="P1027" s="1">
        <f t="shared" si="419"/>
        <v>-28193.736943366006</v>
      </c>
      <c r="Q1027" s="1">
        <f t="shared" si="420"/>
        <v>-27175.086172699928</v>
      </c>
      <c r="R1027" s="1">
        <f t="shared" si="421"/>
        <v>28011.478183601052</v>
      </c>
      <c r="T1027">
        <f t="shared" si="398"/>
        <v>238.7831872086972</v>
      </c>
      <c r="U1027">
        <f t="shared" si="399"/>
        <v>421.04194697365165</v>
      </c>
      <c r="V1027">
        <f t="shared" si="400"/>
        <v>836.39201090112329</v>
      </c>
      <c r="X1027" s="1" t="str">
        <f t="shared" si="401"/>
        <v/>
      </c>
      <c r="Z1027">
        <f t="shared" si="410"/>
        <v>1.7632813762790585</v>
      </c>
      <c r="AA1027">
        <f t="shared" si="411"/>
        <v>3.5027257181642115</v>
      </c>
      <c r="AC1027" t="e">
        <f t="shared" si="402"/>
        <v>#N/A</v>
      </c>
      <c r="AD1027" t="str">
        <f t="shared" si="403"/>
        <v/>
      </c>
      <c r="AE1027" t="e">
        <f t="shared" si="404"/>
        <v>#N/A</v>
      </c>
      <c r="AF1027" t="e">
        <f t="shared" si="405"/>
        <v>#N/A</v>
      </c>
      <c r="AH1027" t="e">
        <f t="shared" si="406"/>
        <v>#N/A</v>
      </c>
      <c r="AI1027" t="e">
        <f t="shared" si="406"/>
        <v>#N/A</v>
      </c>
      <c r="AK1027" t="e">
        <f t="shared" si="407"/>
        <v>#N/A</v>
      </c>
      <c r="AL1027" t="e">
        <f t="shared" si="408"/>
        <v>#N/A</v>
      </c>
      <c r="AN1027" t="e">
        <f t="shared" si="413"/>
        <v>#N/A</v>
      </c>
      <c r="AO1027" t="e">
        <f t="shared" si="409"/>
        <v>#N/A</v>
      </c>
      <c r="AQ1027" t="e">
        <f t="shared" si="422"/>
        <v>#N/A</v>
      </c>
    </row>
    <row r="1028" spans="1:43" x14ac:dyDescent="0.2">
      <c r="A1028">
        <v>1837185</v>
      </c>
      <c r="B1028">
        <v>8511887</v>
      </c>
      <c r="C1028">
        <v>8645808</v>
      </c>
      <c r="D1028">
        <v>8911763</v>
      </c>
      <c r="E1028">
        <v>8589945</v>
      </c>
      <c r="H1028">
        <v>0.39800000000000002</v>
      </c>
      <c r="J1028" s="1">
        <f t="shared" si="414"/>
        <v>8514726.2912478708</v>
      </c>
      <c r="K1028" s="1">
        <f t="shared" si="415"/>
        <v>8643057.3452226538</v>
      </c>
      <c r="L1028" s="1">
        <f t="shared" si="416"/>
        <v>8909058.2855309211</v>
      </c>
      <c r="M1028" s="1">
        <f t="shared" si="417"/>
        <v>8592680.9112734403</v>
      </c>
      <c r="O1028" s="1">
        <f t="shared" si="418"/>
        <v>23337.191247871146</v>
      </c>
      <c r="P1028" s="1">
        <f t="shared" si="419"/>
        <v>-24067.754777345806</v>
      </c>
      <c r="Q1028" s="1">
        <f t="shared" si="420"/>
        <v>-23118.014469079673</v>
      </c>
      <c r="R1028" s="1">
        <f t="shared" si="421"/>
        <v>23907.611273439601</v>
      </c>
      <c r="T1028">
        <f t="shared" si="398"/>
        <v>59.033274885267019</v>
      </c>
      <c r="U1028">
        <f t="shared" si="399"/>
        <v>219.17677879147232</v>
      </c>
      <c r="V1028">
        <f t="shared" si="400"/>
        <v>789.59680435992777</v>
      </c>
      <c r="X1028" s="1" t="str">
        <f t="shared" ref="X1028:X1032" si="423">IF(ABS(T1028-T1027)&lt;X$2,"x","")</f>
        <v/>
      </c>
      <c r="Z1028">
        <f t="shared" si="410"/>
        <v>3.7127667271966378</v>
      </c>
      <c r="AA1028">
        <f t="shared" si="411"/>
        <v>13.375453181185245</v>
      </c>
      <c r="AC1028" t="e">
        <f t="shared" si="402"/>
        <v>#N/A</v>
      </c>
      <c r="AD1028" t="str">
        <f t="shared" ref="AD1028:AD1032" si="424">IF(ISNUMBER(AC1028),AC1028,"")</f>
        <v/>
      </c>
      <c r="AE1028" t="e">
        <f t="shared" si="404"/>
        <v>#N/A</v>
      </c>
      <c r="AF1028" t="e">
        <f t="shared" si="405"/>
        <v>#N/A</v>
      </c>
      <c r="AH1028" t="e">
        <f t="shared" si="406"/>
        <v>#N/A</v>
      </c>
      <c r="AI1028" t="e">
        <f t="shared" si="406"/>
        <v>#N/A</v>
      </c>
      <c r="AK1028" t="e">
        <f t="shared" si="407"/>
        <v>#N/A</v>
      </c>
      <c r="AL1028" t="e">
        <f t="shared" si="408"/>
        <v>#N/A</v>
      </c>
      <c r="AN1028" t="e">
        <f t="shared" si="413"/>
        <v>#N/A</v>
      </c>
      <c r="AO1028" t="e">
        <f t="shared" ref="AO1028:AO1032" si="425">AI1028-(AI1028*0.0321-0.0143)</f>
        <v>#N/A</v>
      </c>
      <c r="AQ1028" t="e">
        <f t="shared" si="422"/>
        <v>#N/A</v>
      </c>
    </row>
    <row r="1029" spans="1:43" x14ac:dyDescent="0.2">
      <c r="A1029">
        <v>1837686</v>
      </c>
      <c r="B1029">
        <v>8517047</v>
      </c>
      <c r="C1029">
        <v>8640845</v>
      </c>
      <c r="D1029">
        <v>8906757</v>
      </c>
      <c r="E1029">
        <v>8594937</v>
      </c>
      <c r="H1029">
        <v>0.39800000000000002</v>
      </c>
      <c r="J1029" s="1">
        <f t="shared" si="414"/>
        <v>8516118.7164991498</v>
      </c>
      <c r="K1029" s="1">
        <f t="shared" si="415"/>
        <v>8641729.9380890615</v>
      </c>
      <c r="L1029" s="1">
        <f t="shared" si="416"/>
        <v>8907677.5142123699</v>
      </c>
      <c r="M1029" s="1">
        <f t="shared" si="417"/>
        <v>8594034.5645093769</v>
      </c>
      <c r="O1029" s="1">
        <f t="shared" si="418"/>
        <v>24729.616499150172</v>
      </c>
      <c r="P1029" s="1">
        <f t="shared" si="419"/>
        <v>-25395.161910938099</v>
      </c>
      <c r="Q1029" s="1">
        <f t="shared" si="420"/>
        <v>-24498.785787630826</v>
      </c>
      <c r="R1029" s="1">
        <f t="shared" si="421"/>
        <v>25261.264509376138</v>
      </c>
      <c r="T1029">
        <f t="shared" si="398"/>
        <v>96.933309957385063</v>
      </c>
      <c r="U1029">
        <f t="shared" si="399"/>
        <v>230.83071151934564</v>
      </c>
      <c r="V1029">
        <f t="shared" si="400"/>
        <v>762.47872174531221</v>
      </c>
      <c r="X1029" s="1" t="str">
        <f t="shared" si="423"/>
        <v>x</v>
      </c>
      <c r="Z1029">
        <f t="shared" ref="Z1029:Z1032" si="426">U1029/T1029</f>
        <v>2.3813352873313218</v>
      </c>
      <c r="AA1029">
        <f t="shared" ref="AA1029:AA1032" si="427">V1029/T1029</f>
        <v>7.8660134692658472</v>
      </c>
      <c r="AC1029" t="e">
        <f t="shared" si="402"/>
        <v>#N/A</v>
      </c>
      <c r="AD1029" t="str">
        <f t="shared" si="424"/>
        <v/>
      </c>
      <c r="AE1029">
        <f t="shared" si="404"/>
        <v>2.3813352873313218</v>
      </c>
      <c r="AF1029">
        <f t="shared" si="405"/>
        <v>7.8660134692658472</v>
      </c>
      <c r="AH1029">
        <f t="shared" si="406"/>
        <v>-1.6852290505442127</v>
      </c>
      <c r="AI1029">
        <f t="shared" si="406"/>
        <v>-2.6708792395444148</v>
      </c>
      <c r="AK1029">
        <f t="shared" si="407"/>
        <v>-1.6852290505442127</v>
      </c>
      <c r="AL1029">
        <f t="shared" si="408"/>
        <v>-3.0688792395444149</v>
      </c>
      <c r="AN1029">
        <f t="shared" si="413"/>
        <v>-1.3853102929673222</v>
      </c>
      <c r="AO1029">
        <f t="shared" si="425"/>
        <v>-2.5708440159550392</v>
      </c>
      <c r="AQ1029" t="e">
        <f t="shared" si="422"/>
        <v>#N/A</v>
      </c>
    </row>
    <row r="1030" spans="1:43" x14ac:dyDescent="0.2">
      <c r="A1030">
        <v>1838187</v>
      </c>
      <c r="B1030">
        <v>8515820</v>
      </c>
      <c r="C1030">
        <v>8641883</v>
      </c>
      <c r="D1030">
        <v>8907365</v>
      </c>
      <c r="E1030">
        <v>8593969</v>
      </c>
      <c r="H1030">
        <v>0.39800000000000002</v>
      </c>
      <c r="J1030" s="1">
        <f t="shared" si="414"/>
        <v>8515939.4865996595</v>
      </c>
      <c r="K1030" s="1">
        <f t="shared" si="415"/>
        <v>8641821.775235625</v>
      </c>
      <c r="L1030" s="1">
        <f t="shared" si="416"/>
        <v>8907490.0056849476</v>
      </c>
      <c r="M1030" s="1">
        <f t="shared" si="417"/>
        <v>8593995.2258037515</v>
      </c>
      <c r="O1030" s="1">
        <f t="shared" si="418"/>
        <v>24550.38659965992</v>
      </c>
      <c r="P1030" s="1">
        <f t="shared" si="419"/>
        <v>-25303.324764374644</v>
      </c>
      <c r="Q1030" s="1">
        <f t="shared" si="420"/>
        <v>-24686.29431505315</v>
      </c>
      <c r="R1030" s="1">
        <f t="shared" si="421"/>
        <v>25221.925803750753</v>
      </c>
      <c r="T1030">
        <f t="shared" si="398"/>
        <v>-217.30667601712048</v>
      </c>
      <c r="U1030">
        <f t="shared" si="399"/>
        <v>-135.90771539323032</v>
      </c>
      <c r="V1030">
        <f t="shared" si="400"/>
        <v>535.63148869760334</v>
      </c>
      <c r="X1030" s="1" t="str">
        <f t="shared" si="423"/>
        <v/>
      </c>
      <c r="Z1030">
        <f t="shared" si="426"/>
        <v>0.62541896035684996</v>
      </c>
      <c r="AA1030">
        <f t="shared" si="427"/>
        <v>-2.4648643958614675</v>
      </c>
      <c r="AC1030" t="e">
        <f t="shared" si="402"/>
        <v>#N/A</v>
      </c>
      <c r="AD1030" t="str">
        <f t="shared" si="424"/>
        <v/>
      </c>
      <c r="AE1030" t="e">
        <f t="shared" si="404"/>
        <v>#N/A</v>
      </c>
      <c r="AF1030" t="e">
        <f t="shared" si="405"/>
        <v>#N/A</v>
      </c>
      <c r="AH1030" t="e">
        <f t="shared" si="406"/>
        <v>#N/A</v>
      </c>
      <c r="AI1030" t="e">
        <f t="shared" si="406"/>
        <v>#N/A</v>
      </c>
      <c r="AK1030" t="e">
        <f t="shared" si="407"/>
        <v>#N/A</v>
      </c>
      <c r="AL1030" t="e">
        <f t="shared" si="408"/>
        <v>#N/A</v>
      </c>
      <c r="AN1030" t="e">
        <f t="shared" si="413"/>
        <v>#N/A</v>
      </c>
      <c r="AO1030" t="e">
        <f t="shared" si="425"/>
        <v>#N/A</v>
      </c>
      <c r="AQ1030" t="e">
        <f t="shared" si="422"/>
        <v>#N/A</v>
      </c>
    </row>
    <row r="1031" spans="1:43" x14ac:dyDescent="0.2">
      <c r="A1031">
        <v>1838689</v>
      </c>
      <c r="B1031">
        <v>8502619</v>
      </c>
      <c r="C1031">
        <v>8655801</v>
      </c>
      <c r="D1031">
        <v>8921053</v>
      </c>
      <c r="E1031">
        <v>8580451</v>
      </c>
      <c r="H1031">
        <v>0.39800000000000002</v>
      </c>
      <c r="J1031" s="1">
        <f t="shared" si="414"/>
        <v>8507947.1946398634</v>
      </c>
      <c r="K1031" s="1">
        <f t="shared" si="415"/>
        <v>8650209.3100942504</v>
      </c>
      <c r="L1031" s="1">
        <f t="shared" si="416"/>
        <v>8915627.8022739794</v>
      </c>
      <c r="M1031" s="1">
        <f t="shared" si="417"/>
        <v>8585868.6903215013</v>
      </c>
      <c r="O1031" s="1">
        <f t="shared" si="418"/>
        <v>16558.094639863819</v>
      </c>
      <c r="P1031" s="1">
        <f t="shared" si="419"/>
        <v>-16915.789905749261</v>
      </c>
      <c r="Q1031" s="1">
        <f t="shared" si="420"/>
        <v>-16548.497726021335</v>
      </c>
      <c r="R1031" s="1">
        <f t="shared" si="421"/>
        <v>17095.390321500599</v>
      </c>
      <c r="T1031">
        <f t="shared" si="398"/>
        <v>189.19732959382236</v>
      </c>
      <c r="U1031">
        <f t="shared" si="399"/>
        <v>9.596913842484355</v>
      </c>
      <c r="V1031">
        <f t="shared" si="400"/>
        <v>546.89259547926486</v>
      </c>
      <c r="X1031" s="1" t="str">
        <f t="shared" si="423"/>
        <v/>
      </c>
      <c r="Z1031">
        <f t="shared" si="426"/>
        <v>5.0724362035592448E-2</v>
      </c>
      <c r="AA1031">
        <f t="shared" si="427"/>
        <v>2.8905936286382019</v>
      </c>
      <c r="AC1031" t="e">
        <f t="shared" si="402"/>
        <v>#N/A</v>
      </c>
      <c r="AD1031" t="str">
        <f t="shared" si="424"/>
        <v/>
      </c>
      <c r="AE1031" t="e">
        <f t="shared" si="404"/>
        <v>#N/A</v>
      </c>
      <c r="AF1031" t="e">
        <f t="shared" si="405"/>
        <v>#N/A</v>
      </c>
      <c r="AH1031" t="e">
        <f t="shared" si="406"/>
        <v>#N/A</v>
      </c>
      <c r="AI1031" t="e">
        <f t="shared" si="406"/>
        <v>#N/A</v>
      </c>
      <c r="AK1031" t="e">
        <f t="shared" si="407"/>
        <v>#N/A</v>
      </c>
      <c r="AL1031" t="e">
        <f t="shared" si="408"/>
        <v>#N/A</v>
      </c>
      <c r="AN1031" t="e">
        <f t="shared" si="413"/>
        <v>#N/A</v>
      </c>
      <c r="AO1031" t="e">
        <f t="shared" si="425"/>
        <v>#N/A</v>
      </c>
      <c r="AQ1031" t="e">
        <f t="shared" si="422"/>
        <v>#N/A</v>
      </c>
    </row>
    <row r="1032" spans="1:43" x14ac:dyDescent="0.2">
      <c r="A1032">
        <v>1839190</v>
      </c>
      <c r="B1032">
        <v>8498603</v>
      </c>
      <c r="C1032">
        <v>8659620</v>
      </c>
      <c r="D1032">
        <v>8924797</v>
      </c>
      <c r="E1032">
        <v>8576212</v>
      </c>
      <c r="H1032">
        <v>0.39800000000000002</v>
      </c>
      <c r="J1032" s="1">
        <f t="shared" si="414"/>
        <v>8502340.6778559461</v>
      </c>
      <c r="K1032" s="1">
        <f t="shared" si="415"/>
        <v>8655855.7240376994</v>
      </c>
      <c r="L1032" s="1">
        <f t="shared" si="416"/>
        <v>8921129.3209095933</v>
      </c>
      <c r="M1032" s="1">
        <f t="shared" si="417"/>
        <v>8580074.6761285998</v>
      </c>
      <c r="O1032" s="1">
        <f t="shared" si="418"/>
        <v>10951.577855946496</v>
      </c>
      <c r="P1032" s="1">
        <f t="shared" si="419"/>
        <v>-11269.375962300226</v>
      </c>
      <c r="Q1032" s="1">
        <f t="shared" si="420"/>
        <v>-11046.979090407491</v>
      </c>
      <c r="R1032" s="1">
        <f t="shared" si="421"/>
        <v>11301.376128599048</v>
      </c>
      <c r="T1032">
        <f t="shared" si="398"/>
        <v>-63.401068162173033</v>
      </c>
      <c r="U1032">
        <f t="shared" si="399"/>
        <v>-95.401234460994601</v>
      </c>
      <c r="V1032">
        <f t="shared" si="400"/>
        <v>254.39703819155693</v>
      </c>
      <c r="X1032" s="1" t="str">
        <f t="shared" si="423"/>
        <v/>
      </c>
      <c r="Z1032">
        <f t="shared" si="426"/>
        <v>1.5047259805933968</v>
      </c>
      <c r="AA1032">
        <f t="shared" si="427"/>
        <v>-4.012503977706448</v>
      </c>
      <c r="AC1032" t="e">
        <f t="shared" si="402"/>
        <v>#N/A</v>
      </c>
      <c r="AD1032" t="str">
        <f t="shared" si="424"/>
        <v/>
      </c>
      <c r="AE1032" t="e">
        <f t="shared" si="404"/>
        <v>#N/A</v>
      </c>
      <c r="AF1032" t="e">
        <f t="shared" si="405"/>
        <v>#N/A</v>
      </c>
      <c r="AH1032" t="e">
        <f t="shared" si="406"/>
        <v>#N/A</v>
      </c>
      <c r="AI1032" t="e">
        <f t="shared" si="406"/>
        <v>#N/A</v>
      </c>
      <c r="AK1032" t="e">
        <f t="shared" si="407"/>
        <v>#N/A</v>
      </c>
      <c r="AL1032" t="e">
        <f t="shared" si="408"/>
        <v>#N/A</v>
      </c>
      <c r="AN1032" t="e">
        <f t="shared" si="413"/>
        <v>#N/A</v>
      </c>
      <c r="AO1032" t="e">
        <f t="shared" si="425"/>
        <v>#N/A</v>
      </c>
      <c r="AQ1032" t="e">
        <f t="shared" si="422"/>
        <v>#N/A</v>
      </c>
    </row>
  </sheetData>
  <conditionalFormatting sqref="AQ4:AQ10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5"/>
  <sheetViews>
    <sheetView tabSelected="1" topLeftCell="L1" workbookViewId="0">
      <selection activeCell="AK18" sqref="AK18"/>
    </sheetView>
  </sheetViews>
  <sheetFormatPr baseColWidth="10" defaultRowHeight="16" x14ac:dyDescent="0.2"/>
  <cols>
    <col min="5" max="5" width="4.83203125" customWidth="1"/>
    <col min="6" max="6" width="6.6640625" customWidth="1"/>
    <col min="7" max="8" width="6.1640625" customWidth="1"/>
    <col min="13" max="13" width="6.33203125" customWidth="1"/>
    <col min="15" max="15" width="6" customWidth="1"/>
    <col min="20" max="20" width="4.5" customWidth="1"/>
    <col min="24" max="24" width="4.33203125" customWidth="1"/>
    <col min="27" max="27" width="5" customWidth="1"/>
    <col min="30" max="30" width="6" customWidth="1"/>
    <col min="33" max="33" width="5" customWidth="1"/>
    <col min="36" max="36" width="6.5" customWidth="1"/>
  </cols>
  <sheetData>
    <row r="1" spans="1:38" x14ac:dyDescent="0.2">
      <c r="A1" t="s">
        <v>1</v>
      </c>
      <c r="B1" t="s">
        <v>2</v>
      </c>
      <c r="C1" t="s">
        <v>3</v>
      </c>
      <c r="D1" t="s">
        <v>4</v>
      </c>
      <c r="F1" t="s">
        <v>14</v>
      </c>
      <c r="G1" t="s">
        <v>15</v>
      </c>
      <c r="I1" t="s">
        <v>1</v>
      </c>
      <c r="J1" t="s">
        <v>2</v>
      </c>
      <c r="K1" t="s">
        <v>3</v>
      </c>
      <c r="L1" t="s">
        <v>4</v>
      </c>
      <c r="P1" t="s">
        <v>46</v>
      </c>
      <c r="AD1" t="s">
        <v>48</v>
      </c>
      <c r="AE1">
        <v>-1.0519000000000001</v>
      </c>
      <c r="AF1" s="3">
        <v>-0.37607000000000002</v>
      </c>
      <c r="AG1" s="3"/>
      <c r="AH1" t="s">
        <v>1</v>
      </c>
      <c r="AI1" t="s">
        <v>2</v>
      </c>
      <c r="AJ1" t="s">
        <v>3</v>
      </c>
      <c r="AK1" t="s">
        <v>4</v>
      </c>
    </row>
    <row r="2" spans="1:38" x14ac:dyDescent="0.2">
      <c r="H2" t="s">
        <v>43</v>
      </c>
      <c r="I2" s="3">
        <v>-4.4334070000000001E-11</v>
      </c>
      <c r="J2" s="3">
        <v>2.7196409999999999E-11</v>
      </c>
      <c r="K2">
        <f>0.000000000013912977</f>
        <v>1.3912977E-11</v>
      </c>
      <c r="L2">
        <v>7.0675739999999998E-12</v>
      </c>
      <c r="AD2" t="s">
        <v>49</v>
      </c>
      <c r="AE2">
        <v>1.1333</v>
      </c>
      <c r="AF2" s="3">
        <v>0.39073000000000002</v>
      </c>
      <c r="AG2" s="3"/>
      <c r="AH2" s="4"/>
    </row>
    <row r="3" spans="1:38" x14ac:dyDescent="0.2">
      <c r="H3" t="s">
        <v>44</v>
      </c>
      <c r="I3" s="3">
        <v>5.2192580000000001E-3</v>
      </c>
      <c r="J3" s="3">
        <v>4.0124959999999999E-3</v>
      </c>
      <c r="K3">
        <f>0.0042671282393</f>
        <v>4.2671282393000002E-3</v>
      </c>
      <c r="L3">
        <f>0.0043361622892</f>
        <v>4.3361622892000001E-3</v>
      </c>
      <c r="AH3" s="4">
        <f>0.389-0.02</f>
        <v>0.36899999999999999</v>
      </c>
      <c r="AI3" s="4">
        <f>0.389-0.02</f>
        <v>0.36899999999999999</v>
      </c>
      <c r="AJ3" s="4">
        <v>0.02</v>
      </c>
      <c r="AK3" s="4">
        <v>0.02</v>
      </c>
    </row>
    <row r="4" spans="1:38" x14ac:dyDescent="0.2">
      <c r="H4" t="s">
        <v>45</v>
      </c>
      <c r="I4" s="3">
        <v>-40943.03</v>
      </c>
      <c r="J4" s="3">
        <v>-34947.53</v>
      </c>
      <c r="K4">
        <f>-37405.34667795</f>
        <v>-37405.346677950001</v>
      </c>
      <c r="L4">
        <v>-37561.238970710001</v>
      </c>
      <c r="U4" t="s">
        <v>47</v>
      </c>
      <c r="V4" t="s">
        <v>7</v>
      </c>
      <c r="W4" t="s">
        <v>6</v>
      </c>
      <c r="Y4" t="s">
        <v>8</v>
      </c>
      <c r="Z4" t="s">
        <v>9</v>
      </c>
      <c r="AB4" t="s">
        <v>8</v>
      </c>
      <c r="AC4" t="s">
        <v>9</v>
      </c>
      <c r="AH4" s="4">
        <v>0.08</v>
      </c>
      <c r="AI4" s="4">
        <f>1.22-0.085</f>
        <v>1.135</v>
      </c>
      <c r="AJ4" s="4">
        <v>0.08</v>
      </c>
      <c r="AK4" s="4">
        <f>1.22-0.08</f>
        <v>1.1399999999999999</v>
      </c>
    </row>
    <row r="5" spans="1:38" x14ac:dyDescent="0.2">
      <c r="AB5" s="6">
        <v>1.22</v>
      </c>
      <c r="AC5" s="6">
        <v>0.38900000000000001</v>
      </c>
      <c r="AE5" t="s">
        <v>50</v>
      </c>
      <c r="AF5" t="s">
        <v>51</v>
      </c>
    </row>
    <row r="6" spans="1:38" x14ac:dyDescent="0.2">
      <c r="A6">
        <f>AVERAGE(A7:A16)</f>
        <v>8491389.0999999996</v>
      </c>
      <c r="B6">
        <f>AVERAGE(B7:B16)</f>
        <v>8667125.0999999996</v>
      </c>
      <c r="C6">
        <f>AVERAGE(C7:C16)</f>
        <v>8932176.3000000007</v>
      </c>
      <c r="D6">
        <f>AVERAGE(D7:D16)</f>
        <v>8568773.3000000007</v>
      </c>
      <c r="I6" s="5">
        <f>A6^2*I$2+A6*I$3+I$4</f>
        <v>179.07050266013539</v>
      </c>
      <c r="J6" s="5">
        <f>B6^2*J$2+B6*J$3+J$4</f>
        <v>1872.243481807338</v>
      </c>
      <c r="K6" s="5">
        <f>C6^2*K$2+C6*K$3+K$4</f>
        <v>1819.4248552288191</v>
      </c>
      <c r="L6" s="5">
        <f t="shared" ref="L6" si="0">D6^2*L$2+D6*L$3+L$4</f>
        <v>113.28135350921366</v>
      </c>
      <c r="N6" s="5">
        <f>SUM(I6:L6)</f>
        <v>3984.0201932055061</v>
      </c>
    </row>
    <row r="7" spans="1:38" x14ac:dyDescent="0.2">
      <c r="A7">
        <v>8491321</v>
      </c>
      <c r="B7">
        <v>8667116</v>
      </c>
      <c r="C7">
        <v>8932268</v>
      </c>
      <c r="D7">
        <v>8568673</v>
      </c>
      <c r="F7">
        <v>0.1</v>
      </c>
      <c r="G7">
        <v>0.01</v>
      </c>
      <c r="I7" s="5">
        <f>A7^2*I$2+A7*I$3+I$4</f>
        <v>178.76634454237501</v>
      </c>
      <c r="J7" s="5">
        <f>B7^2*J$2+B7*J$3+J$4</f>
        <v>1872.2026780886808</v>
      </c>
      <c r="K7" s="5">
        <f>C7^2*K$2+C7*K$3+K$4</f>
        <v>1819.838942703529</v>
      </c>
      <c r="L7" s="5">
        <f>D7^2*L$2+D7*L$3+L$4</f>
        <v>112.83428807856399</v>
      </c>
      <c r="N7" s="5">
        <f>SUM(I7:L7)</f>
        <v>3983.6422534131489</v>
      </c>
      <c r="P7" s="5">
        <f>I7-I$6</f>
        <v>-0.30415811776038026</v>
      </c>
      <c r="Q7" s="5">
        <f t="shared" ref="Q7:R7" si="1">J7-J$6</f>
        <v>-4.0803718657116406E-2</v>
      </c>
      <c r="R7" s="5">
        <f t="shared" si="1"/>
        <v>0.41408747470995877</v>
      </c>
      <c r="S7" s="5">
        <f>L7-L$6</f>
        <v>-0.44706543064967263</v>
      </c>
      <c r="U7" s="5">
        <f>SUM(P7:S7)</f>
        <v>-0.37793979235721054</v>
      </c>
      <c r="V7" s="5">
        <f>P7+R7</f>
        <v>0.10992935694957851</v>
      </c>
      <c r="W7" s="5">
        <f>R7+S7</f>
        <v>-3.2977955939713866E-2</v>
      </c>
      <c r="Y7">
        <f>V7/U7</f>
        <v>-0.2908647334115021</v>
      </c>
      <c r="Z7">
        <f>W7/U7</f>
        <v>8.7257167957971157E-2</v>
      </c>
      <c r="AB7" s="5">
        <f>Y7*AE$1+AE$2</f>
        <v>1.439260613075559</v>
      </c>
      <c r="AC7" s="5">
        <f>Z7*AF$1+AF$2</f>
        <v>0.35791519684604578</v>
      </c>
      <c r="AE7" t="e">
        <f>IF($U7&gt;100,Y7,#N/A)</f>
        <v>#N/A</v>
      </c>
      <c r="AF7" t="e">
        <f>IF($U7&gt;100,Z7,#N/A)</f>
        <v>#N/A</v>
      </c>
      <c r="AH7" s="5">
        <f t="shared" ref="AH7:AH17" si="2">(P7*AH$4+Q7*AI$4+R7*AJ$4+S7*AK$4)/SUM(P7:S7)</f>
        <v>1.4477767997060398</v>
      </c>
      <c r="AI7" s="5">
        <f t="shared" ref="AI7:AI17" si="3">(P7*AH$3+Q7*AI$3+R7*AJ$3+S7*AK$3)/SUM(P7:S7)</f>
        <v>0.33854724838266809</v>
      </c>
      <c r="AK7" s="5" t="e">
        <f t="shared" ref="AK7:AK70" si="4">IF(U7&gt;100,AH7,#N/A)</f>
        <v>#N/A</v>
      </c>
      <c r="AL7" s="5" t="e">
        <f>IF(U7&gt;100,AB7-F7,#N/A)</f>
        <v>#N/A</v>
      </c>
    </row>
    <row r="8" spans="1:38" x14ac:dyDescent="0.2">
      <c r="A8">
        <v>8491389</v>
      </c>
      <c r="B8">
        <v>8667143</v>
      </c>
      <c r="C8">
        <v>8932287</v>
      </c>
      <c r="D8">
        <v>8568674</v>
      </c>
      <c r="F8">
        <v>0.1</v>
      </c>
      <c r="G8">
        <v>0.01</v>
      </c>
      <c r="I8" s="5">
        <f>A8^2*I$2+A8*I$3+I$4</f>
        <v>179.07005602589925</v>
      </c>
      <c r="J8" s="5">
        <f>B8^2*J$2+B8*J$3+J$4</f>
        <v>1872.3237440802768</v>
      </c>
      <c r="K8" s="5">
        <f>C8^2*K$2+C8*K$3+K$4</f>
        <v>1819.9247405737915</v>
      </c>
      <c r="L8" s="5">
        <f t="shared" ref="L8:L71" si="5">D8^2*L$2+D8*L$3+L$4</f>
        <v>112.8387453603209</v>
      </c>
      <c r="N8" s="5">
        <f t="shared" ref="N8:N71" si="6">SUM(I8:L8)</f>
        <v>3984.1572860402885</v>
      </c>
      <c r="P8" s="5">
        <f t="shared" ref="P8:P34" si="7">I8-I$6</f>
        <v>-4.4663423614110798E-4</v>
      </c>
      <c r="Q8" s="5">
        <f t="shared" ref="Q8:Q34" si="8">J8-J$6</f>
        <v>8.026227293885313E-2</v>
      </c>
      <c r="R8" s="5">
        <f t="shared" ref="R8:R34" si="9">K8-K$6</f>
        <v>0.49988534497242654</v>
      </c>
      <c r="S8" s="5">
        <f t="shared" ref="S8:S34" si="10">L8-L$6</f>
        <v>-0.44260814889275935</v>
      </c>
      <c r="U8" s="5">
        <f t="shared" ref="U8:U34" si="11">SUM(P8:S8)</f>
        <v>0.13709283478237921</v>
      </c>
      <c r="V8" s="5">
        <f t="shared" ref="V8:V34" si="12">P8+R8</f>
        <v>0.49943871073628543</v>
      </c>
      <c r="W8" s="5">
        <f t="shared" ref="W8:W34" si="13">R8+S8</f>
        <v>5.7277196079667192E-2</v>
      </c>
      <c r="Y8">
        <f t="shared" ref="Y8:Y34" si="14">V8/U8</f>
        <v>3.6430693954873212</v>
      </c>
      <c r="Z8">
        <f t="shared" ref="Z8:Z34" si="15">W8/U8</f>
        <v>0.41779861194488288</v>
      </c>
      <c r="AB8" s="5">
        <f t="shared" ref="AB8:AC28" si="16">Y8*AE$1+AE$2</f>
        <v>-2.6988446971131133</v>
      </c>
      <c r="AC8" s="5">
        <f t="shared" si="16"/>
        <v>0.23360847600588791</v>
      </c>
      <c r="AE8" t="e">
        <f t="shared" ref="AE8:AF71" si="17">IF($U8&gt;100,Y8,#N/A)</f>
        <v>#N/A</v>
      </c>
      <c r="AF8" t="e">
        <f t="shared" si="17"/>
        <v>#N/A</v>
      </c>
      <c r="AH8" s="5">
        <f t="shared" si="2"/>
        <v>-2.7245808556382243</v>
      </c>
      <c r="AI8" s="5">
        <f t="shared" si="3"/>
        <v>0.22318828443123589</v>
      </c>
      <c r="AK8" s="5" t="e">
        <f t="shared" si="4"/>
        <v>#N/A</v>
      </c>
      <c r="AL8" s="5" t="e">
        <f t="shared" ref="AL8:AL71" si="18">IF(U8&gt;100,AB8-F8,#N/A)</f>
        <v>#N/A</v>
      </c>
    </row>
    <row r="9" spans="1:38" x14ac:dyDescent="0.2">
      <c r="A9">
        <v>8491770</v>
      </c>
      <c r="B9">
        <v>8666690</v>
      </c>
      <c r="C9">
        <v>8931811</v>
      </c>
      <c r="D9">
        <v>8569228</v>
      </c>
      <c r="F9">
        <v>0.1</v>
      </c>
      <c r="G9">
        <v>0.01</v>
      </c>
      <c r="I9" s="5">
        <f>A9^2*I$2+A9*I$3+I$4</f>
        <v>180.77172601857455</v>
      </c>
      <c r="J9" s="5">
        <f>B9^2*J$2+B9*J$3+J$4</f>
        <v>1870.2925310250721</v>
      </c>
      <c r="K9" s="5">
        <f>C9^2*K$2+C9*K$3+K$4</f>
        <v>1817.7752811664177</v>
      </c>
      <c r="L9" s="5">
        <f t="shared" si="5"/>
        <v>115.30808162692847</v>
      </c>
      <c r="N9" s="5">
        <f t="shared" si="6"/>
        <v>3984.1476198369928</v>
      </c>
      <c r="P9" s="5">
        <f t="shared" si="7"/>
        <v>1.7012233584391652</v>
      </c>
      <c r="Q9" s="5">
        <f t="shared" si="8"/>
        <v>-1.9509507822658634</v>
      </c>
      <c r="R9" s="5">
        <f t="shared" si="9"/>
        <v>-1.6495740624013706</v>
      </c>
      <c r="S9" s="5">
        <f t="shared" si="10"/>
        <v>2.0267281177148107</v>
      </c>
      <c r="U9" s="5">
        <f t="shared" si="11"/>
        <v>0.12742663148674183</v>
      </c>
      <c r="V9" s="5">
        <f t="shared" si="12"/>
        <v>5.1649296037794556E-2</v>
      </c>
      <c r="W9" s="5">
        <f t="shared" si="13"/>
        <v>0.37715405531344004</v>
      </c>
      <c r="Y9">
        <f t="shared" si="14"/>
        <v>0.4053257583221011</v>
      </c>
      <c r="Z9">
        <f t="shared" si="15"/>
        <v>2.9597741925139194</v>
      </c>
      <c r="AB9" s="5">
        <f t="shared" si="16"/>
        <v>0.70693783482098183</v>
      </c>
      <c r="AC9" s="5">
        <f t="shared" si="16"/>
        <v>-0.7223522805787097</v>
      </c>
      <c r="AE9" t="e">
        <f t="shared" si="17"/>
        <v>#N/A</v>
      </c>
      <c r="AF9" t="e">
        <f t="shared" si="17"/>
        <v>#N/A</v>
      </c>
      <c r="AH9" s="5">
        <f t="shared" si="2"/>
        <v>0.78690662098044528</v>
      </c>
      <c r="AI9" s="5">
        <f t="shared" si="3"/>
        <v>-0.66396119318735725</v>
      </c>
      <c r="AK9" s="5" t="e">
        <f t="shared" si="4"/>
        <v>#N/A</v>
      </c>
      <c r="AL9" s="5" t="e">
        <f t="shared" si="18"/>
        <v>#N/A</v>
      </c>
    </row>
    <row r="10" spans="1:38" x14ac:dyDescent="0.2">
      <c r="A10">
        <v>8491784</v>
      </c>
      <c r="B10">
        <v>8666623</v>
      </c>
      <c r="C10">
        <v>8931681</v>
      </c>
      <c r="D10">
        <v>8569244</v>
      </c>
      <c r="F10">
        <v>0.1</v>
      </c>
      <c r="G10">
        <v>0.01</v>
      </c>
      <c r="I10" s="5">
        <f>A10^2*I$2+A10*I$3+I$4</f>
        <v>180.83425432955846</v>
      </c>
      <c r="J10" s="5">
        <f>B10^2*J$2+B10*J$3+J$4</f>
        <v>1869.9921097326442</v>
      </c>
      <c r="K10" s="5">
        <f>C10^2*K$2+C10*K$3+K$4</f>
        <v>1817.1882450293633</v>
      </c>
      <c r="L10" s="5">
        <f t="shared" si="5"/>
        <v>115.37939826225193</v>
      </c>
      <c r="N10" s="5">
        <f t="shared" si="6"/>
        <v>3983.3940073538179</v>
      </c>
      <c r="P10" s="5">
        <f t="shared" si="7"/>
        <v>1.7637516694230726</v>
      </c>
      <c r="Q10" s="5">
        <f t="shared" si="8"/>
        <v>-2.2513720746937906</v>
      </c>
      <c r="R10" s="5">
        <f t="shared" si="9"/>
        <v>-2.2366101994557539</v>
      </c>
      <c r="S10" s="5">
        <f t="shared" si="10"/>
        <v>2.0980447530382662</v>
      </c>
      <c r="U10" s="5">
        <f t="shared" si="11"/>
        <v>-0.62618585168820573</v>
      </c>
      <c r="V10" s="5">
        <f t="shared" si="12"/>
        <v>-0.4728585300326813</v>
      </c>
      <c r="W10" s="5">
        <f t="shared" si="13"/>
        <v>-0.13856544641748769</v>
      </c>
      <c r="Y10">
        <f t="shared" si="14"/>
        <v>0.75514087192779611</v>
      </c>
      <c r="Z10">
        <f t="shared" si="15"/>
        <v>0.22128485663467695</v>
      </c>
      <c r="AB10" s="5">
        <f t="shared" si="16"/>
        <v>0.33896731681915115</v>
      </c>
      <c r="AC10" s="5">
        <f t="shared" si="16"/>
        <v>0.30751140396539706</v>
      </c>
      <c r="AE10" t="e">
        <f t="shared" si="17"/>
        <v>#N/A</v>
      </c>
      <c r="AF10" t="e">
        <f t="shared" si="17"/>
        <v>#N/A</v>
      </c>
      <c r="AH10" s="5">
        <f t="shared" si="2"/>
        <v>0.32157380779773392</v>
      </c>
      <c r="AI10" s="5">
        <f t="shared" si="3"/>
        <v>0.29177158503449768</v>
      </c>
      <c r="AK10" s="5" t="e">
        <f t="shared" si="4"/>
        <v>#N/A</v>
      </c>
      <c r="AL10" s="5" t="e">
        <f t="shared" si="18"/>
        <v>#N/A</v>
      </c>
    </row>
    <row r="11" spans="1:38" x14ac:dyDescent="0.2">
      <c r="A11">
        <v>8491375</v>
      </c>
      <c r="B11">
        <v>8667071</v>
      </c>
      <c r="C11">
        <v>8932097</v>
      </c>
      <c r="D11">
        <v>8568769</v>
      </c>
      <c r="F11">
        <v>0.1</v>
      </c>
      <c r="G11">
        <v>0.01</v>
      </c>
      <c r="I11" s="5">
        <f>A11^2*I$2+A11*I$3+I$4</f>
        <v>179.00752722458128</v>
      </c>
      <c r="J11" s="5">
        <f>B11^2*J$2+B11*J$3+J$4</f>
        <v>1872.000901524123</v>
      </c>
      <c r="K11" s="5">
        <f>C11^2*K$2+C11*K$3+K$4</f>
        <v>1819.0667623232148</v>
      </c>
      <c r="L11" s="5">
        <f t="shared" si="5"/>
        <v>113.26218719172175</v>
      </c>
      <c r="N11" s="5">
        <f t="shared" si="6"/>
        <v>3983.3373782636409</v>
      </c>
      <c r="P11" s="5">
        <f t="shared" si="7"/>
        <v>-6.2975435554108117E-2</v>
      </c>
      <c r="Q11" s="5">
        <f t="shared" si="8"/>
        <v>-0.2425802832149202</v>
      </c>
      <c r="R11" s="5">
        <f t="shared" si="9"/>
        <v>-0.35809290560428053</v>
      </c>
      <c r="S11" s="5">
        <f t="shared" si="10"/>
        <v>-1.9166317491908558E-2</v>
      </c>
      <c r="U11" s="5">
        <f t="shared" si="11"/>
        <v>-0.68281494186521741</v>
      </c>
      <c r="V11" s="5">
        <f t="shared" si="12"/>
        <v>-0.42106834115838865</v>
      </c>
      <c r="W11" s="5">
        <f t="shared" si="13"/>
        <v>-0.37725922309618909</v>
      </c>
      <c r="Y11">
        <f t="shared" si="14"/>
        <v>0.61666538814773686</v>
      </c>
      <c r="Z11">
        <f t="shared" si="15"/>
        <v>0.55250581082137074</v>
      </c>
      <c r="AB11" s="5">
        <f t="shared" si="16"/>
        <v>0.48462967820739555</v>
      </c>
      <c r="AC11" s="5">
        <f t="shared" si="16"/>
        <v>0.18294913972440713</v>
      </c>
      <c r="AE11" t="e">
        <f t="shared" si="17"/>
        <v>#N/A</v>
      </c>
      <c r="AF11" t="e">
        <f t="shared" si="17"/>
        <v>#N/A</v>
      </c>
      <c r="AH11" s="5">
        <f t="shared" si="2"/>
        <v>0.48455836332253444</v>
      </c>
      <c r="AI11" s="5">
        <f t="shared" si="3"/>
        <v>0.17617547202334161</v>
      </c>
      <c r="AK11" s="5" t="e">
        <f t="shared" si="4"/>
        <v>#N/A</v>
      </c>
      <c r="AL11" s="5" t="e">
        <f t="shared" si="18"/>
        <v>#N/A</v>
      </c>
    </row>
    <row r="12" spans="1:38" x14ac:dyDescent="0.2">
      <c r="A12">
        <v>8491505</v>
      </c>
      <c r="B12">
        <v>8666924</v>
      </c>
      <c r="C12">
        <v>8932016</v>
      </c>
      <c r="D12">
        <v>8568897</v>
      </c>
      <c r="F12">
        <v>0.1</v>
      </c>
      <c r="G12">
        <v>0.01</v>
      </c>
      <c r="I12" s="5">
        <f>A12^2*I$2+A12*I$3+I$4</f>
        <v>179.58815113978198</v>
      </c>
      <c r="J12" s="5">
        <f>B12^2*J$2+B12*J$3+J$4</f>
        <v>1871.3417655141893</v>
      </c>
      <c r="K12" s="5">
        <f>C12^2*K$2+C12*K$3+K$4</f>
        <v>1818.7009929533742</v>
      </c>
      <c r="L12" s="5">
        <f t="shared" si="5"/>
        <v>113.83271954522934</v>
      </c>
      <c r="N12" s="5">
        <f t="shared" si="6"/>
        <v>3983.4636291525749</v>
      </c>
      <c r="P12" s="5">
        <f t="shared" si="7"/>
        <v>0.51764847964659566</v>
      </c>
      <c r="Q12" s="5">
        <f t="shared" si="8"/>
        <v>-0.90171629314863821</v>
      </c>
      <c r="R12" s="5">
        <f t="shared" si="9"/>
        <v>-0.72386227544484427</v>
      </c>
      <c r="S12" s="5">
        <f t="shared" si="10"/>
        <v>0.55136603601567913</v>
      </c>
      <c r="U12" s="5">
        <f t="shared" si="11"/>
        <v>-0.5565640529312077</v>
      </c>
      <c r="V12" s="5">
        <f t="shared" si="12"/>
        <v>-0.20621379579824861</v>
      </c>
      <c r="W12" s="5">
        <f t="shared" si="13"/>
        <v>-0.17249623942916514</v>
      </c>
      <c r="Y12">
        <f t="shared" si="14"/>
        <v>0.37051224331179899</v>
      </c>
      <c r="Z12">
        <f t="shared" si="15"/>
        <v>0.30993061539043731</v>
      </c>
      <c r="AB12" s="5">
        <f t="shared" si="16"/>
        <v>0.74355817126031853</v>
      </c>
      <c r="AC12" s="5">
        <f t="shared" si="16"/>
        <v>0.27417439347011824</v>
      </c>
      <c r="AE12" t="e">
        <f t="shared" si="17"/>
        <v>#N/A</v>
      </c>
      <c r="AF12" t="e">
        <f t="shared" si="17"/>
        <v>#N/A</v>
      </c>
      <c r="AH12" s="5">
        <f t="shared" si="2"/>
        <v>0.73915628068875372</v>
      </c>
      <c r="AI12" s="5">
        <f t="shared" si="3"/>
        <v>0.26083421522873734</v>
      </c>
      <c r="AK12" s="5" t="e">
        <f t="shared" si="4"/>
        <v>#N/A</v>
      </c>
      <c r="AL12" s="5" t="e">
        <f t="shared" si="18"/>
        <v>#N/A</v>
      </c>
    </row>
    <row r="13" spans="1:38" x14ac:dyDescent="0.2">
      <c r="A13">
        <v>8490580</v>
      </c>
      <c r="B13">
        <v>8667957</v>
      </c>
      <c r="C13">
        <v>8933020</v>
      </c>
      <c r="D13">
        <v>8567872</v>
      </c>
      <c r="F13">
        <v>0.1</v>
      </c>
      <c r="G13">
        <v>0.01</v>
      </c>
      <c r="I13" s="5">
        <f>A13^2*I$2+A13*I$3+I$4</f>
        <v>175.45675606402801</v>
      </c>
      <c r="J13" s="5">
        <f>B13^2*J$2+B13*J$3+J$4</f>
        <v>1875.9736781486863</v>
      </c>
      <c r="K13" s="5">
        <f>C13^2*K$2+C13*K$3+K$4</f>
        <v>1823.234739763946</v>
      </c>
      <c r="L13" s="5">
        <f t="shared" si="5"/>
        <v>109.26400993119751</v>
      </c>
      <c r="N13" s="5">
        <f t="shared" si="6"/>
        <v>3983.9291839078578</v>
      </c>
      <c r="P13" s="5">
        <f t="shared" si="7"/>
        <v>-3.6137465961073758</v>
      </c>
      <c r="Q13" s="5">
        <f t="shared" si="8"/>
        <v>3.7301963413483463</v>
      </c>
      <c r="R13" s="5">
        <f t="shared" si="9"/>
        <v>3.8098845351269119</v>
      </c>
      <c r="S13" s="5">
        <f t="shared" si="10"/>
        <v>-4.0173435780161526</v>
      </c>
      <c r="U13" s="5">
        <f t="shared" si="11"/>
        <v>-9.1009297648270149E-2</v>
      </c>
      <c r="V13" s="5">
        <f t="shared" si="12"/>
        <v>0.19613793901953613</v>
      </c>
      <c r="W13" s="5">
        <f t="shared" si="13"/>
        <v>-0.20745904288924066</v>
      </c>
      <c r="Y13">
        <f t="shared" si="14"/>
        <v>-2.1551417721908352</v>
      </c>
      <c r="Z13">
        <f t="shared" si="15"/>
        <v>2.2795367973393423</v>
      </c>
      <c r="AB13" s="5">
        <f t="shared" si="16"/>
        <v>3.4002936301675399</v>
      </c>
      <c r="AC13" s="5">
        <f t="shared" si="16"/>
        <v>-0.46653540337540644</v>
      </c>
      <c r="AE13" t="e">
        <f t="shared" si="17"/>
        <v>#N/A</v>
      </c>
      <c r="AF13" t="e">
        <f t="shared" si="17"/>
        <v>#N/A</v>
      </c>
      <c r="AH13" s="5">
        <f t="shared" si="2"/>
        <v>3.6293851828528676</v>
      </c>
      <c r="AI13" s="5">
        <f t="shared" si="3"/>
        <v>-0.42655834227143219</v>
      </c>
      <c r="AK13" s="5" t="e">
        <f t="shared" si="4"/>
        <v>#N/A</v>
      </c>
      <c r="AL13" s="5" t="e">
        <f t="shared" si="18"/>
        <v>#N/A</v>
      </c>
    </row>
    <row r="14" spans="1:38" x14ac:dyDescent="0.2">
      <c r="A14">
        <v>8490174</v>
      </c>
      <c r="B14">
        <v>8668322</v>
      </c>
      <c r="C14">
        <v>8933347</v>
      </c>
      <c r="D14">
        <v>8567586</v>
      </c>
      <c r="F14">
        <v>0.1</v>
      </c>
      <c r="G14">
        <v>0.01</v>
      </c>
      <c r="I14" s="5">
        <f>A14^2*I$2+A14*I$3+I$4</f>
        <v>173.64338464624598</v>
      </c>
      <c r="J14" s="5">
        <f>B14^2*J$2+B14*J$3+J$4</f>
        <v>1877.6103310500039</v>
      </c>
      <c r="K14" s="5">
        <f>C14^2*K$2+C14*K$3+K$4</f>
        <v>1824.7113745116731</v>
      </c>
      <c r="L14" s="5">
        <f t="shared" si="5"/>
        <v>107.98923116690275</v>
      </c>
      <c r="N14" s="5">
        <f t="shared" si="6"/>
        <v>3983.9543213748257</v>
      </c>
      <c r="P14" s="5">
        <f t="shared" si="7"/>
        <v>-5.4271180138894124</v>
      </c>
      <c r="Q14" s="5">
        <f t="shared" si="8"/>
        <v>5.3668492426659213</v>
      </c>
      <c r="R14" s="5">
        <f t="shared" si="9"/>
        <v>5.2865192828539875</v>
      </c>
      <c r="S14" s="5">
        <f t="shared" si="10"/>
        <v>-5.2921223423109041</v>
      </c>
      <c r="U14" s="5">
        <f t="shared" si="11"/>
        <v>-6.5871830680407584E-2</v>
      </c>
      <c r="V14" s="5">
        <f t="shared" si="12"/>
        <v>-0.14059873103542486</v>
      </c>
      <c r="W14" s="5">
        <f t="shared" si="13"/>
        <v>-5.603059456916526E-3</v>
      </c>
      <c r="Y14">
        <f t="shared" si="14"/>
        <v>2.1344287775691573</v>
      </c>
      <c r="Z14">
        <f t="shared" si="15"/>
        <v>8.506002336721237E-2</v>
      </c>
      <c r="AB14" s="5">
        <f t="shared" si="16"/>
        <v>-1.1119056311249966</v>
      </c>
      <c r="AC14" s="5">
        <f t="shared" si="16"/>
        <v>0.35874147701229248</v>
      </c>
      <c r="AE14" t="e">
        <f t="shared" si="17"/>
        <v>#N/A</v>
      </c>
      <c r="AF14" t="e">
        <f t="shared" si="17"/>
        <v>#N/A</v>
      </c>
      <c r="AH14" s="5">
        <f t="shared" si="2"/>
        <v>-0.71512391901031036</v>
      </c>
      <c r="AI14" s="5">
        <f t="shared" si="3"/>
        <v>0.33931405184484353</v>
      </c>
      <c r="AK14" s="5" t="e">
        <f t="shared" si="4"/>
        <v>#N/A</v>
      </c>
      <c r="AL14" s="5" t="e">
        <f t="shared" si="18"/>
        <v>#N/A</v>
      </c>
    </row>
    <row r="15" spans="1:38" x14ac:dyDescent="0.2">
      <c r="A15">
        <v>8492103</v>
      </c>
      <c r="B15">
        <v>8666812</v>
      </c>
      <c r="C15">
        <v>8931653</v>
      </c>
      <c r="D15">
        <v>8569487</v>
      </c>
      <c r="F15">
        <v>0.1</v>
      </c>
      <c r="G15">
        <v>0.01</v>
      </c>
      <c r="I15" s="5">
        <f>A15^2*I$2+A15*I$3+I$4</f>
        <v>182.259001849161</v>
      </c>
      <c r="J15" s="5">
        <f>B15^2*J$2+B15*J$3+J$4</f>
        <v>1870.8395674383792</v>
      </c>
      <c r="K15" s="5">
        <f>C15^2*K$2+C15*K$3+K$4</f>
        <v>1817.0618065383242</v>
      </c>
      <c r="L15" s="5">
        <f t="shared" si="5"/>
        <v>116.46252010618628</v>
      </c>
      <c r="N15" s="5">
        <f t="shared" si="6"/>
        <v>3986.6228959320506</v>
      </c>
      <c r="P15" s="5">
        <f t="shared" si="7"/>
        <v>3.188499189025606</v>
      </c>
      <c r="Q15" s="5">
        <f t="shared" si="8"/>
        <v>-1.4039143689587945</v>
      </c>
      <c r="R15" s="5">
        <f t="shared" si="9"/>
        <v>-2.3630486904949066</v>
      </c>
      <c r="S15" s="5">
        <f t="shared" si="10"/>
        <v>3.1811665969726164</v>
      </c>
      <c r="U15" s="5">
        <f t="shared" si="11"/>
        <v>2.6027027265445213</v>
      </c>
      <c r="V15" s="5">
        <f t="shared" si="12"/>
        <v>0.82545049853069941</v>
      </c>
      <c r="W15" s="5">
        <f t="shared" si="13"/>
        <v>0.81811790647770977</v>
      </c>
      <c r="Y15">
        <f t="shared" si="14"/>
        <v>0.31715127898091111</v>
      </c>
      <c r="Z15">
        <f t="shared" si="15"/>
        <v>0.31433397987940181</v>
      </c>
      <c r="AB15" s="5">
        <f t="shared" si="16"/>
        <v>0.79968856963997959</v>
      </c>
      <c r="AC15" s="5">
        <f t="shared" si="16"/>
        <v>0.27251842018675337</v>
      </c>
      <c r="AE15" t="e">
        <f t="shared" si="17"/>
        <v>#N/A</v>
      </c>
      <c r="AF15" t="e">
        <f t="shared" si="17"/>
        <v>#N/A</v>
      </c>
      <c r="AH15" s="5">
        <f t="shared" si="2"/>
        <v>0.80651667601313326</v>
      </c>
      <c r="AI15" s="5">
        <f t="shared" si="3"/>
        <v>0.25929744102208879</v>
      </c>
      <c r="AK15" s="5" t="e">
        <f t="shared" si="4"/>
        <v>#N/A</v>
      </c>
      <c r="AL15" s="5" t="e">
        <f t="shared" si="18"/>
        <v>#N/A</v>
      </c>
    </row>
    <row r="16" spans="1:38" x14ac:dyDescent="0.2">
      <c r="A16">
        <v>8491890</v>
      </c>
      <c r="B16">
        <v>8666593</v>
      </c>
      <c r="C16">
        <v>8931583</v>
      </c>
      <c r="D16">
        <v>8569303</v>
      </c>
      <c r="F16">
        <v>0.1</v>
      </c>
      <c r="G16">
        <v>0.01</v>
      </c>
      <c r="I16" s="5">
        <f>A16^2*I$2+A16*I$3+I$4</f>
        <v>181.30768240601901</v>
      </c>
      <c r="J16" s="5">
        <f>B16^2*J$2+B16*J$3+J$4</f>
        <v>1869.8575928151768</v>
      </c>
      <c r="K16" s="5">
        <f>C16^2*K$2+C16*K$3+K$4</f>
        <v>1816.7457104061687</v>
      </c>
      <c r="L16" s="5">
        <f t="shared" si="5"/>
        <v>115.64237838632107</v>
      </c>
      <c r="N16" s="5">
        <f t="shared" si="6"/>
        <v>3983.5533640136855</v>
      </c>
      <c r="P16" s="5">
        <f t="shared" si="7"/>
        <v>2.2371797458836227</v>
      </c>
      <c r="Q16" s="5">
        <f t="shared" si="8"/>
        <v>-2.385888992161199</v>
      </c>
      <c r="R16" s="5">
        <f t="shared" si="9"/>
        <v>-2.6791448226504144</v>
      </c>
      <c r="S16" s="5">
        <f t="shared" si="10"/>
        <v>2.3610248771074112</v>
      </c>
      <c r="U16" s="5">
        <f t="shared" si="11"/>
        <v>-0.46682919182057958</v>
      </c>
      <c r="V16" s="5">
        <f t="shared" si="12"/>
        <v>-0.44196507676679175</v>
      </c>
      <c r="W16" s="5">
        <f t="shared" si="13"/>
        <v>-0.31811994554300327</v>
      </c>
      <c r="Y16">
        <f t="shared" si="14"/>
        <v>0.94673830281088323</v>
      </c>
      <c r="Z16">
        <f t="shared" si="15"/>
        <v>0.68144827083836057</v>
      </c>
      <c r="AB16" s="5">
        <f t="shared" si="16"/>
        <v>0.13742597927323186</v>
      </c>
      <c r="AC16" s="5">
        <f t="shared" si="16"/>
        <v>0.13445774878581773</v>
      </c>
      <c r="AE16" t="e">
        <f t="shared" si="17"/>
        <v>#N/A</v>
      </c>
      <c r="AF16" t="e">
        <f t="shared" si="17"/>
        <v>#N/A</v>
      </c>
      <c r="AH16" s="5">
        <f t="shared" si="2"/>
        <v>0.11090320238961023</v>
      </c>
      <c r="AI16" s="5">
        <f t="shared" si="3"/>
        <v>0.13117455347741216</v>
      </c>
      <c r="AK16" s="5" t="e">
        <f t="shared" si="4"/>
        <v>#N/A</v>
      </c>
      <c r="AL16" s="5" t="e">
        <f t="shared" si="18"/>
        <v>#N/A</v>
      </c>
    </row>
    <row r="17" spans="1:38" x14ac:dyDescent="0.2">
      <c r="A17">
        <v>8491423</v>
      </c>
      <c r="B17">
        <v>8667081</v>
      </c>
      <c r="C17">
        <v>8932213</v>
      </c>
      <c r="D17">
        <v>8568769</v>
      </c>
      <c r="F17">
        <v>0.1</v>
      </c>
      <c r="G17">
        <v>0.01</v>
      </c>
      <c r="I17" s="5">
        <f>A17^2*I$2+A17*I$3+I$4</f>
        <v>179.22191161392402</v>
      </c>
      <c r="J17" s="5">
        <f>B17^2*J$2+B17*J$3+J$4</f>
        <v>1872.0457407511713</v>
      </c>
      <c r="K17" s="5">
        <f>C17^2*K$2+C17*K$3+K$4</f>
        <v>1819.5905805041402</v>
      </c>
      <c r="L17" s="5">
        <f t="shared" si="5"/>
        <v>113.26218719172175</v>
      </c>
      <c r="N17" s="5">
        <f t="shared" si="6"/>
        <v>3984.1204200609573</v>
      </c>
      <c r="P17" s="5">
        <f t="shared" si="7"/>
        <v>0.15140895378863206</v>
      </c>
      <c r="Q17" s="5">
        <f t="shared" si="8"/>
        <v>-0.19774105616670568</v>
      </c>
      <c r="R17" s="5">
        <f t="shared" si="9"/>
        <v>0.1657252753211651</v>
      </c>
      <c r="S17" s="5">
        <f t="shared" si="10"/>
        <v>-1.9166317491908558E-2</v>
      </c>
      <c r="U17" s="5">
        <f t="shared" si="11"/>
        <v>0.10022685545118293</v>
      </c>
      <c r="V17" s="5">
        <f t="shared" si="12"/>
        <v>0.31713422910979716</v>
      </c>
      <c r="W17" s="5">
        <f t="shared" si="13"/>
        <v>0.14655895782925654</v>
      </c>
      <c r="Y17">
        <f t="shared" si="14"/>
        <v>3.1641642120984468</v>
      </c>
      <c r="Z17">
        <f t="shared" si="15"/>
        <v>1.4622723337922179</v>
      </c>
      <c r="AB17" s="5">
        <f t="shared" si="16"/>
        <v>-2.1950843347063564</v>
      </c>
      <c r="AC17" s="5">
        <f t="shared" si="16"/>
        <v>-0.15918675656923942</v>
      </c>
      <c r="AE17" t="e">
        <f t="shared" si="17"/>
        <v>#N/A</v>
      </c>
      <c r="AF17" t="e">
        <f t="shared" si="17"/>
        <v>#N/A</v>
      </c>
      <c r="AH17" s="5">
        <f t="shared" si="2"/>
        <v>-2.204149390567312</v>
      </c>
      <c r="AI17" s="5">
        <f t="shared" si="3"/>
        <v>-0.14133304449348402</v>
      </c>
      <c r="AK17" s="5" t="e">
        <f t="shared" si="4"/>
        <v>#N/A</v>
      </c>
      <c r="AL17" s="5" t="e">
        <f t="shared" si="18"/>
        <v>#N/A</v>
      </c>
    </row>
    <row r="18" spans="1:38" x14ac:dyDescent="0.2">
      <c r="A18">
        <v>8492213</v>
      </c>
      <c r="B18">
        <v>8665209</v>
      </c>
      <c r="C18">
        <v>8975003</v>
      </c>
      <c r="D18">
        <v>8571164</v>
      </c>
      <c r="F18">
        <v>0.1</v>
      </c>
      <c r="G18">
        <v>0.01</v>
      </c>
      <c r="I18" s="5">
        <f>A18^2*I$2+A18*I$3+I$4</f>
        <v>182.75029200517019</v>
      </c>
      <c r="J18" s="5">
        <f>B18^2*J$2+B18*J$3+J$4</f>
        <v>1863.651932245346</v>
      </c>
      <c r="K18" s="5">
        <f>C18^2*K$2+C18*K$3+K$4</f>
        <v>2012.8418133267769</v>
      </c>
      <c r="L18" s="5">
        <f t="shared" si="5"/>
        <v>123.93742077322531</v>
      </c>
      <c r="N18" s="5">
        <f t="shared" si="6"/>
        <v>4183.1814583505184</v>
      </c>
      <c r="P18" s="5">
        <f t="shared" si="7"/>
        <v>3.6797893450348056</v>
      </c>
      <c r="Q18" s="5">
        <f t="shared" si="8"/>
        <v>-8.5915495619919966</v>
      </c>
      <c r="R18" s="5">
        <f t="shared" si="9"/>
        <v>193.41695809795783</v>
      </c>
      <c r="S18" s="5">
        <f t="shared" si="10"/>
        <v>10.656067264011654</v>
      </c>
      <c r="U18" s="5">
        <f t="shared" si="11"/>
        <v>199.16126514501229</v>
      </c>
      <c r="V18" s="5">
        <f t="shared" si="12"/>
        <v>197.09674744299264</v>
      </c>
      <c r="W18" s="5">
        <f t="shared" si="13"/>
        <v>204.07302536196948</v>
      </c>
      <c r="Y18">
        <f t="shared" si="14"/>
        <v>0.98963393960910795</v>
      </c>
      <c r="Z18">
        <f t="shared" si="15"/>
        <v>1.0246622264293253</v>
      </c>
      <c r="AB18" s="5">
        <f t="shared" si="16"/>
        <v>9.2304058925179344E-2</v>
      </c>
      <c r="AC18" s="5">
        <f t="shared" si="16"/>
        <v>5.3852765067236574E-3</v>
      </c>
      <c r="AE18">
        <f t="shared" si="17"/>
        <v>0.98963393960910795</v>
      </c>
      <c r="AF18">
        <f t="shared" si="17"/>
        <v>1.0246622264293253</v>
      </c>
      <c r="AH18" s="5">
        <f>(P18*AH$4+Q18*AI$4+R18*AJ$4+S18*AK$4)/SUM(P18:S18)</f>
        <v>9.1203717300781945E-2</v>
      </c>
      <c r="AI18" s="5">
        <f>(P18*AH$3+Q18*AI$3+R18*AJ$3+S18*AK$3)/SUM(P18:S18)</f>
        <v>1.1392882976165461E-2</v>
      </c>
      <c r="AK18" s="5">
        <f t="shared" si="4"/>
        <v>9.1203717300781945E-2</v>
      </c>
      <c r="AL18" s="5">
        <f t="shared" si="18"/>
        <v>-7.6959410748206614E-3</v>
      </c>
    </row>
    <row r="19" spans="1:38" x14ac:dyDescent="0.2">
      <c r="A19">
        <v>8491864</v>
      </c>
      <c r="B19">
        <v>8665868</v>
      </c>
      <c r="C19">
        <v>8975236</v>
      </c>
      <c r="D19">
        <v>8570817</v>
      </c>
      <c r="F19">
        <v>0.1</v>
      </c>
      <c r="G19">
        <v>0.01</v>
      </c>
      <c r="I19" s="5">
        <f>A19^2*I$2+A19*I$3+I$4</f>
        <v>181.19155863042397</v>
      </c>
      <c r="J19" s="5">
        <f>B19^2*J$2+B19*J$3+J$4</f>
        <v>1866.6067821963225</v>
      </c>
      <c r="K19" s="5">
        <f>C19^2*K$2+C19*K$3+K$4</f>
        <v>2013.8942439206658</v>
      </c>
      <c r="L19" s="5">
        <f t="shared" si="5"/>
        <v>122.39073263879982</v>
      </c>
      <c r="N19" s="5">
        <f t="shared" si="6"/>
        <v>4184.083317386212</v>
      </c>
      <c r="O19" s="5"/>
      <c r="P19" s="5">
        <f t="shared" si="7"/>
        <v>2.1210559702885803</v>
      </c>
      <c r="Q19" s="5">
        <f t="shared" si="8"/>
        <v>-5.6366996110155014</v>
      </c>
      <c r="R19" s="5">
        <f t="shared" si="9"/>
        <v>194.46938869184669</v>
      </c>
      <c r="S19" s="5">
        <f t="shared" si="10"/>
        <v>9.1093791295861593</v>
      </c>
      <c r="U19" s="5">
        <f t="shared" si="11"/>
        <v>200.06312418070593</v>
      </c>
      <c r="V19" s="5">
        <f t="shared" si="12"/>
        <v>196.59044466213527</v>
      </c>
      <c r="W19" s="5">
        <f t="shared" si="13"/>
        <v>203.57876782143285</v>
      </c>
      <c r="Y19">
        <f t="shared" si="14"/>
        <v>0.98264208092924721</v>
      </c>
      <c r="Z19">
        <f t="shared" si="15"/>
        <v>1.0175726719010518</v>
      </c>
      <c r="AB19" s="5">
        <f t="shared" si="16"/>
        <v>9.9658795070524775E-2</v>
      </c>
      <c r="AC19" s="5">
        <f t="shared" si="16"/>
        <v>8.0514452781714207E-3</v>
      </c>
      <c r="AE19">
        <f t="shared" si="17"/>
        <v>0.98264208092924721</v>
      </c>
      <c r="AF19">
        <f t="shared" si="17"/>
        <v>1.0175726719010518</v>
      </c>
      <c r="AH19" s="5">
        <f t="shared" ref="AH19:AH58" si="19">(P19*AH$4+Q19*AI$4+R19*AJ$4+S19*AK$4)/SUM(P19:S19)</f>
        <v>9.8540267242801002E-2</v>
      </c>
      <c r="AI19" s="5">
        <f t="shared" ref="AI19:AI58" si="20">(P19*AH$3+Q19*AI$3+R19*AJ$3+S19*AK$3)/SUM(P19:S19)</f>
        <v>1.3867137506532935E-2</v>
      </c>
      <c r="AK19" s="5">
        <f t="shared" si="4"/>
        <v>9.8540267242801002E-2</v>
      </c>
      <c r="AL19" s="5">
        <f t="shared" si="18"/>
        <v>-3.4120492947523062E-4</v>
      </c>
    </row>
    <row r="20" spans="1:38" x14ac:dyDescent="0.2">
      <c r="A20">
        <v>8492346</v>
      </c>
      <c r="B20">
        <v>8665505</v>
      </c>
      <c r="C20">
        <v>8974681</v>
      </c>
      <c r="D20">
        <v>8570981</v>
      </c>
      <c r="F20">
        <v>0.1</v>
      </c>
      <c r="G20">
        <v>0.01</v>
      </c>
      <c r="I20" s="5">
        <f>A20^2*I$2+A20*I$3+I$4</f>
        <v>183.34430503370095</v>
      </c>
      <c r="J20" s="5">
        <f>B20^2*J$2+B20*J$3+J$4</f>
        <v>1864.979145689591</v>
      </c>
      <c r="K20" s="5">
        <f>C20^2*K$2+C20*K$3+K$4</f>
        <v>2011.3873838336367</v>
      </c>
      <c r="L20" s="5">
        <f t="shared" si="5"/>
        <v>123.12173200607504</v>
      </c>
      <c r="N20" s="5">
        <f t="shared" si="6"/>
        <v>4182.8325665630036</v>
      </c>
      <c r="P20" s="5">
        <f t="shared" si="7"/>
        <v>4.2738023735655588</v>
      </c>
      <c r="Q20" s="5">
        <f t="shared" si="8"/>
        <v>-7.2643361177470069</v>
      </c>
      <c r="R20" s="5">
        <f t="shared" si="9"/>
        <v>191.96252860481763</v>
      </c>
      <c r="S20" s="5">
        <f t="shared" si="10"/>
        <v>9.8403784968613763</v>
      </c>
      <c r="U20" s="5">
        <f t="shared" si="11"/>
        <v>198.81237335749756</v>
      </c>
      <c r="V20" s="5">
        <f t="shared" si="12"/>
        <v>196.23633097838319</v>
      </c>
      <c r="W20" s="5">
        <f t="shared" si="13"/>
        <v>201.80290710167901</v>
      </c>
      <c r="Y20">
        <f t="shared" si="14"/>
        <v>0.98704284680268761</v>
      </c>
      <c r="Z20">
        <f t="shared" si="15"/>
        <v>1.0150419900616747</v>
      </c>
      <c r="AB20" s="5">
        <f t="shared" si="16"/>
        <v>9.5029629448252884E-2</v>
      </c>
      <c r="AC20" s="5">
        <f t="shared" si="16"/>
        <v>9.0031587975060168E-3</v>
      </c>
      <c r="AE20">
        <f t="shared" si="17"/>
        <v>0.98704284680268761</v>
      </c>
      <c r="AF20">
        <f t="shared" si="17"/>
        <v>1.0150419900616747</v>
      </c>
      <c r="AH20" s="5">
        <f t="shared" si="19"/>
        <v>9.3917275649008883E-2</v>
      </c>
      <c r="AI20" s="5">
        <f t="shared" si="20"/>
        <v>1.4750345468475512E-2</v>
      </c>
      <c r="AK20" s="5">
        <f t="shared" si="4"/>
        <v>9.3917275649008883E-2</v>
      </c>
      <c r="AL20" s="5">
        <f t="shared" si="18"/>
        <v>-4.9703705517471219E-3</v>
      </c>
    </row>
    <row r="21" spans="1:38" x14ac:dyDescent="0.2">
      <c r="A21">
        <v>8492897</v>
      </c>
      <c r="B21">
        <v>8664777</v>
      </c>
      <c r="C21">
        <v>8974114</v>
      </c>
      <c r="D21">
        <v>8571855</v>
      </c>
      <c r="F21">
        <v>0.1</v>
      </c>
      <c r="G21">
        <v>0.01</v>
      </c>
      <c r="I21" s="5">
        <f>A21^2*I$2+A21*I$3+I$4</f>
        <v>185.80519944307161</v>
      </c>
      <c r="J21" s="5">
        <f>B21^2*J$2+B21*J$3+J$4</f>
        <v>1861.7149265825792</v>
      </c>
      <c r="K21" s="5">
        <f>C21^2*K$2+C21*K$3+K$4</f>
        <v>2008.8263302174237</v>
      </c>
      <c r="L21" s="5">
        <f t="shared" si="5"/>
        <v>127.01743016781984</v>
      </c>
      <c r="N21" s="5">
        <f t="shared" si="6"/>
        <v>4183.3638864108943</v>
      </c>
      <c r="P21" s="5">
        <f t="shared" si="7"/>
        <v>6.7346967829362256</v>
      </c>
      <c r="Q21" s="5">
        <f t="shared" si="8"/>
        <v>-10.528555224758747</v>
      </c>
      <c r="R21" s="5">
        <f t="shared" si="9"/>
        <v>189.4014749886046</v>
      </c>
      <c r="S21" s="5">
        <f t="shared" si="10"/>
        <v>13.73607665860618</v>
      </c>
      <c r="U21" s="5">
        <f t="shared" si="11"/>
        <v>199.34369320538826</v>
      </c>
      <c r="V21" s="5">
        <f t="shared" si="12"/>
        <v>196.13617177154083</v>
      </c>
      <c r="W21" s="5">
        <f t="shared" si="13"/>
        <v>203.13755164721078</v>
      </c>
      <c r="Y21">
        <f t="shared" si="14"/>
        <v>0.98390959160898739</v>
      </c>
      <c r="Z21">
        <f t="shared" si="15"/>
        <v>1.0190317455286315</v>
      </c>
      <c r="AB21" s="5">
        <f t="shared" si="16"/>
        <v>9.8325500586506021E-2</v>
      </c>
      <c r="AC21" s="5">
        <f t="shared" si="16"/>
        <v>7.5027314590475624E-3</v>
      </c>
      <c r="AE21">
        <f t="shared" si="17"/>
        <v>0.98390959160898739</v>
      </c>
      <c r="AF21">
        <f t="shared" si="17"/>
        <v>1.0190317455286315</v>
      </c>
      <c r="AH21" s="5">
        <f t="shared" si="19"/>
        <v>9.7319913364125155E-2</v>
      </c>
      <c r="AI21" s="5">
        <f t="shared" si="20"/>
        <v>1.3357920810507636E-2</v>
      </c>
      <c r="AK21" s="5">
        <f t="shared" si="4"/>
        <v>9.7319913364125155E-2</v>
      </c>
      <c r="AL21" s="5">
        <f t="shared" si="18"/>
        <v>-1.674499413493985E-3</v>
      </c>
    </row>
    <row r="22" spans="1:38" x14ac:dyDescent="0.2">
      <c r="A22">
        <v>8492599</v>
      </c>
      <c r="B22">
        <v>8665027</v>
      </c>
      <c r="C22">
        <v>8974427</v>
      </c>
      <c r="D22">
        <v>8571598</v>
      </c>
      <c r="F22">
        <v>0.1</v>
      </c>
      <c r="G22">
        <v>0.01</v>
      </c>
      <c r="I22" s="5">
        <f>A22^2*I$2+A22*I$3+I$4</f>
        <v>184.47426533733233</v>
      </c>
      <c r="J22" s="5">
        <f>B22^2*J$2+B22*J$3+J$4</f>
        <v>1862.8358776962777</v>
      </c>
      <c r="K22" s="5">
        <f>C22^2*K$2+C22*K$3+K$4</f>
        <v>2010.2401029770481</v>
      </c>
      <c r="L22" s="5">
        <f t="shared" si="5"/>
        <v>125.87189766546362</v>
      </c>
      <c r="N22" s="5">
        <f t="shared" si="6"/>
        <v>4183.4221436761218</v>
      </c>
      <c r="O22" s="5"/>
      <c r="P22" s="5">
        <f t="shared" si="7"/>
        <v>5.4037626771969371</v>
      </c>
      <c r="Q22" s="5">
        <f t="shared" si="8"/>
        <v>-9.4076041110602091</v>
      </c>
      <c r="R22" s="5">
        <f t="shared" si="9"/>
        <v>190.81524774822901</v>
      </c>
      <c r="S22" s="5">
        <f t="shared" si="10"/>
        <v>12.590544156249962</v>
      </c>
      <c r="U22" s="5">
        <f t="shared" si="11"/>
        <v>199.4019504706157</v>
      </c>
      <c r="V22" s="5">
        <f t="shared" si="12"/>
        <v>196.21901042542595</v>
      </c>
      <c r="W22" s="5">
        <f t="shared" si="13"/>
        <v>203.40579190447897</v>
      </c>
      <c r="Y22">
        <f t="shared" si="14"/>
        <v>0.98403756814977195</v>
      </c>
      <c r="Z22">
        <f t="shared" si="15"/>
        <v>1.0200792490966797</v>
      </c>
      <c r="AB22" s="5">
        <f t="shared" si="16"/>
        <v>9.8190882063254881E-2</v>
      </c>
      <c r="AC22" s="5">
        <f t="shared" si="16"/>
        <v>7.1087967922116579E-3</v>
      </c>
      <c r="AE22">
        <f t="shared" si="17"/>
        <v>0.98403756814977195</v>
      </c>
      <c r="AF22">
        <f t="shared" si="17"/>
        <v>1.0200792490966797</v>
      </c>
      <c r="AH22" s="5">
        <f t="shared" si="19"/>
        <v>9.7156073249948266E-2</v>
      </c>
      <c r="AI22" s="5">
        <f t="shared" si="20"/>
        <v>1.2992342065258802E-2</v>
      </c>
      <c r="AK22" s="5">
        <f t="shared" si="4"/>
        <v>9.7156073249948266E-2</v>
      </c>
      <c r="AL22" s="5">
        <f t="shared" si="18"/>
        <v>-1.8091179367451249E-3</v>
      </c>
    </row>
    <row r="23" spans="1:38" x14ac:dyDescent="0.2">
      <c r="A23">
        <v>8493520</v>
      </c>
      <c r="B23">
        <v>8664180</v>
      </c>
      <c r="C23">
        <v>8973535</v>
      </c>
      <c r="D23">
        <v>8572543</v>
      </c>
      <c r="F23">
        <v>0.1</v>
      </c>
      <c r="G23">
        <v>0.01</v>
      </c>
      <c r="I23" s="5">
        <f>A23^2*I$2+A23*I$3+I$4</f>
        <v>188.58763020586775</v>
      </c>
      <c r="J23" s="5">
        <f>B23^2*J$2+B23*J$3+J$4</f>
        <v>1859.0381090751689</v>
      </c>
      <c r="K23" s="5">
        <f>C23^2*K$2+C23*K$3+K$4</f>
        <v>2006.2110836400025</v>
      </c>
      <c r="L23" s="5">
        <f t="shared" si="5"/>
        <v>130.08407430225634</v>
      </c>
      <c r="N23" s="5">
        <f t="shared" si="6"/>
        <v>4183.9208972232955</v>
      </c>
      <c r="P23" s="5">
        <f t="shared" si="7"/>
        <v>9.5171275457323645</v>
      </c>
      <c r="Q23" s="5">
        <f t="shared" si="8"/>
        <v>-13.205372732169053</v>
      </c>
      <c r="R23" s="5">
        <f t="shared" si="9"/>
        <v>186.7862284111834</v>
      </c>
      <c r="S23" s="5">
        <f t="shared" si="10"/>
        <v>16.802720793042681</v>
      </c>
      <c r="U23" s="5">
        <f t="shared" si="11"/>
        <v>199.90070401778939</v>
      </c>
      <c r="V23" s="5">
        <f t="shared" si="12"/>
        <v>196.30335595691577</v>
      </c>
      <c r="W23" s="5">
        <f t="shared" si="13"/>
        <v>203.58894920422608</v>
      </c>
      <c r="Y23">
        <f t="shared" si="14"/>
        <v>0.98200432520461012</v>
      </c>
      <c r="Z23">
        <f t="shared" si="15"/>
        <v>1.0184503861782721</v>
      </c>
      <c r="AB23" s="5">
        <f t="shared" si="16"/>
        <v>0.10032965031727059</v>
      </c>
      <c r="AC23" s="5">
        <f t="shared" si="16"/>
        <v>7.7213632699372203E-3</v>
      </c>
      <c r="AE23">
        <f t="shared" si="17"/>
        <v>0.98200432520461012</v>
      </c>
      <c r="AF23">
        <f t="shared" si="17"/>
        <v>1.0184503861782721</v>
      </c>
      <c r="AH23" s="5">
        <f t="shared" si="19"/>
        <v>9.9405713587890479E-2</v>
      </c>
      <c r="AI23" s="5">
        <f t="shared" si="20"/>
        <v>1.3560815223783031E-2</v>
      </c>
      <c r="AK23" s="5">
        <f t="shared" si="4"/>
        <v>9.9405713587890479E-2</v>
      </c>
      <c r="AL23" s="5">
        <f t="shared" si="18"/>
        <v>3.2965031727058558E-4</v>
      </c>
    </row>
    <row r="24" spans="1:38" x14ac:dyDescent="0.2">
      <c r="A24">
        <v>8493301</v>
      </c>
      <c r="B24">
        <v>8664316</v>
      </c>
      <c r="C24">
        <v>8973766</v>
      </c>
      <c r="D24">
        <v>8572287</v>
      </c>
      <c r="F24">
        <v>0.1</v>
      </c>
      <c r="G24">
        <v>0.01</v>
      </c>
      <c r="I24" s="5">
        <f>A24^2*I$2+A24*I$3+I$4</f>
        <v>187.60954048944404</v>
      </c>
      <c r="J24" s="5">
        <f>B24^2*J$2+B24*J$3+J$4</f>
        <v>1859.6479016431113</v>
      </c>
      <c r="K24" s="5">
        <f>C24^2*K$2+C24*K$3+K$4</f>
        <v>2007.2544710524526</v>
      </c>
      <c r="L24" s="5">
        <f t="shared" si="5"/>
        <v>128.94299663340644</v>
      </c>
      <c r="N24" s="5">
        <f t="shared" si="6"/>
        <v>4183.4549098184143</v>
      </c>
      <c r="P24" s="5">
        <f t="shared" si="7"/>
        <v>8.5390378293086542</v>
      </c>
      <c r="Q24" s="5">
        <f t="shared" si="8"/>
        <v>-12.595580164226703</v>
      </c>
      <c r="R24" s="5">
        <f t="shared" si="9"/>
        <v>187.8296158236335</v>
      </c>
      <c r="S24" s="5">
        <f t="shared" si="10"/>
        <v>15.661643124192778</v>
      </c>
      <c r="U24" s="5">
        <f t="shared" si="11"/>
        <v>199.43471661290823</v>
      </c>
      <c r="V24" s="5">
        <f t="shared" si="12"/>
        <v>196.36865365294216</v>
      </c>
      <c r="W24" s="5">
        <f t="shared" si="13"/>
        <v>203.49125894782628</v>
      </c>
      <c r="Y24">
        <f t="shared" si="14"/>
        <v>0.98462623252341197</v>
      </c>
      <c r="Z24">
        <f t="shared" si="15"/>
        <v>1.0203402015647636</v>
      </c>
      <c r="AB24" s="5">
        <f t="shared" si="16"/>
        <v>9.7571666008622771E-2</v>
      </c>
      <c r="AC24" s="5">
        <f t="shared" si="16"/>
        <v>7.0106603975393922E-3</v>
      </c>
      <c r="AE24">
        <f t="shared" si="17"/>
        <v>0.98462623252341197</v>
      </c>
      <c r="AF24">
        <f t="shared" si="17"/>
        <v>1.0203402015647636</v>
      </c>
      <c r="AH24" s="5">
        <f t="shared" si="19"/>
        <v>9.661197556098286E-2</v>
      </c>
      <c r="AI24" s="5">
        <f t="shared" si="20"/>
        <v>1.2901269653897526E-2</v>
      </c>
      <c r="AK24" s="5">
        <f t="shared" si="4"/>
        <v>9.661197556098286E-2</v>
      </c>
      <c r="AL24" s="5">
        <f t="shared" si="18"/>
        <v>-2.428333991377235E-3</v>
      </c>
    </row>
    <row r="25" spans="1:38" x14ac:dyDescent="0.2">
      <c r="A25">
        <v>8494089</v>
      </c>
      <c r="B25">
        <v>8663544</v>
      </c>
      <c r="C25">
        <v>8972972</v>
      </c>
      <c r="D25">
        <v>8573064</v>
      </c>
      <c r="F25">
        <v>0.1</v>
      </c>
      <c r="G25">
        <v>0.01</v>
      </c>
      <c r="I25" s="5">
        <f>A25^2*I$2+A25*I$3+I$4</f>
        <v>191.12885712518619</v>
      </c>
      <c r="J25" s="5">
        <f>B25^2*J$2+B25*J$3+J$4</f>
        <v>1856.186445419502</v>
      </c>
      <c r="K25" s="5">
        <f>C25^2*K$2+C25*K$3+K$4</f>
        <v>2003.6681153433528</v>
      </c>
      <c r="L25" s="5">
        <f t="shared" si="5"/>
        <v>132.40634851282812</v>
      </c>
      <c r="N25" s="5">
        <f t="shared" si="6"/>
        <v>4183.3897664008691</v>
      </c>
      <c r="P25" s="5">
        <f t="shared" si="7"/>
        <v>12.058354465050797</v>
      </c>
      <c r="Q25" s="5">
        <f t="shared" si="8"/>
        <v>-16.057036387835979</v>
      </c>
      <c r="R25" s="5">
        <f t="shared" si="9"/>
        <v>184.24326011453377</v>
      </c>
      <c r="S25" s="5">
        <f t="shared" si="10"/>
        <v>19.124995003614458</v>
      </c>
      <c r="U25" s="5">
        <f t="shared" si="11"/>
        <v>199.36957319536305</v>
      </c>
      <c r="V25" s="5">
        <f t="shared" si="12"/>
        <v>196.30161457958457</v>
      </c>
      <c r="W25" s="5">
        <f t="shared" si="13"/>
        <v>203.36825511814823</v>
      </c>
      <c r="Y25">
        <f t="shared" si="14"/>
        <v>0.98461170094008188</v>
      </c>
      <c r="Z25">
        <f t="shared" si="15"/>
        <v>1.0200566308022683</v>
      </c>
      <c r="AB25" s="5">
        <f t="shared" si="16"/>
        <v>9.7586951781127862E-2</v>
      </c>
      <c r="AC25" s="5">
        <f t="shared" si="16"/>
        <v>7.1173028541909877E-3</v>
      </c>
      <c r="AE25">
        <f t="shared" si="17"/>
        <v>0.98461170094008188</v>
      </c>
      <c r="AF25">
        <f t="shared" si="17"/>
        <v>1.0200566308022683</v>
      </c>
      <c r="AH25" s="5">
        <f t="shared" si="19"/>
        <v>9.6714292262636337E-2</v>
      </c>
      <c r="AI25" s="5">
        <f t="shared" si="20"/>
        <v>1.3000235850008405E-2</v>
      </c>
      <c r="AK25" s="5">
        <f t="shared" si="4"/>
        <v>9.6714292262636337E-2</v>
      </c>
      <c r="AL25" s="5">
        <f t="shared" si="18"/>
        <v>-2.4130482188721436E-3</v>
      </c>
    </row>
    <row r="26" spans="1:38" x14ac:dyDescent="0.2">
      <c r="A26">
        <v>8494034</v>
      </c>
      <c r="B26">
        <v>8663712</v>
      </c>
      <c r="C26">
        <v>8973056</v>
      </c>
      <c r="D26">
        <v>8573030</v>
      </c>
      <c r="F26">
        <v>0.1</v>
      </c>
      <c r="G26">
        <v>0.01</v>
      </c>
      <c r="I26" s="5">
        <f>A26^2*I$2+A26*I$3+I$4</f>
        <v>190.88322133007023</v>
      </c>
      <c r="J26" s="5">
        <f>B26^2*J$2+B26*J$3+J$4</f>
        <v>1856.9397129261051</v>
      </c>
      <c r="K26" s="5">
        <f>C26^2*K$2+C26*K$3+K$4</f>
        <v>2004.0475274601413</v>
      </c>
      <c r="L26" s="5">
        <f t="shared" si="5"/>
        <v>132.25479883119988</v>
      </c>
      <c r="N26" s="5">
        <f t="shared" si="6"/>
        <v>4184.1252605475165</v>
      </c>
      <c r="P26" s="5">
        <f t="shared" si="7"/>
        <v>11.812718669934839</v>
      </c>
      <c r="Q26" s="5">
        <f t="shared" si="8"/>
        <v>-15.303768881232827</v>
      </c>
      <c r="R26" s="5">
        <f t="shared" si="9"/>
        <v>184.62267223132221</v>
      </c>
      <c r="S26" s="5">
        <f t="shared" si="10"/>
        <v>18.973445321986219</v>
      </c>
      <c r="U26" s="5">
        <f t="shared" si="11"/>
        <v>200.10506734201044</v>
      </c>
      <c r="V26" s="5">
        <f t="shared" si="12"/>
        <v>196.43539090125705</v>
      </c>
      <c r="W26" s="5">
        <f t="shared" si="13"/>
        <v>203.59611755330843</v>
      </c>
      <c r="Y26">
        <f t="shared" si="14"/>
        <v>0.98166125181387165</v>
      </c>
      <c r="Z26">
        <f t="shared" si="15"/>
        <v>1.0174460859870742</v>
      </c>
      <c r="AB26" s="5">
        <f>Y26*AE$1+AE$2</f>
        <v>0.1006905292169884</v>
      </c>
      <c r="AC26" s="5">
        <f>Z26*AF$1+AF$2</f>
        <v>8.0990504428410381E-3</v>
      </c>
      <c r="AE26">
        <f t="shared" si="17"/>
        <v>0.98166125181387165</v>
      </c>
      <c r="AF26">
        <f t="shared" si="17"/>
        <v>1.0174460859870742</v>
      </c>
      <c r="AH26" s="5">
        <f t="shared" si="19"/>
        <v>9.9821466414069401E-2</v>
      </c>
      <c r="AI26" s="5">
        <f t="shared" si="20"/>
        <v>1.3911315990511104E-2</v>
      </c>
      <c r="AK26" s="5">
        <f t="shared" si="4"/>
        <v>9.9821466414069401E-2</v>
      </c>
      <c r="AL26" s="5">
        <f t="shared" si="18"/>
        <v>6.9052921698839476E-4</v>
      </c>
    </row>
    <row r="27" spans="1:38" x14ac:dyDescent="0.2">
      <c r="A27">
        <v>8492552</v>
      </c>
      <c r="B27">
        <v>8665956</v>
      </c>
      <c r="C27">
        <v>8930946</v>
      </c>
      <c r="D27">
        <v>8570115</v>
      </c>
      <c r="F27">
        <v>0.1</v>
      </c>
      <c r="G27">
        <v>0.01</v>
      </c>
      <c r="I27" s="5">
        <f>A27^2*I$2+A27*I$3+I$4</f>
        <v>184.26435219237464</v>
      </c>
      <c r="J27" s="5">
        <f>B27^2*J$2+B27*J$3+J$4</f>
        <v>1867.0013618227749</v>
      </c>
      <c r="K27" s="5">
        <f>C27^2*K$2+C27*K$3+K$4</f>
        <v>1813.8692418693026</v>
      </c>
      <c r="L27" s="5">
        <f t="shared" si="5"/>
        <v>119.26170305843698</v>
      </c>
      <c r="N27" s="5">
        <f t="shared" si="6"/>
        <v>3984.3966589428892</v>
      </c>
      <c r="P27" s="5">
        <f t="shared" si="7"/>
        <v>5.1938495322392555</v>
      </c>
      <c r="Q27" s="5">
        <f t="shared" si="8"/>
        <v>-5.2421199845630326</v>
      </c>
      <c r="R27" s="5">
        <f t="shared" si="9"/>
        <v>-5.5556133595164283</v>
      </c>
      <c r="S27" s="5">
        <f t="shared" si="10"/>
        <v>5.9803495492233196</v>
      </c>
      <c r="U27" s="5">
        <f t="shared" si="11"/>
        <v>0.37646573738311417</v>
      </c>
      <c r="V27" s="5">
        <f t="shared" si="12"/>
        <v>-0.36176382727717282</v>
      </c>
      <c r="W27" s="5">
        <f t="shared" si="13"/>
        <v>0.42473618970689131</v>
      </c>
      <c r="Y27">
        <f t="shared" si="14"/>
        <v>-0.96094754808727834</v>
      </c>
      <c r="Z27">
        <f t="shared" si="15"/>
        <v>1.1282200411100207</v>
      </c>
      <c r="AB27" s="5">
        <f t="shared" si="16"/>
        <v>2.1441207258330079</v>
      </c>
      <c r="AC27" s="5">
        <f t="shared" si="16"/>
        <v>-3.3559710860245506E-2</v>
      </c>
      <c r="AE27" t="e">
        <f t="shared" si="17"/>
        <v>#N/A</v>
      </c>
      <c r="AF27" t="e">
        <f t="shared" si="17"/>
        <v>#N/A</v>
      </c>
      <c r="AH27" s="5">
        <f t="shared" si="19"/>
        <v>2.2282272041126068</v>
      </c>
      <c r="AI27" s="5">
        <f t="shared" si="20"/>
        <v>-2.4748794347397341E-2</v>
      </c>
      <c r="AK27" s="5" t="e">
        <f t="shared" si="4"/>
        <v>#N/A</v>
      </c>
      <c r="AL27" s="5" t="e">
        <f t="shared" si="18"/>
        <v>#N/A</v>
      </c>
    </row>
    <row r="28" spans="1:38" x14ac:dyDescent="0.2">
      <c r="A28">
        <v>8492616</v>
      </c>
      <c r="B28">
        <v>8665943</v>
      </c>
      <c r="C28">
        <v>8930979</v>
      </c>
      <c r="D28">
        <v>8570051</v>
      </c>
      <c r="F28">
        <v>0.2</v>
      </c>
      <c r="G28">
        <v>0.01</v>
      </c>
      <c r="I28" s="5">
        <f>A28^2*I$2+A28*I$3+I$4</f>
        <v>184.55019132024609</v>
      </c>
      <c r="J28" s="5">
        <f>B28^2*J$2+B28*J$3+J$4</f>
        <v>1866.9430716241695</v>
      </c>
      <c r="K28" s="5">
        <f>C28^2*K$2+C28*K$3+K$4</f>
        <v>1814.0182580154069</v>
      </c>
      <c r="L28" s="5">
        <f t="shared" si="5"/>
        <v>118.9764357508684</v>
      </c>
      <c r="N28" s="5">
        <f t="shared" si="6"/>
        <v>3984.4879567106909</v>
      </c>
      <c r="P28" s="5">
        <f t="shared" si="7"/>
        <v>5.4796886601106962</v>
      </c>
      <c r="Q28" s="5">
        <f t="shared" si="8"/>
        <v>-5.3004101831684238</v>
      </c>
      <c r="R28" s="5">
        <f t="shared" si="9"/>
        <v>-5.4065972134121694</v>
      </c>
      <c r="S28" s="5">
        <f t="shared" si="10"/>
        <v>5.6950822416547453</v>
      </c>
      <c r="U28" s="5">
        <f t="shared" si="11"/>
        <v>0.46776350518484833</v>
      </c>
      <c r="V28" s="5">
        <f t="shared" si="12"/>
        <v>7.3091446698526852E-2</v>
      </c>
      <c r="W28" s="5">
        <f t="shared" si="13"/>
        <v>0.28848502824257594</v>
      </c>
      <c r="Y28">
        <f t="shared" si="14"/>
        <v>0.15625726652113006</v>
      </c>
      <c r="Z28">
        <f t="shared" si="15"/>
        <v>0.61673265452501247</v>
      </c>
      <c r="AB28" s="5">
        <f t="shared" si="16"/>
        <v>0.96893298134642325</v>
      </c>
      <c r="AC28" s="5">
        <f t="shared" si="16"/>
        <v>0.15879535061277858</v>
      </c>
      <c r="AE28" t="e">
        <f t="shared" si="17"/>
        <v>#N/A</v>
      </c>
      <c r="AF28" t="e">
        <f t="shared" si="17"/>
        <v>#N/A</v>
      </c>
      <c r="AH28" s="5">
        <f t="shared" si="19"/>
        <v>1.0310242419094824</v>
      </c>
      <c r="AI28" s="5">
        <f t="shared" si="20"/>
        <v>0.15376030357077047</v>
      </c>
      <c r="AK28" s="5" t="e">
        <f t="shared" si="4"/>
        <v>#N/A</v>
      </c>
      <c r="AL28" s="5" t="e">
        <f t="shared" si="18"/>
        <v>#N/A</v>
      </c>
    </row>
    <row r="29" spans="1:38" x14ac:dyDescent="0.2">
      <c r="A29">
        <v>8492767</v>
      </c>
      <c r="B29">
        <v>8665075</v>
      </c>
      <c r="C29">
        <v>8970088</v>
      </c>
      <c r="D29">
        <v>8576139</v>
      </c>
      <c r="F29">
        <v>0.2</v>
      </c>
      <c r="G29">
        <v>0.01</v>
      </c>
      <c r="I29" s="5">
        <f>A29^2*I$2+A29*I$3+I$4</f>
        <v>185.22459157325648</v>
      </c>
      <c r="J29" s="5">
        <f>B29^2*J$2+B29*J$3+J$4</f>
        <v>1863.0511006991219</v>
      </c>
      <c r="K29" s="5">
        <f>C29^2*K$2+C29*K$3+K$4</f>
        <v>1990.6417517581503</v>
      </c>
      <c r="L29" s="5">
        <f t="shared" si="5"/>
        <v>146.11274758043874</v>
      </c>
      <c r="N29" s="5">
        <f t="shared" si="6"/>
        <v>4185.0301916109674</v>
      </c>
      <c r="P29" s="5">
        <f t="shared" si="7"/>
        <v>6.1540889131210861</v>
      </c>
      <c r="Q29" s="5">
        <f t="shared" si="8"/>
        <v>-9.1923811082160682</v>
      </c>
      <c r="R29" s="5">
        <f t="shared" si="9"/>
        <v>171.21689652933128</v>
      </c>
      <c r="S29" s="5">
        <f t="shared" si="10"/>
        <v>32.831394071225077</v>
      </c>
      <c r="U29" s="5">
        <f t="shared" si="11"/>
        <v>201.00999840546137</v>
      </c>
      <c r="V29" s="5">
        <f t="shared" si="12"/>
        <v>177.37098544245237</v>
      </c>
      <c r="W29" s="5">
        <f t="shared" si="13"/>
        <v>204.04829060055636</v>
      </c>
      <c r="Y29">
        <f t="shared" si="14"/>
        <v>0.88239882020532001</v>
      </c>
      <c r="Z29">
        <f t="shared" si="15"/>
        <v>1.0151151296910434</v>
      </c>
      <c r="AB29" s="5">
        <f t="shared" ref="AB29:AB92" si="21">Y29*AE$1+AE$2</f>
        <v>0.20510468102602375</v>
      </c>
      <c r="AC29" s="5">
        <f t="shared" ref="AC29:AC92" si="22">Z29*AF$1+AF$2</f>
        <v>8.9756531770893155E-3</v>
      </c>
      <c r="AE29">
        <f t="shared" si="17"/>
        <v>0.88239882020532001</v>
      </c>
      <c r="AF29">
        <f t="shared" si="17"/>
        <v>1.0151151296910434</v>
      </c>
      <c r="AH29" s="5">
        <f t="shared" si="19"/>
        <v>0.20488590540503471</v>
      </c>
      <c r="AI29" s="5">
        <f t="shared" si="20"/>
        <v>1.4724819737825844E-2</v>
      </c>
      <c r="AK29" s="5">
        <f t="shared" si="4"/>
        <v>0.20488590540503471</v>
      </c>
      <c r="AL29" s="5">
        <f t="shared" si="18"/>
        <v>5.1046810260237385E-3</v>
      </c>
    </row>
    <row r="30" spans="1:38" x14ac:dyDescent="0.2">
      <c r="A30">
        <v>8492738</v>
      </c>
      <c r="B30">
        <v>8665212</v>
      </c>
      <c r="C30">
        <v>8970107</v>
      </c>
      <c r="D30">
        <v>8576105</v>
      </c>
      <c r="F30">
        <v>0.2</v>
      </c>
      <c r="G30">
        <v>0.01</v>
      </c>
      <c r="I30" s="5">
        <f>A30^2*I$2+A30*I$3+I$4</f>
        <v>185.09507115171436</v>
      </c>
      <c r="J30" s="5">
        <f>B30^2*J$2+B30*J$3+J$4</f>
        <v>1863.6653837090489</v>
      </c>
      <c r="K30" s="5">
        <f>C30^2*K$2+C30*K$3+K$4</f>
        <v>1990.7275696235884</v>
      </c>
      <c r="L30" s="5">
        <f t="shared" si="5"/>
        <v>145.96119642098347</v>
      </c>
      <c r="N30" s="5">
        <f t="shared" si="6"/>
        <v>4185.4492209053351</v>
      </c>
      <c r="P30" s="5">
        <f t="shared" si="7"/>
        <v>6.0245684915789752</v>
      </c>
      <c r="Q30" s="5">
        <f t="shared" si="8"/>
        <v>-8.5780980982890469</v>
      </c>
      <c r="R30" s="5">
        <f t="shared" si="9"/>
        <v>171.30271439476928</v>
      </c>
      <c r="S30" s="5">
        <f t="shared" si="10"/>
        <v>32.679842911769811</v>
      </c>
      <c r="U30" s="5">
        <f t="shared" si="11"/>
        <v>201.42902769982902</v>
      </c>
      <c r="V30" s="5">
        <f t="shared" si="12"/>
        <v>177.32728288634826</v>
      </c>
      <c r="W30" s="5">
        <f t="shared" si="13"/>
        <v>203.98255730653909</v>
      </c>
      <c r="Y30">
        <f t="shared" si="14"/>
        <v>0.88034621877142083</v>
      </c>
      <c r="Z30">
        <f t="shared" si="15"/>
        <v>1.0126770686224795</v>
      </c>
      <c r="AB30" s="5">
        <f t="shared" si="21"/>
        <v>0.20726381247434233</v>
      </c>
      <c r="AC30" s="5">
        <f t="shared" si="22"/>
        <v>9.8925348031441152E-3</v>
      </c>
      <c r="AE30">
        <f t="shared" si="17"/>
        <v>0.88034621877142083</v>
      </c>
      <c r="AF30">
        <f t="shared" si="17"/>
        <v>1.0126770686224795</v>
      </c>
      <c r="AH30" s="5">
        <f t="shared" si="19"/>
        <v>0.2070459391330457</v>
      </c>
      <c r="AI30" s="5">
        <f t="shared" si="20"/>
        <v>1.5575703050754631E-2</v>
      </c>
      <c r="AK30" s="5">
        <f t="shared" si="4"/>
        <v>0.2070459391330457</v>
      </c>
      <c r="AL30" s="5">
        <f t="shared" si="18"/>
        <v>7.2638124743423238E-3</v>
      </c>
    </row>
    <row r="31" spans="1:38" x14ac:dyDescent="0.2">
      <c r="A31">
        <v>8492831</v>
      </c>
      <c r="B31">
        <v>8665120</v>
      </c>
      <c r="C31">
        <v>8970026</v>
      </c>
      <c r="D31">
        <v>8576176</v>
      </c>
      <c r="F31">
        <v>0.2</v>
      </c>
      <c r="G31">
        <v>0.01</v>
      </c>
      <c r="I31" s="5">
        <f>A31^2*I$2+A31*I$3+I$4</f>
        <v>185.51042948105169</v>
      </c>
      <c r="J31" s="5">
        <f>B31^2*J$2+B31*J$3+J$4</f>
        <v>1863.2528723781143</v>
      </c>
      <c r="K31" s="5">
        <f>C31^2*K$2+C31*K$3+K$4</f>
        <v>1990.3617145829194</v>
      </c>
      <c r="L31" s="5">
        <f t="shared" si="5"/>
        <v>146.27767091959686</v>
      </c>
      <c r="N31" s="5">
        <f t="shared" si="6"/>
        <v>4185.4026873616822</v>
      </c>
      <c r="P31" s="5">
        <f t="shared" si="7"/>
        <v>6.4399268209162983</v>
      </c>
      <c r="Q31" s="5">
        <f t="shared" si="8"/>
        <v>-8.9906094292236958</v>
      </c>
      <c r="R31" s="5">
        <f t="shared" si="9"/>
        <v>170.93685935410031</v>
      </c>
      <c r="S31" s="5">
        <f t="shared" si="10"/>
        <v>32.996317410383199</v>
      </c>
      <c r="U31" s="5">
        <f t="shared" si="11"/>
        <v>201.38249415617611</v>
      </c>
      <c r="V31" s="5">
        <f t="shared" si="12"/>
        <v>177.3767861750166</v>
      </c>
      <c r="W31" s="5">
        <f t="shared" si="13"/>
        <v>203.93317676448351</v>
      </c>
      <c r="Y31">
        <f t="shared" si="14"/>
        <v>0.88079545800767267</v>
      </c>
      <c r="Z31">
        <f t="shared" si="15"/>
        <v>1.01266586064988</v>
      </c>
      <c r="AB31" s="5">
        <f t="shared" si="21"/>
        <v>0.20679125772172902</v>
      </c>
      <c r="AC31" s="5">
        <f t="shared" si="22"/>
        <v>9.8967497853996722E-3</v>
      </c>
      <c r="AE31">
        <f t="shared" si="17"/>
        <v>0.88079545800767267</v>
      </c>
      <c r="AF31">
        <f t="shared" si="17"/>
        <v>1.01266586064988</v>
      </c>
      <c r="AH31" s="5">
        <f t="shared" si="19"/>
        <v>0.20658003673053332</v>
      </c>
      <c r="AI31" s="5">
        <f t="shared" si="20"/>
        <v>1.5579614633191885E-2</v>
      </c>
      <c r="AK31" s="5">
        <f t="shared" si="4"/>
        <v>0.20658003673053332</v>
      </c>
      <c r="AL31" s="5">
        <f t="shared" si="18"/>
        <v>6.7912577217290049E-3</v>
      </c>
    </row>
    <row r="32" spans="1:38" x14ac:dyDescent="0.2">
      <c r="A32">
        <v>8492208</v>
      </c>
      <c r="B32">
        <v>8665584</v>
      </c>
      <c r="C32">
        <v>8970673</v>
      </c>
      <c r="D32">
        <v>8575564</v>
      </c>
      <c r="F32">
        <v>0.2</v>
      </c>
      <c r="G32">
        <v>0.01</v>
      </c>
      <c r="I32" s="5">
        <f>A32^2*I$2+A32*I$3+I$4</f>
        <v>182.72796065772127</v>
      </c>
      <c r="J32" s="5">
        <f>B32^2*J$2+B32*J$3+J$4</f>
        <v>1865.3333690023646</v>
      </c>
      <c r="K32" s="5">
        <f>C32^2*K$2+C32*K$3+K$4</f>
        <v>1993.2840432743033</v>
      </c>
      <c r="L32" s="5">
        <f t="shared" si="5"/>
        <v>143.54975222930079</v>
      </c>
      <c r="N32" s="5">
        <f t="shared" si="6"/>
        <v>4184.89512516369</v>
      </c>
      <c r="P32" s="5">
        <f t="shared" si="7"/>
        <v>3.6574579975858796</v>
      </c>
      <c r="Q32" s="5">
        <f t="shared" si="8"/>
        <v>-6.9101128049733234</v>
      </c>
      <c r="R32" s="5">
        <f t="shared" si="9"/>
        <v>173.85918804548419</v>
      </c>
      <c r="S32" s="5">
        <f t="shared" si="10"/>
        <v>30.268398720087134</v>
      </c>
      <c r="U32" s="5">
        <f t="shared" si="11"/>
        <v>200.87493195818388</v>
      </c>
      <c r="V32" s="5">
        <f t="shared" si="12"/>
        <v>177.51664604307007</v>
      </c>
      <c r="W32" s="5">
        <f t="shared" si="13"/>
        <v>204.12758676557132</v>
      </c>
      <c r="Y32">
        <f t="shared" si="14"/>
        <v>0.88371726781728888</v>
      </c>
      <c r="Z32">
        <f t="shared" si="15"/>
        <v>1.0161924376311153</v>
      </c>
      <c r="AB32" s="5">
        <f t="shared" si="21"/>
        <v>0.20371780598299372</v>
      </c>
      <c r="AC32" s="5">
        <f t="shared" si="22"/>
        <v>8.5705099800664764E-3</v>
      </c>
      <c r="AE32">
        <f t="shared" si="17"/>
        <v>0.88371726781728888</v>
      </c>
      <c r="AF32">
        <f t="shared" si="17"/>
        <v>1.0161924376311153</v>
      </c>
      <c r="AH32" s="5">
        <f t="shared" si="19"/>
        <v>0.20343169649066484</v>
      </c>
      <c r="AI32" s="5">
        <f t="shared" si="20"/>
        <v>1.4348839266740724E-2</v>
      </c>
      <c r="AK32" s="5">
        <f t="shared" si="4"/>
        <v>0.20343169649066484</v>
      </c>
      <c r="AL32" s="5">
        <f t="shared" si="18"/>
        <v>3.7178059829937049E-3</v>
      </c>
    </row>
    <row r="33" spans="1:38" x14ac:dyDescent="0.2">
      <c r="A33">
        <v>8493057</v>
      </c>
      <c r="B33">
        <v>8664820</v>
      </c>
      <c r="C33">
        <v>8969704</v>
      </c>
      <c r="D33">
        <v>8576176</v>
      </c>
      <c r="F33">
        <v>0.2</v>
      </c>
      <c r="G33">
        <v>0.01</v>
      </c>
      <c r="I33" s="5">
        <f>A33^2*I$2+A33*I$3+I$4</f>
        <v>186.51979168729304</v>
      </c>
      <c r="J33" s="5">
        <f>B33^2*J$2+B33*J$3+J$4</f>
        <v>1861.9077299320561</v>
      </c>
      <c r="K33" s="5">
        <f>C33^2*K$2+C33*K$3+K$4</f>
        <v>1988.9073296834831</v>
      </c>
      <c r="L33" s="5">
        <f t="shared" si="5"/>
        <v>146.27767091959686</v>
      </c>
      <c r="N33" s="5">
        <f t="shared" si="6"/>
        <v>4183.6125222224291</v>
      </c>
      <c r="P33" s="5">
        <f t="shared" si="7"/>
        <v>7.4492890271576471</v>
      </c>
      <c r="Q33" s="5">
        <f t="shared" si="8"/>
        <v>-10.335751875281858</v>
      </c>
      <c r="R33" s="5">
        <f t="shared" si="9"/>
        <v>169.48247445466404</v>
      </c>
      <c r="S33" s="5">
        <f t="shared" si="10"/>
        <v>32.996317410383199</v>
      </c>
      <c r="U33" s="5">
        <f t="shared" si="11"/>
        <v>199.59232901692303</v>
      </c>
      <c r="V33" s="5">
        <f t="shared" si="12"/>
        <v>176.93176348182169</v>
      </c>
      <c r="W33" s="5">
        <f t="shared" si="13"/>
        <v>202.47879186504724</v>
      </c>
      <c r="Y33">
        <f t="shared" si="14"/>
        <v>0.88646574922636434</v>
      </c>
      <c r="Z33">
        <f t="shared" si="15"/>
        <v>1.0144617925064618</v>
      </c>
      <c r="AB33" s="5">
        <f t="shared" si="21"/>
        <v>0.20082667838878732</v>
      </c>
      <c r="AC33" s="5">
        <f t="shared" si="22"/>
        <v>9.2213536920949246E-3</v>
      </c>
      <c r="AE33">
        <f t="shared" si="17"/>
        <v>0.88646574922636434</v>
      </c>
      <c r="AF33">
        <f t="shared" si="17"/>
        <v>1.0144617925064618</v>
      </c>
      <c r="AH33" s="5">
        <f t="shared" si="19"/>
        <v>0.20060522739099268</v>
      </c>
      <c r="AI33" s="5">
        <f t="shared" si="20"/>
        <v>1.4952834415244805E-2</v>
      </c>
      <c r="AK33" s="5">
        <f t="shared" si="4"/>
        <v>0.20060522739099268</v>
      </c>
      <c r="AL33" s="5">
        <f t="shared" si="18"/>
        <v>8.2667838878730526E-4</v>
      </c>
    </row>
    <row r="34" spans="1:38" x14ac:dyDescent="0.2">
      <c r="A34">
        <v>8492812</v>
      </c>
      <c r="B34">
        <v>8665199</v>
      </c>
      <c r="C34">
        <v>8970051</v>
      </c>
      <c r="D34">
        <v>8576165</v>
      </c>
      <c r="F34">
        <v>0.2</v>
      </c>
      <c r="G34">
        <v>0.01</v>
      </c>
      <c r="I34" s="5">
        <f>A34^2*I$2+A34*I$3+I$4</f>
        <v>185.4255713900784</v>
      </c>
      <c r="J34" s="5">
        <f>B34^2*J$2+B34*J$3+J$4</f>
        <v>1863.6070940365316</v>
      </c>
      <c r="K34" s="5">
        <f>C34^2*K$2+C34*K$3+K$4</f>
        <v>1990.4746327858666</v>
      </c>
      <c r="L34" s="5">
        <f t="shared" si="5"/>
        <v>146.22863965458237</v>
      </c>
      <c r="N34" s="5">
        <f t="shared" si="6"/>
        <v>4185.735937867059</v>
      </c>
      <c r="P34" s="5">
        <f t="shared" si="7"/>
        <v>6.3550687299430138</v>
      </c>
      <c r="Q34" s="5">
        <f t="shared" si="8"/>
        <v>-8.6363877708063228</v>
      </c>
      <c r="R34" s="5">
        <f t="shared" si="9"/>
        <v>171.04977755704749</v>
      </c>
      <c r="S34" s="5">
        <f t="shared" si="10"/>
        <v>32.947286145368707</v>
      </c>
      <c r="U34" s="5">
        <f t="shared" si="11"/>
        <v>201.71574466155289</v>
      </c>
      <c r="V34" s="5">
        <f t="shared" si="12"/>
        <v>177.40484628699051</v>
      </c>
      <c r="W34" s="5">
        <f t="shared" si="13"/>
        <v>203.9970637024162</v>
      </c>
      <c r="Y34">
        <f t="shared" si="14"/>
        <v>0.87947942082878938</v>
      </c>
      <c r="Z34">
        <f t="shared" si="15"/>
        <v>1.0113095735025097</v>
      </c>
      <c r="AB34" s="5">
        <f t="shared" si="21"/>
        <v>0.20817559723019641</v>
      </c>
      <c r="AC34" s="5">
        <f t="shared" si="22"/>
        <v>1.0406808692911163E-2</v>
      </c>
      <c r="AE34">
        <f t="shared" si="17"/>
        <v>0.87947942082878938</v>
      </c>
      <c r="AF34">
        <f t="shared" si="17"/>
        <v>1.0113095735025097</v>
      </c>
      <c r="AH34" s="5">
        <f t="shared" si="19"/>
        <v>0.20796588714083694</v>
      </c>
      <c r="AI34" s="5">
        <f t="shared" si="20"/>
        <v>1.6052958847624116E-2</v>
      </c>
      <c r="AK34" s="5">
        <f t="shared" si="4"/>
        <v>0.20796588714083694</v>
      </c>
      <c r="AL34" s="5">
        <f t="shared" si="18"/>
        <v>8.1755972301963964E-3</v>
      </c>
    </row>
    <row r="35" spans="1:38" x14ac:dyDescent="0.2">
      <c r="A35">
        <v>8493059</v>
      </c>
      <c r="B35">
        <v>8664925</v>
      </c>
      <c r="C35">
        <v>8969857</v>
      </c>
      <c r="D35">
        <v>8576371</v>
      </c>
      <c r="F35">
        <v>0.2</v>
      </c>
      <c r="G35">
        <v>0.01</v>
      </c>
      <c r="I35" s="5">
        <f>A35^2*I$2+A35*I$3+I$4</f>
        <v>186.5287240759717</v>
      </c>
      <c r="J35" s="5">
        <f>B35^2*J$2+B35*J$3+J$4</f>
        <v>1862.3785292313332</v>
      </c>
      <c r="K35" s="5">
        <f>C35^2*K$2+C35*K$3+K$4</f>
        <v>1989.5983879871346</v>
      </c>
      <c r="L35" s="5">
        <f t="shared" si="5"/>
        <v>147.14686181055731</v>
      </c>
      <c r="N35" s="5">
        <f t="shared" si="6"/>
        <v>4185.6525031049969</v>
      </c>
      <c r="P35" s="5">
        <f t="shared" ref="P35:P80" si="23">I35-I$6</f>
        <v>7.4582214158363058</v>
      </c>
      <c r="Q35" s="5">
        <f t="shared" ref="Q35:Q80" si="24">J35-J$6</f>
        <v>-9.8649525760047254</v>
      </c>
      <c r="R35" s="5">
        <f t="shared" ref="R35:R80" si="25">K35-K$6</f>
        <v>170.17353275831556</v>
      </c>
      <c r="S35" s="5">
        <f t="shared" ref="S35:S80" si="26">L35-L$6</f>
        <v>33.865508301343652</v>
      </c>
      <c r="U35" s="5">
        <f t="shared" ref="U35:U80" si="27">SUM(P35:S35)</f>
        <v>201.63230989949079</v>
      </c>
      <c r="V35" s="5">
        <f t="shared" ref="V35:V80" si="28">P35+R35</f>
        <v>177.63175417415187</v>
      </c>
      <c r="W35" s="5">
        <f t="shared" ref="W35:W80" si="29">R35+S35</f>
        <v>204.03904105965921</v>
      </c>
      <c r="Y35">
        <f t="shared" ref="Y35:Y80" si="30">V35/U35</f>
        <v>0.88096870121012516</v>
      </c>
      <c r="Z35">
        <f t="shared" ref="Z35:Z80" si="31">W35/U35</f>
        <v>1.0119362376068008</v>
      </c>
      <c r="AB35" s="5">
        <f t="shared" si="21"/>
        <v>0.20660902319706931</v>
      </c>
      <c r="AC35" s="5">
        <f t="shared" si="22"/>
        <v>1.0171139123210438E-2</v>
      </c>
      <c r="AE35">
        <f t="shared" si="17"/>
        <v>0.88096870121012516</v>
      </c>
      <c r="AF35">
        <f t="shared" si="17"/>
        <v>1.0119362376068008</v>
      </c>
      <c r="AH35" s="5">
        <f t="shared" si="19"/>
        <v>0.20641780399403967</v>
      </c>
      <c r="AI35" s="5">
        <f t="shared" si="20"/>
        <v>1.5834253075226516E-2</v>
      </c>
      <c r="AK35" s="5">
        <f t="shared" si="4"/>
        <v>0.20641780399403967</v>
      </c>
      <c r="AL35" s="5">
        <f t="shared" si="18"/>
        <v>6.609023197069297E-3</v>
      </c>
    </row>
    <row r="36" spans="1:38" x14ac:dyDescent="0.2">
      <c r="A36">
        <v>8493107</v>
      </c>
      <c r="B36">
        <v>8664825</v>
      </c>
      <c r="C36">
        <v>8969830</v>
      </c>
      <c r="D36">
        <v>8576344</v>
      </c>
      <c r="F36">
        <v>0.2</v>
      </c>
      <c r="G36">
        <v>0.01</v>
      </c>
      <c r="I36" s="5">
        <f>A36^2*I$2+A36*I$3+I$4</f>
        <v>186.74310129810328</v>
      </c>
      <c r="J36" s="5">
        <f>B36^2*J$2+B36*J$3+J$4</f>
        <v>1861.9301489327117</v>
      </c>
      <c r="K36" s="5">
        <f>C36^2*K$2+C36*K$3+K$4</f>
        <v>1989.4764364744478</v>
      </c>
      <c r="L36" s="5">
        <f t="shared" si="5"/>
        <v>147.02651227051683</v>
      </c>
      <c r="N36" s="5">
        <f t="shared" si="6"/>
        <v>4185.1761989757797</v>
      </c>
      <c r="P36" s="5">
        <f t="shared" si="23"/>
        <v>7.6725986379678943</v>
      </c>
      <c r="Q36" s="5">
        <f t="shared" si="24"/>
        <v>-10.313332874626212</v>
      </c>
      <c r="R36" s="5">
        <f t="shared" si="25"/>
        <v>170.05158124562877</v>
      </c>
      <c r="S36" s="5">
        <f t="shared" si="26"/>
        <v>33.745158761303173</v>
      </c>
      <c r="U36" s="5">
        <f t="shared" si="27"/>
        <v>201.15600577027362</v>
      </c>
      <c r="V36" s="5">
        <f t="shared" si="28"/>
        <v>177.72417988359666</v>
      </c>
      <c r="W36" s="5">
        <f t="shared" si="29"/>
        <v>203.79674000693194</v>
      </c>
      <c r="Y36">
        <f t="shared" si="30"/>
        <v>0.88351416207062283</v>
      </c>
      <c r="Z36">
        <f t="shared" si="31"/>
        <v>1.0131277921658184</v>
      </c>
      <c r="AB36" s="5">
        <f t="shared" si="21"/>
        <v>0.20393145291791182</v>
      </c>
      <c r="AC36" s="5">
        <f t="shared" si="22"/>
        <v>9.7230312002006825E-3</v>
      </c>
      <c r="AE36">
        <f t="shared" si="17"/>
        <v>0.88351416207062283</v>
      </c>
      <c r="AF36">
        <f t="shared" si="17"/>
        <v>1.0131277921658184</v>
      </c>
      <c r="AH36" s="5">
        <f t="shared" si="19"/>
        <v>0.20373133980734864</v>
      </c>
      <c r="AI36" s="5">
        <f t="shared" si="20"/>
        <v>1.5418400534129382E-2</v>
      </c>
      <c r="AK36" s="5">
        <f t="shared" si="4"/>
        <v>0.20373133980734864</v>
      </c>
      <c r="AL36" s="5">
        <f t="shared" si="18"/>
        <v>3.9314529179118041E-3</v>
      </c>
    </row>
    <row r="37" spans="1:38" x14ac:dyDescent="0.2">
      <c r="A37">
        <v>8493079</v>
      </c>
      <c r="B37">
        <v>8664819</v>
      </c>
      <c r="C37">
        <v>8969788</v>
      </c>
      <c r="D37">
        <v>8576321</v>
      </c>
      <c r="F37">
        <v>0.2</v>
      </c>
      <c r="G37">
        <v>0.01</v>
      </c>
      <c r="I37" s="5">
        <f>A37^2*I$2+A37*I$3+I$4</f>
        <v>186.6180479433533</v>
      </c>
      <c r="J37" s="5">
        <f>B37^2*J$2+B37*J$3+J$4</f>
        <v>1861.9032461320894</v>
      </c>
      <c r="K37" s="5">
        <f>C37^2*K$2+C37*K$3+K$4</f>
        <v>1989.2867341617093</v>
      </c>
      <c r="L37" s="5">
        <f t="shared" si="5"/>
        <v>146.92399230009323</v>
      </c>
      <c r="N37" s="5">
        <f t="shared" si="6"/>
        <v>4184.7320205372453</v>
      </c>
      <c r="P37" s="5">
        <f t="shared" si="23"/>
        <v>7.5475452832179144</v>
      </c>
      <c r="Q37" s="5">
        <f t="shared" si="24"/>
        <v>-10.34023567524855</v>
      </c>
      <c r="R37" s="5">
        <f t="shared" si="25"/>
        <v>169.86187893289025</v>
      </c>
      <c r="S37" s="5">
        <f t="shared" si="26"/>
        <v>33.642638790879573</v>
      </c>
      <c r="U37" s="5">
        <f t="shared" si="27"/>
        <v>200.71182733173919</v>
      </c>
      <c r="V37" s="5">
        <f t="shared" si="28"/>
        <v>177.40942421610816</v>
      </c>
      <c r="W37" s="5">
        <f t="shared" si="29"/>
        <v>203.50451772376982</v>
      </c>
      <c r="Y37">
        <f t="shared" si="30"/>
        <v>0.88390119593143601</v>
      </c>
      <c r="Z37">
        <f t="shared" si="31"/>
        <v>1.0139139303804694</v>
      </c>
      <c r="AB37" s="5">
        <f t="shared" si="21"/>
        <v>0.20352433199972242</v>
      </c>
      <c r="AC37" s="5">
        <f t="shared" si="22"/>
        <v>9.4273882018168775E-3</v>
      </c>
      <c r="AE37">
        <f t="shared" si="17"/>
        <v>0.88390119593143601</v>
      </c>
      <c r="AF37">
        <f t="shared" si="17"/>
        <v>1.0139139303804694</v>
      </c>
      <c r="AH37" s="5">
        <f t="shared" si="19"/>
        <v>0.20332232140976064</v>
      </c>
      <c r="AI37" s="5">
        <f t="shared" si="20"/>
        <v>1.5144038297216143E-2</v>
      </c>
      <c r="AK37" s="5">
        <f t="shared" si="4"/>
        <v>0.20332232140976064</v>
      </c>
      <c r="AL37" s="5">
        <f t="shared" si="18"/>
        <v>3.5243319997224076E-3</v>
      </c>
    </row>
    <row r="38" spans="1:38" x14ac:dyDescent="0.2">
      <c r="A38">
        <v>8493103</v>
      </c>
      <c r="B38">
        <v>8664837</v>
      </c>
      <c r="C38">
        <v>8969796</v>
      </c>
      <c r="D38">
        <v>8576377</v>
      </c>
      <c r="F38">
        <v>0.2</v>
      </c>
      <c r="G38">
        <v>0.01</v>
      </c>
      <c r="I38" s="5">
        <f>A38^2*I$2+A38*I$3+I$4</f>
        <v>186.72523653739336</v>
      </c>
      <c r="J38" s="5">
        <f>B38^2*J$2+B38*J$3+J$4</f>
        <v>1861.9839545398281</v>
      </c>
      <c r="K38" s="5">
        <f>C38^2*K$2+C38*K$3+K$4</f>
        <v>1989.3228679317835</v>
      </c>
      <c r="L38" s="5">
        <f t="shared" si="5"/>
        <v>147.17360615418147</v>
      </c>
      <c r="N38" s="5">
        <f t="shared" si="6"/>
        <v>4185.2056651631865</v>
      </c>
      <c r="P38" s="5">
        <f t="shared" si="23"/>
        <v>7.6547338772579678</v>
      </c>
      <c r="Q38" s="5">
        <f t="shared" si="24"/>
        <v>-10.259527267509839</v>
      </c>
      <c r="R38" s="5">
        <f t="shared" si="25"/>
        <v>169.89801270296448</v>
      </c>
      <c r="S38" s="5">
        <f t="shared" si="26"/>
        <v>33.892252644967812</v>
      </c>
      <c r="U38" s="5">
        <f t="shared" si="27"/>
        <v>201.18547195768042</v>
      </c>
      <c r="V38" s="5">
        <f t="shared" si="28"/>
        <v>177.55274658022245</v>
      </c>
      <c r="W38" s="5">
        <f t="shared" si="29"/>
        <v>203.79026534793229</v>
      </c>
      <c r="Y38">
        <f t="shared" si="30"/>
        <v>0.88253264439278623</v>
      </c>
      <c r="Z38">
        <f t="shared" si="31"/>
        <v>1.0129472240957826</v>
      </c>
      <c r="AB38" s="5">
        <f t="shared" si="21"/>
        <v>0.20496391136322811</v>
      </c>
      <c r="AC38" s="5">
        <f t="shared" si="22"/>
        <v>9.7909374342990407E-3</v>
      </c>
      <c r="AE38">
        <f t="shared" si="17"/>
        <v>0.88253264439278623</v>
      </c>
      <c r="AF38">
        <f t="shared" si="17"/>
        <v>1.0129472240957826</v>
      </c>
      <c r="AH38" s="5">
        <f t="shared" si="19"/>
        <v>0.20477037378585283</v>
      </c>
      <c r="AI38" s="5">
        <f t="shared" si="20"/>
        <v>1.5481418790571879E-2</v>
      </c>
      <c r="AK38" s="5">
        <f t="shared" si="4"/>
        <v>0.20477037378585283</v>
      </c>
      <c r="AL38" s="5">
        <f t="shared" si="18"/>
        <v>4.9639113632281018E-3</v>
      </c>
    </row>
    <row r="39" spans="1:38" x14ac:dyDescent="0.2">
      <c r="A39">
        <v>8492148</v>
      </c>
      <c r="B39">
        <v>8666494</v>
      </c>
      <c r="C39">
        <v>8931350</v>
      </c>
      <c r="D39">
        <v>8569682</v>
      </c>
      <c r="F39">
        <v>0.2</v>
      </c>
      <c r="G39">
        <v>0.01</v>
      </c>
      <c r="I39" s="5">
        <f>A39^2*I$2+A39*I$3+I$4</f>
        <v>182.45998431538465</v>
      </c>
      <c r="J39" s="5">
        <f>B39^2*J$2+B39*J$3+J$4</f>
        <v>1869.4136873348543</v>
      </c>
      <c r="K39" s="5">
        <f>C39^2*K$2+C39*K$3+K$4</f>
        <v>1815.6935628342035</v>
      </c>
      <c r="L39" s="5">
        <f t="shared" si="5"/>
        <v>117.33169255989924</v>
      </c>
      <c r="N39" s="5">
        <f t="shared" si="6"/>
        <v>3984.8989270443417</v>
      </c>
      <c r="P39" s="5">
        <f t="shared" si="23"/>
        <v>3.3894816552492557</v>
      </c>
      <c r="Q39" s="5">
        <f t="shared" si="24"/>
        <v>-2.829794472483627</v>
      </c>
      <c r="R39" s="5">
        <f t="shared" si="25"/>
        <v>-3.7312923946155934</v>
      </c>
      <c r="S39" s="5">
        <f t="shared" si="26"/>
        <v>4.0503390506855794</v>
      </c>
      <c r="U39" s="5">
        <f t="shared" si="27"/>
        <v>0.87873383883561473</v>
      </c>
      <c r="V39" s="5">
        <f t="shared" si="28"/>
        <v>-0.34181073936633766</v>
      </c>
      <c r="W39" s="5">
        <f t="shared" si="29"/>
        <v>0.31904665606998606</v>
      </c>
      <c r="Y39">
        <f t="shared" si="30"/>
        <v>-0.38898096813849953</v>
      </c>
      <c r="Z39">
        <f t="shared" si="31"/>
        <v>0.36307541825491291</v>
      </c>
      <c r="AB39" s="5">
        <f t="shared" si="21"/>
        <v>1.5424690803848877</v>
      </c>
      <c r="AC39" s="5">
        <f t="shared" si="22"/>
        <v>0.25418822745687492</v>
      </c>
      <c r="AE39" t="e">
        <f t="shared" si="17"/>
        <v>#N/A</v>
      </c>
      <c r="AF39" t="e">
        <f t="shared" si="17"/>
        <v>#N/A</v>
      </c>
      <c r="AH39" s="5">
        <f t="shared" si="19"/>
        <v>1.56842137112824</v>
      </c>
      <c r="AI39" s="5">
        <f t="shared" si="20"/>
        <v>0.24228667902903539</v>
      </c>
      <c r="AK39" s="5" t="e">
        <f t="shared" si="4"/>
        <v>#N/A</v>
      </c>
      <c r="AL39" s="5" t="e">
        <f t="shared" si="18"/>
        <v>#N/A</v>
      </c>
    </row>
    <row r="40" spans="1:38" x14ac:dyDescent="0.2">
      <c r="A40">
        <v>8492115</v>
      </c>
      <c r="B40">
        <v>8666532</v>
      </c>
      <c r="C40">
        <v>8935132</v>
      </c>
      <c r="D40">
        <v>8569705</v>
      </c>
      <c r="F40">
        <v>0.2</v>
      </c>
      <c r="G40">
        <v>0.01</v>
      </c>
      <c r="I40" s="5">
        <f>A40^2*I$2+A40*I$3+I$4</f>
        <v>182.31259719104855</v>
      </c>
      <c r="J40" s="5">
        <f>B40^2*J$2+B40*J$3+J$4</f>
        <v>1869.5840752339573</v>
      </c>
      <c r="K40" s="5">
        <f>C40^2*K$2+C40*K$3+K$4</f>
        <v>1832.7719560900005</v>
      </c>
      <c r="L40" s="5">
        <f t="shared" si="5"/>
        <v>117.43421037192456</v>
      </c>
      <c r="N40" s="5">
        <f t="shared" si="6"/>
        <v>4002.1028388869308</v>
      </c>
      <c r="P40" s="5">
        <f t="shared" si="23"/>
        <v>3.2420945309131639</v>
      </c>
      <c r="Q40" s="5">
        <f t="shared" si="24"/>
        <v>-2.6594065733806929</v>
      </c>
      <c r="R40" s="5">
        <f t="shared" si="25"/>
        <v>13.347100861181389</v>
      </c>
      <c r="S40" s="5">
        <f t="shared" si="26"/>
        <v>4.1528568627109053</v>
      </c>
      <c r="U40" s="5">
        <f t="shared" si="27"/>
        <v>18.082645681424765</v>
      </c>
      <c r="V40" s="5">
        <f t="shared" si="28"/>
        <v>16.589195392094553</v>
      </c>
      <c r="W40" s="5">
        <f t="shared" si="29"/>
        <v>17.499957723892294</v>
      </c>
      <c r="Y40">
        <f t="shared" si="30"/>
        <v>0.91740974658015084</v>
      </c>
      <c r="Z40">
        <f t="shared" si="31"/>
        <v>0.96777639910673952</v>
      </c>
      <c r="AB40" s="5">
        <f t="shared" si="21"/>
        <v>0.16827668757233927</v>
      </c>
      <c r="AC40" s="5">
        <f t="shared" si="22"/>
        <v>2.6778329587928473E-2</v>
      </c>
      <c r="AE40" t="e">
        <f t="shared" si="17"/>
        <v>#N/A</v>
      </c>
      <c r="AF40" t="e">
        <f t="shared" si="17"/>
        <v>#N/A</v>
      </c>
      <c r="AH40" s="5">
        <f t="shared" si="19"/>
        <v>0.16828101637786161</v>
      </c>
      <c r="AI40" s="5">
        <f t="shared" si="20"/>
        <v>3.1246036711747888E-2</v>
      </c>
      <c r="AK40" s="5" t="e">
        <f t="shared" si="4"/>
        <v>#N/A</v>
      </c>
      <c r="AL40" s="5" t="e">
        <f t="shared" si="18"/>
        <v>#N/A</v>
      </c>
    </row>
    <row r="41" spans="1:38" x14ac:dyDescent="0.2">
      <c r="A41">
        <v>8492630</v>
      </c>
      <c r="B41">
        <v>8665074</v>
      </c>
      <c r="C41">
        <v>8966046</v>
      </c>
      <c r="D41">
        <v>8580128</v>
      </c>
      <c r="F41">
        <v>0.3</v>
      </c>
      <c r="G41">
        <v>0.01</v>
      </c>
      <c r="I41" s="5">
        <f>A41^2*I$2+A41*I$3+I$4</f>
        <v>184.61271858105465</v>
      </c>
      <c r="J41" s="5">
        <f>B41^2*J$2+B41*J$3+J$4</f>
        <v>1863.0466168852872</v>
      </c>
      <c r="K41" s="5">
        <f>C41^2*K$2+C41*K$3+K$4</f>
        <v>1972.3853584448225</v>
      </c>
      <c r="L41" s="5">
        <f t="shared" si="5"/>
        <v>163.89337791335129</v>
      </c>
      <c r="N41" s="5">
        <f t="shared" si="6"/>
        <v>4183.9380718245156</v>
      </c>
      <c r="P41" s="5">
        <f t="shared" si="23"/>
        <v>5.5422159209192614</v>
      </c>
      <c r="Q41" s="5">
        <f t="shared" si="24"/>
        <v>-9.1968649220507359</v>
      </c>
      <c r="R41" s="5">
        <f t="shared" si="25"/>
        <v>152.96050321600342</v>
      </c>
      <c r="S41" s="5">
        <f t="shared" si="26"/>
        <v>50.612024404137628</v>
      </c>
      <c r="U41" s="5">
        <f t="shared" si="27"/>
        <v>199.91787861900957</v>
      </c>
      <c r="V41" s="5">
        <f t="shared" si="28"/>
        <v>158.50271913692268</v>
      </c>
      <c r="W41" s="5">
        <f t="shared" si="29"/>
        <v>203.57252762014105</v>
      </c>
      <c r="Y41">
        <f t="shared" si="30"/>
        <v>0.79283914091038754</v>
      </c>
      <c r="Z41">
        <f t="shared" si="31"/>
        <v>1.0182807512083312</v>
      </c>
      <c r="AB41" s="5">
        <f t="shared" si="21"/>
        <v>0.2993125076763633</v>
      </c>
      <c r="AC41" s="5">
        <f t="shared" si="22"/>
        <v>7.7851578930829279E-3</v>
      </c>
      <c r="AE41">
        <f t="shared" si="17"/>
        <v>0.79283914091038754</v>
      </c>
      <c r="AF41">
        <f t="shared" si="17"/>
        <v>1.0182807512083312</v>
      </c>
      <c r="AH41" s="5">
        <f t="shared" si="19"/>
        <v>0.29982052670422676</v>
      </c>
      <c r="AI41" s="5">
        <f t="shared" si="20"/>
        <v>1.3620017828292403E-2</v>
      </c>
      <c r="AK41" s="5">
        <f t="shared" si="4"/>
        <v>0.29982052670422676</v>
      </c>
      <c r="AL41" s="5">
        <f t="shared" si="18"/>
        <v>-6.8749232363668478E-4</v>
      </c>
    </row>
    <row r="42" spans="1:38" x14ac:dyDescent="0.2">
      <c r="A42">
        <v>8492934</v>
      </c>
      <c r="B42">
        <v>8664801</v>
      </c>
      <c r="C42">
        <v>8965819</v>
      </c>
      <c r="D42">
        <v>8580478</v>
      </c>
      <c r="F42">
        <v>0.3</v>
      </c>
      <c r="G42">
        <v>0.01</v>
      </c>
      <c r="I42" s="5">
        <f>A42^2*I$2+A42*I$3+I$4</f>
        <v>185.97044910131081</v>
      </c>
      <c r="J42" s="5">
        <f>B42^2*J$2+B42*J$3+J$4</f>
        <v>1861.8225377419876</v>
      </c>
      <c r="K42" s="5">
        <f>C42^2*K$2+C42*K$3+K$4</f>
        <v>1971.360087097557</v>
      </c>
      <c r="L42" s="5">
        <f t="shared" si="5"/>
        <v>165.45348406304402</v>
      </c>
      <c r="N42" s="5">
        <f t="shared" si="6"/>
        <v>4184.6065580038994</v>
      </c>
      <c r="P42" s="5">
        <f t="shared" si="23"/>
        <v>6.8999464411754161</v>
      </c>
      <c r="Q42" s="5">
        <f t="shared" si="24"/>
        <v>-10.420944065350341</v>
      </c>
      <c r="R42" s="5">
        <f t="shared" si="25"/>
        <v>151.9352318687379</v>
      </c>
      <c r="S42" s="5">
        <f t="shared" si="26"/>
        <v>52.172130553830357</v>
      </c>
      <c r="U42" s="5">
        <f t="shared" si="27"/>
        <v>200.58636479839333</v>
      </c>
      <c r="V42" s="5">
        <f t="shared" si="28"/>
        <v>158.83517830991332</v>
      </c>
      <c r="W42" s="5">
        <f t="shared" si="29"/>
        <v>204.10736242256826</v>
      </c>
      <c r="Y42">
        <f t="shared" si="30"/>
        <v>0.79185431407342377</v>
      </c>
      <c r="Z42">
        <f t="shared" si="31"/>
        <v>1.0175535242772551</v>
      </c>
      <c r="AB42" s="5">
        <f t="shared" si="21"/>
        <v>0.30034844702616548</v>
      </c>
      <c r="AC42" s="5">
        <f t="shared" si="22"/>
        <v>8.0586461250526931E-3</v>
      </c>
      <c r="AE42">
        <f t="shared" si="17"/>
        <v>0.79185431407342377</v>
      </c>
      <c r="AF42">
        <f t="shared" si="17"/>
        <v>1.0175535242772551</v>
      </c>
      <c r="AH42" s="5">
        <f t="shared" si="19"/>
        <v>0.30089418910726712</v>
      </c>
      <c r="AI42" s="5">
        <f t="shared" si="20"/>
        <v>1.3873820027238007E-2</v>
      </c>
      <c r="AK42" s="5">
        <f t="shared" si="4"/>
        <v>0.30089418910726712</v>
      </c>
      <c r="AL42" s="5">
        <f t="shared" si="18"/>
        <v>3.4844702616548817E-4</v>
      </c>
    </row>
    <row r="43" spans="1:38" x14ac:dyDescent="0.2">
      <c r="A43">
        <v>8492028</v>
      </c>
      <c r="B43">
        <v>8665607</v>
      </c>
      <c r="C43">
        <v>8966753</v>
      </c>
      <c r="D43">
        <v>8579646</v>
      </c>
      <c r="F43">
        <v>0.3</v>
      </c>
      <c r="G43">
        <v>0.01</v>
      </c>
      <c r="I43" s="5">
        <f>A43^2*I$2+A43*I$3+I$4</f>
        <v>181.92403067310806</v>
      </c>
      <c r="J43" s="5">
        <f>B43^2*J$2+B43*J$3+J$4</f>
        <v>1865.436497372415</v>
      </c>
      <c r="K43" s="5">
        <f>C43^2*K$2+C43*K$3+K$4</f>
        <v>1975.5786136343741</v>
      </c>
      <c r="L43" s="5">
        <f t="shared" si="5"/>
        <v>161.74489170718152</v>
      </c>
      <c r="N43" s="5">
        <f t="shared" si="6"/>
        <v>4184.6840333870787</v>
      </c>
      <c r="P43" s="5">
        <f t="shared" si="23"/>
        <v>2.8535280129726743</v>
      </c>
      <c r="Q43" s="5">
        <f t="shared" si="24"/>
        <v>-6.8069844349229243</v>
      </c>
      <c r="R43" s="5">
        <f t="shared" si="25"/>
        <v>156.15375840555498</v>
      </c>
      <c r="S43" s="5">
        <f t="shared" si="26"/>
        <v>48.463538197967864</v>
      </c>
      <c r="U43" s="5">
        <f t="shared" si="27"/>
        <v>200.6638401815726</v>
      </c>
      <c r="V43" s="5">
        <f t="shared" si="28"/>
        <v>159.00728641852766</v>
      </c>
      <c r="W43" s="5">
        <f t="shared" si="29"/>
        <v>204.61729660352285</v>
      </c>
      <c r="Y43">
        <f t="shared" si="30"/>
        <v>0.7924062764604145</v>
      </c>
      <c r="Z43">
        <f t="shared" si="31"/>
        <v>1.0197018875865873</v>
      </c>
      <c r="AB43" s="5">
        <f t="shared" si="21"/>
        <v>0.2997678377912899</v>
      </c>
      <c r="AC43" s="5">
        <f t="shared" si="22"/>
        <v>7.2507111353121156E-3</v>
      </c>
      <c r="AE43">
        <f t="shared" si="17"/>
        <v>0.7924062764604145</v>
      </c>
      <c r="AF43">
        <f t="shared" si="17"/>
        <v>1.0197018875865873</v>
      </c>
      <c r="AH43" s="5">
        <f t="shared" si="19"/>
        <v>0.30021895858773817</v>
      </c>
      <c r="AI43" s="5">
        <f t="shared" si="20"/>
        <v>1.3124041232281057E-2</v>
      </c>
      <c r="AK43" s="5">
        <f t="shared" si="4"/>
        <v>0.30021895858773817</v>
      </c>
      <c r="AL43" s="5">
        <f t="shared" si="18"/>
        <v>-2.3216220871008497E-4</v>
      </c>
    </row>
    <row r="44" spans="1:38" x14ac:dyDescent="0.2">
      <c r="A44">
        <v>8491005</v>
      </c>
      <c r="B44">
        <v>8666719</v>
      </c>
      <c r="C44">
        <v>8967695</v>
      </c>
      <c r="D44">
        <v>8578589</v>
      </c>
      <c r="F44">
        <v>0.3</v>
      </c>
      <c r="G44">
        <v>0.01</v>
      </c>
      <c r="I44" s="5">
        <f>A44^2*I$2+A44*I$3+I$4</f>
        <v>177.35497403334011</v>
      </c>
      <c r="J44" s="5">
        <f>B44^2*J$2+B44*J$3+J$4</f>
        <v>1870.4225641975136</v>
      </c>
      <c r="K44" s="5">
        <f>C44^2*K$2+C44*K$3+K$4</f>
        <v>1979.8332977477039</v>
      </c>
      <c r="L44" s="5">
        <f t="shared" si="5"/>
        <v>157.03338884747791</v>
      </c>
      <c r="N44" s="5">
        <f t="shared" si="6"/>
        <v>4184.6442248260355</v>
      </c>
      <c r="P44" s="5">
        <f t="shared" si="23"/>
        <v>-1.7155286267952761</v>
      </c>
      <c r="Q44" s="5">
        <f t="shared" si="24"/>
        <v>-1.8209176098243915</v>
      </c>
      <c r="R44" s="5">
        <f t="shared" si="25"/>
        <v>160.40844251888484</v>
      </c>
      <c r="S44" s="5">
        <f t="shared" si="26"/>
        <v>43.75203533826425</v>
      </c>
      <c r="U44" s="5">
        <f t="shared" si="27"/>
        <v>200.62403162052942</v>
      </c>
      <c r="V44" s="5">
        <f t="shared" si="28"/>
        <v>158.69291389208956</v>
      </c>
      <c r="W44" s="5">
        <f t="shared" si="29"/>
        <v>204.16047785714909</v>
      </c>
      <c r="Y44">
        <f t="shared" si="30"/>
        <v>0.79099653521194047</v>
      </c>
      <c r="Z44">
        <f t="shared" si="31"/>
        <v>1.0176272314341119</v>
      </c>
      <c r="AB44" s="5">
        <f t="shared" si="21"/>
        <v>0.30125074461055978</v>
      </c>
      <c r="AC44" s="5">
        <f t="shared" si="22"/>
        <v>8.0309270745735351E-3</v>
      </c>
      <c r="AE44">
        <f t="shared" si="17"/>
        <v>0.79099653521194047</v>
      </c>
      <c r="AF44">
        <f t="shared" si="17"/>
        <v>1.0176272314341119</v>
      </c>
      <c r="AH44" s="5">
        <f t="shared" si="19"/>
        <v>0.30158905401862268</v>
      </c>
      <c r="AI44" s="5">
        <f t="shared" si="20"/>
        <v>1.3848096229494927E-2</v>
      </c>
      <c r="AK44" s="5">
        <f t="shared" si="4"/>
        <v>0.30158905401862268</v>
      </c>
      <c r="AL44" s="5">
        <f t="shared" si="18"/>
        <v>1.2507446105597952E-3</v>
      </c>
    </row>
    <row r="45" spans="1:38" x14ac:dyDescent="0.2">
      <c r="A45">
        <v>8491026</v>
      </c>
      <c r="B45">
        <v>8666621</v>
      </c>
      <c r="C45">
        <v>8967604</v>
      </c>
      <c r="D45">
        <v>8578585</v>
      </c>
      <c r="F45">
        <v>0.3</v>
      </c>
      <c r="G45">
        <v>0.01</v>
      </c>
      <c r="I45" s="5">
        <f>A45^2*I$2+A45*I$3+I$4</f>
        <v>177.44876791776915</v>
      </c>
      <c r="J45" s="5">
        <f>B45^2*J$2+B45*J$3+J$4</f>
        <v>1869.9831419366237</v>
      </c>
      <c r="K45" s="5">
        <f>C45^2*K$2+C45*K$3+K$4</f>
        <v>1979.4222815382964</v>
      </c>
      <c r="L45" s="5">
        <f t="shared" si="5"/>
        <v>157.01555915992503</v>
      </c>
      <c r="N45" s="5">
        <f t="shared" si="6"/>
        <v>4183.8697505526143</v>
      </c>
      <c r="P45" s="5">
        <f t="shared" si="23"/>
        <v>-1.6217347423662432</v>
      </c>
      <c r="Q45" s="5">
        <f t="shared" si="24"/>
        <v>-2.2603398707142333</v>
      </c>
      <c r="R45" s="5">
        <f t="shared" si="25"/>
        <v>159.99742630947731</v>
      </c>
      <c r="S45" s="5">
        <f t="shared" si="26"/>
        <v>43.734205650711374</v>
      </c>
      <c r="U45" s="5">
        <f t="shared" si="27"/>
        <v>199.8495573471082</v>
      </c>
      <c r="V45" s="5">
        <f t="shared" si="28"/>
        <v>158.37569156711106</v>
      </c>
      <c r="W45" s="5">
        <f t="shared" si="29"/>
        <v>203.73163196018868</v>
      </c>
      <c r="Y45">
        <f t="shared" si="30"/>
        <v>0.79247456771713853</v>
      </c>
      <c r="Z45">
        <f t="shared" si="31"/>
        <v>1.0194249847966284</v>
      </c>
      <c r="AB45" s="5">
        <f t="shared" si="21"/>
        <v>0.29969600221834192</v>
      </c>
      <c r="AC45" s="5">
        <f t="shared" si="22"/>
        <v>7.3548459675319977E-3</v>
      </c>
      <c r="AE45">
        <f t="shared" si="17"/>
        <v>0.79247456771713853</v>
      </c>
      <c r="AF45">
        <f t="shared" si="17"/>
        <v>1.0194249847966284</v>
      </c>
      <c r="AH45" s="5">
        <f t="shared" si="19"/>
        <v>0.3000335092550398</v>
      </c>
      <c r="AI45" s="5">
        <f t="shared" si="20"/>
        <v>1.3220680305976716E-2</v>
      </c>
      <c r="AK45" s="5">
        <f t="shared" si="4"/>
        <v>0.3000335092550398</v>
      </c>
      <c r="AL45" s="5">
        <f t="shared" si="18"/>
        <v>-3.039977816580719E-4</v>
      </c>
    </row>
    <row r="46" spans="1:38" x14ac:dyDescent="0.2">
      <c r="A46">
        <v>8491364</v>
      </c>
      <c r="B46">
        <v>8666445</v>
      </c>
      <c r="C46">
        <v>8967414</v>
      </c>
      <c r="D46">
        <v>8578884</v>
      </c>
      <c r="F46">
        <v>0.3</v>
      </c>
      <c r="G46">
        <v>0.01</v>
      </c>
      <c r="I46" s="5">
        <f>A46^2*I$2+A46*I$3+I$4</f>
        <v>178.95839743991382</v>
      </c>
      <c r="J46" s="5">
        <f>B46^2*J$2+B46*J$3+J$4</f>
        <v>1869.1939767387958</v>
      </c>
      <c r="K46" s="5">
        <f>C46^2*K$2+C46*K$3+K$4</f>
        <v>1978.5641165691777</v>
      </c>
      <c r="L46" s="5">
        <f t="shared" si="5"/>
        <v>158.34832892726263</v>
      </c>
      <c r="N46" s="5">
        <f t="shared" si="6"/>
        <v>4185.0648196751499</v>
      </c>
      <c r="P46" s="5">
        <f t="shared" si="23"/>
        <v>-0.11210522022156511</v>
      </c>
      <c r="Q46" s="5">
        <f t="shared" si="24"/>
        <v>-3.0495050685422029</v>
      </c>
      <c r="R46" s="5">
        <f t="shared" si="25"/>
        <v>159.13926134035864</v>
      </c>
      <c r="S46" s="5">
        <f t="shared" si="26"/>
        <v>45.066975418048969</v>
      </c>
      <c r="U46" s="5">
        <f t="shared" si="27"/>
        <v>201.04462646964384</v>
      </c>
      <c r="V46" s="5">
        <f t="shared" si="28"/>
        <v>159.02715612013708</v>
      </c>
      <c r="W46" s="5">
        <f t="shared" si="29"/>
        <v>204.20623675840761</v>
      </c>
      <c r="Y46">
        <f t="shared" si="30"/>
        <v>0.79100426065925677</v>
      </c>
      <c r="Z46">
        <f t="shared" si="31"/>
        <v>1.0157259129193446</v>
      </c>
      <c r="AB46" s="5">
        <f t="shared" si="21"/>
        <v>0.30124261821252774</v>
      </c>
      <c r="AC46" s="5">
        <f t="shared" si="22"/>
        <v>8.7459559284220889E-3</v>
      </c>
      <c r="AE46">
        <f t="shared" si="17"/>
        <v>0.79100426065925677</v>
      </c>
      <c r="AF46">
        <f t="shared" si="17"/>
        <v>1.0157259129193446</v>
      </c>
      <c r="AH46" s="5">
        <f t="shared" si="19"/>
        <v>0.30161132519772743</v>
      </c>
      <c r="AI46" s="5">
        <f t="shared" si="20"/>
        <v>1.4511656391148759E-2</v>
      </c>
      <c r="AK46" s="5">
        <f t="shared" si="4"/>
        <v>0.30161132519772743</v>
      </c>
      <c r="AL46" s="5">
        <f t="shared" si="18"/>
        <v>1.2426182125277463E-3</v>
      </c>
    </row>
    <row r="47" spans="1:38" x14ac:dyDescent="0.2">
      <c r="A47">
        <v>8491871</v>
      </c>
      <c r="B47">
        <v>8665802</v>
      </c>
      <c r="C47">
        <v>8966865</v>
      </c>
      <c r="D47">
        <v>8579496</v>
      </c>
      <c r="F47">
        <v>0.3</v>
      </c>
      <c r="G47">
        <v>0.01</v>
      </c>
      <c r="I47" s="5">
        <f>A47^2*I$2+A47*I$3+I$4</f>
        <v>181.22282272974553</v>
      </c>
      <c r="J47" s="5">
        <f>B47^2*J$2+B47*J$3+J$4</f>
        <v>1866.3108477529022</v>
      </c>
      <c r="K47" s="5">
        <f>C47^2*K$2+C47*K$3+K$4</f>
        <v>1976.0844771188276</v>
      </c>
      <c r="L47" s="5">
        <f t="shared" si="5"/>
        <v>161.07627633792436</v>
      </c>
      <c r="N47" s="5">
        <f t="shared" si="6"/>
        <v>4184.6944239393997</v>
      </c>
      <c r="P47" s="5">
        <f t="shared" si="23"/>
        <v>2.1523200696101412</v>
      </c>
      <c r="Q47" s="5">
        <f t="shared" si="24"/>
        <v>-5.9326340544357663</v>
      </c>
      <c r="R47" s="5">
        <f t="shared" si="25"/>
        <v>156.65962189000857</v>
      </c>
      <c r="S47" s="5">
        <f t="shared" si="26"/>
        <v>47.794922828710696</v>
      </c>
      <c r="U47" s="5">
        <f t="shared" si="27"/>
        <v>200.67423073389364</v>
      </c>
      <c r="V47" s="5">
        <f t="shared" si="28"/>
        <v>158.81194195961871</v>
      </c>
      <c r="W47" s="5">
        <f t="shared" si="29"/>
        <v>204.45454471871926</v>
      </c>
      <c r="Y47">
        <f t="shared" si="30"/>
        <v>0.79139180640594109</v>
      </c>
      <c r="Z47">
        <f t="shared" si="31"/>
        <v>1.0188380639158325</v>
      </c>
      <c r="AB47" s="5">
        <f t="shared" si="21"/>
        <v>0.30083495884159051</v>
      </c>
      <c r="AC47" s="5">
        <f t="shared" si="22"/>
        <v>7.5755693031728799E-3</v>
      </c>
      <c r="AE47">
        <f t="shared" si="17"/>
        <v>0.79139180640594109</v>
      </c>
      <c r="AF47">
        <f t="shared" si="17"/>
        <v>1.0188380639158325</v>
      </c>
      <c r="AH47" s="5">
        <f t="shared" si="19"/>
        <v>0.30127250274543527</v>
      </c>
      <c r="AI47" s="5">
        <f t="shared" si="20"/>
        <v>1.3425515693374425E-2</v>
      </c>
      <c r="AK47" s="5">
        <f t="shared" si="4"/>
        <v>0.30127250274543527</v>
      </c>
      <c r="AL47" s="5">
        <f t="shared" si="18"/>
        <v>8.3495884159051625E-4</v>
      </c>
    </row>
    <row r="48" spans="1:38" x14ac:dyDescent="0.2">
      <c r="A48">
        <v>8490965</v>
      </c>
      <c r="B48">
        <v>8666569</v>
      </c>
      <c r="C48">
        <v>8967503</v>
      </c>
      <c r="D48">
        <v>8578839</v>
      </c>
      <c r="F48">
        <v>0.3</v>
      </c>
      <c r="G48">
        <v>0.01</v>
      </c>
      <c r="I48" s="5">
        <f>A48^2*I$2+A48*I$3+I$4</f>
        <v>177.17631890720804</v>
      </c>
      <c r="J48" s="5">
        <f>B48^2*J$2+B48*J$3+J$4</f>
        <v>1869.7499793164461</v>
      </c>
      <c r="K48" s="5">
        <f>C48^2*K$2+C48*K$3+K$4</f>
        <v>1978.9660989822805</v>
      </c>
      <c r="L48" s="5">
        <f t="shared" si="5"/>
        <v>158.14774476778257</v>
      </c>
      <c r="N48" s="5">
        <f t="shared" si="6"/>
        <v>4184.0401419737173</v>
      </c>
      <c r="P48" s="5">
        <f t="shared" si="23"/>
        <v>-1.8941837529273471</v>
      </c>
      <c r="Q48" s="5">
        <f t="shared" si="24"/>
        <v>-2.4935024908918422</v>
      </c>
      <c r="R48" s="5">
        <f t="shared" si="25"/>
        <v>159.54124375346146</v>
      </c>
      <c r="S48" s="5">
        <f t="shared" si="26"/>
        <v>44.86639125856891</v>
      </c>
      <c r="U48" s="5">
        <f t="shared" si="27"/>
        <v>200.01994876821118</v>
      </c>
      <c r="V48" s="5">
        <f t="shared" si="28"/>
        <v>157.64706000053411</v>
      </c>
      <c r="W48" s="5">
        <f t="shared" si="29"/>
        <v>204.40763501203037</v>
      </c>
      <c r="Y48">
        <f t="shared" si="30"/>
        <v>0.78815668622743229</v>
      </c>
      <c r="Z48">
        <f t="shared" si="31"/>
        <v>1.0219362432139394</v>
      </c>
      <c r="AB48" s="5">
        <f t="shared" si="21"/>
        <v>0.30423798175736394</v>
      </c>
      <c r="AC48" s="5">
        <f t="shared" si="22"/>
        <v>6.4104370145338097E-3</v>
      </c>
      <c r="AE48">
        <f t="shared" si="17"/>
        <v>0.78815668622743229</v>
      </c>
      <c r="AF48">
        <f t="shared" si="17"/>
        <v>1.0219362432139394</v>
      </c>
      <c r="AH48" s="5">
        <f t="shared" si="19"/>
        <v>0.3046162439440262</v>
      </c>
      <c r="AI48" s="5">
        <f t="shared" si="20"/>
        <v>1.234425111833513E-2</v>
      </c>
      <c r="AK48" s="5">
        <f t="shared" si="4"/>
        <v>0.3046162439440262</v>
      </c>
      <c r="AL48" s="5">
        <f t="shared" si="18"/>
        <v>4.2379817573639511E-3</v>
      </c>
    </row>
    <row r="49" spans="1:38" x14ac:dyDescent="0.2">
      <c r="A49">
        <v>8492338</v>
      </c>
      <c r="B49">
        <v>8665860</v>
      </c>
      <c r="C49">
        <v>8966671</v>
      </c>
      <c r="D49">
        <v>8579362</v>
      </c>
      <c r="F49">
        <v>0.3</v>
      </c>
      <c r="G49">
        <v>0.01</v>
      </c>
      <c r="I49" s="5">
        <f>A49^2*I$2+A49*I$3+I$4</f>
        <v>183.30857497104444</v>
      </c>
      <c r="J49" s="5">
        <f>B49^2*J$2+B49*J$3+J$4</f>
        <v>1866.5709113420744</v>
      </c>
      <c r="K49" s="5">
        <f>C49^2*K$2+C49*K$3+K$4</f>
        <v>1975.2082495188661</v>
      </c>
      <c r="L49" s="5">
        <f t="shared" si="5"/>
        <v>160.4789802103478</v>
      </c>
      <c r="N49" s="5">
        <f t="shared" si="6"/>
        <v>4185.5667160423327</v>
      </c>
      <c r="P49" s="5">
        <f t="shared" si="23"/>
        <v>4.2380723109090468</v>
      </c>
      <c r="Q49" s="5">
        <f t="shared" si="24"/>
        <v>-5.6725704652635613</v>
      </c>
      <c r="R49" s="5">
        <f t="shared" si="25"/>
        <v>155.783394290047</v>
      </c>
      <c r="S49" s="5">
        <f t="shared" si="26"/>
        <v>47.197626701134141</v>
      </c>
      <c r="U49" s="5">
        <f t="shared" si="27"/>
        <v>201.54652283682663</v>
      </c>
      <c r="V49" s="5">
        <f t="shared" si="28"/>
        <v>160.02146660095605</v>
      </c>
      <c r="W49" s="5">
        <f t="shared" si="29"/>
        <v>202.98102099118114</v>
      </c>
      <c r="Y49">
        <f t="shared" si="30"/>
        <v>0.79396788567029986</v>
      </c>
      <c r="Z49">
        <f t="shared" si="31"/>
        <v>1.0071174542441295</v>
      </c>
      <c r="AB49" s="5">
        <f t="shared" si="21"/>
        <v>0.29812518106341146</v>
      </c>
      <c r="AC49" s="5">
        <f t="shared" si="22"/>
        <v>1.1983338982410219E-2</v>
      </c>
      <c r="AE49">
        <f t="shared" si="17"/>
        <v>0.79396788567029986</v>
      </c>
      <c r="AF49">
        <f t="shared" si="17"/>
        <v>1.0071174542441295</v>
      </c>
      <c r="AH49" s="5">
        <f t="shared" si="19"/>
        <v>0.29853476727062261</v>
      </c>
      <c r="AI49" s="5">
        <f t="shared" si="20"/>
        <v>1.7516008468798808E-2</v>
      </c>
      <c r="AK49" s="5">
        <f t="shared" si="4"/>
        <v>0.29853476727062261</v>
      </c>
      <c r="AL49" s="5">
        <f t="shared" si="18"/>
        <v>-1.8748189365885293E-3</v>
      </c>
    </row>
    <row r="50" spans="1:38" x14ac:dyDescent="0.2">
      <c r="A50">
        <v>8493146</v>
      </c>
      <c r="B50">
        <v>8664569</v>
      </c>
      <c r="C50">
        <v>8965575</v>
      </c>
      <c r="D50">
        <v>8580741</v>
      </c>
      <c r="F50">
        <v>0.3</v>
      </c>
      <c r="G50">
        <v>0.01</v>
      </c>
      <c r="I50" s="5">
        <f>A50^2*I$2+A50*I$3+I$4</f>
        <v>186.91728264064295</v>
      </c>
      <c r="J50" s="5">
        <f>B50^2*J$2+B50*J$3+J$4</f>
        <v>1860.7822978468175</v>
      </c>
      <c r="K50" s="5">
        <f>C50^2*K$2+C50*K$3+K$4</f>
        <v>1970.2580349135242</v>
      </c>
      <c r="L50" s="5">
        <f t="shared" si="5"/>
        <v>166.62579353782348</v>
      </c>
      <c r="N50" s="5">
        <f t="shared" si="6"/>
        <v>4184.5834089388081</v>
      </c>
      <c r="P50" s="5">
        <f t="shared" si="23"/>
        <v>7.8467799805075629</v>
      </c>
      <c r="Q50" s="5">
        <f t="shared" si="24"/>
        <v>-11.46118396052043</v>
      </c>
      <c r="R50" s="5">
        <f t="shared" si="25"/>
        <v>150.8331796847051</v>
      </c>
      <c r="S50" s="5">
        <f t="shared" si="26"/>
        <v>53.344440028609824</v>
      </c>
      <c r="U50" s="5">
        <f t="shared" si="27"/>
        <v>200.56321573330206</v>
      </c>
      <c r="V50" s="5">
        <f t="shared" si="28"/>
        <v>158.67995966521266</v>
      </c>
      <c r="W50" s="5">
        <f t="shared" si="29"/>
        <v>204.17761971331493</v>
      </c>
      <c r="Y50">
        <f t="shared" si="30"/>
        <v>0.79117179630893308</v>
      </c>
      <c r="Z50">
        <f t="shared" si="31"/>
        <v>1.018021270584428</v>
      </c>
      <c r="AB50" s="5">
        <f t="shared" si="21"/>
        <v>0.30106638746263326</v>
      </c>
      <c r="AC50" s="5">
        <f t="shared" si="22"/>
        <v>7.8827407713141784E-3</v>
      </c>
      <c r="AE50">
        <f t="shared" si="17"/>
        <v>0.79117179630893308</v>
      </c>
      <c r="AF50">
        <f t="shared" si="17"/>
        <v>1.018021270584428</v>
      </c>
      <c r="AH50" s="5">
        <f t="shared" si="19"/>
        <v>0.30164362088753732</v>
      </c>
      <c r="AI50" s="5">
        <f t="shared" si="20"/>
        <v>1.3710576566034591E-2</v>
      </c>
      <c r="AK50" s="5">
        <f t="shared" si="4"/>
        <v>0.30164362088753732</v>
      </c>
      <c r="AL50" s="5">
        <f t="shared" si="18"/>
        <v>1.066387462633267E-3</v>
      </c>
    </row>
    <row r="51" spans="1:38" x14ac:dyDescent="0.2">
      <c r="A51">
        <v>8493539</v>
      </c>
      <c r="B51">
        <v>8664579</v>
      </c>
      <c r="C51">
        <v>8959548</v>
      </c>
      <c r="D51">
        <v>8580764</v>
      </c>
      <c r="F51">
        <v>0.3</v>
      </c>
      <c r="G51">
        <v>0.01</v>
      </c>
      <c r="I51" s="5">
        <f>A51^2*I$2+A51*I$3+I$4</f>
        <v>188.67248710407148</v>
      </c>
      <c r="J51" s="5">
        <f>B51^2*J$2+B51*J$3+J$4</f>
        <v>1860.8271357129561</v>
      </c>
      <c r="K51" s="5">
        <f>C51^2*K$2+C51*K$3+K$4</f>
        <v>1943.0369684918915</v>
      </c>
      <c r="L51" s="5">
        <f t="shared" si="5"/>
        <v>166.72831494521961</v>
      </c>
      <c r="N51" s="5">
        <f t="shared" si="6"/>
        <v>4159.2649062541386</v>
      </c>
      <c r="P51" s="5">
        <f t="shared" si="23"/>
        <v>9.6019844439360895</v>
      </c>
      <c r="Q51" s="5">
        <f t="shared" si="24"/>
        <v>-11.416346094381879</v>
      </c>
      <c r="R51" s="5">
        <f t="shared" si="25"/>
        <v>123.61211326307239</v>
      </c>
      <c r="S51" s="5">
        <f t="shared" si="26"/>
        <v>53.44696143600595</v>
      </c>
      <c r="U51" s="5">
        <f t="shared" si="27"/>
        <v>175.24471304863255</v>
      </c>
      <c r="V51" s="5">
        <f t="shared" si="28"/>
        <v>133.21409770700848</v>
      </c>
      <c r="W51" s="5">
        <f t="shared" si="29"/>
        <v>177.05907469907834</v>
      </c>
      <c r="Y51">
        <f t="shared" si="30"/>
        <v>0.76016043730825666</v>
      </c>
      <c r="Z51">
        <f t="shared" si="31"/>
        <v>1.0103533032117338</v>
      </c>
      <c r="AB51" s="5">
        <f t="shared" si="21"/>
        <v>0.3336872359954447</v>
      </c>
      <c r="AC51" s="5">
        <f t="shared" si="22"/>
        <v>1.0766433261163277E-2</v>
      </c>
      <c r="AE51">
        <f t="shared" si="17"/>
        <v>0.76016043730825666</v>
      </c>
      <c r="AF51">
        <f t="shared" si="17"/>
        <v>1.0103533032117338</v>
      </c>
      <c r="AH51" s="5">
        <f t="shared" si="19"/>
        <v>0.33455566228816119</v>
      </c>
      <c r="AI51" s="5">
        <f t="shared" si="20"/>
        <v>1.6386697179104872E-2</v>
      </c>
      <c r="AK51" s="5">
        <f t="shared" si="4"/>
        <v>0.33455566228816119</v>
      </c>
      <c r="AL51" s="5">
        <f t="shared" si="18"/>
        <v>3.3687235995444709E-2</v>
      </c>
    </row>
    <row r="52" spans="1:38" x14ac:dyDescent="0.2">
      <c r="A52">
        <v>8492985</v>
      </c>
      <c r="B52">
        <v>8665546</v>
      </c>
      <c r="C52">
        <v>8930466</v>
      </c>
      <c r="D52">
        <v>8570546</v>
      </c>
      <c r="F52">
        <v>0.3</v>
      </c>
      <c r="G52">
        <v>0.01</v>
      </c>
      <c r="I52" s="5">
        <f>A52^2*I$2+A52*I$3+I$4</f>
        <v>186.19822545829084</v>
      </c>
      <c r="J52" s="5">
        <f>B52^2*J$2+B52*J$3+J$4</f>
        <v>1865.1629830627062</v>
      </c>
      <c r="K52" s="5">
        <f>C52^2*K$2+C52*K$3+K$4</f>
        <v>1811.7017377155571</v>
      </c>
      <c r="L52" s="5">
        <f t="shared" si="5"/>
        <v>121.18280159068672</v>
      </c>
      <c r="N52" s="5">
        <f t="shared" si="6"/>
        <v>3984.2457478272408</v>
      </c>
      <c r="P52" s="5">
        <f t="shared" si="23"/>
        <v>7.1277227981554461</v>
      </c>
      <c r="Q52" s="5">
        <f t="shared" si="24"/>
        <v>-7.0804987446317682</v>
      </c>
      <c r="R52" s="5">
        <f t="shared" si="25"/>
        <v>-7.7231175132619683</v>
      </c>
      <c r="S52" s="5">
        <f t="shared" si="26"/>
        <v>7.9014480814730632</v>
      </c>
      <c r="U52" s="5">
        <f t="shared" si="27"/>
        <v>0.22555462173477281</v>
      </c>
      <c r="V52" s="5">
        <f t="shared" si="28"/>
        <v>-0.5953947151065222</v>
      </c>
      <c r="W52" s="5">
        <f t="shared" si="29"/>
        <v>0.17833056821109494</v>
      </c>
      <c r="Y52">
        <f t="shared" si="30"/>
        <v>-2.6396919315031382</v>
      </c>
      <c r="Z52">
        <f t="shared" si="31"/>
        <v>0.79063140821291567</v>
      </c>
      <c r="AB52" s="5">
        <f t="shared" si="21"/>
        <v>3.9099919427481513</v>
      </c>
      <c r="AC52" s="5">
        <f t="shared" si="22"/>
        <v>9.339724631336882E-2</v>
      </c>
      <c r="AE52" t="e">
        <f t="shared" si="17"/>
        <v>#N/A</v>
      </c>
      <c r="AF52" t="e">
        <f t="shared" si="17"/>
        <v>#N/A</v>
      </c>
      <c r="AH52" s="5">
        <f t="shared" si="19"/>
        <v>4.0950309659352753</v>
      </c>
      <c r="AI52" s="5">
        <f t="shared" si="20"/>
        <v>9.3069638533693377E-2</v>
      </c>
      <c r="AK52" s="5" t="e">
        <f t="shared" si="4"/>
        <v>#N/A</v>
      </c>
      <c r="AL52" s="5" t="e">
        <f t="shared" si="18"/>
        <v>#N/A</v>
      </c>
    </row>
    <row r="53" spans="1:38" x14ac:dyDescent="0.2">
      <c r="A53">
        <v>8493328</v>
      </c>
      <c r="B53">
        <v>8665231</v>
      </c>
      <c r="C53">
        <v>8930154</v>
      </c>
      <c r="D53">
        <v>8570803</v>
      </c>
      <c r="F53">
        <v>0.3</v>
      </c>
      <c r="G53">
        <v>0.01</v>
      </c>
      <c r="I53" s="5">
        <f>A53^2*I$2+A53*I$3+I$4</f>
        <v>187.73012712266063</v>
      </c>
      <c r="J53" s="5">
        <f>B53^2*J$2+B53*J$3+J$4</f>
        <v>1863.7505763238805</v>
      </c>
      <c r="K53" s="5">
        <f>C53^2*K$2+C53*K$3+K$4</f>
        <v>1810.2928634535783</v>
      </c>
      <c r="L53" s="5">
        <f t="shared" si="5"/>
        <v>122.32833027140441</v>
      </c>
      <c r="N53" s="5">
        <f t="shared" si="6"/>
        <v>3984.1018971715239</v>
      </c>
      <c r="P53" s="5">
        <f t="shared" si="23"/>
        <v>8.6596244625252439</v>
      </c>
      <c r="Q53" s="5">
        <f t="shared" si="24"/>
        <v>-8.4929054834574345</v>
      </c>
      <c r="R53" s="5">
        <f t="shared" si="25"/>
        <v>-9.1319917752407491</v>
      </c>
      <c r="S53" s="5">
        <f t="shared" si="26"/>
        <v>9.0469767621907522</v>
      </c>
      <c r="U53" s="5">
        <f t="shared" si="27"/>
        <v>8.170396601781249E-2</v>
      </c>
      <c r="V53" s="5">
        <f t="shared" si="28"/>
        <v>-0.47236731271550525</v>
      </c>
      <c r="W53" s="5">
        <f t="shared" si="29"/>
        <v>-8.5015013049996924E-2</v>
      </c>
      <c r="Y53">
        <f t="shared" si="30"/>
        <v>-5.7814490010500013</v>
      </c>
      <c r="Z53">
        <f t="shared" si="31"/>
        <v>-1.0405249242302703</v>
      </c>
      <c r="AB53" s="5">
        <f t="shared" si="21"/>
        <v>7.2148062042044971</v>
      </c>
      <c r="AC53" s="5">
        <f t="shared" si="22"/>
        <v>0.78204020825527776</v>
      </c>
      <c r="AE53" t="e">
        <f t="shared" si="17"/>
        <v>#N/A</v>
      </c>
      <c r="AF53" t="e">
        <f t="shared" si="17"/>
        <v>#N/A</v>
      </c>
      <c r="AH53" s="5">
        <f t="shared" si="19"/>
        <v>7.7880723686938458</v>
      </c>
      <c r="AI53" s="5">
        <f t="shared" si="20"/>
        <v>0.73214319855636478</v>
      </c>
      <c r="AK53" s="5" t="e">
        <f t="shared" si="4"/>
        <v>#N/A</v>
      </c>
      <c r="AL53" s="5" t="e">
        <f t="shared" si="18"/>
        <v>#N/A</v>
      </c>
    </row>
    <row r="54" spans="1:38" x14ac:dyDescent="0.2">
      <c r="A54">
        <v>8493458</v>
      </c>
      <c r="B54">
        <v>8665076</v>
      </c>
      <c r="C54">
        <v>8929989</v>
      </c>
      <c r="D54">
        <v>8571089</v>
      </c>
      <c r="F54">
        <v>0.3</v>
      </c>
      <c r="G54">
        <v>0.01</v>
      </c>
      <c r="I54" s="5">
        <f>A54^2*I$2+A54*I$3+I$4</f>
        <v>188.31072852591751</v>
      </c>
      <c r="J54" s="5">
        <f>B54^2*J$2+B54*J$3+J$4</f>
        <v>1863.0555845130148</v>
      </c>
      <c r="K54" s="5">
        <f>C54^2*K$2+C54*K$3+K$4</f>
        <v>1809.5477868138842</v>
      </c>
      <c r="L54" s="5">
        <f t="shared" si="5"/>
        <v>123.60312204092043</v>
      </c>
      <c r="N54" s="5">
        <f t="shared" si="6"/>
        <v>3984.5172218937369</v>
      </c>
      <c r="P54" s="5">
        <f t="shared" si="23"/>
        <v>9.2402258657821221</v>
      </c>
      <c r="Q54" s="5">
        <f t="shared" si="24"/>
        <v>-9.1878972943231929</v>
      </c>
      <c r="R54" s="5">
        <f t="shared" si="25"/>
        <v>-9.8770684149349108</v>
      </c>
      <c r="S54" s="5">
        <f t="shared" si="26"/>
        <v>10.321768531706766</v>
      </c>
      <c r="U54" s="5">
        <f t="shared" si="27"/>
        <v>0.49702868823078461</v>
      </c>
      <c r="V54" s="5">
        <f t="shared" si="28"/>
        <v>-0.63684254915278871</v>
      </c>
      <c r="W54" s="5">
        <f t="shared" si="29"/>
        <v>0.44470011677185539</v>
      </c>
      <c r="Y54">
        <f t="shared" si="30"/>
        <v>-1.281299378149948</v>
      </c>
      <c r="Z54">
        <f t="shared" si="31"/>
        <v>0.89471720104286701</v>
      </c>
      <c r="AB54" s="5">
        <f t="shared" si="21"/>
        <v>2.4810988158759306</v>
      </c>
      <c r="AC54" s="5">
        <f t="shared" si="22"/>
        <v>5.425370220380904E-2</v>
      </c>
      <c r="AE54" t="e">
        <f t="shared" si="17"/>
        <v>#N/A</v>
      </c>
      <c r="AF54" t="e">
        <f t="shared" si="17"/>
        <v>#N/A</v>
      </c>
      <c r="AH54" s="5">
        <f t="shared" si="19"/>
        <v>2.5906055800119012</v>
      </c>
      <c r="AI54" s="5">
        <f t="shared" si="20"/>
        <v>5.674369683603922E-2</v>
      </c>
      <c r="AK54" s="5" t="e">
        <f t="shared" si="4"/>
        <v>#N/A</v>
      </c>
      <c r="AL54" s="5" t="e">
        <f t="shared" si="18"/>
        <v>#N/A</v>
      </c>
    </row>
    <row r="55" spans="1:38" x14ac:dyDescent="0.2">
      <c r="A55">
        <v>8493566</v>
      </c>
      <c r="B55">
        <v>8665045</v>
      </c>
      <c r="C55">
        <v>8929938</v>
      </c>
      <c r="D55">
        <v>8571125</v>
      </c>
      <c r="F55">
        <v>0.4</v>
      </c>
      <c r="G55">
        <v>0.01</v>
      </c>
      <c r="I55" s="5">
        <f>A55^2*I$2+A55*I$3+I$4</f>
        <v>188.79307316752238</v>
      </c>
      <c r="J55" s="5">
        <f>B55^2*J$2+B55*J$3+J$4</f>
        <v>1862.9165863076632</v>
      </c>
      <c r="K55" s="5">
        <f>C55^2*K$2+C55*K$3+K$4</f>
        <v>1809.3174905512569</v>
      </c>
      <c r="L55" s="5">
        <f t="shared" si="5"/>
        <v>123.76358542250091</v>
      </c>
      <c r="N55" s="5">
        <f t="shared" si="6"/>
        <v>3984.7907354489435</v>
      </c>
      <c r="P55" s="5">
        <f t="shared" si="23"/>
        <v>9.7225705073869904</v>
      </c>
      <c r="Q55" s="5">
        <f t="shared" si="24"/>
        <v>-9.3268954996747198</v>
      </c>
      <c r="R55" s="5">
        <f t="shared" si="25"/>
        <v>-10.107364677562146</v>
      </c>
      <c r="S55" s="5">
        <f t="shared" si="26"/>
        <v>10.482231913287251</v>
      </c>
      <c r="U55" s="5">
        <f t="shared" si="27"/>
        <v>0.77054224343737587</v>
      </c>
      <c r="V55" s="5">
        <f t="shared" si="28"/>
        <v>-0.38479417017515516</v>
      </c>
      <c r="W55" s="5">
        <f t="shared" si="29"/>
        <v>0.37486723572510527</v>
      </c>
      <c r="Y55">
        <f t="shared" si="30"/>
        <v>-0.49938101830549209</v>
      </c>
      <c r="Z55">
        <f t="shared" si="31"/>
        <v>0.48649796804498208</v>
      </c>
      <c r="AB55" s="5">
        <f t="shared" si="21"/>
        <v>1.6585988931555471</v>
      </c>
      <c r="AC55" s="5">
        <f t="shared" si="22"/>
        <v>0.2077727091573236</v>
      </c>
      <c r="AE55" t="e">
        <f t="shared" si="17"/>
        <v>#N/A</v>
      </c>
      <c r="AF55" t="e">
        <f t="shared" si="17"/>
        <v>#N/A</v>
      </c>
      <c r="AH55" s="5">
        <f t="shared" si="19"/>
        <v>1.7298655158170786</v>
      </c>
      <c r="AI55" s="5">
        <f t="shared" si="20"/>
        <v>0.19921220915230151</v>
      </c>
      <c r="AK55" s="5" t="e">
        <f t="shared" si="4"/>
        <v>#N/A</v>
      </c>
      <c r="AL55" s="5" t="e">
        <f t="shared" si="18"/>
        <v>#N/A</v>
      </c>
    </row>
    <row r="56" spans="1:38" x14ac:dyDescent="0.2">
      <c r="A56">
        <v>8493513</v>
      </c>
      <c r="B56">
        <v>8665017</v>
      </c>
      <c r="C56">
        <v>8929961</v>
      </c>
      <c r="D56">
        <v>8571058</v>
      </c>
      <c r="F56">
        <v>0.4</v>
      </c>
      <c r="G56">
        <v>0.01</v>
      </c>
      <c r="I56" s="5">
        <f>A56^2*I$2+A56*I$3+I$4</f>
        <v>188.5563671300406</v>
      </c>
      <c r="J56" s="5">
        <f>B56^2*J$2+B56*J$3+J$4</f>
        <v>1862.7910395864601</v>
      </c>
      <c r="K56" s="5">
        <f>C56^2*K$2+C56*K$3+K$4</f>
        <v>1809.4213496411248</v>
      </c>
      <c r="L56" s="5">
        <f t="shared" si="5"/>
        <v>123.46494525478192</v>
      </c>
      <c r="N56" s="5">
        <f t="shared" si="6"/>
        <v>3984.2337016124075</v>
      </c>
      <c r="P56" s="5">
        <f t="shared" si="23"/>
        <v>9.4858644699052093</v>
      </c>
      <c r="Q56" s="5">
        <f t="shared" si="24"/>
        <v>-9.452442220877856</v>
      </c>
      <c r="R56" s="5">
        <f t="shared" si="25"/>
        <v>-10.003505587694235</v>
      </c>
      <c r="S56" s="5">
        <f t="shared" si="26"/>
        <v>10.183591745568265</v>
      </c>
      <c r="U56" s="5">
        <f t="shared" si="27"/>
        <v>0.21350840690138284</v>
      </c>
      <c r="V56" s="5">
        <f t="shared" si="28"/>
        <v>-0.51764111778902588</v>
      </c>
      <c r="W56" s="5">
        <f t="shared" si="29"/>
        <v>0.1800861578740296</v>
      </c>
      <c r="Y56">
        <f t="shared" si="30"/>
        <v>-2.42445309438386</v>
      </c>
      <c r="Z56">
        <f t="shared" si="31"/>
        <v>0.84346167201373667</v>
      </c>
      <c r="AB56" s="5">
        <f t="shared" si="21"/>
        <v>3.6835822099823821</v>
      </c>
      <c r="AC56" s="5">
        <f t="shared" si="22"/>
        <v>7.3529369005794043E-2</v>
      </c>
      <c r="AE56" t="e">
        <f t="shared" si="17"/>
        <v>#N/A</v>
      </c>
      <c r="AF56" t="e">
        <f t="shared" si="17"/>
        <v>#N/A</v>
      </c>
      <c r="AH56" s="5">
        <f t="shared" si="19"/>
        <v>3.931280233925516</v>
      </c>
      <c r="AI56" s="5">
        <f t="shared" si="20"/>
        <v>7.4631876467206884E-2</v>
      </c>
      <c r="AK56" s="5" t="e">
        <f t="shared" si="4"/>
        <v>#N/A</v>
      </c>
      <c r="AL56" s="5" t="e">
        <f t="shared" si="18"/>
        <v>#N/A</v>
      </c>
    </row>
    <row r="57" spans="1:38" x14ac:dyDescent="0.2">
      <c r="A57">
        <v>8493777</v>
      </c>
      <c r="B57">
        <v>8663986</v>
      </c>
      <c r="C57">
        <v>8960776</v>
      </c>
      <c r="D57">
        <v>8585448</v>
      </c>
      <c r="F57">
        <v>0.4</v>
      </c>
      <c r="G57">
        <v>0.01</v>
      </c>
      <c r="I57" s="5">
        <f>A57^2*I$2+A57*I$3+I$4</f>
        <v>189.73542869619268</v>
      </c>
      <c r="J57" s="5">
        <f>B57^2*J$2+B57*J$3+J$4</f>
        <v>1858.1682596531973</v>
      </c>
      <c r="K57" s="5">
        <f>C57^2*K$2+C57*K$3+K$4</f>
        <v>1948.5831731380822</v>
      </c>
      <c r="L57" s="5">
        <f t="shared" si="5"/>
        <v>187.60717825822212</v>
      </c>
      <c r="N57" s="5">
        <f t="shared" si="6"/>
        <v>4184.0940397456943</v>
      </c>
      <c r="P57" s="5">
        <f t="shared" si="23"/>
        <v>10.664926036057295</v>
      </c>
      <c r="Q57" s="5">
        <f t="shared" si="24"/>
        <v>-14.075222154140647</v>
      </c>
      <c r="R57" s="5">
        <f t="shared" si="25"/>
        <v>129.15831790926313</v>
      </c>
      <c r="S57" s="5">
        <f t="shared" si="26"/>
        <v>74.325824749008461</v>
      </c>
      <c r="U57" s="5">
        <f t="shared" si="27"/>
        <v>200.07384654018824</v>
      </c>
      <c r="V57" s="5">
        <f t="shared" si="28"/>
        <v>139.82324394532043</v>
      </c>
      <c r="W57" s="5">
        <f t="shared" si="29"/>
        <v>203.48414265827159</v>
      </c>
      <c r="Y57">
        <f t="shared" si="30"/>
        <v>0.69885817843380416</v>
      </c>
      <c r="Z57">
        <f t="shared" si="31"/>
        <v>1.0170451869500012</v>
      </c>
      <c r="AB57" s="5">
        <f t="shared" si="21"/>
        <v>0.39817108210548136</v>
      </c>
      <c r="AC57" s="5">
        <f t="shared" si="22"/>
        <v>8.24981654371304E-3</v>
      </c>
      <c r="AE57">
        <f t="shared" si="17"/>
        <v>0.69885817843380416</v>
      </c>
      <c r="AF57">
        <f t="shared" si="17"/>
        <v>1.0170451869500012</v>
      </c>
      <c r="AH57" s="5">
        <f t="shared" si="19"/>
        <v>0.3995620815361689</v>
      </c>
      <c r="AI57" s="5">
        <f t="shared" si="20"/>
        <v>1.4051229754449593E-2</v>
      </c>
      <c r="AK57" s="5">
        <f t="shared" si="4"/>
        <v>0.3995620815361689</v>
      </c>
      <c r="AL57" s="5">
        <f t="shared" si="18"/>
        <v>-1.8289178945186668E-3</v>
      </c>
    </row>
    <row r="58" spans="1:38" x14ac:dyDescent="0.2">
      <c r="A58">
        <v>8493924</v>
      </c>
      <c r="B58">
        <v>8663875</v>
      </c>
      <c r="C58">
        <v>8960617</v>
      </c>
      <c r="D58">
        <v>8585565</v>
      </c>
      <c r="F58">
        <v>0.4</v>
      </c>
      <c r="G58">
        <v>0.01</v>
      </c>
      <c r="I58" s="5">
        <f>A58^2*I$2+A58*I$3+I$4</f>
        <v>190.39194893517561</v>
      </c>
      <c r="J58" s="5">
        <f>B58^2*J$2+B58*J$3+J$4</f>
        <v>1857.6705632242447</v>
      </c>
      <c r="K58" s="5">
        <f>C58^2*K$2+C58*K$3+K$4</f>
        <v>1947.8650546993813</v>
      </c>
      <c r="L58" s="5">
        <f t="shared" si="5"/>
        <v>188.12870806244609</v>
      </c>
      <c r="N58" s="5">
        <f t="shared" si="6"/>
        <v>4184.0562749212477</v>
      </c>
      <c r="P58" s="5">
        <f t="shared" si="23"/>
        <v>11.321446275040216</v>
      </c>
      <c r="Q58" s="5">
        <f t="shared" si="24"/>
        <v>-14.572918583093269</v>
      </c>
      <c r="R58" s="5">
        <f t="shared" si="25"/>
        <v>128.44019947056222</v>
      </c>
      <c r="S58" s="5">
        <f t="shared" si="26"/>
        <v>74.847354553232435</v>
      </c>
      <c r="U58" s="5">
        <f t="shared" si="27"/>
        <v>200.0360817157416</v>
      </c>
      <c r="V58" s="5">
        <f t="shared" si="28"/>
        <v>139.76164574560244</v>
      </c>
      <c r="W58" s="5">
        <f t="shared" si="29"/>
        <v>203.28755402379466</v>
      </c>
      <c r="Y58">
        <f t="shared" si="30"/>
        <v>0.69868218046886521</v>
      </c>
      <c r="Z58">
        <f t="shared" si="31"/>
        <v>1.0162544291018134</v>
      </c>
      <c r="AB58" s="5">
        <f t="shared" si="21"/>
        <v>0.39835621436480062</v>
      </c>
      <c r="AC58" s="5">
        <f t="shared" si="22"/>
        <v>8.5471968476810156E-3</v>
      </c>
      <c r="AE58">
        <f t="shared" si="17"/>
        <v>0.69868218046886521</v>
      </c>
      <c r="AF58">
        <f t="shared" si="17"/>
        <v>1.0162544291018134</v>
      </c>
      <c r="AH58" s="5">
        <f t="shared" si="19"/>
        <v>0.39976114595244755</v>
      </c>
      <c r="AI58" s="5">
        <f t="shared" si="20"/>
        <v>1.4327204243467161E-2</v>
      </c>
      <c r="AK58" s="5">
        <f t="shared" si="4"/>
        <v>0.39976114595244755</v>
      </c>
      <c r="AL58" s="5">
        <f t="shared" si="18"/>
        <v>-1.6437856351994018E-3</v>
      </c>
    </row>
    <row r="59" spans="1:38" x14ac:dyDescent="0.2">
      <c r="A59">
        <v>8493923</v>
      </c>
      <c r="B59">
        <v>8663929</v>
      </c>
      <c r="C59">
        <v>8960657</v>
      </c>
      <c r="D59">
        <v>8585595</v>
      </c>
      <c r="F59">
        <v>0.4</v>
      </c>
      <c r="G59">
        <v>0.01</v>
      </c>
      <c r="I59" s="5">
        <f>A59^2*I$2+A59*I$3+I$4</f>
        <v>190.3874828175758</v>
      </c>
      <c r="J59" s="5">
        <f>B59^2*J$2+B59*J$3+J$4</f>
        <v>1857.9126857275915</v>
      </c>
      <c r="K59" s="5">
        <f>C59^2*K$2+C59*K$3+K$4</f>
        <v>1948.0457133598757</v>
      </c>
      <c r="L59" s="5">
        <f t="shared" si="5"/>
        <v>188.26243368443829</v>
      </c>
      <c r="N59" s="5">
        <f t="shared" si="6"/>
        <v>4184.6083155894812</v>
      </c>
      <c r="P59" s="5">
        <f t="shared" si="23"/>
        <v>11.316980157440412</v>
      </c>
      <c r="Q59" s="5">
        <f t="shared" si="24"/>
        <v>-14.330796079746506</v>
      </c>
      <c r="R59" s="5">
        <f t="shared" si="25"/>
        <v>128.62085813105659</v>
      </c>
      <c r="S59" s="5">
        <f t="shared" si="26"/>
        <v>74.981080175224633</v>
      </c>
      <c r="U59" s="5">
        <f t="shared" si="27"/>
        <v>200.58812238397513</v>
      </c>
      <c r="V59" s="5">
        <f t="shared" si="28"/>
        <v>139.93783828849701</v>
      </c>
      <c r="W59" s="5">
        <f t="shared" si="29"/>
        <v>203.60193830628123</v>
      </c>
      <c r="Y59">
        <f t="shared" si="30"/>
        <v>0.69763770967765215</v>
      </c>
      <c r="Z59">
        <f t="shared" si="31"/>
        <v>1.0150248972196714</v>
      </c>
      <c r="AB59" s="5">
        <f t="shared" si="21"/>
        <v>0.39945489319007765</v>
      </c>
      <c r="AC59" s="5">
        <f t="shared" si="22"/>
        <v>9.0095869025981767E-3</v>
      </c>
      <c r="AE59">
        <f t="shared" si="17"/>
        <v>0.69763770967765215</v>
      </c>
      <c r="AF59">
        <f t="shared" si="17"/>
        <v>1.0150248972196714</v>
      </c>
      <c r="AH59" s="5">
        <f t="shared" ref="AH59:AH122" si="32">(P59*AH$4+Q59*AI$4+R59*AJ$4+S59*AK$4)/SUM(P59:S59)</f>
        <v>0.40086124719988553</v>
      </c>
      <c r="AI59" s="5">
        <f t="shared" ref="AI59:AI122" si="33">(P59*AH$3+Q59*AI$3+R59*AJ$3+S59*AK$3)/SUM(P59:S59)</f>
        <v>1.4756310870334679E-2</v>
      </c>
      <c r="AK59" s="5">
        <f t="shared" si="4"/>
        <v>0.40086124719988553</v>
      </c>
      <c r="AL59" s="5">
        <f t="shared" si="18"/>
        <v>-5.4510680992236882E-4</v>
      </c>
    </row>
    <row r="60" spans="1:38" x14ac:dyDescent="0.2">
      <c r="A60">
        <v>8493705</v>
      </c>
      <c r="B60">
        <v>8664089</v>
      </c>
      <c r="C60">
        <v>8960901</v>
      </c>
      <c r="D60">
        <v>8585365</v>
      </c>
      <c r="F60">
        <v>0.4</v>
      </c>
      <c r="G60">
        <v>0.01</v>
      </c>
      <c r="I60" s="5">
        <f>A60^2*I$2+A60*I$3+I$4</f>
        <v>189.41386706375488</v>
      </c>
      <c r="J60" s="5">
        <f>B60^2*J$2+B60*J$3+J$4</f>
        <v>1858.6300866687161</v>
      </c>
      <c r="K60" s="5">
        <f>C60^2*K$2+C60*K$3+K$4</f>
        <v>1949.1477321529819</v>
      </c>
      <c r="L60" s="5">
        <f t="shared" si="5"/>
        <v>187.2372042409188</v>
      </c>
      <c r="N60" s="5">
        <f t="shared" si="6"/>
        <v>4184.4288901263717</v>
      </c>
      <c r="P60" s="5">
        <f t="shared" si="23"/>
        <v>10.343364403619489</v>
      </c>
      <c r="Q60" s="5">
        <f t="shared" si="24"/>
        <v>-13.613395138621854</v>
      </c>
      <c r="R60" s="5">
        <f t="shared" si="25"/>
        <v>129.72287692416285</v>
      </c>
      <c r="S60" s="5">
        <f t="shared" si="26"/>
        <v>73.955850731705141</v>
      </c>
      <c r="U60" s="5">
        <f t="shared" si="27"/>
        <v>200.40869692086562</v>
      </c>
      <c r="V60" s="5">
        <f t="shared" si="28"/>
        <v>140.06624132778234</v>
      </c>
      <c r="W60" s="5">
        <f t="shared" si="29"/>
        <v>203.67872765586799</v>
      </c>
      <c r="Y60">
        <f t="shared" si="30"/>
        <v>0.69890300909989744</v>
      </c>
      <c r="Z60">
        <f t="shared" si="31"/>
        <v>1.0163168105239144</v>
      </c>
      <c r="AB60" s="5">
        <f t="shared" si="21"/>
        <v>0.39812392472781777</v>
      </c>
      <c r="AC60" s="5">
        <f t="shared" si="22"/>
        <v>8.5237370662715195E-3</v>
      </c>
      <c r="AE60">
        <f t="shared" si="17"/>
        <v>0.69890300909989744</v>
      </c>
      <c r="AF60">
        <f t="shared" si="17"/>
        <v>1.0163168105239144</v>
      </c>
      <c r="AH60" s="5">
        <f t="shared" si="32"/>
        <v>0.39950245118177186</v>
      </c>
      <c r="AI60" s="5">
        <f t="shared" si="33"/>
        <v>1.4305433127153851E-2</v>
      </c>
      <c r="AK60" s="5">
        <f t="shared" si="4"/>
        <v>0.39950245118177186</v>
      </c>
      <c r="AL60" s="5">
        <f t="shared" si="18"/>
        <v>-1.8760752721822538E-3</v>
      </c>
    </row>
    <row r="61" spans="1:38" x14ac:dyDescent="0.2">
      <c r="A61">
        <v>8493414</v>
      </c>
      <c r="B61">
        <v>8664463</v>
      </c>
      <c r="C61">
        <v>8961178</v>
      </c>
      <c r="D61">
        <v>8585122</v>
      </c>
      <c r="F61">
        <v>0.4</v>
      </c>
      <c r="G61">
        <v>0.01</v>
      </c>
      <c r="I61" s="5">
        <f>A61^2*I$2+A61*I$3+I$4</f>
        <v>188.11421744950349</v>
      </c>
      <c r="J61" s="5">
        <f>B61^2*J$2+B61*J$3+J$4</f>
        <v>1860.3070168001432</v>
      </c>
      <c r="K61" s="5">
        <f>C61^2*K$2+C61*K$3+K$4</f>
        <v>1950.3987964792686</v>
      </c>
      <c r="L61" s="5">
        <f t="shared" si="5"/>
        <v>186.15402785858896</v>
      </c>
      <c r="N61" s="5">
        <f t="shared" si="6"/>
        <v>4184.9740585875043</v>
      </c>
      <c r="P61" s="5">
        <f t="shared" si="23"/>
        <v>9.0437147893680958</v>
      </c>
      <c r="Q61" s="5">
        <f t="shared" si="24"/>
        <v>-11.936465007194784</v>
      </c>
      <c r="R61" s="5">
        <f t="shared" si="25"/>
        <v>130.97394125044957</v>
      </c>
      <c r="S61" s="5">
        <f t="shared" si="26"/>
        <v>72.872674349375302</v>
      </c>
      <c r="U61" s="5">
        <f t="shared" si="27"/>
        <v>200.95386538199818</v>
      </c>
      <c r="V61" s="5">
        <f t="shared" si="28"/>
        <v>140.01765603981767</v>
      </c>
      <c r="W61" s="5">
        <f t="shared" si="29"/>
        <v>203.84661559982487</v>
      </c>
      <c r="Y61">
        <f t="shared" si="30"/>
        <v>0.69676517927960546</v>
      </c>
      <c r="Z61">
        <f t="shared" si="31"/>
        <v>1.0143950961695998</v>
      </c>
      <c r="AB61" s="5">
        <f t="shared" si="21"/>
        <v>0.40037270791578294</v>
      </c>
      <c r="AC61" s="5">
        <f t="shared" si="22"/>
        <v>9.2464361834986297E-3</v>
      </c>
      <c r="AE61">
        <f t="shared" si="17"/>
        <v>0.69676517927960546</v>
      </c>
      <c r="AF61">
        <f t="shared" si="17"/>
        <v>1.0143950961695998</v>
      </c>
      <c r="AH61" s="5">
        <f t="shared" si="32"/>
        <v>0.40172590512179801</v>
      </c>
      <c r="AI61" s="5">
        <f t="shared" si="33"/>
        <v>1.4976111436809648E-2</v>
      </c>
      <c r="AK61" s="5">
        <f t="shared" si="4"/>
        <v>0.40172590512179801</v>
      </c>
      <c r="AL61" s="5">
        <f t="shared" si="18"/>
        <v>3.7270791578292162E-4</v>
      </c>
    </row>
    <row r="62" spans="1:38" x14ac:dyDescent="0.2">
      <c r="A62">
        <v>8493079</v>
      </c>
      <c r="B62">
        <v>8664740</v>
      </c>
      <c r="C62">
        <v>8961486</v>
      </c>
      <c r="D62">
        <v>8584757</v>
      </c>
      <c r="F62">
        <v>0.4</v>
      </c>
      <c r="G62">
        <v>0.01</v>
      </c>
      <c r="I62" s="5">
        <f>A62^2*I$2+A62*I$3+I$4</f>
        <v>186.6180479433533</v>
      </c>
      <c r="J62" s="5">
        <f>B62^2*J$2+B62*J$3+J$4</f>
        <v>1861.5490261065497</v>
      </c>
      <c r="K62" s="5">
        <f>C62^2*K$2+C62*K$3+K$4</f>
        <v>1951.7898741214667</v>
      </c>
      <c r="L62" s="5">
        <f t="shared" si="5"/>
        <v>184.52703609553282</v>
      </c>
      <c r="N62" s="5">
        <f t="shared" si="6"/>
        <v>4184.4839842669026</v>
      </c>
      <c r="P62" s="5">
        <f t="shared" si="23"/>
        <v>7.5475452832179144</v>
      </c>
      <c r="Q62" s="5">
        <f t="shared" si="24"/>
        <v>-10.694455700788239</v>
      </c>
      <c r="R62" s="5">
        <f t="shared" si="25"/>
        <v>132.36501889264764</v>
      </c>
      <c r="S62" s="5">
        <f t="shared" si="26"/>
        <v>71.245682586319163</v>
      </c>
      <c r="U62" s="5">
        <f t="shared" si="27"/>
        <v>200.46379106139648</v>
      </c>
      <c r="V62" s="5">
        <f t="shared" si="28"/>
        <v>139.91256417586555</v>
      </c>
      <c r="W62" s="5">
        <f t="shared" si="29"/>
        <v>203.6107014789668</v>
      </c>
      <c r="Y62">
        <f t="shared" si="30"/>
        <v>0.69794431919634914</v>
      </c>
      <c r="Z62">
        <f t="shared" si="31"/>
        <v>1.0156981487824228</v>
      </c>
      <c r="AB62" s="5">
        <f t="shared" si="21"/>
        <v>0.39913237063736029</v>
      </c>
      <c r="AC62" s="5">
        <f t="shared" si="22"/>
        <v>8.7563971873942381E-3</v>
      </c>
      <c r="AE62">
        <f t="shared" si="17"/>
        <v>0.69794431919634914</v>
      </c>
      <c r="AF62">
        <f t="shared" si="17"/>
        <v>1.0156981487824228</v>
      </c>
      <c r="AH62" s="5">
        <f t="shared" si="32"/>
        <v>0.40044576447969338</v>
      </c>
      <c r="AI62" s="5">
        <f t="shared" si="33"/>
        <v>1.4521346074934433E-2</v>
      </c>
      <c r="AK62" s="5">
        <f t="shared" si="4"/>
        <v>0.40044576447969338</v>
      </c>
      <c r="AL62" s="5">
        <f t="shared" si="18"/>
        <v>-8.6762936263973245E-4</v>
      </c>
    </row>
    <row r="63" spans="1:38" x14ac:dyDescent="0.2">
      <c r="A63">
        <v>8493027</v>
      </c>
      <c r="B63">
        <v>8664817</v>
      </c>
      <c r="C63">
        <v>8961530</v>
      </c>
      <c r="D63">
        <v>8584681</v>
      </c>
      <c r="F63">
        <v>0.4</v>
      </c>
      <c r="G63">
        <v>0.01</v>
      </c>
      <c r="I63" s="5">
        <f>A63^2*I$2+A63*I$3+I$4</f>
        <v>186.38580581440328</v>
      </c>
      <c r="J63" s="5">
        <f>B63^2*J$2+B63*J$3+J$4</f>
        <v>1861.8942785323161</v>
      </c>
      <c r="K63" s="5">
        <f>C63^2*K$2+C63*K$3+K$4</f>
        <v>1951.9885997144083</v>
      </c>
      <c r="L63" s="5">
        <f t="shared" si="5"/>
        <v>184.18826544476178</v>
      </c>
      <c r="N63" s="5">
        <f t="shared" si="6"/>
        <v>4184.4569495058895</v>
      </c>
      <c r="P63" s="5">
        <f t="shared" si="23"/>
        <v>7.3153031542678946</v>
      </c>
      <c r="Q63" s="5">
        <f t="shared" si="24"/>
        <v>-10.349203275021864</v>
      </c>
      <c r="R63" s="5">
        <f t="shared" si="25"/>
        <v>132.56374448558927</v>
      </c>
      <c r="S63" s="5">
        <f t="shared" si="26"/>
        <v>70.906911935548123</v>
      </c>
      <c r="U63" s="5">
        <f t="shared" si="27"/>
        <v>200.43675630038342</v>
      </c>
      <c r="V63" s="5">
        <f t="shared" si="28"/>
        <v>139.87904763985716</v>
      </c>
      <c r="W63" s="5">
        <f t="shared" si="29"/>
        <v>203.47065642113739</v>
      </c>
      <c r="Y63">
        <f t="shared" si="30"/>
        <v>0.69787123989488342</v>
      </c>
      <c r="Z63">
        <f t="shared" si="31"/>
        <v>1.01513644591318</v>
      </c>
      <c r="AB63" s="5">
        <f t="shared" si="21"/>
        <v>0.39920924275457204</v>
      </c>
      <c r="AC63" s="5">
        <f t="shared" si="22"/>
        <v>8.9676367854303884E-3</v>
      </c>
      <c r="AE63">
        <f t="shared" si="17"/>
        <v>0.69787123989488342</v>
      </c>
      <c r="AF63">
        <f t="shared" si="17"/>
        <v>1.01513644591318</v>
      </c>
      <c r="AH63" s="5">
        <f t="shared" si="32"/>
        <v>0.40051465201450204</v>
      </c>
      <c r="AI63" s="5">
        <f t="shared" si="33"/>
        <v>1.4717380376300224E-2</v>
      </c>
      <c r="AK63" s="5">
        <f t="shared" si="4"/>
        <v>0.40051465201450204</v>
      </c>
      <c r="AL63" s="5">
        <f t="shared" si="18"/>
        <v>-7.9075724542798653E-4</v>
      </c>
    </row>
    <row r="64" spans="1:38" x14ac:dyDescent="0.2">
      <c r="A64">
        <v>8493155</v>
      </c>
      <c r="B64">
        <v>8664663</v>
      </c>
      <c r="C64">
        <v>8961411</v>
      </c>
      <c r="D64">
        <v>8584747</v>
      </c>
      <c r="F64">
        <v>0.4</v>
      </c>
      <c r="G64">
        <v>0.01</v>
      </c>
      <c r="I64" s="5">
        <f>A64^2*I$2+A64*I$3+I$4</f>
        <v>186.95747831592598</v>
      </c>
      <c r="J64" s="5">
        <f>B64^2*J$2+B64*J$3+J$4</f>
        <v>1861.2037740032756</v>
      </c>
      <c r="K64" s="5">
        <f>C64^2*K$2+C64*K$3+K$4</f>
        <v>1951.4511374394933</v>
      </c>
      <c r="L64" s="5">
        <f t="shared" si="5"/>
        <v>184.48246100523829</v>
      </c>
      <c r="N64" s="5">
        <f t="shared" si="6"/>
        <v>4184.0948507639332</v>
      </c>
      <c r="P64" s="5">
        <f t="shared" si="23"/>
        <v>7.886975655790593</v>
      </c>
      <c r="Q64" s="5">
        <f t="shared" si="24"/>
        <v>-11.039707804062346</v>
      </c>
      <c r="R64" s="5">
        <f t="shared" si="25"/>
        <v>132.02628221067425</v>
      </c>
      <c r="S64" s="5">
        <f t="shared" si="26"/>
        <v>71.201107496024633</v>
      </c>
      <c r="U64" s="5">
        <f t="shared" si="27"/>
        <v>200.07465755842713</v>
      </c>
      <c r="V64" s="5">
        <f t="shared" si="28"/>
        <v>139.91325786646485</v>
      </c>
      <c r="W64" s="5">
        <f t="shared" si="29"/>
        <v>203.22738970669889</v>
      </c>
      <c r="Y64">
        <f t="shared" si="30"/>
        <v>0.69930524722056042</v>
      </c>
      <c r="Z64">
        <f t="shared" si="31"/>
        <v>1.0157577785549929</v>
      </c>
      <c r="AB64" s="5">
        <f t="shared" si="21"/>
        <v>0.39770081044869243</v>
      </c>
      <c r="AC64" s="5">
        <f t="shared" si="22"/>
        <v>8.7339722188238267E-3</v>
      </c>
      <c r="AE64">
        <f t="shared" si="17"/>
        <v>0.69930524722056042</v>
      </c>
      <c r="AF64">
        <f t="shared" si="17"/>
        <v>1.0157577785549929</v>
      </c>
      <c r="AH64" s="5">
        <f t="shared" si="32"/>
        <v>0.39901232765504724</v>
      </c>
      <c r="AI64" s="5">
        <f t="shared" si="33"/>
        <v>1.4500535284307441E-2</v>
      </c>
      <c r="AK64" s="5">
        <f t="shared" si="4"/>
        <v>0.39901232765504724</v>
      </c>
      <c r="AL64" s="5">
        <f t="shared" si="18"/>
        <v>-2.29918955130759E-3</v>
      </c>
    </row>
    <row r="65" spans="1:38" x14ac:dyDescent="0.2">
      <c r="A65">
        <v>8493436</v>
      </c>
      <c r="B65">
        <v>8664427</v>
      </c>
      <c r="C65">
        <v>8961148</v>
      </c>
      <c r="D65">
        <v>8584960</v>
      </c>
      <c r="F65">
        <v>0.4</v>
      </c>
      <c r="G65">
        <v>0.01</v>
      </c>
      <c r="I65" s="5">
        <f>A65^2*I$2+A65*I$3+I$4</f>
        <v>188.2124730091673</v>
      </c>
      <c r="J65" s="5">
        <f>B65^2*J$2+B65*J$3+J$4</f>
        <v>1860.1456007346496</v>
      </c>
      <c r="K65" s="5">
        <f>C65^2*K$2+C65*K$3+K$4</f>
        <v>1950.2633020448047</v>
      </c>
      <c r="L65" s="5">
        <f t="shared" si="5"/>
        <v>185.43191073406342</v>
      </c>
      <c r="N65" s="5">
        <f t="shared" si="6"/>
        <v>4184.0532865226851</v>
      </c>
      <c r="P65" s="5">
        <f t="shared" si="23"/>
        <v>9.141970349031908</v>
      </c>
      <c r="Q65" s="5">
        <f t="shared" si="24"/>
        <v>-12.097881072688324</v>
      </c>
      <c r="R65" s="5">
        <f t="shared" si="25"/>
        <v>130.83844681598566</v>
      </c>
      <c r="S65" s="5">
        <f t="shared" si="26"/>
        <v>72.150557224849763</v>
      </c>
      <c r="U65" s="5">
        <f t="shared" si="27"/>
        <v>200.03309331717901</v>
      </c>
      <c r="V65" s="5">
        <f t="shared" si="28"/>
        <v>139.98041716501757</v>
      </c>
      <c r="W65" s="5">
        <f t="shared" si="29"/>
        <v>202.98900404083543</v>
      </c>
      <c r="Y65">
        <f t="shared" si="30"/>
        <v>0.69978629457606822</v>
      </c>
      <c r="Z65">
        <f t="shared" si="31"/>
        <v>1.014777108500589</v>
      </c>
      <c r="AB65" s="5">
        <f t="shared" si="21"/>
        <v>0.39719479673543379</v>
      </c>
      <c r="AC65" s="5">
        <f t="shared" si="22"/>
        <v>9.1027728061834901E-3</v>
      </c>
      <c r="AE65">
        <f t="shared" si="17"/>
        <v>0.69978629457606822</v>
      </c>
      <c r="AF65">
        <f t="shared" si="17"/>
        <v>1.014777108500589</v>
      </c>
      <c r="AH65" s="5">
        <f t="shared" si="32"/>
        <v>0.39852892473958729</v>
      </c>
      <c r="AI65" s="5">
        <f t="shared" si="33"/>
        <v>1.4842789133294409E-2</v>
      </c>
      <c r="AK65" s="5">
        <f t="shared" si="4"/>
        <v>0.39852892473958729</v>
      </c>
      <c r="AL65" s="5">
        <f t="shared" si="18"/>
        <v>-2.8052032645662361E-3</v>
      </c>
    </row>
    <row r="66" spans="1:38" x14ac:dyDescent="0.2">
      <c r="A66">
        <v>8493531</v>
      </c>
      <c r="B66">
        <v>8664948</v>
      </c>
      <c r="C66">
        <v>8930004</v>
      </c>
      <c r="D66">
        <v>8571024</v>
      </c>
      <c r="F66">
        <v>0.4</v>
      </c>
      <c r="G66">
        <v>0.01</v>
      </c>
      <c r="I66" s="5">
        <f>A66^2*I$2+A66*I$3+I$4</f>
        <v>188.6367578876816</v>
      </c>
      <c r="J66" s="5">
        <f>B66^2*J$2+B66*J$3+J$4</f>
        <v>1862.4816567769521</v>
      </c>
      <c r="K66" s="5">
        <f>C66^2*K$2+C66*K$3+K$4</f>
        <v>1809.6155210225625</v>
      </c>
      <c r="L66" s="5">
        <f t="shared" si="5"/>
        <v>123.31339653723262</v>
      </c>
      <c r="N66" s="5">
        <f t="shared" si="6"/>
        <v>3984.0473322244288</v>
      </c>
      <c r="P66" s="5">
        <f t="shared" si="23"/>
        <v>9.5662552275462076</v>
      </c>
      <c r="Q66" s="5">
        <f t="shared" si="24"/>
        <v>-9.7618250303858076</v>
      </c>
      <c r="R66" s="5">
        <f t="shared" si="25"/>
        <v>-9.809334206256608</v>
      </c>
      <c r="S66" s="5">
        <f t="shared" si="26"/>
        <v>10.032043028018961</v>
      </c>
      <c r="U66" s="5">
        <f t="shared" si="27"/>
        <v>2.7139018922753166E-2</v>
      </c>
      <c r="V66" s="5">
        <f t="shared" si="28"/>
        <v>-0.24307897871040041</v>
      </c>
      <c r="W66" s="5">
        <f t="shared" si="29"/>
        <v>0.22270882176235318</v>
      </c>
      <c r="Y66">
        <f t="shared" si="30"/>
        <v>-8.9568078861761897</v>
      </c>
      <c r="Z66">
        <f t="shared" si="31"/>
        <v>8.2062222807780145</v>
      </c>
      <c r="AB66" s="5">
        <f t="shared" si="21"/>
        <v>10.554966215468735</v>
      </c>
      <c r="AC66" s="5">
        <f t="shared" si="22"/>
        <v>-2.695384013132188</v>
      </c>
      <c r="AE66" t="e">
        <f t="shared" si="17"/>
        <v>#N/A</v>
      </c>
      <c r="AF66" t="e">
        <f t="shared" si="17"/>
        <v>#N/A</v>
      </c>
      <c r="AH66" s="5">
        <f t="shared" si="32"/>
        <v>12.432701606394822</v>
      </c>
      <c r="AI66" s="5">
        <f t="shared" si="33"/>
        <v>-2.4949715759915287</v>
      </c>
      <c r="AK66" s="5" t="e">
        <f t="shared" si="4"/>
        <v>#N/A</v>
      </c>
      <c r="AL66" s="5" t="e">
        <f t="shared" si="18"/>
        <v>#N/A</v>
      </c>
    </row>
    <row r="67" spans="1:38" x14ac:dyDescent="0.2">
      <c r="A67">
        <v>8493399</v>
      </c>
      <c r="B67">
        <v>8665070</v>
      </c>
      <c r="C67">
        <v>8930107</v>
      </c>
      <c r="D67">
        <v>8570893</v>
      </c>
      <c r="F67">
        <v>0.4</v>
      </c>
      <c r="G67">
        <v>0.01</v>
      </c>
      <c r="I67" s="5">
        <f>A67^2*I$2+A67*I$3+I$4</f>
        <v>188.04722499784839</v>
      </c>
      <c r="J67" s="5">
        <f>B67^2*J$2+B67*J$3+J$4</f>
        <v>1863.0286816304797</v>
      </c>
      <c r="K67" s="5">
        <f>C67^2*K$2+C67*K$3+K$4</f>
        <v>1810.0806294244976</v>
      </c>
      <c r="L67" s="5">
        <f t="shared" si="5"/>
        <v>122.72948839588207</v>
      </c>
      <c r="N67" s="5">
        <f t="shared" si="6"/>
        <v>3983.8860244487078</v>
      </c>
      <c r="P67" s="5">
        <f t="shared" si="23"/>
        <v>8.9767223377129994</v>
      </c>
      <c r="Q67" s="5">
        <f t="shared" si="24"/>
        <v>-9.2148001768582617</v>
      </c>
      <c r="R67" s="5">
        <f t="shared" si="25"/>
        <v>-9.3442258043214679</v>
      </c>
      <c r="S67" s="5">
        <f t="shared" si="26"/>
        <v>9.4481348866684129</v>
      </c>
      <c r="U67" s="5">
        <f t="shared" si="27"/>
        <v>-0.13416875679831719</v>
      </c>
      <c r="V67" s="5">
        <f t="shared" si="28"/>
        <v>-0.36750346660846844</v>
      </c>
      <c r="W67" s="5">
        <f t="shared" si="29"/>
        <v>0.10390908234694507</v>
      </c>
      <c r="Y67">
        <f t="shared" si="30"/>
        <v>2.7391136012454864</v>
      </c>
      <c r="Z67">
        <f t="shared" si="31"/>
        <v>-0.77446556729404192</v>
      </c>
      <c r="AB67" s="5">
        <f t="shared" si="21"/>
        <v>-1.7479735971501273</v>
      </c>
      <c r="AC67" s="5">
        <f t="shared" si="22"/>
        <v>0.68198326589227043</v>
      </c>
      <c r="AE67" t="e">
        <f t="shared" si="17"/>
        <v>#N/A</v>
      </c>
      <c r="AF67" t="e">
        <f t="shared" si="17"/>
        <v>#N/A</v>
      </c>
      <c r="AH67" s="5">
        <f t="shared" si="32"/>
        <v>-2.1068637698126942</v>
      </c>
      <c r="AI67" s="5">
        <f t="shared" si="33"/>
        <v>0.63928848298562169</v>
      </c>
      <c r="AK67" s="5" t="e">
        <f t="shared" si="4"/>
        <v>#N/A</v>
      </c>
      <c r="AL67" s="5" t="e">
        <f t="shared" si="18"/>
        <v>#N/A</v>
      </c>
    </row>
    <row r="68" spans="1:38" x14ac:dyDescent="0.2">
      <c r="A68">
        <v>8493416</v>
      </c>
      <c r="B68">
        <v>8665014</v>
      </c>
      <c r="C68">
        <v>8933593</v>
      </c>
      <c r="D68">
        <v>8572277</v>
      </c>
      <c r="F68">
        <v>0.5</v>
      </c>
      <c r="G68">
        <v>0.01</v>
      </c>
      <c r="I68" s="5">
        <f>A68^2*I$2+A68*I$3+I$4</f>
        <v>188.12314977487404</v>
      </c>
      <c r="J68" s="5">
        <f>B68^2*J$2+B68*J$3+J$4</f>
        <v>1862.7775881545749</v>
      </c>
      <c r="K68" s="5">
        <f>C68^2*K$2+C68*K$3+K$4</f>
        <v>1825.8222393105607</v>
      </c>
      <c r="L68" s="5">
        <f t="shared" si="5"/>
        <v>128.89842330576357</v>
      </c>
      <c r="N68" s="5">
        <f t="shared" si="6"/>
        <v>4005.6214005457732</v>
      </c>
      <c r="P68" s="5">
        <f t="shared" si="23"/>
        <v>9.0526471147386474</v>
      </c>
      <c r="Q68" s="5">
        <f t="shared" si="24"/>
        <v>-9.4658936527630431</v>
      </c>
      <c r="R68" s="5">
        <f t="shared" si="25"/>
        <v>6.3973840817416203</v>
      </c>
      <c r="S68" s="5">
        <f t="shared" si="26"/>
        <v>15.617069796549913</v>
      </c>
      <c r="U68" s="5">
        <f t="shared" si="27"/>
        <v>21.601207340267138</v>
      </c>
      <c r="V68" s="5">
        <f t="shared" si="28"/>
        <v>15.450031196480268</v>
      </c>
      <c r="W68" s="5">
        <f t="shared" si="29"/>
        <v>22.014453878291533</v>
      </c>
      <c r="Y68">
        <f t="shared" si="30"/>
        <v>0.71523924348800771</v>
      </c>
      <c r="Z68">
        <f t="shared" si="31"/>
        <v>1.0191307148491675</v>
      </c>
      <c r="AB68" s="5">
        <f t="shared" si="21"/>
        <v>0.38093983977496459</v>
      </c>
      <c r="AC68" s="5">
        <f t="shared" si="22"/>
        <v>7.465512066673563E-3</v>
      </c>
      <c r="AE68" t="e">
        <f t="shared" si="17"/>
        <v>#N/A</v>
      </c>
      <c r="AF68" t="e">
        <f t="shared" si="17"/>
        <v>#N/A</v>
      </c>
      <c r="AH68" s="5">
        <f t="shared" si="32"/>
        <v>0.38403745851905124</v>
      </c>
      <c r="AI68" s="5">
        <f t="shared" si="33"/>
        <v>1.3323380517640515E-2</v>
      </c>
      <c r="AK68" s="5" t="e">
        <f t="shared" si="4"/>
        <v>#N/A</v>
      </c>
      <c r="AL68" s="5" t="e">
        <f t="shared" si="18"/>
        <v>#N/A</v>
      </c>
    </row>
    <row r="69" spans="1:38" x14ac:dyDescent="0.2">
      <c r="A69">
        <v>8493005</v>
      </c>
      <c r="B69">
        <v>8664720</v>
      </c>
      <c r="C69">
        <v>8957306</v>
      </c>
      <c r="D69">
        <v>8589039</v>
      </c>
      <c r="F69">
        <v>0.5</v>
      </c>
      <c r="G69">
        <v>0.01</v>
      </c>
      <c r="I69" s="5">
        <f>A69^2*I$2+A69*I$3+I$4</f>
        <v>186.28754945690162</v>
      </c>
      <c r="J69" s="5">
        <f>B69^2*J$2+B69*J$3+J$4</f>
        <v>1861.4593502045609</v>
      </c>
      <c r="K69" s="5">
        <f>C69^2*K$2+C69*K$3+K$4</f>
        <v>1932.9111884439626</v>
      </c>
      <c r="L69" s="5">
        <f t="shared" si="5"/>
        <v>203.61421964914189</v>
      </c>
      <c r="N69" s="5">
        <f t="shared" si="6"/>
        <v>4184.272307754567</v>
      </c>
      <c r="P69" s="5">
        <f t="shared" si="23"/>
        <v>7.2170467967662262</v>
      </c>
      <c r="Q69" s="5">
        <f t="shared" si="24"/>
        <v>-10.784131602777052</v>
      </c>
      <c r="R69" s="5">
        <f t="shared" si="25"/>
        <v>113.48633321514353</v>
      </c>
      <c r="S69" s="5">
        <f t="shared" si="26"/>
        <v>90.332866139928228</v>
      </c>
      <c r="U69" s="5">
        <f t="shared" si="27"/>
        <v>200.25211454906093</v>
      </c>
      <c r="V69" s="5">
        <f t="shared" si="28"/>
        <v>120.70338001190976</v>
      </c>
      <c r="W69" s="5">
        <f t="shared" si="29"/>
        <v>203.81919935507176</v>
      </c>
      <c r="Y69">
        <f t="shared" si="30"/>
        <v>0.60275708091131264</v>
      </c>
      <c r="Z69">
        <f t="shared" si="31"/>
        <v>1.0178129694862068</v>
      </c>
      <c r="AB69" s="5">
        <f t="shared" si="21"/>
        <v>0.49925982658939017</v>
      </c>
      <c r="AC69" s="5">
        <f t="shared" si="22"/>
        <v>7.9610765653221893E-3</v>
      </c>
      <c r="AE69">
        <f t="shared" si="17"/>
        <v>0.60275708091131264</v>
      </c>
      <c r="AF69">
        <f t="shared" si="17"/>
        <v>1.0178129694862068</v>
      </c>
      <c r="AH69" s="5">
        <f t="shared" si="32"/>
        <v>0.50134675809739049</v>
      </c>
      <c r="AI69" s="5">
        <f t="shared" si="33"/>
        <v>1.3783273649313801E-2</v>
      </c>
      <c r="AK69" s="5">
        <f t="shared" si="4"/>
        <v>0.50134675809739049</v>
      </c>
      <c r="AL69" s="5">
        <f t="shared" si="18"/>
        <v>-7.4017341060983455E-4</v>
      </c>
    </row>
    <row r="70" spans="1:38" x14ac:dyDescent="0.2">
      <c r="A70">
        <v>8492932</v>
      </c>
      <c r="B70">
        <v>8664823</v>
      </c>
      <c r="C70">
        <v>8957356</v>
      </c>
      <c r="D70">
        <v>8588962</v>
      </c>
      <c r="F70">
        <v>0.5</v>
      </c>
      <c r="G70">
        <v>0.01</v>
      </c>
      <c r="I70" s="5">
        <f>A70^2*I$2+A70*I$3+I$4</f>
        <v>185.96151669045503</v>
      </c>
      <c r="J70" s="5">
        <f>B70^2*J$2+B70*J$3+J$4</f>
        <v>1861.9211813322909</v>
      </c>
      <c r="K70" s="5">
        <f>C70^2*K$2+C70*K$3+K$4</f>
        <v>1933.1370071699494</v>
      </c>
      <c r="L70" s="5">
        <f t="shared" si="5"/>
        <v>203.27098682979704</v>
      </c>
      <c r="N70" s="5">
        <f t="shared" si="6"/>
        <v>4184.2906920224923</v>
      </c>
      <c r="P70" s="5">
        <f t="shared" si="23"/>
        <v>6.8910140303196386</v>
      </c>
      <c r="Q70" s="5">
        <f t="shared" si="24"/>
        <v>-10.322300475047086</v>
      </c>
      <c r="R70" s="5">
        <f t="shared" si="25"/>
        <v>113.71215194113029</v>
      </c>
      <c r="S70" s="5">
        <f t="shared" si="26"/>
        <v>89.98963332058338</v>
      </c>
      <c r="U70" s="5">
        <f t="shared" si="27"/>
        <v>200.27049881698622</v>
      </c>
      <c r="V70" s="5">
        <f t="shared" si="28"/>
        <v>120.60316597144993</v>
      </c>
      <c r="W70" s="5">
        <f t="shared" si="29"/>
        <v>203.70178526171367</v>
      </c>
      <c r="Y70">
        <f t="shared" si="30"/>
        <v>0.60220135608520686</v>
      </c>
      <c r="Z70">
        <f t="shared" si="31"/>
        <v>1.0171332595913842</v>
      </c>
      <c r="AB70" s="5">
        <f t="shared" si="21"/>
        <v>0.49984439353397081</v>
      </c>
      <c r="AC70" s="5">
        <f t="shared" si="22"/>
        <v>8.216695065468127E-3</v>
      </c>
      <c r="AE70">
        <f t="shared" si="17"/>
        <v>0.60220135608520686</v>
      </c>
      <c r="AF70">
        <f t="shared" si="17"/>
        <v>1.0171332595913842</v>
      </c>
      <c r="AH70" s="5">
        <f t="shared" si="32"/>
        <v>0.50192427151171004</v>
      </c>
      <c r="AI70" s="5">
        <f t="shared" si="33"/>
        <v>1.4020492402606879E-2</v>
      </c>
      <c r="AK70" s="5">
        <f t="shared" si="4"/>
        <v>0.50192427151171004</v>
      </c>
      <c r="AL70" s="5">
        <f t="shared" si="18"/>
        <v>-1.5560646602919004E-4</v>
      </c>
    </row>
    <row r="71" spans="1:38" x14ac:dyDescent="0.2">
      <c r="A71">
        <v>8493027</v>
      </c>
      <c r="B71">
        <v>8664788</v>
      </c>
      <c r="C71">
        <v>8957370</v>
      </c>
      <c r="D71">
        <v>8589024</v>
      </c>
      <c r="F71">
        <v>0.5</v>
      </c>
      <c r="G71">
        <v>0.01</v>
      </c>
      <c r="I71" s="5">
        <f>A71^2*I$2+A71*I$3+I$4</f>
        <v>186.38580581440328</v>
      </c>
      <c r="J71" s="5">
        <f>B71^2*J$2+B71*J$3+J$4</f>
        <v>1861.7642483600866</v>
      </c>
      <c r="K71" s="5">
        <f>C71^2*K$2+C71*K$3+K$4</f>
        <v>1933.2002364256914</v>
      </c>
      <c r="L71" s="5">
        <f t="shared" si="5"/>
        <v>203.54735610633361</v>
      </c>
      <c r="N71" s="5">
        <f t="shared" si="6"/>
        <v>4184.8976467065149</v>
      </c>
      <c r="P71" s="5">
        <f t="shared" si="23"/>
        <v>7.3153031542678946</v>
      </c>
      <c r="Q71" s="5">
        <f t="shared" si="24"/>
        <v>-10.479233447251318</v>
      </c>
      <c r="R71" s="5">
        <f t="shared" si="25"/>
        <v>113.77538119687233</v>
      </c>
      <c r="S71" s="5">
        <f t="shared" si="26"/>
        <v>90.26600259711995</v>
      </c>
      <c r="U71" s="5">
        <f t="shared" si="27"/>
        <v>200.87745350100886</v>
      </c>
      <c r="V71" s="5">
        <f t="shared" si="28"/>
        <v>121.09068435114023</v>
      </c>
      <c r="W71" s="5">
        <f t="shared" si="29"/>
        <v>204.04138379399228</v>
      </c>
      <c r="Y71">
        <f t="shared" si="30"/>
        <v>0.60280873856523709</v>
      </c>
      <c r="Z71">
        <f t="shared" si="31"/>
        <v>1.0157505495905121</v>
      </c>
      <c r="AB71" s="5">
        <f t="shared" si="21"/>
        <v>0.49920548790322705</v>
      </c>
      <c r="AC71" s="5">
        <f t="shared" si="22"/>
        <v>8.7366908154961065E-3</v>
      </c>
      <c r="AE71">
        <f t="shared" si="17"/>
        <v>0.60280873856523709</v>
      </c>
      <c r="AF71">
        <f t="shared" si="17"/>
        <v>1.0157505495905121</v>
      </c>
      <c r="AH71" s="5">
        <f t="shared" si="32"/>
        <v>0.5012835735976312</v>
      </c>
      <c r="AI71" s="5">
        <f t="shared" si="33"/>
        <v>1.4503058192911289E-2</v>
      </c>
      <c r="AK71" s="5">
        <f t="shared" ref="AK71:AK134" si="34">IF(U71&gt;100,AH71,#N/A)</f>
        <v>0.5012835735976312</v>
      </c>
      <c r="AL71" s="5">
        <f t="shared" si="18"/>
        <v>-7.9451209677294798E-4</v>
      </c>
    </row>
    <row r="72" spans="1:38" x14ac:dyDescent="0.2">
      <c r="A72">
        <v>8493255</v>
      </c>
      <c r="B72">
        <v>8664522</v>
      </c>
      <c r="C72">
        <v>8957131</v>
      </c>
      <c r="D72">
        <v>8589327</v>
      </c>
      <c r="F72">
        <v>0.5</v>
      </c>
      <c r="G72">
        <v>0.01</v>
      </c>
      <c r="I72" s="5">
        <f>A72^2*I$2+A72*I$3+I$4</f>
        <v>187.40409644693136</v>
      </c>
      <c r="J72" s="5">
        <f>B72^2*J$2+B72*J$3+J$4</f>
        <v>1860.5715599488176</v>
      </c>
      <c r="K72" s="5">
        <f>C72^2*K$2+C72*K$3+K$4</f>
        <v>1932.1208234508522</v>
      </c>
      <c r="L72" s="5">
        <f t="shared" ref="L72:L124" si="35">D72^2*L$2+D72*L$3+L$4</f>
        <v>204.89800028783065</v>
      </c>
      <c r="N72" s="5">
        <f t="shared" ref="N72:N80" si="36">SUM(I72:L72)</f>
        <v>4184.9944801344318</v>
      </c>
      <c r="P72" s="5">
        <f t="shared" si="23"/>
        <v>8.3335937867959728</v>
      </c>
      <c r="Q72" s="5">
        <f t="shared" si="24"/>
        <v>-11.671921858520363</v>
      </c>
      <c r="R72" s="5">
        <f t="shared" si="25"/>
        <v>112.69596822203312</v>
      </c>
      <c r="S72" s="5">
        <f t="shared" si="26"/>
        <v>91.616646778616996</v>
      </c>
      <c r="U72" s="5">
        <f t="shared" si="27"/>
        <v>200.97428692892572</v>
      </c>
      <c r="V72" s="5">
        <f t="shared" si="28"/>
        <v>121.02956200882909</v>
      </c>
      <c r="W72" s="5">
        <f t="shared" si="29"/>
        <v>204.31261500065011</v>
      </c>
      <c r="Y72">
        <f t="shared" si="30"/>
        <v>0.60221416310650244</v>
      </c>
      <c r="Z72">
        <f t="shared" si="31"/>
        <v>1.0166107223104863</v>
      </c>
      <c r="AB72" s="5">
        <f t="shared" si="21"/>
        <v>0.49983092182827005</v>
      </c>
      <c r="AC72" s="5">
        <f t="shared" si="22"/>
        <v>8.413205660695422E-3</v>
      </c>
      <c r="AE72">
        <f t="shared" ref="AE72:AF135" si="37">IF($U72&gt;100,Y72,#N/A)</f>
        <v>0.60221416310650244</v>
      </c>
      <c r="AF72">
        <f t="shared" si="37"/>
        <v>1.0166107223104863</v>
      </c>
      <c r="AH72" s="5">
        <f t="shared" si="32"/>
        <v>0.50194337056951144</v>
      </c>
      <c r="AI72" s="5">
        <f t="shared" si="33"/>
        <v>1.4202857913640267E-2</v>
      </c>
      <c r="AK72" s="5">
        <f t="shared" si="34"/>
        <v>0.50194337056951144</v>
      </c>
      <c r="AL72" s="5">
        <f t="shared" ref="AL72:AL135" si="38">IF(U72&gt;100,AB72-F72,#N/A)</f>
        <v>-1.6907817172995276E-4</v>
      </c>
    </row>
    <row r="73" spans="1:38" x14ac:dyDescent="0.2">
      <c r="A73">
        <v>8493496</v>
      </c>
      <c r="B73">
        <v>8664273</v>
      </c>
      <c r="C73">
        <v>8956883</v>
      </c>
      <c r="D73">
        <v>8589529</v>
      </c>
      <c r="F73">
        <v>0.5</v>
      </c>
      <c r="G73">
        <v>0.01</v>
      </c>
      <c r="I73" s="5">
        <f>A73^2*I$2+A73*I$3+I$4</f>
        <v>188.48044249922532</v>
      </c>
      <c r="J73" s="5">
        <f>B73^2*J$2+B73*J$3+J$4</f>
        <v>1859.4550994724268</v>
      </c>
      <c r="K73" s="5">
        <f>C73^2*K$2+C73*K$3+K$4</f>
        <v>1931.0007648058454</v>
      </c>
      <c r="L73" s="5">
        <f t="shared" si="35"/>
        <v>205.79843046311726</v>
      </c>
      <c r="N73" s="5">
        <f t="shared" si="36"/>
        <v>4184.7347372406148</v>
      </c>
      <c r="P73" s="5">
        <f t="shared" si="23"/>
        <v>9.4099398390899296</v>
      </c>
      <c r="Q73" s="5">
        <f t="shared" si="24"/>
        <v>-12.788382334911148</v>
      </c>
      <c r="R73" s="5">
        <f t="shared" si="25"/>
        <v>111.57590957702632</v>
      </c>
      <c r="S73" s="5">
        <f t="shared" si="26"/>
        <v>92.517076953903597</v>
      </c>
      <c r="U73" s="5">
        <f t="shared" si="27"/>
        <v>200.7145440351087</v>
      </c>
      <c r="V73" s="5">
        <f t="shared" si="28"/>
        <v>120.98584941611625</v>
      </c>
      <c r="W73" s="5">
        <f t="shared" si="29"/>
        <v>204.09298653092992</v>
      </c>
      <c r="Y73">
        <f t="shared" si="30"/>
        <v>0.60277569818235788</v>
      </c>
      <c r="Z73">
        <f t="shared" si="31"/>
        <v>1.0168320761809382</v>
      </c>
      <c r="AB73" s="5">
        <f t="shared" si="21"/>
        <v>0.49924024308197767</v>
      </c>
      <c r="AC73" s="5">
        <f t="shared" si="22"/>
        <v>8.3299611106346094E-3</v>
      </c>
      <c r="AE73">
        <f t="shared" si="37"/>
        <v>0.60277569818235788</v>
      </c>
      <c r="AF73">
        <f t="shared" si="37"/>
        <v>1.0168320761809382</v>
      </c>
      <c r="AH73" s="5">
        <f t="shared" si="32"/>
        <v>0.50137633131863413</v>
      </c>
      <c r="AI73" s="5">
        <f t="shared" si="33"/>
        <v>1.412560541285258E-2</v>
      </c>
      <c r="AK73" s="5">
        <f t="shared" si="34"/>
        <v>0.50137633131863413</v>
      </c>
      <c r="AL73" s="5">
        <f t="shared" si="38"/>
        <v>-7.5975691802232515E-4</v>
      </c>
    </row>
    <row r="74" spans="1:38" x14ac:dyDescent="0.2">
      <c r="A74">
        <v>8493682</v>
      </c>
      <c r="B74">
        <v>8664001</v>
      </c>
      <c r="C74">
        <v>8956716</v>
      </c>
      <c r="D74">
        <v>8589680</v>
      </c>
      <c r="F74">
        <v>0.5</v>
      </c>
      <c r="G74">
        <v>0.01</v>
      </c>
      <c r="I74" s="5">
        <f>A74^2*I$2+A74*I$3+I$4</f>
        <v>189.31114588984929</v>
      </c>
      <c r="J74" s="5">
        <f>B74^2*J$2+B74*J$3+J$4</f>
        <v>1858.2355159787767</v>
      </c>
      <c r="K74" s="5">
        <f>C74^2*K$2+C74*K$3+K$4</f>
        <v>1930.2465327309037</v>
      </c>
      <c r="L74" s="5">
        <f t="shared" si="35"/>
        <v>206.47152468375134</v>
      </c>
      <c r="N74" s="5">
        <f t="shared" si="36"/>
        <v>4184.264719283281</v>
      </c>
      <c r="P74" s="5">
        <f t="shared" si="23"/>
        <v>10.240643229713896</v>
      </c>
      <c r="Q74" s="5">
        <f t="shared" si="24"/>
        <v>-14.007965828561282</v>
      </c>
      <c r="R74" s="5">
        <f t="shared" si="25"/>
        <v>110.82167750208464</v>
      </c>
      <c r="S74" s="5">
        <f t="shared" si="26"/>
        <v>93.190171174537682</v>
      </c>
      <c r="U74" s="5">
        <f t="shared" si="27"/>
        <v>200.24452607777494</v>
      </c>
      <c r="V74" s="5">
        <f t="shared" si="28"/>
        <v>121.06232073179854</v>
      </c>
      <c r="W74" s="5">
        <f t="shared" si="29"/>
        <v>204.01184867662232</v>
      </c>
      <c r="Y74">
        <f t="shared" si="30"/>
        <v>0.6045724350276519</v>
      </c>
      <c r="Z74">
        <f t="shared" si="31"/>
        <v>1.018813610901824</v>
      </c>
      <c r="AB74" s="5">
        <f t="shared" si="21"/>
        <v>0.49735025559441293</v>
      </c>
      <c r="AC74" s="5">
        <f t="shared" si="22"/>
        <v>7.5847653481510569E-3</v>
      </c>
      <c r="AE74">
        <f t="shared" si="37"/>
        <v>0.6045724350276519</v>
      </c>
      <c r="AF74">
        <f t="shared" si="37"/>
        <v>1.018813610901824</v>
      </c>
      <c r="AH74" s="5">
        <f t="shared" si="32"/>
        <v>0.49950299037513246</v>
      </c>
      <c r="AI74" s="5">
        <f t="shared" si="33"/>
        <v>1.3434049795263461E-2</v>
      </c>
      <c r="AK74" s="5">
        <f t="shared" si="34"/>
        <v>0.49950299037513246</v>
      </c>
      <c r="AL74" s="5">
        <f t="shared" si="38"/>
        <v>-2.6497444055870734E-3</v>
      </c>
    </row>
    <row r="75" spans="1:38" x14ac:dyDescent="0.2">
      <c r="A75">
        <v>8493623</v>
      </c>
      <c r="B75">
        <v>8664123</v>
      </c>
      <c r="C75">
        <v>8956718</v>
      </c>
      <c r="D75">
        <v>8589675</v>
      </c>
      <c r="F75">
        <v>0.5</v>
      </c>
      <c r="G75">
        <v>0.01</v>
      </c>
      <c r="I75" s="5">
        <f>A75^2*I$2+A75*I$3+I$4</f>
        <v>189.04764353362407</v>
      </c>
      <c r="J75" s="5">
        <f>B75^2*J$2+B75*J$3+J$4</f>
        <v>1858.7825345480887</v>
      </c>
      <c r="K75" s="5">
        <f>C75^2*K$2+C75*K$3+K$4</f>
        <v>1930.2555654457756</v>
      </c>
      <c r="L75" s="5">
        <f t="shared" si="35"/>
        <v>206.4492367904968</v>
      </c>
      <c r="N75" s="5">
        <f t="shared" si="36"/>
        <v>4184.5349803179852</v>
      </c>
      <c r="P75" s="5">
        <f t="shared" si="23"/>
        <v>9.9771408734886791</v>
      </c>
      <c r="Q75" s="5">
        <f t="shared" si="24"/>
        <v>-13.460947259249224</v>
      </c>
      <c r="R75" s="5">
        <f t="shared" si="25"/>
        <v>110.8307102169565</v>
      </c>
      <c r="S75" s="5">
        <f t="shared" si="26"/>
        <v>93.167883281283139</v>
      </c>
      <c r="U75" s="5">
        <f t="shared" si="27"/>
        <v>200.5147871124791</v>
      </c>
      <c r="V75" s="5">
        <f t="shared" si="28"/>
        <v>120.80785109044518</v>
      </c>
      <c r="W75" s="5">
        <f t="shared" si="29"/>
        <v>203.99859349823964</v>
      </c>
      <c r="Y75">
        <f t="shared" si="30"/>
        <v>0.60248848890470019</v>
      </c>
      <c r="Z75">
        <f t="shared" si="31"/>
        <v>1.0173743115703795</v>
      </c>
      <c r="AB75" s="5">
        <f t="shared" si="21"/>
        <v>0.49954235852114581</v>
      </c>
      <c r="AC75" s="5">
        <f t="shared" si="22"/>
        <v>8.1260426477273717E-3</v>
      </c>
      <c r="AE75">
        <f t="shared" si="37"/>
        <v>0.60248848890470019</v>
      </c>
      <c r="AF75">
        <f t="shared" si="37"/>
        <v>1.0173743115703795</v>
      </c>
      <c r="AH75" s="5">
        <f t="shared" si="32"/>
        <v>0.50169786147602169</v>
      </c>
      <c r="AI75" s="5">
        <f t="shared" si="33"/>
        <v>1.3936365261937523E-2</v>
      </c>
      <c r="AK75" s="5">
        <f t="shared" si="34"/>
        <v>0.50169786147602169</v>
      </c>
      <c r="AL75" s="5">
        <f t="shared" si="38"/>
        <v>-4.5764147885418716E-4</v>
      </c>
    </row>
    <row r="76" spans="1:38" x14ac:dyDescent="0.2">
      <c r="A76">
        <v>8493429</v>
      </c>
      <c r="B76">
        <v>8664316</v>
      </c>
      <c r="C76">
        <v>8956931</v>
      </c>
      <c r="D76">
        <v>8589350</v>
      </c>
      <c r="F76">
        <v>0.5</v>
      </c>
      <c r="G76">
        <v>0.01</v>
      </c>
      <c r="I76" s="5">
        <f>A76^2*I$2+A76*I$3+I$4</f>
        <v>188.18120988120063</v>
      </c>
      <c r="J76" s="5">
        <f>B76^2*J$2+B76*J$3+J$4</f>
        <v>1859.6479016431113</v>
      </c>
      <c r="K76" s="5">
        <f>C76^2*K$2+C76*K$3+K$4</f>
        <v>1931.2175502164755</v>
      </c>
      <c r="L76" s="5">
        <f t="shared" si="35"/>
        <v>205.00052448661154</v>
      </c>
      <c r="N76" s="5">
        <f t="shared" si="36"/>
        <v>4184.0471862273989</v>
      </c>
      <c r="P76" s="5">
        <f t="shared" si="23"/>
        <v>9.1107072210652404</v>
      </c>
      <c r="Q76" s="5">
        <f t="shared" si="24"/>
        <v>-12.595580164226703</v>
      </c>
      <c r="R76" s="5">
        <f t="shared" si="25"/>
        <v>111.79269498765643</v>
      </c>
      <c r="S76" s="5">
        <f t="shared" si="26"/>
        <v>91.71917097739788</v>
      </c>
      <c r="U76" s="5">
        <f t="shared" si="27"/>
        <v>200.02699302189285</v>
      </c>
      <c r="V76" s="5">
        <f t="shared" si="28"/>
        <v>120.90340220872167</v>
      </c>
      <c r="W76" s="5">
        <f t="shared" si="29"/>
        <v>203.51186596505431</v>
      </c>
      <c r="Y76">
        <f t="shared" si="30"/>
        <v>0.60443543334918237</v>
      </c>
      <c r="Z76">
        <f t="shared" si="31"/>
        <v>1.0174220133518681</v>
      </c>
      <c r="AB76" s="5">
        <f t="shared" si="21"/>
        <v>0.497494367659995</v>
      </c>
      <c r="AC76" s="5">
        <f t="shared" si="22"/>
        <v>8.108103438762948E-3</v>
      </c>
      <c r="AE76">
        <f t="shared" si="37"/>
        <v>0.60443543334918237</v>
      </c>
      <c r="AF76">
        <f t="shared" si="37"/>
        <v>1.0174220133518681</v>
      </c>
      <c r="AH76" s="5">
        <f t="shared" si="32"/>
        <v>0.49961328766061108</v>
      </c>
      <c r="AI76" s="5">
        <f t="shared" si="33"/>
        <v>1.3919717340198002E-2</v>
      </c>
      <c r="AK76" s="5">
        <f t="shared" si="34"/>
        <v>0.49961328766061108</v>
      </c>
      <c r="AL76" s="5">
        <f t="shared" si="38"/>
        <v>-2.505632340005004E-3</v>
      </c>
    </row>
    <row r="77" spans="1:38" x14ac:dyDescent="0.2">
      <c r="A77">
        <v>8493274</v>
      </c>
      <c r="B77">
        <v>8664456</v>
      </c>
      <c r="C77">
        <v>8957058</v>
      </c>
      <c r="D77">
        <v>8589360</v>
      </c>
      <c r="F77">
        <v>0.5</v>
      </c>
      <c r="G77">
        <v>0.01</v>
      </c>
      <c r="I77" s="5">
        <f>A77^2*I$2+A77*I$3+I$4</f>
        <v>187.48895379158057</v>
      </c>
      <c r="J77" s="5">
        <f>B77^2*J$2+B77*J$3+J$4</f>
        <v>1860.2756303374408</v>
      </c>
      <c r="K77" s="5">
        <f>C77^2*K$2+C77*K$3+K$4</f>
        <v>1931.7911285913142</v>
      </c>
      <c r="L77" s="5">
        <f t="shared" si="35"/>
        <v>205.04510022754403</v>
      </c>
      <c r="N77" s="5">
        <f t="shared" si="36"/>
        <v>4184.6008129478796</v>
      </c>
      <c r="P77" s="5">
        <f t="shared" si="23"/>
        <v>8.4184511314451811</v>
      </c>
      <c r="Q77" s="5">
        <f t="shared" si="24"/>
        <v>-11.967851469897141</v>
      </c>
      <c r="R77" s="5">
        <f t="shared" si="25"/>
        <v>112.36627336249512</v>
      </c>
      <c r="S77" s="5">
        <f t="shared" si="26"/>
        <v>91.763746718330367</v>
      </c>
      <c r="U77" s="5">
        <f t="shared" si="27"/>
        <v>200.58061974237353</v>
      </c>
      <c r="V77" s="5">
        <f t="shared" si="28"/>
        <v>120.7847244939403</v>
      </c>
      <c r="W77" s="5">
        <f t="shared" si="29"/>
        <v>204.13002008082549</v>
      </c>
      <c r="Y77">
        <f t="shared" si="30"/>
        <v>0.60217544770315612</v>
      </c>
      <c r="Z77">
        <f t="shared" si="31"/>
        <v>1.0176956295329569</v>
      </c>
      <c r="AB77" s="5">
        <f t="shared" si="21"/>
        <v>0.49987164656104999</v>
      </c>
      <c r="AC77" s="5">
        <f t="shared" si="22"/>
        <v>8.0052046015409162E-3</v>
      </c>
      <c r="AE77">
        <f t="shared" si="37"/>
        <v>0.60217544770315612</v>
      </c>
      <c r="AF77">
        <f t="shared" si="37"/>
        <v>1.0176956295329569</v>
      </c>
      <c r="AH77" s="5">
        <f t="shared" si="32"/>
        <v>0.50199235563936884</v>
      </c>
      <c r="AI77" s="5">
        <f t="shared" si="33"/>
        <v>1.3824225292998009E-2</v>
      </c>
      <c r="AK77" s="5">
        <f t="shared" si="34"/>
        <v>0.50199235563936884</v>
      </c>
      <c r="AL77" s="5">
        <f t="shared" si="38"/>
        <v>-1.2835343895001294E-4</v>
      </c>
    </row>
    <row r="78" spans="1:38" x14ac:dyDescent="0.2">
      <c r="A78">
        <v>8494387</v>
      </c>
      <c r="B78">
        <v>8663448</v>
      </c>
      <c r="C78">
        <v>8956031</v>
      </c>
      <c r="D78">
        <v>8590380</v>
      </c>
      <c r="F78">
        <v>0.5</v>
      </c>
      <c r="G78">
        <v>0.01</v>
      </c>
      <c r="I78" s="5">
        <f>A78^2*I$2+A78*I$3+I$4</f>
        <v>192.45975186050782</v>
      </c>
      <c r="J78" s="5">
        <f>B78^2*J$2+B78*J$3+J$4</f>
        <v>1855.7560075335641</v>
      </c>
      <c r="K78" s="5">
        <f>C78^2*K$2+C78*K$3+K$4</f>
        <v>1927.1528344356266</v>
      </c>
      <c r="L78" s="5">
        <f t="shared" si="35"/>
        <v>209.59183322795434</v>
      </c>
      <c r="N78" s="5">
        <f t="shared" si="36"/>
        <v>4184.9604270576529</v>
      </c>
      <c r="P78" s="5">
        <f t="shared" si="23"/>
        <v>13.389249200372433</v>
      </c>
      <c r="Q78" s="5">
        <f t="shared" si="24"/>
        <v>-16.487474273773842</v>
      </c>
      <c r="R78" s="5">
        <f t="shared" si="25"/>
        <v>107.7279792068075</v>
      </c>
      <c r="S78" s="5">
        <f t="shared" si="26"/>
        <v>96.31047971874068</v>
      </c>
      <c r="U78" s="5">
        <f t="shared" si="27"/>
        <v>200.94023385214678</v>
      </c>
      <c r="V78" s="5">
        <f t="shared" si="28"/>
        <v>121.11722840717994</v>
      </c>
      <c r="W78" s="5">
        <f t="shared" si="29"/>
        <v>204.03845892554818</v>
      </c>
      <c r="Y78">
        <f t="shared" si="30"/>
        <v>0.60275250050867779</v>
      </c>
      <c r="Z78">
        <f t="shared" si="31"/>
        <v>1.0154186397318572</v>
      </c>
      <c r="AB78" s="5">
        <f t="shared" si="21"/>
        <v>0.49926464471492182</v>
      </c>
      <c r="AC78" s="5">
        <f t="shared" si="22"/>
        <v>8.8615121560404742E-3</v>
      </c>
      <c r="AE78">
        <f t="shared" si="37"/>
        <v>0.60275250050867779</v>
      </c>
      <c r="AF78">
        <f t="shared" si="37"/>
        <v>1.0154186397318572</v>
      </c>
      <c r="AH78" s="5">
        <f t="shared" si="32"/>
        <v>0.50149260762457737</v>
      </c>
      <c r="AI78" s="5">
        <f t="shared" si="33"/>
        <v>1.46188947335818E-2</v>
      </c>
      <c r="AK78" s="5">
        <f t="shared" si="34"/>
        <v>0.50149260762457737</v>
      </c>
      <c r="AL78" s="5">
        <f t="shared" si="38"/>
        <v>-7.3535528507817638E-4</v>
      </c>
    </row>
    <row r="79" spans="1:38" x14ac:dyDescent="0.2">
      <c r="A79">
        <v>8494776</v>
      </c>
      <c r="B79">
        <v>8663059</v>
      </c>
      <c r="C79">
        <v>8955681</v>
      </c>
      <c r="D79">
        <v>8590794</v>
      </c>
      <c r="F79">
        <v>0.5</v>
      </c>
      <c r="G79">
        <v>0.01</v>
      </c>
      <c r="I79" s="5">
        <f>A79^2*I$2+A79*I$3+I$4</f>
        <v>194.19704891198489</v>
      </c>
      <c r="J79" s="5">
        <f>B79^2*J$2+B79*J$3+J$4</f>
        <v>1854.0118424809407</v>
      </c>
      <c r="K79" s="5">
        <f>C79^2*K$2+C79*K$3+K$4</f>
        <v>1925.5721177188971</v>
      </c>
      <c r="L79" s="5">
        <f t="shared" si="35"/>
        <v>211.43727611220675</v>
      </c>
      <c r="N79" s="5">
        <f t="shared" si="36"/>
        <v>4185.2182852240294</v>
      </c>
      <c r="P79" s="5">
        <f t="shared" si="23"/>
        <v>15.126546251849504</v>
      </c>
      <c r="Q79" s="5">
        <f t="shared" si="24"/>
        <v>-18.231639326397271</v>
      </c>
      <c r="R79" s="5">
        <f t="shared" si="25"/>
        <v>106.14726249007799</v>
      </c>
      <c r="S79" s="5">
        <f t="shared" si="26"/>
        <v>98.155922602993087</v>
      </c>
      <c r="U79" s="5">
        <f t="shared" si="27"/>
        <v>201.19809201852331</v>
      </c>
      <c r="V79" s="5">
        <f t="shared" si="28"/>
        <v>121.2738087419275</v>
      </c>
      <c r="W79" s="5">
        <f t="shared" si="29"/>
        <v>204.30318509307108</v>
      </c>
      <c r="Y79">
        <f t="shared" si="30"/>
        <v>0.60275824450046189</v>
      </c>
      <c r="Z79">
        <f t="shared" si="31"/>
        <v>1.0154330145151769</v>
      </c>
      <c r="AB79" s="5">
        <f t="shared" si="21"/>
        <v>0.49925860260996402</v>
      </c>
      <c r="AC79" s="5">
        <f t="shared" si="22"/>
        <v>8.8561062312774164E-3</v>
      </c>
      <c r="AE79">
        <f t="shared" si="37"/>
        <v>0.60275824450046189</v>
      </c>
      <c r="AF79">
        <f t="shared" si="37"/>
        <v>1.0154330145151769</v>
      </c>
      <c r="AH79" s="5">
        <f t="shared" si="32"/>
        <v>0.50152933767391505</v>
      </c>
      <c r="AI79" s="5">
        <f t="shared" si="33"/>
        <v>1.4613877934203262E-2</v>
      </c>
      <c r="AK79" s="5">
        <f t="shared" si="34"/>
        <v>0.50152933767391505</v>
      </c>
      <c r="AL79" s="5">
        <f t="shared" si="38"/>
        <v>-7.4139739003598049E-4</v>
      </c>
    </row>
    <row r="80" spans="1:38" x14ac:dyDescent="0.2">
      <c r="A80">
        <v>8494790</v>
      </c>
      <c r="B80">
        <v>8662889</v>
      </c>
      <c r="C80">
        <v>8955583</v>
      </c>
      <c r="D80">
        <v>8590922</v>
      </c>
      <c r="F80">
        <v>0.5</v>
      </c>
      <c r="G80">
        <v>0.01</v>
      </c>
      <c r="I80" s="5">
        <f>A80^2*I$2+A80*I$3+I$4</f>
        <v>194.25957349147211</v>
      </c>
      <c r="J80" s="5">
        <f>B80^2*J$2+B80*J$3+J$4</f>
        <v>1853.2496135514157</v>
      </c>
      <c r="K80" s="5">
        <f>C80^2*K$2+C80*K$3+K$4</f>
        <v>1925.1295176490457</v>
      </c>
      <c r="L80" s="5">
        <f t="shared" si="35"/>
        <v>212.00784831553028</v>
      </c>
      <c r="N80" s="5">
        <f t="shared" si="36"/>
        <v>4184.6465530074638</v>
      </c>
      <c r="P80" s="5">
        <f t="shared" si="23"/>
        <v>15.189070831336721</v>
      </c>
      <c r="Q80" s="5">
        <f t="shared" si="24"/>
        <v>-18.99386825592228</v>
      </c>
      <c r="R80" s="5">
        <f t="shared" si="25"/>
        <v>105.70466242022667</v>
      </c>
      <c r="S80" s="5">
        <f t="shared" si="26"/>
        <v>98.726494806316623</v>
      </c>
      <c r="U80" s="5">
        <f t="shared" si="27"/>
        <v>200.62635980195773</v>
      </c>
      <c r="V80" s="5">
        <f t="shared" si="28"/>
        <v>120.89373325156339</v>
      </c>
      <c r="W80" s="5">
        <f t="shared" si="29"/>
        <v>204.43115722654329</v>
      </c>
      <c r="Y80">
        <f t="shared" si="30"/>
        <v>0.60258150210620376</v>
      </c>
      <c r="Z80">
        <f t="shared" si="31"/>
        <v>1.0189645938267602</v>
      </c>
      <c r="AB80" s="5">
        <f t="shared" si="21"/>
        <v>0.49944451793448419</v>
      </c>
      <c r="AC80" s="5">
        <f t="shared" si="22"/>
        <v>7.5279851995703195E-3</v>
      </c>
      <c r="AE80">
        <f t="shared" si="37"/>
        <v>0.60258150210620376</v>
      </c>
      <c r="AF80">
        <f t="shared" si="37"/>
        <v>1.0189645938267602</v>
      </c>
      <c r="AH80" s="5">
        <f t="shared" si="32"/>
        <v>0.50173697199221157</v>
      </c>
      <c r="AI80" s="5">
        <f t="shared" si="33"/>
        <v>1.3381356754460725E-2</v>
      </c>
      <c r="AK80" s="5">
        <f t="shared" si="34"/>
        <v>0.50173697199221157</v>
      </c>
      <c r="AL80" s="5">
        <f t="shared" si="38"/>
        <v>-5.5548206551581103E-4</v>
      </c>
    </row>
    <row r="81" spans="1:38" x14ac:dyDescent="0.2">
      <c r="A81">
        <v>8494631</v>
      </c>
      <c r="B81">
        <v>8663082</v>
      </c>
      <c r="C81">
        <v>8955685</v>
      </c>
      <c r="D81">
        <v>8590640</v>
      </c>
      <c r="F81">
        <v>0.5</v>
      </c>
      <c r="G81">
        <v>0.01</v>
      </c>
      <c r="I81" s="5">
        <f>A81^2*I$2+A81*I$3+I$4</f>
        <v>193.54947188807273</v>
      </c>
      <c r="J81" s="5">
        <f>B81^2*J$2+B81*J$3+J$4</f>
        <v>1854.1149676921341</v>
      </c>
      <c r="K81" s="5">
        <f>C81^2*K$2+C81*K$3+K$4</f>
        <v>1925.5901830335424</v>
      </c>
      <c r="L81" s="5">
        <f t="shared" si="35"/>
        <v>210.75080673700722</v>
      </c>
      <c r="N81" s="5">
        <f t="shared" ref="N81:N144" si="39">SUM(I81:L81)</f>
        <v>4184.0054293507565</v>
      </c>
      <c r="P81" s="5">
        <f t="shared" ref="P81:P144" si="40">I81-I$6</f>
        <v>14.478969227937341</v>
      </c>
      <c r="Q81" s="5">
        <f t="shared" ref="Q81:Q144" si="41">J81-J$6</f>
        <v>-18.12851411520387</v>
      </c>
      <c r="R81" s="5">
        <f t="shared" ref="R81:R144" si="42">K81-K$6</f>
        <v>106.16532780472335</v>
      </c>
      <c r="S81" s="5">
        <f t="shared" ref="S81:S144" si="43">L81-L$6</f>
        <v>97.469453227793565</v>
      </c>
      <c r="U81" s="5">
        <f t="shared" ref="U81:U144" si="44">SUM(P81:S81)</f>
        <v>199.98523614525038</v>
      </c>
      <c r="V81" s="5">
        <f t="shared" ref="V81:V144" si="45">P81+R81</f>
        <v>120.64429703266069</v>
      </c>
      <c r="W81" s="5">
        <f t="shared" ref="W81:W144" si="46">R81+S81</f>
        <v>203.63478103251691</v>
      </c>
      <c r="Y81">
        <f t="shared" ref="Y81:Y144" si="47">V81/U81</f>
        <v>0.60326601782261602</v>
      </c>
      <c r="Z81">
        <f t="shared" ref="Z81:Z144" si="48">W81/U81</f>
        <v>1.0182490715695425</v>
      </c>
      <c r="AB81" s="5">
        <f t="shared" si="21"/>
        <v>0.4987244758523901</v>
      </c>
      <c r="AC81" s="5">
        <f t="shared" si="22"/>
        <v>7.7970716548421692E-3</v>
      </c>
      <c r="AE81">
        <f t="shared" si="37"/>
        <v>0.60326601782261602</v>
      </c>
      <c r="AF81">
        <f t="shared" si="37"/>
        <v>1.0182490715695425</v>
      </c>
      <c r="AH81" s="5">
        <f t="shared" si="32"/>
        <v>0.50099126741922062</v>
      </c>
      <c r="AI81" s="5">
        <f t="shared" si="33"/>
        <v>1.3631074022229676E-2</v>
      </c>
      <c r="AK81" s="5">
        <f t="shared" si="34"/>
        <v>0.50099126741922062</v>
      </c>
      <c r="AL81" s="5">
        <f t="shared" si="38"/>
        <v>-1.2755241476098966E-3</v>
      </c>
    </row>
    <row r="82" spans="1:38" x14ac:dyDescent="0.2">
      <c r="A82">
        <v>8493769</v>
      </c>
      <c r="B82">
        <v>8663983</v>
      </c>
      <c r="C82">
        <v>8956643</v>
      </c>
      <c r="D82">
        <v>8589779</v>
      </c>
      <c r="F82">
        <v>0.5</v>
      </c>
      <c r="G82">
        <v>0.01</v>
      </c>
      <c r="I82" s="5">
        <f>A82^2*I$2+A82*I$3+I$4</f>
        <v>189.69969964861957</v>
      </c>
      <c r="J82" s="5">
        <f>B82^2*J$2+B82*J$3+J$4</f>
        <v>1858.1548083895468</v>
      </c>
      <c r="K82" s="5">
        <f>C82^2*K$2+C82*K$3+K$4</f>
        <v>1929.9168387143582</v>
      </c>
      <c r="L82" s="5">
        <f t="shared" si="35"/>
        <v>206.91282504306582</v>
      </c>
      <c r="N82" s="5">
        <f t="shared" si="39"/>
        <v>4184.6841717955904</v>
      </c>
      <c r="P82" s="5">
        <f t="shared" si="40"/>
        <v>10.629196988484182</v>
      </c>
      <c r="Q82" s="5">
        <f t="shared" si="41"/>
        <v>-14.088673417791142</v>
      </c>
      <c r="R82" s="5">
        <f t="shared" si="42"/>
        <v>110.49198348553909</v>
      </c>
      <c r="S82" s="5">
        <f t="shared" si="43"/>
        <v>93.631471533852164</v>
      </c>
      <c r="U82" s="5">
        <f t="shared" si="44"/>
        <v>200.6639785900843</v>
      </c>
      <c r="V82" s="5">
        <f t="shared" si="45"/>
        <v>121.12118047402328</v>
      </c>
      <c r="W82" s="5">
        <f t="shared" si="46"/>
        <v>204.12345501939126</v>
      </c>
      <c r="Y82">
        <f t="shared" si="47"/>
        <v>0.60360200831784172</v>
      </c>
      <c r="Z82">
        <f t="shared" si="48"/>
        <v>1.0172401467050245</v>
      </c>
      <c r="AB82" s="5">
        <f t="shared" si="21"/>
        <v>0.49837104745046223</v>
      </c>
      <c r="AC82" s="5">
        <f t="shared" si="22"/>
        <v>8.1764980286414546E-3</v>
      </c>
      <c r="AE82">
        <f t="shared" si="37"/>
        <v>0.60360200831784172</v>
      </c>
      <c r="AF82">
        <f t="shared" si="37"/>
        <v>1.0172401467050245</v>
      </c>
      <c r="AH82" s="5">
        <f t="shared" si="32"/>
        <v>0.50053292256552262</v>
      </c>
      <c r="AI82" s="5">
        <f t="shared" si="33"/>
        <v>1.3983188799946429E-2</v>
      </c>
      <c r="AK82" s="5">
        <f t="shared" si="34"/>
        <v>0.50053292256552262</v>
      </c>
      <c r="AL82" s="5">
        <f t="shared" si="38"/>
        <v>-1.6289525495377655E-3</v>
      </c>
    </row>
    <row r="83" spans="1:38" x14ac:dyDescent="0.2">
      <c r="A83">
        <v>8493742</v>
      </c>
      <c r="B83">
        <v>8664642</v>
      </c>
      <c r="C83">
        <v>8929667</v>
      </c>
      <c r="D83">
        <v>8571326</v>
      </c>
      <c r="F83">
        <v>0.5</v>
      </c>
      <c r="G83">
        <v>0.01</v>
      </c>
      <c r="I83" s="5">
        <f>A83^2*I$2+A83*I$3+I$4</f>
        <v>189.57911407117354</v>
      </c>
      <c r="J83" s="5">
        <f>B83^2*J$2+B83*J$3+J$4</f>
        <v>1861.109614394707</v>
      </c>
      <c r="K83" s="5">
        <f>C83^2*K$2+C83*K$3+K$4</f>
        <v>1808.0937606442531</v>
      </c>
      <c r="L83" s="5">
        <f t="shared" si="35"/>
        <v>124.65950630636507</v>
      </c>
      <c r="N83" s="5">
        <f t="shared" si="39"/>
        <v>3983.4419954164987</v>
      </c>
      <c r="P83" s="5">
        <f t="shared" si="40"/>
        <v>10.508611411038146</v>
      </c>
      <c r="Q83" s="5">
        <f t="shared" si="41"/>
        <v>-11.133867412630934</v>
      </c>
      <c r="R83" s="5">
        <f t="shared" si="42"/>
        <v>-11.331094584566017</v>
      </c>
      <c r="S83" s="5">
        <f t="shared" si="43"/>
        <v>11.378152797151415</v>
      </c>
      <c r="U83" s="5">
        <f t="shared" si="44"/>
        <v>-0.57819778900739038</v>
      </c>
      <c r="V83" s="5">
        <f t="shared" si="45"/>
        <v>-0.82248317352787126</v>
      </c>
      <c r="W83" s="5">
        <f t="shared" si="46"/>
        <v>4.7058212585397996E-2</v>
      </c>
      <c r="Y83">
        <f t="shared" si="47"/>
        <v>1.4224944978427763</v>
      </c>
      <c r="Z83">
        <f t="shared" si="48"/>
        <v>-8.1387742187987694E-2</v>
      </c>
      <c r="AB83" s="5">
        <f t="shared" si="21"/>
        <v>-0.3630219622808164</v>
      </c>
      <c r="AC83" s="5">
        <f t="shared" si="22"/>
        <v>0.42133748820463657</v>
      </c>
      <c r="AE83" t="e">
        <f t="shared" si="37"/>
        <v>#N/A</v>
      </c>
      <c r="AF83" t="e">
        <f t="shared" si="37"/>
        <v>#N/A</v>
      </c>
      <c r="AH83" s="5">
        <f t="shared" si="32"/>
        <v>-0.46412495280371979</v>
      </c>
      <c r="AI83" s="5">
        <f t="shared" si="33"/>
        <v>0.3974043220236072</v>
      </c>
      <c r="AK83" s="5" t="e">
        <f t="shared" si="34"/>
        <v>#N/A</v>
      </c>
      <c r="AL83" s="5" t="e">
        <f t="shared" si="38"/>
        <v>#N/A</v>
      </c>
    </row>
    <row r="84" spans="1:38" x14ac:dyDescent="0.2">
      <c r="A84">
        <v>8493636</v>
      </c>
      <c r="B84">
        <v>8664836</v>
      </c>
      <c r="C84">
        <v>8929845</v>
      </c>
      <c r="D84">
        <v>8571347</v>
      </c>
      <c r="F84">
        <v>0.6</v>
      </c>
      <c r="G84">
        <v>0.01</v>
      </c>
      <c r="I84" s="5">
        <f>A84^2*I$2+A84*I$3+I$4</f>
        <v>189.10570340133563</v>
      </c>
      <c r="J84" s="5">
        <f>B84^2*J$2+B84*J$3+J$4</f>
        <v>1861.9794707389374</v>
      </c>
      <c r="K84" s="5">
        <f>C84^2*K$2+C84*K$3+K$4</f>
        <v>1808.8975387292448</v>
      </c>
      <c r="L84" s="5">
        <f t="shared" si="35"/>
        <v>124.75311001375667</v>
      </c>
      <c r="N84" s="5">
        <f t="shared" si="39"/>
        <v>3984.7358228832745</v>
      </c>
      <c r="P84" s="5">
        <f t="shared" si="40"/>
        <v>10.035200741200242</v>
      </c>
      <c r="Q84" s="5">
        <f t="shared" si="41"/>
        <v>-10.264011068400578</v>
      </c>
      <c r="R84" s="5">
        <f t="shared" si="42"/>
        <v>-10.527316499574226</v>
      </c>
      <c r="S84" s="5">
        <f t="shared" si="43"/>
        <v>11.471756504543009</v>
      </c>
      <c r="U84" s="5">
        <f t="shared" si="44"/>
        <v>0.71562967776844744</v>
      </c>
      <c r="V84" s="5">
        <f t="shared" si="45"/>
        <v>-0.49211575837398414</v>
      </c>
      <c r="W84" s="5">
        <f t="shared" si="46"/>
        <v>0.94444000496878289</v>
      </c>
      <c r="Y84">
        <f t="shared" si="47"/>
        <v>-0.68766818043174482</v>
      </c>
      <c r="Z84">
        <f t="shared" si="48"/>
        <v>1.3197328650676368</v>
      </c>
      <c r="AB84" s="5">
        <f t="shared" si="21"/>
        <v>1.8566581589961524</v>
      </c>
      <c r="AC84" s="5">
        <f t="shared" si="22"/>
        <v>-0.10558193856598613</v>
      </c>
      <c r="AE84" t="e">
        <f t="shared" si="37"/>
        <v>#N/A</v>
      </c>
      <c r="AF84" t="e">
        <f t="shared" si="37"/>
        <v>#N/A</v>
      </c>
      <c r="AH84" s="5">
        <f t="shared" si="32"/>
        <v>1.9406414169477952</v>
      </c>
      <c r="AI84" s="5">
        <f t="shared" si="33"/>
        <v>-9.1586769908605176E-2</v>
      </c>
      <c r="AK84" s="5" t="e">
        <f t="shared" si="34"/>
        <v>#N/A</v>
      </c>
      <c r="AL84" s="5" t="e">
        <f t="shared" si="38"/>
        <v>#N/A</v>
      </c>
    </row>
    <row r="85" spans="1:38" x14ac:dyDescent="0.2">
      <c r="A85">
        <v>8492905</v>
      </c>
      <c r="B85">
        <v>8665018</v>
      </c>
      <c r="C85">
        <v>8953376</v>
      </c>
      <c r="D85">
        <v>8593016</v>
      </c>
      <c r="F85">
        <v>0.6</v>
      </c>
      <c r="G85">
        <v>0.01</v>
      </c>
      <c r="I85" s="5">
        <f>A85^2*I$2+A85*I$3+I$4</f>
        <v>185.84092910919571</v>
      </c>
      <c r="J85" s="5">
        <f>B85^2*J$2+B85*J$3+J$4</f>
        <v>1862.7955233972025</v>
      </c>
      <c r="K85" s="5">
        <f>C85^2*K$2+C85*K$3+K$4</f>
        <v>1915.1620542001037</v>
      </c>
      <c r="L85" s="5">
        <f t="shared" si="35"/>
        <v>221.34208583879081</v>
      </c>
      <c r="N85" s="5">
        <f t="shared" si="39"/>
        <v>4185.1405925452927</v>
      </c>
      <c r="P85" s="5">
        <f t="shared" si="40"/>
        <v>6.7704264490603236</v>
      </c>
      <c r="Q85" s="5">
        <f t="shared" si="41"/>
        <v>-9.4479584101354703</v>
      </c>
      <c r="R85" s="5">
        <f t="shared" si="42"/>
        <v>95.73719897128467</v>
      </c>
      <c r="S85" s="5">
        <f t="shared" si="43"/>
        <v>108.06073232957715</v>
      </c>
      <c r="U85" s="5">
        <f t="shared" si="44"/>
        <v>201.12039933978667</v>
      </c>
      <c r="V85" s="5">
        <f t="shared" si="45"/>
        <v>102.50762542034499</v>
      </c>
      <c r="W85" s="5">
        <f t="shared" si="46"/>
        <v>203.79793130086182</v>
      </c>
      <c r="Y85">
        <f t="shared" si="47"/>
        <v>0.50968288526099004</v>
      </c>
      <c r="Z85">
        <f t="shared" si="48"/>
        <v>1.0133130799753014</v>
      </c>
      <c r="AB85" s="5">
        <f t="shared" si="21"/>
        <v>0.59716457299396453</v>
      </c>
      <c r="AC85" s="5">
        <f t="shared" si="22"/>
        <v>9.6533500136883887E-3</v>
      </c>
      <c r="AE85">
        <f t="shared" si="37"/>
        <v>0.50968288526099004</v>
      </c>
      <c r="AF85">
        <f t="shared" si="37"/>
        <v>1.0133130799753014</v>
      </c>
      <c r="AH85" s="5">
        <f t="shared" si="32"/>
        <v>0.59997102476899733</v>
      </c>
      <c r="AI85" s="5">
        <f t="shared" si="33"/>
        <v>1.5353735088619792E-2</v>
      </c>
      <c r="AK85" s="5">
        <f t="shared" si="34"/>
        <v>0.59997102476899733</v>
      </c>
      <c r="AL85" s="5">
        <f t="shared" si="38"/>
        <v>-2.8354270060354514E-3</v>
      </c>
    </row>
    <row r="86" spans="1:38" x14ac:dyDescent="0.2">
      <c r="A86">
        <v>8492804</v>
      </c>
      <c r="B86">
        <v>8665136</v>
      </c>
      <c r="C86">
        <v>8953454</v>
      </c>
      <c r="D86">
        <v>8592952</v>
      </c>
      <c r="F86">
        <v>0.6</v>
      </c>
      <c r="G86">
        <v>0.01</v>
      </c>
      <c r="I86" s="5">
        <f>A86^2*I$2+A86*I$3+I$4</f>
        <v>185.3898416579832</v>
      </c>
      <c r="J86" s="5">
        <f>B86^2*J$2+B86*J$3+J$4</f>
        <v>1863.3246134460715</v>
      </c>
      <c r="K86" s="5">
        <f>C86^2*K$2+C86*K$3+K$4</f>
        <v>1915.5143229132591</v>
      </c>
      <c r="L86" s="5">
        <f t="shared" si="35"/>
        <v>221.05679781384242</v>
      </c>
      <c r="N86" s="5">
        <f t="shared" si="39"/>
        <v>4185.2855758311562</v>
      </c>
      <c r="P86" s="5">
        <f t="shared" si="40"/>
        <v>6.3193389978478081</v>
      </c>
      <c r="Q86" s="5">
        <f t="shared" si="41"/>
        <v>-8.9188683612665045</v>
      </c>
      <c r="R86" s="5">
        <f t="shared" si="42"/>
        <v>96.089467684440024</v>
      </c>
      <c r="S86" s="5">
        <f t="shared" si="43"/>
        <v>107.77544430462876</v>
      </c>
      <c r="U86" s="5">
        <f t="shared" si="44"/>
        <v>201.26538262565009</v>
      </c>
      <c r="V86" s="5">
        <f t="shared" si="45"/>
        <v>102.40880668228783</v>
      </c>
      <c r="W86" s="5">
        <f t="shared" si="46"/>
        <v>203.86491198906879</v>
      </c>
      <c r="Y86">
        <f t="shared" si="47"/>
        <v>0.50882474346205042</v>
      </c>
      <c r="Z86">
        <f t="shared" si="48"/>
        <v>1.0129159288572431</v>
      </c>
      <c r="AB86" s="5">
        <f t="shared" si="21"/>
        <v>0.5980672523522691</v>
      </c>
      <c r="AC86" s="5">
        <f t="shared" si="22"/>
        <v>9.8027066346565994E-3</v>
      </c>
      <c r="AE86">
        <f t="shared" si="37"/>
        <v>0.50882474346205042</v>
      </c>
      <c r="AF86">
        <f t="shared" si="37"/>
        <v>1.0129159288572431</v>
      </c>
      <c r="AH86" s="5">
        <f t="shared" si="32"/>
        <v>0.60086734178602874</v>
      </c>
      <c r="AI86" s="5">
        <f t="shared" si="33"/>
        <v>1.5492340828822178E-2</v>
      </c>
      <c r="AK86" s="5">
        <f t="shared" si="34"/>
        <v>0.60086734178602874</v>
      </c>
      <c r="AL86" s="5">
        <f t="shared" si="38"/>
        <v>-1.9327476477308814E-3</v>
      </c>
    </row>
    <row r="87" spans="1:38" x14ac:dyDescent="0.2">
      <c r="A87">
        <v>8493163</v>
      </c>
      <c r="B87">
        <v>8664720</v>
      </c>
      <c r="C87">
        <v>8953016</v>
      </c>
      <c r="D87">
        <v>8593326</v>
      </c>
      <c r="F87">
        <v>0.6</v>
      </c>
      <c r="G87">
        <v>0.01</v>
      </c>
      <c r="I87" s="5">
        <f>A87^2*I$2+A87*I$3+I$4</f>
        <v>186.99320779903792</v>
      </c>
      <c r="J87" s="5">
        <f>B87^2*J$2+B87*J$3+J$4</f>
        <v>1861.4593502045609</v>
      </c>
      <c r="K87" s="5">
        <f>C87^2*K$2+C87*K$3+K$4</f>
        <v>1913.5362007947406</v>
      </c>
      <c r="L87" s="5">
        <f t="shared" si="35"/>
        <v>222.72395052904176</v>
      </c>
      <c r="N87" s="5">
        <f t="shared" si="39"/>
        <v>4184.7127093273812</v>
      </c>
      <c r="P87" s="5">
        <f t="shared" si="40"/>
        <v>7.9227051389025291</v>
      </c>
      <c r="Q87" s="5">
        <f t="shared" si="41"/>
        <v>-10.784131602777052</v>
      </c>
      <c r="R87" s="5">
        <f t="shared" si="42"/>
        <v>94.111345565921511</v>
      </c>
      <c r="S87" s="5">
        <f t="shared" si="43"/>
        <v>109.4425970198281</v>
      </c>
      <c r="U87" s="5">
        <f t="shared" si="44"/>
        <v>200.69251612187509</v>
      </c>
      <c r="V87" s="5">
        <f t="shared" si="45"/>
        <v>102.03405070482404</v>
      </c>
      <c r="W87" s="5">
        <f t="shared" si="46"/>
        <v>203.55394258574961</v>
      </c>
      <c r="Y87">
        <f t="shared" si="47"/>
        <v>0.50840984345854501</v>
      </c>
      <c r="Z87">
        <f t="shared" si="48"/>
        <v>1.0142577636633787</v>
      </c>
      <c r="AB87" s="5">
        <f t="shared" si="21"/>
        <v>0.59850368566595646</v>
      </c>
      <c r="AC87" s="5">
        <f t="shared" si="22"/>
        <v>9.2980828191131515E-3</v>
      </c>
      <c r="AE87">
        <f t="shared" si="37"/>
        <v>0.50840984345854501</v>
      </c>
      <c r="AF87">
        <f t="shared" si="37"/>
        <v>1.0142577636633787</v>
      </c>
      <c r="AH87" s="5">
        <f t="shared" si="32"/>
        <v>0.60135423892213247</v>
      </c>
      <c r="AI87" s="5">
        <f t="shared" si="33"/>
        <v>1.5024040481480819E-2</v>
      </c>
      <c r="AK87" s="5">
        <f t="shared" si="34"/>
        <v>0.60135423892213247</v>
      </c>
      <c r="AL87" s="5">
        <f t="shared" si="38"/>
        <v>-1.4963143340435137E-3</v>
      </c>
    </row>
    <row r="88" spans="1:38" x14ac:dyDescent="0.2">
      <c r="A88">
        <v>8493197</v>
      </c>
      <c r="B88">
        <v>8664759</v>
      </c>
      <c r="C88">
        <v>8953047</v>
      </c>
      <c r="D88">
        <v>8593351</v>
      </c>
      <c r="F88">
        <v>0.6</v>
      </c>
      <c r="G88">
        <v>0.01</v>
      </c>
      <c r="I88" s="5">
        <f>A88^2*I$2+A88*I$3+I$4</f>
        <v>187.14505803894281</v>
      </c>
      <c r="J88" s="5">
        <f>B88^2*J$2+B88*J$3+J$4</f>
        <v>1861.6342182335866</v>
      </c>
      <c r="K88" s="5">
        <f>C88^2*K$2+C88*K$3+K$4</f>
        <v>1913.6762046960866</v>
      </c>
      <c r="L88" s="5">
        <f t="shared" si="35"/>
        <v>222.83539128905977</v>
      </c>
      <c r="N88" s="5">
        <f t="shared" si="39"/>
        <v>4185.2908722576758</v>
      </c>
      <c r="P88" s="5">
        <f t="shared" si="40"/>
        <v>8.0745553788074176</v>
      </c>
      <c r="Q88" s="5">
        <f t="shared" si="41"/>
        <v>-10.609263573751377</v>
      </c>
      <c r="R88" s="5">
        <f t="shared" si="42"/>
        <v>94.251349467267573</v>
      </c>
      <c r="S88" s="5">
        <f t="shared" si="43"/>
        <v>109.55403777984611</v>
      </c>
      <c r="U88" s="5">
        <f t="shared" si="44"/>
        <v>201.27067905216973</v>
      </c>
      <c r="V88" s="5">
        <f t="shared" si="45"/>
        <v>102.32590484607499</v>
      </c>
      <c r="W88" s="5">
        <f t="shared" si="46"/>
        <v>203.80538724711369</v>
      </c>
      <c r="Y88">
        <f t="shared" si="47"/>
        <v>0.50839946150105619</v>
      </c>
      <c r="Z88">
        <f t="shared" si="48"/>
        <v>1.0125935293053141</v>
      </c>
      <c r="AB88" s="5">
        <f t="shared" si="21"/>
        <v>0.59851460644703891</v>
      </c>
      <c r="AC88" s="5">
        <f t="shared" si="22"/>
        <v>9.9239514341505353E-3</v>
      </c>
      <c r="AE88">
        <f t="shared" si="37"/>
        <v>0.50839946150105619</v>
      </c>
      <c r="AF88">
        <f t="shared" si="37"/>
        <v>1.0125935293053141</v>
      </c>
      <c r="AH88" s="5">
        <f t="shared" si="32"/>
        <v>0.60136012791575044</v>
      </c>
      <c r="AI88" s="5">
        <f t="shared" si="33"/>
        <v>1.5604858272445394E-2</v>
      </c>
      <c r="AK88" s="5">
        <f t="shared" si="34"/>
        <v>0.60136012791575044</v>
      </c>
      <c r="AL88" s="5">
        <f t="shared" si="38"/>
        <v>-1.4853935529610673E-3</v>
      </c>
    </row>
    <row r="89" spans="1:38" x14ac:dyDescent="0.2">
      <c r="A89">
        <v>8493368</v>
      </c>
      <c r="B89">
        <v>8664530</v>
      </c>
      <c r="C89">
        <v>8952865</v>
      </c>
      <c r="D89">
        <v>8593456</v>
      </c>
      <c r="F89">
        <v>0.6</v>
      </c>
      <c r="G89">
        <v>0.01</v>
      </c>
      <c r="I89" s="5">
        <f>A89^2*I$2+A89*I$3+I$4</f>
        <v>187.90877386787906</v>
      </c>
      <c r="J89" s="5">
        <f>B89^2*J$2+B89*J$3+J$4</f>
        <v>1860.6074302208508</v>
      </c>
      <c r="K89" s="5">
        <f>C89^2*K$2+C89*K$3+K$4</f>
        <v>1912.8542466899162</v>
      </c>
      <c r="L89" s="5">
        <f t="shared" si="35"/>
        <v>223.30344257760589</v>
      </c>
      <c r="N89" s="5">
        <f t="shared" si="39"/>
        <v>4184.6738933562519</v>
      </c>
      <c r="P89" s="5">
        <f t="shared" si="40"/>
        <v>8.8382712077436736</v>
      </c>
      <c r="Q89" s="5">
        <f t="shared" si="41"/>
        <v>-11.636051586487156</v>
      </c>
      <c r="R89" s="5">
        <f t="shared" si="42"/>
        <v>93.429391461097111</v>
      </c>
      <c r="S89" s="5">
        <f t="shared" si="43"/>
        <v>110.02208906839223</v>
      </c>
      <c r="U89" s="5">
        <f t="shared" si="44"/>
        <v>200.65370015074586</v>
      </c>
      <c r="V89" s="5">
        <f t="shared" si="45"/>
        <v>102.26766266884079</v>
      </c>
      <c r="W89" s="5">
        <f t="shared" si="46"/>
        <v>203.45148052948934</v>
      </c>
      <c r="Y89">
        <f t="shared" si="47"/>
        <v>0.50967244856192417</v>
      </c>
      <c r="Z89">
        <f t="shared" si="48"/>
        <v>1.0139433281152632</v>
      </c>
      <c r="AB89" s="5">
        <f t="shared" si="21"/>
        <v>0.59717555135771194</v>
      </c>
      <c r="AC89" s="5">
        <f t="shared" si="22"/>
        <v>9.4163325956929667E-3</v>
      </c>
      <c r="AE89">
        <f t="shared" si="37"/>
        <v>0.50967244856192417</v>
      </c>
      <c r="AF89">
        <f t="shared" si="37"/>
        <v>1.0139433281152632</v>
      </c>
      <c r="AH89" s="5">
        <f t="shared" si="32"/>
        <v>0.60003715810054015</v>
      </c>
      <c r="AI89" s="5">
        <f t="shared" si="33"/>
        <v>1.5133778487773151E-2</v>
      </c>
      <c r="AK89" s="5">
        <f t="shared" si="34"/>
        <v>0.60003715810054015</v>
      </c>
      <c r="AL89" s="5">
        <f t="shared" si="38"/>
        <v>-2.8244486422880355E-3</v>
      </c>
    </row>
    <row r="90" spans="1:38" x14ac:dyDescent="0.2">
      <c r="A90">
        <v>8493454</v>
      </c>
      <c r="B90">
        <v>8664445</v>
      </c>
      <c r="C90">
        <v>8952746</v>
      </c>
      <c r="D90">
        <v>8593622</v>
      </c>
      <c r="F90">
        <v>0.6</v>
      </c>
      <c r="G90">
        <v>0.01</v>
      </c>
      <c r="I90" s="5">
        <f>A90^2*I$2+A90*I$3+I$4</f>
        <v>188.29286388969922</v>
      </c>
      <c r="J90" s="5">
        <f>B90^2*J$2+B90*J$3+J$4</f>
        <v>1860.2263087585889</v>
      </c>
      <c r="K90" s="5">
        <f>C90^2*K$2+C90*K$3+K$4</f>
        <v>1912.316813107318</v>
      </c>
      <c r="L90" s="5">
        <f t="shared" si="35"/>
        <v>224.04340969459008</v>
      </c>
      <c r="N90" s="5">
        <f t="shared" si="39"/>
        <v>4184.8793954501962</v>
      </c>
      <c r="P90" s="5">
        <f t="shared" si="40"/>
        <v>9.2223612295638304</v>
      </c>
      <c r="Q90" s="5">
        <f t="shared" si="41"/>
        <v>-12.0171730487491</v>
      </c>
      <c r="R90" s="5">
        <f t="shared" si="42"/>
        <v>92.891957878498943</v>
      </c>
      <c r="S90" s="5">
        <f t="shared" si="43"/>
        <v>110.76205618537642</v>
      </c>
      <c r="U90" s="5">
        <f t="shared" si="44"/>
        <v>200.8592022446901</v>
      </c>
      <c r="V90" s="5">
        <f t="shared" si="45"/>
        <v>102.11431910806277</v>
      </c>
      <c r="W90" s="5">
        <f t="shared" si="46"/>
        <v>203.65401406387537</v>
      </c>
      <c r="Y90">
        <f t="shared" si="47"/>
        <v>0.50838755689005166</v>
      </c>
      <c r="Z90">
        <f t="shared" si="48"/>
        <v>1.0139142831792221</v>
      </c>
      <c r="AB90" s="5">
        <f t="shared" si="21"/>
        <v>0.5985271289073546</v>
      </c>
      <c r="AC90" s="5">
        <f t="shared" si="22"/>
        <v>9.427255524789957E-3</v>
      </c>
      <c r="AE90">
        <f t="shared" si="37"/>
        <v>0.50838755689005166</v>
      </c>
      <c r="AF90">
        <f t="shared" si="37"/>
        <v>1.0139142831792221</v>
      </c>
      <c r="AH90" s="5">
        <f t="shared" si="32"/>
        <v>0.60140833389592596</v>
      </c>
      <c r="AI90" s="5">
        <f t="shared" si="33"/>
        <v>1.5143915170451475E-2</v>
      </c>
      <c r="AK90" s="5">
        <f t="shared" si="34"/>
        <v>0.60140833389592596</v>
      </c>
      <c r="AL90" s="5">
        <f t="shared" si="38"/>
        <v>-1.4728710926453781E-3</v>
      </c>
    </row>
    <row r="91" spans="1:38" x14ac:dyDescent="0.2">
      <c r="A91">
        <v>8493434</v>
      </c>
      <c r="B91">
        <v>8664420</v>
      </c>
      <c r="C91">
        <v>8952783</v>
      </c>
      <c r="D91">
        <v>8593586</v>
      </c>
      <c r="F91">
        <v>0.6</v>
      </c>
      <c r="G91">
        <v>0.01</v>
      </c>
      <c r="I91" s="5">
        <f>A91^2*I$2+A91*I$3+I$4</f>
        <v>188.20354068733286</v>
      </c>
      <c r="J91" s="5">
        <f>B91^2*J$2+B91*J$3+J$4</f>
        <v>1860.1142142856479</v>
      </c>
      <c r="K91" s="5">
        <f>C91^2*K$2+C91*K$3+K$4</f>
        <v>1912.483914263059</v>
      </c>
      <c r="L91" s="5">
        <f t="shared" si="35"/>
        <v>223.88293486505427</v>
      </c>
      <c r="N91" s="5">
        <f t="shared" si="39"/>
        <v>4184.684604101094</v>
      </c>
      <c r="P91" s="5">
        <f t="shared" si="40"/>
        <v>9.1330380271974718</v>
      </c>
      <c r="Q91" s="5">
        <f t="shared" si="41"/>
        <v>-12.129267521690053</v>
      </c>
      <c r="R91" s="5">
        <f t="shared" si="42"/>
        <v>93.059059034239908</v>
      </c>
      <c r="S91" s="5">
        <f t="shared" si="43"/>
        <v>110.60158135584061</v>
      </c>
      <c r="U91" s="5">
        <f t="shared" si="44"/>
        <v>200.66441089558793</v>
      </c>
      <c r="V91" s="5">
        <f t="shared" si="45"/>
        <v>102.19209706143738</v>
      </c>
      <c r="W91" s="5">
        <f t="shared" si="46"/>
        <v>203.66064039008052</v>
      </c>
      <c r="Y91">
        <f t="shared" si="47"/>
        <v>0.50926866705133467</v>
      </c>
      <c r="Z91">
        <f t="shared" si="48"/>
        <v>1.0149315440696238</v>
      </c>
      <c r="AB91" s="5">
        <f t="shared" si="21"/>
        <v>0.597600289128701</v>
      </c>
      <c r="AC91" s="5">
        <f t="shared" si="22"/>
        <v>9.0446942217365933E-3</v>
      </c>
      <c r="AE91">
        <f t="shared" si="37"/>
        <v>0.50926866705133467</v>
      </c>
      <c r="AF91">
        <f t="shared" si="37"/>
        <v>1.0149315440696238</v>
      </c>
      <c r="AH91" s="5">
        <f t="shared" si="32"/>
        <v>0.60047744059683883</v>
      </c>
      <c r="AI91" s="5">
        <f t="shared" si="33"/>
        <v>1.4788891119701277E-2</v>
      </c>
      <c r="AK91" s="5">
        <f t="shared" si="34"/>
        <v>0.60047744059683883</v>
      </c>
      <c r="AL91" s="5">
        <f t="shared" si="38"/>
        <v>-2.3997108712989768E-3</v>
      </c>
    </row>
    <row r="92" spans="1:38" x14ac:dyDescent="0.2">
      <c r="A92">
        <v>8493463</v>
      </c>
      <c r="B92">
        <v>8664454</v>
      </c>
      <c r="C92">
        <v>8952797</v>
      </c>
      <c r="D92">
        <v>8593544</v>
      </c>
      <c r="F92">
        <v>0.6</v>
      </c>
      <c r="G92">
        <v>0.01</v>
      </c>
      <c r="I92" s="5">
        <f>A92^2*I$2+A92*I$3+I$4</f>
        <v>188.33305931919313</v>
      </c>
      <c r="J92" s="5">
        <f>B92^2*J$2+B92*J$3+J$4</f>
        <v>1860.2666627771614</v>
      </c>
      <c r="K92" s="5">
        <f>C92^2*K$2+C92*K$3+K$4</f>
        <v>1912.5471417373265</v>
      </c>
      <c r="L92" s="5">
        <f t="shared" si="35"/>
        <v>223.69571425375761</v>
      </c>
      <c r="N92" s="5">
        <f t="shared" si="39"/>
        <v>4184.8425780874386</v>
      </c>
      <c r="P92" s="5">
        <f t="shared" si="40"/>
        <v>9.2625566590577364</v>
      </c>
      <c r="Q92" s="5">
        <f t="shared" si="41"/>
        <v>-11.976819030176557</v>
      </c>
      <c r="R92" s="5">
        <f t="shared" si="42"/>
        <v>93.122286508507386</v>
      </c>
      <c r="S92" s="5">
        <f t="shared" si="43"/>
        <v>110.41436074454396</v>
      </c>
      <c r="U92" s="5">
        <f t="shared" si="44"/>
        <v>200.82238488193252</v>
      </c>
      <c r="V92" s="5">
        <f t="shared" si="45"/>
        <v>102.38484316756512</v>
      </c>
      <c r="W92" s="5">
        <f t="shared" si="46"/>
        <v>203.53664725305134</v>
      </c>
      <c r="Y92">
        <f t="shared" si="47"/>
        <v>0.50982784228839439</v>
      </c>
      <c r="Z92">
        <f t="shared" si="48"/>
        <v>1.0135157361701217</v>
      </c>
      <c r="AB92" s="5">
        <f t="shared" si="21"/>
        <v>0.59701209269683786</v>
      </c>
      <c r="AC92" s="5">
        <f t="shared" si="22"/>
        <v>9.5771370985023307E-3</v>
      </c>
      <c r="AE92">
        <f t="shared" si="37"/>
        <v>0.50982784228839439</v>
      </c>
      <c r="AF92">
        <f t="shared" si="37"/>
        <v>1.0135157361701217</v>
      </c>
      <c r="AH92" s="5">
        <f t="shared" si="32"/>
        <v>0.59988068149753981</v>
      </c>
      <c r="AI92" s="5">
        <f t="shared" si="33"/>
        <v>1.5283008076627557E-2</v>
      </c>
      <c r="AK92" s="5">
        <f t="shared" si="34"/>
        <v>0.59988068149753981</v>
      </c>
      <c r="AL92" s="5">
        <f t="shared" si="38"/>
        <v>-2.9879073031621184E-3</v>
      </c>
    </row>
    <row r="93" spans="1:38" x14ac:dyDescent="0.2">
      <c r="A93">
        <v>8493368</v>
      </c>
      <c r="B93">
        <v>8664492</v>
      </c>
      <c r="C93">
        <v>8952818</v>
      </c>
      <c r="D93">
        <v>8593546</v>
      </c>
      <c r="F93">
        <v>0.6</v>
      </c>
      <c r="G93">
        <v>0.01</v>
      </c>
      <c r="I93" s="5">
        <f>A93^2*I$2+A93*I$3+I$4</f>
        <v>187.90877386787906</v>
      </c>
      <c r="J93" s="5">
        <f>B93^2*J$2+B93*J$3+J$4</f>
        <v>1860.4370464597305</v>
      </c>
      <c r="K93" s="5">
        <f>C93^2*K$2+C93*K$3+K$4</f>
        <v>1912.6419829589504</v>
      </c>
      <c r="L93" s="5">
        <f t="shared" si="35"/>
        <v>223.70462952039816</v>
      </c>
      <c r="N93" s="5">
        <f t="shared" si="39"/>
        <v>4184.6924328069581</v>
      </c>
      <c r="P93" s="5">
        <f t="shared" si="40"/>
        <v>8.8382712077436736</v>
      </c>
      <c r="Q93" s="5">
        <f t="shared" si="41"/>
        <v>-11.806435347607476</v>
      </c>
      <c r="R93" s="5">
        <f t="shared" si="42"/>
        <v>93.217127730131324</v>
      </c>
      <c r="S93" s="5">
        <f t="shared" si="43"/>
        <v>110.4232760111845</v>
      </c>
      <c r="U93" s="5">
        <f t="shared" si="44"/>
        <v>200.67223960145202</v>
      </c>
      <c r="V93" s="5">
        <f t="shared" si="45"/>
        <v>102.055398937875</v>
      </c>
      <c r="W93" s="5">
        <f t="shared" si="46"/>
        <v>203.64040374131582</v>
      </c>
      <c r="Y93">
        <f t="shared" si="47"/>
        <v>0.50856759829144071</v>
      </c>
      <c r="Z93">
        <f t="shared" si="48"/>
        <v>1.0147911048671145</v>
      </c>
      <c r="AB93" s="5">
        <f t="shared" ref="AB93:AB156" si="49">Y93*AE$1+AE$2</f>
        <v>0.59833774335723344</v>
      </c>
      <c r="AC93" s="5">
        <f t="shared" ref="AC93:AC156" si="50">Z93*AF$1+AF$2</f>
        <v>9.0975091926242535E-3</v>
      </c>
      <c r="AE93">
        <f t="shared" si="37"/>
        <v>0.50856759829144071</v>
      </c>
      <c r="AF93">
        <f t="shared" si="37"/>
        <v>1.0147911048671145</v>
      </c>
      <c r="AH93" s="5">
        <f t="shared" si="32"/>
        <v>0.60121251792404307</v>
      </c>
      <c r="AI93" s="5">
        <f t="shared" si="33"/>
        <v>1.4837904401377042E-2</v>
      </c>
      <c r="AK93" s="5">
        <f t="shared" si="34"/>
        <v>0.60121251792404307</v>
      </c>
      <c r="AL93" s="5">
        <f t="shared" si="38"/>
        <v>-1.6622566427665353E-3</v>
      </c>
    </row>
    <row r="94" spans="1:38" x14ac:dyDescent="0.2">
      <c r="A94">
        <v>8493315</v>
      </c>
      <c r="B94">
        <v>8664608</v>
      </c>
      <c r="C94">
        <v>8952941</v>
      </c>
      <c r="D94">
        <v>8593465</v>
      </c>
      <c r="F94">
        <v>0.6</v>
      </c>
      <c r="G94">
        <v>0.01</v>
      </c>
      <c r="I94" s="5">
        <f>A94^2*I$2+A94*I$3+I$4</f>
        <v>187.67206689991872</v>
      </c>
      <c r="J94" s="5">
        <f>B94^2*J$2+B94*J$3+J$4</f>
        <v>1860.9571655555264</v>
      </c>
      <c r="K94" s="5">
        <f>C94^2*K$2+C94*K$3+K$4</f>
        <v>1913.1974817891969</v>
      </c>
      <c r="L94" s="5">
        <f t="shared" si="35"/>
        <v>223.34356126673811</v>
      </c>
      <c r="N94" s="5">
        <f t="shared" si="39"/>
        <v>4185.1702755113802</v>
      </c>
      <c r="P94" s="5">
        <f t="shared" si="40"/>
        <v>8.601564239783329</v>
      </c>
      <c r="Q94" s="5">
        <f t="shared" si="41"/>
        <v>-11.286316251811513</v>
      </c>
      <c r="R94" s="5">
        <f t="shared" si="42"/>
        <v>93.77262656037783</v>
      </c>
      <c r="S94" s="5">
        <f t="shared" si="43"/>
        <v>110.06220775752445</v>
      </c>
      <c r="U94" s="5">
        <f t="shared" si="44"/>
        <v>201.15008230587409</v>
      </c>
      <c r="V94" s="5">
        <f t="shared" si="45"/>
        <v>102.37419080016116</v>
      </c>
      <c r="W94" s="5">
        <f t="shared" si="46"/>
        <v>203.83483431790228</v>
      </c>
      <c r="Y94">
        <f t="shared" si="47"/>
        <v>0.50894431474548585</v>
      </c>
      <c r="Z94">
        <f t="shared" si="48"/>
        <v>1.0133470092641856</v>
      </c>
      <c r="AB94" s="5">
        <f t="shared" si="49"/>
        <v>0.59794147531922337</v>
      </c>
      <c r="AC94" s="5">
        <f t="shared" si="50"/>
        <v>9.640590226017709E-3</v>
      </c>
      <c r="AE94">
        <f t="shared" si="37"/>
        <v>0.50894431474548585</v>
      </c>
      <c r="AF94">
        <f t="shared" si="37"/>
        <v>1.0133470092641856</v>
      </c>
      <c r="AH94" s="5">
        <f t="shared" si="32"/>
        <v>0.6007995710288383</v>
      </c>
      <c r="AI94" s="5">
        <f t="shared" si="33"/>
        <v>1.534189376679925E-2</v>
      </c>
      <c r="AK94" s="5">
        <f t="shared" si="34"/>
        <v>0.6007995710288383</v>
      </c>
      <c r="AL94" s="5">
        <f t="shared" si="38"/>
        <v>-2.0585246807766078E-3</v>
      </c>
    </row>
    <row r="95" spans="1:38" x14ac:dyDescent="0.2">
      <c r="A95">
        <v>8493341</v>
      </c>
      <c r="B95">
        <v>8664502</v>
      </c>
      <c r="C95">
        <v>8952813</v>
      </c>
      <c r="D95">
        <v>8593558</v>
      </c>
      <c r="F95">
        <v>0.6</v>
      </c>
      <c r="G95">
        <v>0.01</v>
      </c>
      <c r="I95" s="5">
        <f>A95^2*I$2+A95*I$3+I$4</f>
        <v>187.78818733042135</v>
      </c>
      <c r="J95" s="5">
        <f>B95^2*J$2+B95*J$3+J$4</f>
        <v>1860.4818842839886</v>
      </c>
      <c r="K95" s="5">
        <f>C95^2*K$2+C95*K$3+K$4</f>
        <v>1912.6194017145899</v>
      </c>
      <c r="L95" s="5">
        <f t="shared" si="35"/>
        <v>223.75812112142012</v>
      </c>
      <c r="N95" s="5">
        <f t="shared" si="39"/>
        <v>4184.64759445042</v>
      </c>
      <c r="P95" s="5">
        <f t="shared" si="40"/>
        <v>8.7176846702859621</v>
      </c>
      <c r="Q95" s="5">
        <f t="shared" si="41"/>
        <v>-11.761597523349337</v>
      </c>
      <c r="R95" s="5">
        <f t="shared" si="42"/>
        <v>93.194546485770843</v>
      </c>
      <c r="S95" s="5">
        <f t="shared" si="43"/>
        <v>110.47676761220646</v>
      </c>
      <c r="U95" s="5">
        <f t="shared" si="44"/>
        <v>200.62740124491393</v>
      </c>
      <c r="V95" s="5">
        <f t="shared" si="45"/>
        <v>101.91223115605681</v>
      </c>
      <c r="W95" s="5">
        <f t="shared" si="46"/>
        <v>203.6713140979773</v>
      </c>
      <c r="Y95">
        <f t="shared" si="47"/>
        <v>0.50796765807502264</v>
      </c>
      <c r="Z95">
        <f t="shared" si="48"/>
        <v>1.015171969701923</v>
      </c>
      <c r="AB95" s="5">
        <f t="shared" si="49"/>
        <v>0.59896882047088362</v>
      </c>
      <c r="AC95" s="5">
        <f t="shared" si="50"/>
        <v>8.9542773541977927E-3</v>
      </c>
      <c r="AE95">
        <f t="shared" si="37"/>
        <v>0.50796765807502264</v>
      </c>
      <c r="AF95">
        <f t="shared" si="37"/>
        <v>1.015171969701923</v>
      </c>
      <c r="AH95" s="5">
        <f t="shared" si="32"/>
        <v>0.60184740285798544</v>
      </c>
      <c r="AI95" s="5">
        <f t="shared" si="33"/>
        <v>1.4704982574028887E-2</v>
      </c>
      <c r="AK95" s="5">
        <f t="shared" si="34"/>
        <v>0.60184740285798544</v>
      </c>
      <c r="AL95" s="5">
        <f t="shared" si="38"/>
        <v>-1.031179529116355E-3</v>
      </c>
    </row>
    <row r="96" spans="1:38" x14ac:dyDescent="0.2">
      <c r="A96">
        <v>8493523</v>
      </c>
      <c r="B96">
        <v>8664418</v>
      </c>
      <c r="C96">
        <v>8941454</v>
      </c>
      <c r="D96">
        <v>8592015</v>
      </c>
      <c r="F96">
        <v>0.6</v>
      </c>
      <c r="G96">
        <v>0.01</v>
      </c>
      <c r="I96" s="5">
        <f>A96^2*I$2+A96*I$3+I$4</f>
        <v>188.60102866560192</v>
      </c>
      <c r="J96" s="5">
        <f>B96^2*J$2+B96*J$3+J$4</f>
        <v>1860.105246729283</v>
      </c>
      <c r="K96" s="5">
        <f>C96^2*K$2+C96*K$3+K$4</f>
        <v>1861.3211267206061</v>
      </c>
      <c r="L96" s="5">
        <f t="shared" si="35"/>
        <v>216.88000945253589</v>
      </c>
      <c r="N96" s="5">
        <f t="shared" si="39"/>
        <v>4126.9074115680269</v>
      </c>
      <c r="P96" s="5">
        <f t="shared" si="40"/>
        <v>9.5305260054665268</v>
      </c>
      <c r="Q96" s="5">
        <f t="shared" si="41"/>
        <v>-12.138235078055004</v>
      </c>
      <c r="R96" s="5">
        <f t="shared" si="42"/>
        <v>41.896271491787047</v>
      </c>
      <c r="S96" s="5">
        <f t="shared" si="43"/>
        <v>103.59865594332223</v>
      </c>
      <c r="U96" s="5">
        <f t="shared" si="44"/>
        <v>142.8872183625208</v>
      </c>
      <c r="V96" s="5">
        <f t="shared" si="45"/>
        <v>51.426797497253574</v>
      </c>
      <c r="W96" s="5">
        <f t="shared" si="46"/>
        <v>145.49492743510928</v>
      </c>
      <c r="Y96">
        <f t="shared" si="47"/>
        <v>0.35991181077357148</v>
      </c>
      <c r="Z96">
        <f t="shared" si="48"/>
        <v>1.0182501213367625</v>
      </c>
      <c r="AB96" s="5">
        <f t="shared" si="49"/>
        <v>0.75470876624728012</v>
      </c>
      <c r="AC96" s="5">
        <f t="shared" si="50"/>
        <v>7.7966768688837451E-3</v>
      </c>
      <c r="AE96">
        <f t="shared" si="37"/>
        <v>0.35991181077357148</v>
      </c>
      <c r="AF96">
        <f t="shared" si="37"/>
        <v>1.0182501213367625</v>
      </c>
      <c r="AH96" s="5">
        <f t="shared" si="32"/>
        <v>0.75891822938600106</v>
      </c>
      <c r="AI96" s="5">
        <f t="shared" si="33"/>
        <v>1.3630707653469902E-2</v>
      </c>
      <c r="AK96" s="5">
        <f t="shared" si="34"/>
        <v>0.75891822938600106</v>
      </c>
      <c r="AL96" s="5">
        <f t="shared" si="38"/>
        <v>0.15470876624728014</v>
      </c>
    </row>
    <row r="97" spans="1:38" x14ac:dyDescent="0.2">
      <c r="A97">
        <v>8494726</v>
      </c>
      <c r="B97">
        <v>8663869</v>
      </c>
      <c r="C97">
        <v>8928882</v>
      </c>
      <c r="D97">
        <v>8572188</v>
      </c>
      <c r="F97">
        <v>0.7</v>
      </c>
      <c r="G97">
        <v>0.01</v>
      </c>
      <c r="I97" s="5">
        <f>A97^2*I$2+A97*I$3+I$4</f>
        <v>193.9737467005325</v>
      </c>
      <c r="J97" s="5">
        <f>B97^2*J$2+B97*J$3+J$4</f>
        <v>1857.6436607336582</v>
      </c>
      <c r="K97" s="5">
        <f>C97^2*K$2+C97*K$3+K$4</f>
        <v>1804.549019494938</v>
      </c>
      <c r="L97" s="5">
        <f t="shared" si="35"/>
        <v>128.50172075204318</v>
      </c>
      <c r="N97" s="5">
        <f t="shared" si="39"/>
        <v>3984.6681476811718</v>
      </c>
      <c r="P97" s="5">
        <f t="shared" si="40"/>
        <v>14.903244040397112</v>
      </c>
      <c r="Q97" s="5">
        <f t="shared" si="41"/>
        <v>-14.599821073679777</v>
      </c>
      <c r="R97" s="5">
        <f t="shared" si="42"/>
        <v>-14.875835733881104</v>
      </c>
      <c r="S97" s="5">
        <f t="shared" si="43"/>
        <v>15.220367242829525</v>
      </c>
      <c r="U97" s="5">
        <f t="shared" si="44"/>
        <v>0.64795447566575604</v>
      </c>
      <c r="V97" s="5">
        <f t="shared" si="45"/>
        <v>2.7408306516008452E-2</v>
      </c>
      <c r="W97" s="5">
        <f t="shared" si="46"/>
        <v>0.34453150894842111</v>
      </c>
      <c r="Y97">
        <f t="shared" si="47"/>
        <v>4.2299741024008117E-2</v>
      </c>
      <c r="Z97">
        <f t="shared" si="48"/>
        <v>0.53172178276016091</v>
      </c>
      <c r="AB97" s="5">
        <f t="shared" si="49"/>
        <v>1.0888049024168458</v>
      </c>
      <c r="AC97" s="5">
        <f t="shared" si="50"/>
        <v>0.19076538915738631</v>
      </c>
      <c r="AE97" t="e">
        <f t="shared" si="37"/>
        <v>#N/A</v>
      </c>
      <c r="AF97" t="e">
        <f t="shared" si="37"/>
        <v>#N/A</v>
      </c>
      <c r="AH97" s="5">
        <f t="shared" si="32"/>
        <v>1.2078231297287907</v>
      </c>
      <c r="AI97" s="5">
        <f t="shared" si="33"/>
        <v>0.1834290978167035</v>
      </c>
      <c r="AK97" s="5" t="e">
        <f t="shared" si="34"/>
        <v>#N/A</v>
      </c>
      <c r="AL97" s="5" t="e">
        <f t="shared" si="38"/>
        <v>#N/A</v>
      </c>
    </row>
    <row r="98" spans="1:38" x14ac:dyDescent="0.2">
      <c r="A98">
        <v>8494107</v>
      </c>
      <c r="B98">
        <v>8664534</v>
      </c>
      <c r="C98">
        <v>8957655</v>
      </c>
      <c r="D98">
        <v>8608761</v>
      </c>
      <c r="F98">
        <v>0.7</v>
      </c>
      <c r="G98">
        <v>0.01</v>
      </c>
      <c r="I98" s="5">
        <f>A98^2*I$2+A98*I$3+I$4</f>
        <v>191.20924696351722</v>
      </c>
      <c r="J98" s="5">
        <f>B98^2*J$2+B98*J$3+J$4</f>
        <v>1860.6253653581662</v>
      </c>
      <c r="K98" s="5">
        <f>C98^2*K$2+C98*K$3+K$4</f>
        <v>1934.4874046031691</v>
      </c>
      <c r="L98" s="5">
        <f t="shared" si="35"/>
        <v>291.52915681017475</v>
      </c>
      <c r="N98" s="5">
        <f t="shared" si="39"/>
        <v>4277.8511737350273</v>
      </c>
      <c r="P98" s="5">
        <f t="shared" si="40"/>
        <v>12.138744303381827</v>
      </c>
      <c r="Q98" s="5">
        <f t="shared" si="41"/>
        <v>-11.618116449171794</v>
      </c>
      <c r="R98" s="5">
        <f t="shared" si="42"/>
        <v>115.06254937435006</v>
      </c>
      <c r="S98" s="5">
        <f t="shared" si="43"/>
        <v>178.2478033009611</v>
      </c>
      <c r="U98" s="5">
        <f t="shared" si="44"/>
        <v>293.83098052952118</v>
      </c>
      <c r="V98" s="5">
        <f t="shared" si="45"/>
        <v>127.20129367773188</v>
      </c>
      <c r="W98" s="5">
        <f t="shared" si="46"/>
        <v>293.31035267531115</v>
      </c>
      <c r="Y98">
        <f t="shared" si="47"/>
        <v>0.43290633767922909</v>
      </c>
      <c r="Z98">
        <f t="shared" si="48"/>
        <v>0.99822813832199797</v>
      </c>
      <c r="AB98" s="5">
        <f t="shared" si="49"/>
        <v>0.67792582339521879</v>
      </c>
      <c r="AC98" s="5">
        <f t="shared" si="50"/>
        <v>1.5326344021246219E-2</v>
      </c>
      <c r="AE98">
        <f t="shared" si="37"/>
        <v>0.43290633767922909</v>
      </c>
      <c r="AF98">
        <f t="shared" si="37"/>
        <v>0.99822813832199797</v>
      </c>
      <c r="AH98" s="5">
        <f t="shared" si="32"/>
        <v>0.68131698273181551</v>
      </c>
      <c r="AI98" s="5">
        <f t="shared" si="33"/>
        <v>2.0618379725622728E-2</v>
      </c>
      <c r="AK98" s="5">
        <f t="shared" si="34"/>
        <v>0.68131698273181551</v>
      </c>
      <c r="AL98" s="5">
        <f t="shared" si="38"/>
        <v>-2.207417660478117E-2</v>
      </c>
    </row>
    <row r="99" spans="1:38" x14ac:dyDescent="0.2">
      <c r="A99">
        <v>8493591</v>
      </c>
      <c r="B99">
        <v>8664248</v>
      </c>
      <c r="C99">
        <v>8949691</v>
      </c>
      <c r="D99">
        <v>8601163</v>
      </c>
      <c r="F99">
        <v>0.7</v>
      </c>
      <c r="G99">
        <v>0.01</v>
      </c>
      <c r="I99" s="5">
        <f>A99^2*I$2+A99*I$3+I$4</f>
        <v>188.90472687232977</v>
      </c>
      <c r="J99" s="5">
        <f>B99^2*J$2+B99*J$3+J$4</f>
        <v>1859.3430052333861</v>
      </c>
      <c r="K99" s="5">
        <f>C99^2*K$2+C99*K$3+K$4</f>
        <v>1898.5198085629017</v>
      </c>
      <c r="L99" s="5">
        <f t="shared" si="35"/>
        <v>257.6588326749843</v>
      </c>
      <c r="N99" s="5">
        <f t="shared" si="39"/>
        <v>4204.4263733436019</v>
      </c>
      <c r="P99" s="5">
        <f t="shared" si="40"/>
        <v>9.8342242121943855</v>
      </c>
      <c r="Q99" s="5">
        <f t="shared" si="41"/>
        <v>-12.900476573951892</v>
      </c>
      <c r="R99" s="5">
        <f t="shared" si="42"/>
        <v>79.094953334082675</v>
      </c>
      <c r="S99" s="5">
        <f t="shared" si="43"/>
        <v>144.37747916577064</v>
      </c>
      <c r="U99" s="5">
        <f t="shared" si="44"/>
        <v>220.40618013809581</v>
      </c>
      <c r="V99" s="5">
        <f t="shared" si="45"/>
        <v>88.92917754627706</v>
      </c>
      <c r="W99" s="5">
        <f t="shared" si="46"/>
        <v>223.47243249985331</v>
      </c>
      <c r="Y99">
        <f t="shared" si="47"/>
        <v>0.40347860250814366</v>
      </c>
      <c r="Z99">
        <f t="shared" si="48"/>
        <v>1.0139118257021484</v>
      </c>
      <c r="AB99" s="5">
        <f t="shared" si="49"/>
        <v>0.70888085802168366</v>
      </c>
      <c r="AC99" s="5">
        <f t="shared" si="50"/>
        <v>9.4281797081930407E-3</v>
      </c>
      <c r="AE99">
        <f t="shared" si="37"/>
        <v>0.40347860250814366</v>
      </c>
      <c r="AF99">
        <f t="shared" si="37"/>
        <v>1.0139118257021484</v>
      </c>
      <c r="AH99" s="5">
        <f t="shared" si="32"/>
        <v>0.71260533367457046</v>
      </c>
      <c r="AI99" s="5">
        <f t="shared" si="33"/>
        <v>1.5144772829950215E-2</v>
      </c>
      <c r="AK99" s="5">
        <f t="shared" si="34"/>
        <v>0.71260533367457046</v>
      </c>
      <c r="AL99" s="5">
        <f t="shared" si="38"/>
        <v>8.8808580216837019E-3</v>
      </c>
    </row>
    <row r="100" spans="1:38" x14ac:dyDescent="0.2">
      <c r="A100">
        <v>8493609</v>
      </c>
      <c r="B100">
        <v>8664068</v>
      </c>
      <c r="C100">
        <v>8948474</v>
      </c>
      <c r="D100">
        <v>8598088</v>
      </c>
      <c r="F100">
        <v>0.7</v>
      </c>
      <c r="G100">
        <v>0.01</v>
      </c>
      <c r="I100" s="5">
        <f>A100^2*I$2+A100*I$3+I$4</f>
        <v>188.98511750547914</v>
      </c>
      <c r="J100" s="5">
        <f>B100^2*J$2+B100*J$3+J$4</f>
        <v>1858.5359277157986</v>
      </c>
      <c r="K100" s="5">
        <f>C100^2*K$2+C100*K$3+K$4</f>
        <v>1893.0236601012002</v>
      </c>
      <c r="L100" s="5">
        <f t="shared" si="35"/>
        <v>243.95134592470276</v>
      </c>
      <c r="N100" s="5">
        <f t="shared" si="39"/>
        <v>4184.4960512471807</v>
      </c>
      <c r="P100" s="5">
        <f t="shared" si="40"/>
        <v>9.914614845343749</v>
      </c>
      <c r="Q100" s="5">
        <f t="shared" si="41"/>
        <v>-13.70755409153935</v>
      </c>
      <c r="R100" s="5">
        <f t="shared" si="42"/>
        <v>73.598804872381152</v>
      </c>
      <c r="S100" s="5">
        <f t="shared" si="43"/>
        <v>130.66999241548911</v>
      </c>
      <c r="U100" s="5">
        <f t="shared" si="44"/>
        <v>200.47585804167466</v>
      </c>
      <c r="V100" s="5">
        <f t="shared" si="45"/>
        <v>83.513419717724901</v>
      </c>
      <c r="W100" s="5">
        <f t="shared" si="46"/>
        <v>204.26879728787026</v>
      </c>
      <c r="Y100">
        <f t="shared" si="47"/>
        <v>0.41657594352515126</v>
      </c>
      <c r="Z100">
        <f t="shared" si="48"/>
        <v>1.0189196808196583</v>
      </c>
      <c r="AB100" s="5">
        <f t="shared" si="49"/>
        <v>0.69510376500589333</v>
      </c>
      <c r="AC100" s="5">
        <f t="shared" si="50"/>
        <v>7.5448756341510714E-3</v>
      </c>
      <c r="AE100">
        <f t="shared" si="37"/>
        <v>0.41657594352515126</v>
      </c>
      <c r="AF100">
        <f t="shared" si="37"/>
        <v>1.0189196808196583</v>
      </c>
      <c r="AH100" s="5">
        <f t="shared" si="32"/>
        <v>0.69877137529476163</v>
      </c>
      <c r="AI100" s="5">
        <f t="shared" si="33"/>
        <v>1.3397031393939272E-2</v>
      </c>
      <c r="AK100" s="5">
        <f t="shared" si="34"/>
        <v>0.69877137529476163</v>
      </c>
      <c r="AL100" s="5">
        <f t="shared" si="38"/>
        <v>-4.8962349941066297E-3</v>
      </c>
    </row>
    <row r="101" spans="1:38" x14ac:dyDescent="0.2">
      <c r="A101">
        <v>8493150</v>
      </c>
      <c r="B101">
        <v>8664606</v>
      </c>
      <c r="C101">
        <v>8948898</v>
      </c>
      <c r="D101">
        <v>8597593</v>
      </c>
      <c r="F101">
        <v>0.7</v>
      </c>
      <c r="G101">
        <v>0.01</v>
      </c>
      <c r="I101" s="5">
        <f>A101^2*I$2+A101*I$3+I$4</f>
        <v>186.93514738610247</v>
      </c>
      <c r="J101" s="5">
        <f>B101^2*J$2+B101*J$3+J$4</f>
        <v>1860.9481979787088</v>
      </c>
      <c r="K101" s="5">
        <f>C101^2*K$2+C101*K$3+K$4</f>
        <v>1894.9385009020552</v>
      </c>
      <c r="L101" s="5">
        <f t="shared" si="35"/>
        <v>241.74478737630852</v>
      </c>
      <c r="N101" s="5">
        <f t="shared" si="39"/>
        <v>4184.566633643175</v>
      </c>
      <c r="P101" s="5">
        <f t="shared" si="40"/>
        <v>7.8646447259670822</v>
      </c>
      <c r="Q101" s="5">
        <f t="shared" si="41"/>
        <v>-11.295283828629181</v>
      </c>
      <c r="R101" s="5">
        <f t="shared" si="42"/>
        <v>75.513645673236169</v>
      </c>
      <c r="S101" s="5">
        <f t="shared" si="43"/>
        <v>128.46343386709486</v>
      </c>
      <c r="U101" s="5">
        <f t="shared" si="44"/>
        <v>200.54644043766893</v>
      </c>
      <c r="V101" s="5">
        <f t="shared" si="45"/>
        <v>83.378290399203252</v>
      </c>
      <c r="W101" s="5">
        <f t="shared" si="46"/>
        <v>203.97707954033103</v>
      </c>
      <c r="Y101">
        <f t="shared" si="47"/>
        <v>0.41575552384395342</v>
      </c>
      <c r="Z101">
        <f t="shared" si="48"/>
        <v>1.0171064572134769</v>
      </c>
      <c r="AB101" s="5">
        <f t="shared" si="49"/>
        <v>0.69596676446854533</v>
      </c>
      <c r="AC101" s="5">
        <f t="shared" si="50"/>
        <v>8.2267746357277405E-3</v>
      </c>
      <c r="AE101">
        <f t="shared" si="37"/>
        <v>0.41575552384395342</v>
      </c>
      <c r="AF101">
        <f t="shared" si="37"/>
        <v>1.0171064572134769</v>
      </c>
      <c r="AH101" s="5">
        <f t="shared" si="32"/>
        <v>0.69958075739836367</v>
      </c>
      <c r="AI101" s="5">
        <f t="shared" si="33"/>
        <v>1.4029846432496527E-2</v>
      </c>
      <c r="AK101" s="5">
        <f t="shared" si="34"/>
        <v>0.69958075739836367</v>
      </c>
      <c r="AL101" s="5">
        <f t="shared" si="38"/>
        <v>-4.0332355314546264E-3</v>
      </c>
    </row>
    <row r="102" spans="1:38" x14ac:dyDescent="0.2">
      <c r="A102">
        <v>8494336</v>
      </c>
      <c r="B102">
        <v>8663327</v>
      </c>
      <c r="C102">
        <v>8947692</v>
      </c>
      <c r="D102">
        <v>8598728</v>
      </c>
      <c r="F102">
        <v>0.7</v>
      </c>
      <c r="G102">
        <v>0.01</v>
      </c>
      <c r="I102" s="5">
        <f>A102^2*I$2+A102*I$3+I$4</f>
        <v>192.23198184346984</v>
      </c>
      <c r="J102" s="5">
        <f>B102^2*J$2+B102*J$3+J$4</f>
        <v>1855.2134771622659</v>
      </c>
      <c r="K102" s="5">
        <f>C102^2*K$2+C102*K$3+K$4</f>
        <v>1889.492056462339</v>
      </c>
      <c r="L102" s="5">
        <f t="shared" si="35"/>
        <v>246.80427524235711</v>
      </c>
      <c r="N102" s="5">
        <f t="shared" si="39"/>
        <v>4183.7417907104318</v>
      </c>
      <c r="P102" s="5">
        <f t="shared" si="40"/>
        <v>13.16147918333445</v>
      </c>
      <c r="Q102" s="5">
        <f t="shared" si="41"/>
        <v>-17.03000464507204</v>
      </c>
      <c r="R102" s="5">
        <f t="shared" si="42"/>
        <v>70.067201233519881</v>
      </c>
      <c r="S102" s="5">
        <f t="shared" si="43"/>
        <v>133.52292173314345</v>
      </c>
      <c r="U102" s="5">
        <f t="shared" si="44"/>
        <v>199.72159750492574</v>
      </c>
      <c r="V102" s="5">
        <f t="shared" si="45"/>
        <v>83.228680416854331</v>
      </c>
      <c r="W102" s="5">
        <f t="shared" si="46"/>
        <v>203.59012296666333</v>
      </c>
      <c r="Y102">
        <f t="shared" si="47"/>
        <v>0.41672348637608742</v>
      </c>
      <c r="Z102">
        <f t="shared" si="48"/>
        <v>1.019369590019638</v>
      </c>
      <c r="AB102" s="5">
        <f t="shared" si="49"/>
        <v>0.69494856468099364</v>
      </c>
      <c r="AC102" s="5">
        <f t="shared" si="50"/>
        <v>7.3756782813147459E-3</v>
      </c>
      <c r="AE102">
        <f t="shared" si="37"/>
        <v>0.41672348637608742</v>
      </c>
      <c r="AF102">
        <f t="shared" si="37"/>
        <v>1.019369590019638</v>
      </c>
      <c r="AH102" s="5">
        <f t="shared" si="32"/>
        <v>0.6986994480330726</v>
      </c>
      <c r="AI102" s="5">
        <f t="shared" si="33"/>
        <v>1.3240013083146297E-2</v>
      </c>
      <c r="AK102" s="5">
        <f t="shared" si="34"/>
        <v>0.6986994480330726</v>
      </c>
      <c r="AL102" s="5">
        <f t="shared" si="38"/>
        <v>-5.0514353190063144E-3</v>
      </c>
    </row>
    <row r="103" spans="1:38" x14ac:dyDescent="0.2">
      <c r="A103">
        <v>8494019</v>
      </c>
      <c r="B103">
        <v>8663692</v>
      </c>
      <c r="C103">
        <v>8947987</v>
      </c>
      <c r="D103">
        <v>8598466</v>
      </c>
      <c r="F103">
        <v>0.7</v>
      </c>
      <c r="G103">
        <v>0.01</v>
      </c>
      <c r="I103" s="5">
        <f>A103^2*I$2+A103*I$3+I$4</f>
        <v>190.81622970303579</v>
      </c>
      <c r="J103" s="5">
        <f>B103^2*J$2+B103*J$3+J$4</f>
        <v>1856.850038142431</v>
      </c>
      <c r="K103" s="5">
        <f>C103^2*K$2+C103*K$3+K$4</f>
        <v>1890.8243090331744</v>
      </c>
      <c r="L103" s="5">
        <f t="shared" si="35"/>
        <v>245.63635660299769</v>
      </c>
      <c r="N103" s="5">
        <f t="shared" si="39"/>
        <v>4184.1269334816388</v>
      </c>
      <c r="P103" s="5">
        <f t="shared" si="40"/>
        <v>11.745727042900398</v>
      </c>
      <c r="Q103" s="5">
        <f t="shared" si="41"/>
        <v>-15.393443664906954</v>
      </c>
      <c r="R103" s="5">
        <f t="shared" si="42"/>
        <v>71.399453804355289</v>
      </c>
      <c r="S103" s="5">
        <f t="shared" si="43"/>
        <v>132.35500309378403</v>
      </c>
      <c r="U103" s="5">
        <f t="shared" si="44"/>
        <v>200.10674027613277</v>
      </c>
      <c r="V103" s="5">
        <f t="shared" si="45"/>
        <v>83.145180847255688</v>
      </c>
      <c r="W103" s="5">
        <f t="shared" si="46"/>
        <v>203.75445689813932</v>
      </c>
      <c r="Y103">
        <f t="shared" si="47"/>
        <v>0.41550414909823313</v>
      </c>
      <c r="Z103">
        <f t="shared" si="48"/>
        <v>1.0182288543453009</v>
      </c>
      <c r="AB103" s="5">
        <f t="shared" si="49"/>
        <v>0.69623118556356856</v>
      </c>
      <c r="AC103" s="5">
        <f t="shared" si="50"/>
        <v>7.8046747463627053E-3</v>
      </c>
      <c r="AE103">
        <f t="shared" si="37"/>
        <v>0.41550414909823313</v>
      </c>
      <c r="AF103">
        <f t="shared" si="37"/>
        <v>1.0182288543453009</v>
      </c>
      <c r="AH103" s="5">
        <f t="shared" si="32"/>
        <v>0.69995023276949919</v>
      </c>
      <c r="AI103" s="5">
        <f t="shared" si="33"/>
        <v>1.3638129833490031E-2</v>
      </c>
      <c r="AK103" s="5">
        <f t="shared" si="34"/>
        <v>0.69995023276949919</v>
      </c>
      <c r="AL103" s="5">
        <f t="shared" si="38"/>
        <v>-3.7688144364314002E-3</v>
      </c>
    </row>
    <row r="104" spans="1:38" x14ac:dyDescent="0.2">
      <c r="A104">
        <v>8493960</v>
      </c>
      <c r="B104">
        <v>8663746</v>
      </c>
      <c r="C104">
        <v>8948068</v>
      </c>
      <c r="D104">
        <v>8598468</v>
      </c>
      <c r="F104">
        <v>0.7</v>
      </c>
      <c r="G104">
        <v>0.01</v>
      </c>
      <c r="I104" s="5">
        <f>A104^2*I$2+A104*I$3+I$4</f>
        <v>190.55272910978965</v>
      </c>
      <c r="J104" s="5">
        <f>B104^2*J$2+B104*J$3+J$4</f>
        <v>1857.0921601082737</v>
      </c>
      <c r="K104" s="5">
        <f>C104^2*K$2+C104*K$3+K$4</f>
        <v>1891.1901144000876</v>
      </c>
      <c r="L104" s="5">
        <f t="shared" si="35"/>
        <v>245.64527200877637</v>
      </c>
      <c r="N104" s="5">
        <f t="shared" si="39"/>
        <v>4184.4802756269273</v>
      </c>
      <c r="P104" s="5">
        <f t="shared" si="40"/>
        <v>11.482226449654263</v>
      </c>
      <c r="Q104" s="5">
        <f t="shared" si="41"/>
        <v>-15.151321699064283</v>
      </c>
      <c r="R104" s="5">
        <f t="shared" si="42"/>
        <v>71.765259171268553</v>
      </c>
      <c r="S104" s="5">
        <f t="shared" si="43"/>
        <v>132.36391849956271</v>
      </c>
      <c r="U104" s="5">
        <f t="shared" si="44"/>
        <v>200.46008242142125</v>
      </c>
      <c r="V104" s="5">
        <f t="shared" si="45"/>
        <v>83.247485620922816</v>
      </c>
      <c r="W104" s="5">
        <f t="shared" si="46"/>
        <v>204.12917767083127</v>
      </c>
      <c r="Y104">
        <f t="shared" si="47"/>
        <v>0.41528210811524119</v>
      </c>
      <c r="Z104">
        <f t="shared" si="48"/>
        <v>1.0183033709509137</v>
      </c>
      <c r="AB104" s="5">
        <f t="shared" si="49"/>
        <v>0.6964647504735777</v>
      </c>
      <c r="AC104" s="5">
        <f t="shared" si="50"/>
        <v>7.7766512864898552E-3</v>
      </c>
      <c r="AE104">
        <f t="shared" si="37"/>
        <v>0.41528210811524119</v>
      </c>
      <c r="AF104">
        <f t="shared" si="37"/>
        <v>1.0183033709509137</v>
      </c>
      <c r="AH104" s="5">
        <f t="shared" si="32"/>
        <v>0.70017887908310372</v>
      </c>
      <c r="AI104" s="5">
        <f t="shared" si="33"/>
        <v>1.3612123538131101E-2</v>
      </c>
      <c r="AK104" s="5">
        <f t="shared" si="34"/>
        <v>0.70017887908310372</v>
      </c>
      <c r="AL104" s="5">
        <f t="shared" si="38"/>
        <v>-3.5352495264222572E-3</v>
      </c>
    </row>
    <row r="105" spans="1:38" x14ac:dyDescent="0.2">
      <c r="A105">
        <v>8493890</v>
      </c>
      <c r="B105">
        <v>8663865</v>
      </c>
      <c r="C105">
        <v>8948129</v>
      </c>
      <c r="D105">
        <v>8598334</v>
      </c>
      <c r="F105">
        <v>0.7</v>
      </c>
      <c r="G105">
        <v>0.01</v>
      </c>
      <c r="I105" s="5">
        <f>A105^2*I$2+A105*I$3+I$4</f>
        <v>190.24010088697105</v>
      </c>
      <c r="J105" s="5">
        <f>B105^2*J$2+B105*J$3+J$4</f>
        <v>1857.6257257410325</v>
      </c>
      <c r="K105" s="5">
        <f>C105^2*K$2+C105*K$3+K$4</f>
        <v>1891.465597574701</v>
      </c>
      <c r="L105" s="5">
        <f t="shared" si="35"/>
        <v>245.04793994615466</v>
      </c>
      <c r="N105" s="5">
        <f t="shared" si="39"/>
        <v>4184.3793641488592</v>
      </c>
      <c r="P105" s="5">
        <f t="shared" si="40"/>
        <v>11.16959822683566</v>
      </c>
      <c r="Q105" s="5">
        <f t="shared" si="41"/>
        <v>-14.617756066305446</v>
      </c>
      <c r="R105" s="5">
        <f t="shared" si="42"/>
        <v>72.040742345881881</v>
      </c>
      <c r="S105" s="5">
        <f t="shared" si="43"/>
        <v>131.766586436941</v>
      </c>
      <c r="U105" s="5">
        <f t="shared" si="44"/>
        <v>200.35917094335309</v>
      </c>
      <c r="V105" s="5">
        <f t="shared" si="45"/>
        <v>83.210340572717541</v>
      </c>
      <c r="W105" s="5">
        <f t="shared" si="46"/>
        <v>203.80732878282288</v>
      </c>
      <c r="Y105">
        <f t="shared" si="47"/>
        <v>0.41530587385113177</v>
      </c>
      <c r="Z105">
        <f t="shared" si="48"/>
        <v>1.0172098827482405</v>
      </c>
      <c r="AB105" s="5">
        <f t="shared" si="49"/>
        <v>0.69643975129599445</v>
      </c>
      <c r="AC105" s="5">
        <f t="shared" si="50"/>
        <v>8.1878793948692019E-3</v>
      </c>
      <c r="AE105">
        <f t="shared" si="37"/>
        <v>0.41530587385113177</v>
      </c>
      <c r="AF105">
        <f t="shared" si="37"/>
        <v>1.0172098827482405</v>
      </c>
      <c r="AH105" s="5">
        <f t="shared" si="32"/>
        <v>0.70014056251178169</v>
      </c>
      <c r="AI105" s="5">
        <f t="shared" si="33"/>
        <v>1.3993750920864054E-2</v>
      </c>
      <c r="AK105" s="5">
        <f t="shared" si="34"/>
        <v>0.70014056251178169</v>
      </c>
      <c r="AL105" s="5">
        <f t="shared" si="38"/>
        <v>-3.5602487040055086E-3</v>
      </c>
    </row>
    <row r="106" spans="1:38" x14ac:dyDescent="0.2">
      <c r="A106">
        <v>8493849</v>
      </c>
      <c r="B106">
        <v>8663893</v>
      </c>
      <c r="C106">
        <v>8948240</v>
      </c>
      <c r="D106">
        <v>8598267</v>
      </c>
      <c r="F106">
        <v>0.7</v>
      </c>
      <c r="G106">
        <v>0.01</v>
      </c>
      <c r="I106" s="5">
        <f>A106^2*I$2+A106*I$3+I$4</f>
        <v>190.05698986897914</v>
      </c>
      <c r="J106" s="5">
        <f>B106^2*J$2+B106*J$3+J$4</f>
        <v>1857.7512707077403</v>
      </c>
      <c r="K106" s="5">
        <f>C106^2*K$2+C106*K$3+K$4</f>
        <v>1891.9668868957669</v>
      </c>
      <c r="L106" s="5">
        <f t="shared" si="35"/>
        <v>244.7492740100206</v>
      </c>
      <c r="N106" s="5">
        <f t="shared" si="39"/>
        <v>4184.524421482507</v>
      </c>
      <c r="P106" s="5">
        <f t="shared" si="40"/>
        <v>10.986487208843755</v>
      </c>
      <c r="Q106" s="5">
        <f t="shared" si="41"/>
        <v>-14.492211099597625</v>
      </c>
      <c r="R106" s="5">
        <f t="shared" si="42"/>
        <v>72.542031666947878</v>
      </c>
      <c r="S106" s="5">
        <f t="shared" si="43"/>
        <v>131.46792050080694</v>
      </c>
      <c r="U106" s="5">
        <f t="shared" si="44"/>
        <v>200.50422827700095</v>
      </c>
      <c r="V106" s="5">
        <f t="shared" si="45"/>
        <v>83.528518875791633</v>
      </c>
      <c r="W106" s="5">
        <f t="shared" si="46"/>
        <v>204.00995216775482</v>
      </c>
      <c r="Y106">
        <f t="shared" si="47"/>
        <v>0.41659230627493388</v>
      </c>
      <c r="Z106">
        <f t="shared" si="48"/>
        <v>1.0174845384602595</v>
      </c>
      <c r="AB106" s="5">
        <f t="shared" si="49"/>
        <v>0.69508655302939704</v>
      </c>
      <c r="AC106" s="5">
        <f t="shared" si="50"/>
        <v>8.0845896212501933E-3</v>
      </c>
      <c r="AE106">
        <f t="shared" si="37"/>
        <v>0.41659230627493388</v>
      </c>
      <c r="AF106">
        <f t="shared" si="37"/>
        <v>1.0174845384602595</v>
      </c>
      <c r="AH106" s="5">
        <f t="shared" si="32"/>
        <v>0.69877354950030768</v>
      </c>
      <c r="AI106" s="5">
        <f t="shared" si="33"/>
        <v>1.3897896077369442E-2</v>
      </c>
      <c r="AK106" s="5">
        <f t="shared" si="34"/>
        <v>0.69877354950030768</v>
      </c>
      <c r="AL106" s="5">
        <f t="shared" si="38"/>
        <v>-4.9134469706029194E-3</v>
      </c>
    </row>
    <row r="107" spans="1:38" x14ac:dyDescent="0.2">
      <c r="A107">
        <v>8493805</v>
      </c>
      <c r="B107">
        <v>8663950</v>
      </c>
      <c r="C107">
        <v>8948228</v>
      </c>
      <c r="D107">
        <v>8598300</v>
      </c>
      <c r="F107">
        <v>0.7</v>
      </c>
      <c r="G107">
        <v>0.01</v>
      </c>
      <c r="I107" s="5">
        <f>A107^2*I$2+A107*I$3+I$4</f>
        <v>189.86048031800601</v>
      </c>
      <c r="J107" s="5">
        <f>B107^2*J$2+B107*J$3+J$4</f>
        <v>1858.0068445217257</v>
      </c>
      <c r="K107" s="5">
        <f>C107^2*K$2+C107*K$3+K$4</f>
        <v>1891.912693439117</v>
      </c>
      <c r="L107" s="5">
        <f t="shared" si="35"/>
        <v>244.89637811988359</v>
      </c>
      <c r="N107" s="5">
        <f t="shared" si="39"/>
        <v>4184.6763963987323</v>
      </c>
      <c r="P107" s="5">
        <f t="shared" si="40"/>
        <v>10.789977657870622</v>
      </c>
      <c r="Q107" s="5">
        <f t="shared" si="41"/>
        <v>-14.236637285612233</v>
      </c>
      <c r="R107" s="5">
        <f t="shared" si="42"/>
        <v>72.487838210297923</v>
      </c>
      <c r="S107" s="5">
        <f t="shared" si="43"/>
        <v>131.61502461066993</v>
      </c>
      <c r="U107" s="5">
        <f t="shared" si="44"/>
        <v>200.65620319322625</v>
      </c>
      <c r="V107" s="5">
        <f t="shared" si="45"/>
        <v>83.277815868168545</v>
      </c>
      <c r="W107" s="5">
        <f t="shared" si="46"/>
        <v>204.10286282096786</v>
      </c>
      <c r="Y107">
        <f t="shared" si="47"/>
        <v>0.41502736792031475</v>
      </c>
      <c r="Z107">
        <f t="shared" si="48"/>
        <v>1.0171769403232582</v>
      </c>
      <c r="AB107" s="5">
        <f t="shared" si="49"/>
        <v>0.69673271168462092</v>
      </c>
      <c r="AC107" s="5">
        <f t="shared" si="50"/>
        <v>8.200268052632298E-3</v>
      </c>
      <c r="AE107">
        <f t="shared" si="37"/>
        <v>0.41502736792031475</v>
      </c>
      <c r="AF107">
        <f t="shared" si="37"/>
        <v>1.0171769403232582</v>
      </c>
      <c r="AH107" s="5">
        <f t="shared" si="32"/>
        <v>0.700425741989679</v>
      </c>
      <c r="AI107" s="5">
        <f t="shared" si="33"/>
        <v>1.4005247827182906E-2</v>
      </c>
      <c r="AK107" s="5">
        <f t="shared" si="34"/>
        <v>0.700425741989679</v>
      </c>
      <c r="AL107" s="5">
        <f t="shared" si="38"/>
        <v>-3.2672883153790355E-3</v>
      </c>
    </row>
    <row r="108" spans="1:38" x14ac:dyDescent="0.2">
      <c r="A108">
        <v>8493692</v>
      </c>
      <c r="B108">
        <v>8664063</v>
      </c>
      <c r="C108">
        <v>8948428</v>
      </c>
      <c r="D108">
        <v>8598137</v>
      </c>
      <c r="F108">
        <v>0.7</v>
      </c>
      <c r="G108">
        <v>0.01</v>
      </c>
      <c r="I108" s="5">
        <f>A108^2*I$2+A108*I$3+I$4</f>
        <v>189.35580727557681</v>
      </c>
      <c r="J108" s="5">
        <f>B108^2*J$2+B108*J$3+J$4</f>
        <v>1858.5135089210307</v>
      </c>
      <c r="K108" s="5">
        <f>C108^2*K$2+C108*K$3+K$4</f>
        <v>1892.8159182396339</v>
      </c>
      <c r="L108" s="5">
        <f t="shared" si="35"/>
        <v>244.16977312091331</v>
      </c>
      <c r="N108" s="5">
        <f t="shared" si="39"/>
        <v>4184.8550075571547</v>
      </c>
      <c r="P108" s="5">
        <f t="shared" si="40"/>
        <v>10.285304615441419</v>
      </c>
      <c r="Q108" s="5">
        <f t="shared" si="41"/>
        <v>-13.729972886307223</v>
      </c>
      <c r="R108" s="5">
        <f t="shared" si="42"/>
        <v>73.391063010814833</v>
      </c>
      <c r="S108" s="5">
        <f t="shared" si="43"/>
        <v>130.88841961169965</v>
      </c>
      <c r="U108" s="5">
        <f t="shared" si="44"/>
        <v>200.83481435164867</v>
      </c>
      <c r="V108" s="5">
        <f t="shared" si="45"/>
        <v>83.676367626256251</v>
      </c>
      <c r="W108" s="5">
        <f t="shared" si="46"/>
        <v>204.27948262251448</v>
      </c>
      <c r="Y108">
        <f t="shared" si="47"/>
        <v>0.41664274143099705</v>
      </c>
      <c r="Z108">
        <f t="shared" si="48"/>
        <v>1.0171517487243742</v>
      </c>
      <c r="AB108" s="5">
        <f t="shared" si="49"/>
        <v>0.69503350028873423</v>
      </c>
      <c r="AC108" s="5">
        <f t="shared" si="50"/>
        <v>8.2097418572246172E-3</v>
      </c>
      <c r="AE108">
        <f t="shared" si="37"/>
        <v>0.41664274143099705</v>
      </c>
      <c r="AF108">
        <f t="shared" si="37"/>
        <v>1.0171517487243742</v>
      </c>
      <c r="AH108" s="5">
        <f t="shared" si="32"/>
        <v>0.69870051661353039</v>
      </c>
      <c r="AI108" s="5">
        <f t="shared" si="33"/>
        <v>1.4014039695193431E-2</v>
      </c>
      <c r="AK108" s="5">
        <f t="shared" si="34"/>
        <v>0.69870051661353039</v>
      </c>
      <c r="AL108" s="5">
        <f t="shared" si="38"/>
        <v>-4.9664997112657261E-3</v>
      </c>
    </row>
    <row r="109" spans="1:38" x14ac:dyDescent="0.2">
      <c r="A109">
        <v>8494766</v>
      </c>
      <c r="B109">
        <v>8663707</v>
      </c>
      <c r="C109">
        <v>8928780</v>
      </c>
      <c r="D109">
        <v>8572312</v>
      </c>
      <c r="F109">
        <v>0.7</v>
      </c>
      <c r="G109">
        <v>0.01</v>
      </c>
      <c r="I109" s="5">
        <f>A109^2*I$2+A109*I$3+I$4</f>
        <v>194.1523884874332</v>
      </c>
      <c r="J109" s="5">
        <f>B109^2*J$2+B109*J$3+J$4</f>
        <v>1856.9172942281439</v>
      </c>
      <c r="K109" s="5">
        <f>C109^2*K$2+C109*K$3+K$4</f>
        <v>1804.088430183976</v>
      </c>
      <c r="L109" s="5">
        <f t="shared" si="35"/>
        <v>129.05442995869089</v>
      </c>
      <c r="N109" s="5">
        <f t="shared" si="39"/>
        <v>3984.212542858244</v>
      </c>
      <c r="P109" s="5">
        <f t="shared" si="40"/>
        <v>15.08188582729781</v>
      </c>
      <c r="Q109" s="5">
        <f t="shared" si="41"/>
        <v>-15.326187579194084</v>
      </c>
      <c r="R109" s="5">
        <f t="shared" si="42"/>
        <v>-15.336425044843054</v>
      </c>
      <c r="S109" s="5">
        <f t="shared" si="43"/>
        <v>15.77307644947723</v>
      </c>
      <c r="U109" s="5">
        <f t="shared" si="44"/>
        <v>0.19234965273790294</v>
      </c>
      <c r="V109" s="5">
        <f t="shared" si="45"/>
        <v>-0.25453921754524345</v>
      </c>
      <c r="W109" s="5">
        <f t="shared" si="46"/>
        <v>0.43665140463417629</v>
      </c>
      <c r="Y109">
        <f t="shared" si="47"/>
        <v>-1.3233151914866228</v>
      </c>
      <c r="Z109">
        <f t="shared" si="48"/>
        <v>2.2700919831093258</v>
      </c>
      <c r="AB109" s="5">
        <f t="shared" si="49"/>
        <v>2.5252952499247785</v>
      </c>
      <c r="AC109" s="5">
        <f t="shared" si="50"/>
        <v>-0.46298349208792422</v>
      </c>
      <c r="AE109" t="e">
        <f t="shared" si="37"/>
        <v>#N/A</v>
      </c>
      <c r="AF109" t="e">
        <f t="shared" si="37"/>
        <v>#N/A</v>
      </c>
      <c r="AH109" s="5">
        <f t="shared" si="32"/>
        <v>2.9411080527709217</v>
      </c>
      <c r="AI109" s="5">
        <f t="shared" si="33"/>
        <v>-0.42326210210515502</v>
      </c>
      <c r="AK109" s="5" t="e">
        <f t="shared" si="34"/>
        <v>#N/A</v>
      </c>
      <c r="AL109" s="5" t="e">
        <f t="shared" si="38"/>
        <v>#N/A</v>
      </c>
    </row>
    <row r="110" spans="1:38" x14ac:dyDescent="0.2">
      <c r="A110">
        <v>8494873</v>
      </c>
      <c r="B110">
        <v>8663570</v>
      </c>
      <c r="C110">
        <v>8928684</v>
      </c>
      <c r="D110">
        <v>8572336</v>
      </c>
      <c r="F110">
        <v>0.7</v>
      </c>
      <c r="G110">
        <v>0.01</v>
      </c>
      <c r="I110" s="5">
        <f>A110^2*I$2+A110*I$3+I$4</f>
        <v>194.63025457004551</v>
      </c>
      <c r="J110" s="5">
        <f>B110^2*J$2+B110*J$3+J$4</f>
        <v>1856.3030224332106</v>
      </c>
      <c r="K110" s="5">
        <f>C110^2*K$2+C110*K$3+K$4</f>
        <v>1803.6549346263564</v>
      </c>
      <c r="L110" s="5">
        <f t="shared" si="35"/>
        <v>129.16140595927573</v>
      </c>
      <c r="N110" s="5">
        <f t="shared" si="39"/>
        <v>3983.7496175888882</v>
      </c>
      <c r="P110" s="5">
        <f t="shared" si="40"/>
        <v>15.559751909910119</v>
      </c>
      <c r="Q110" s="5">
        <f t="shared" si="41"/>
        <v>-15.940459374127386</v>
      </c>
      <c r="R110" s="5">
        <f t="shared" si="42"/>
        <v>-15.769920602462662</v>
      </c>
      <c r="S110" s="5">
        <f t="shared" si="43"/>
        <v>15.880052450062067</v>
      </c>
      <c r="U110" s="5">
        <f t="shared" si="44"/>
        <v>-0.27057561661786167</v>
      </c>
      <c r="V110" s="5">
        <f t="shared" si="45"/>
        <v>-0.21016869255254278</v>
      </c>
      <c r="W110" s="5">
        <f t="shared" si="46"/>
        <v>0.11013184759940486</v>
      </c>
      <c r="Y110">
        <f t="shared" si="47"/>
        <v>0.7767466085067356</v>
      </c>
      <c r="Z110">
        <f t="shared" si="48"/>
        <v>-0.40702798343779018</v>
      </c>
      <c r="AB110" s="5">
        <f t="shared" si="49"/>
        <v>0.31624024251176475</v>
      </c>
      <c r="AC110" s="5">
        <f t="shared" si="50"/>
        <v>0.54380101373144973</v>
      </c>
      <c r="AE110" t="e">
        <f t="shared" si="37"/>
        <v>#N/A</v>
      </c>
      <c r="AF110" t="e">
        <f t="shared" si="37"/>
        <v>#N/A</v>
      </c>
      <c r="AH110" s="5">
        <f t="shared" si="32"/>
        <v>2.2082891439812576E-2</v>
      </c>
      <c r="AI110" s="5">
        <f t="shared" si="33"/>
        <v>0.5110527662197889</v>
      </c>
      <c r="AK110" s="5" t="e">
        <f t="shared" si="34"/>
        <v>#N/A</v>
      </c>
      <c r="AL110" s="5" t="e">
        <f t="shared" si="38"/>
        <v>#N/A</v>
      </c>
    </row>
    <row r="111" spans="1:38" x14ac:dyDescent="0.2">
      <c r="A111">
        <v>8495013</v>
      </c>
      <c r="B111">
        <v>8663455</v>
      </c>
      <c r="C111">
        <v>8928581</v>
      </c>
      <c r="D111">
        <v>8572532</v>
      </c>
      <c r="F111">
        <v>0.8</v>
      </c>
      <c r="G111">
        <v>0.01</v>
      </c>
      <c r="I111" s="5">
        <f>A111^2*I$2+A111*I$3+I$4</f>
        <v>195.25549837871949</v>
      </c>
      <c r="J111" s="5">
        <f>B111^2*J$2+B111*J$3+J$4</f>
        <v>1855.787393612467</v>
      </c>
      <c r="K111" s="5">
        <f>C111^2*K$2+C111*K$3+K$4</f>
        <v>1803.1898303028429</v>
      </c>
      <c r="L111" s="5">
        <f t="shared" si="35"/>
        <v>130.03504360212537</v>
      </c>
      <c r="N111" s="5">
        <f t="shared" si="39"/>
        <v>3984.2677658961547</v>
      </c>
      <c r="P111" s="5">
        <f t="shared" si="40"/>
        <v>16.184995718584105</v>
      </c>
      <c r="Q111" s="5">
        <f t="shared" si="41"/>
        <v>-16.456088194870972</v>
      </c>
      <c r="R111" s="5">
        <f t="shared" si="42"/>
        <v>-16.235024925976177</v>
      </c>
      <c r="S111" s="5">
        <f t="shared" si="43"/>
        <v>16.753690092911711</v>
      </c>
      <c r="U111" s="5">
        <f t="shared" si="44"/>
        <v>0.24757269064866705</v>
      </c>
      <c r="V111" s="5">
        <f t="shared" si="45"/>
        <v>-5.0029207392071839E-2</v>
      </c>
      <c r="W111" s="5">
        <f t="shared" si="46"/>
        <v>0.51866516693553422</v>
      </c>
      <c r="Y111">
        <f t="shared" si="47"/>
        <v>-0.20207886120633881</v>
      </c>
      <c r="Z111">
        <f t="shared" si="48"/>
        <v>2.0950015350100841</v>
      </c>
      <c r="AB111" s="5">
        <f t="shared" si="49"/>
        <v>1.3458667541029479</v>
      </c>
      <c r="AC111" s="5">
        <f t="shared" si="50"/>
        <v>-0.39713722727124234</v>
      </c>
      <c r="AE111" t="e">
        <f t="shared" si="37"/>
        <v>#N/A</v>
      </c>
      <c r="AF111" t="e">
        <f t="shared" si="37"/>
        <v>#N/A</v>
      </c>
      <c r="AH111" s="5">
        <f t="shared" si="32"/>
        <v>1.6865522083854247</v>
      </c>
      <c r="AI111" s="5">
        <f t="shared" si="33"/>
        <v>-0.36215553571852205</v>
      </c>
      <c r="AK111" s="5" t="e">
        <f t="shared" si="34"/>
        <v>#N/A</v>
      </c>
      <c r="AL111" s="5" t="e">
        <f t="shared" si="38"/>
        <v>#N/A</v>
      </c>
    </row>
    <row r="112" spans="1:38" x14ac:dyDescent="0.2">
      <c r="A112">
        <v>8495133</v>
      </c>
      <c r="B112">
        <v>8663366</v>
      </c>
      <c r="C112">
        <v>8928527</v>
      </c>
      <c r="D112">
        <v>8572584</v>
      </c>
      <c r="F112">
        <v>0.8</v>
      </c>
      <c r="G112">
        <v>0.01</v>
      </c>
      <c r="I112" s="5">
        <f>A112^2*I$2+A112*I$3+I$4</f>
        <v>195.79142026006593</v>
      </c>
      <c r="J112" s="5">
        <f>B112^2*J$2+B112*J$3+J$4</f>
        <v>1855.3883422362924</v>
      </c>
      <c r="K112" s="5">
        <f>C112^2*K$2+C112*K$3+K$4</f>
        <v>1802.9459893191452</v>
      </c>
      <c r="L112" s="5">
        <f t="shared" si="35"/>
        <v>130.26682510872342</v>
      </c>
      <c r="N112" s="5">
        <f t="shared" si="39"/>
        <v>3984.3925769242269</v>
      </c>
      <c r="P112" s="5">
        <f t="shared" si="40"/>
        <v>16.720917599930544</v>
      </c>
      <c r="Q112" s="5">
        <f t="shared" si="41"/>
        <v>-16.855139571045584</v>
      </c>
      <c r="R112" s="5">
        <f t="shared" si="42"/>
        <v>-16.478865909673914</v>
      </c>
      <c r="S112" s="5">
        <f t="shared" si="43"/>
        <v>16.985471599509765</v>
      </c>
      <c r="U112" s="5">
        <f t="shared" si="44"/>
        <v>0.37238371872081188</v>
      </c>
      <c r="V112" s="5">
        <f t="shared" si="45"/>
        <v>0.24205169025663054</v>
      </c>
      <c r="W112" s="5">
        <f t="shared" si="46"/>
        <v>0.50660568983585108</v>
      </c>
      <c r="Y112">
        <f t="shared" si="47"/>
        <v>0.65000610415544113</v>
      </c>
      <c r="Z112">
        <f t="shared" si="48"/>
        <v>1.3604399557964288</v>
      </c>
      <c r="AB112" s="5">
        <f t="shared" si="49"/>
        <v>0.4495585790388914</v>
      </c>
      <c r="AC112" s="5">
        <f t="shared" si="50"/>
        <v>-0.12089065417636302</v>
      </c>
      <c r="AE112" t="e">
        <f t="shared" si="37"/>
        <v>#N/A</v>
      </c>
      <c r="AF112" t="e">
        <f t="shared" si="37"/>
        <v>#N/A</v>
      </c>
      <c r="AH112" s="5">
        <f t="shared" si="32"/>
        <v>0.67730766100979733</v>
      </c>
      <c r="AI112" s="5">
        <f t="shared" si="33"/>
        <v>-0.10579354457295348</v>
      </c>
      <c r="AK112" s="5" t="e">
        <f t="shared" si="34"/>
        <v>#N/A</v>
      </c>
      <c r="AL112" s="5" t="e">
        <f t="shared" si="38"/>
        <v>#N/A</v>
      </c>
    </row>
    <row r="113" spans="1:38" x14ac:dyDescent="0.2">
      <c r="A113">
        <v>8495092</v>
      </c>
      <c r="B113">
        <v>8663365</v>
      </c>
      <c r="C113">
        <v>8928593</v>
      </c>
      <c r="D113">
        <v>8572484</v>
      </c>
      <c r="F113">
        <v>0.8</v>
      </c>
      <c r="G113">
        <v>0.01</v>
      </c>
      <c r="I113" s="5">
        <f>A113^2*I$2+A113*I$3+I$4</f>
        <v>195.60831376087299</v>
      </c>
      <c r="J113" s="5">
        <f>B113^2*J$2+B113*J$3+J$4</f>
        <v>1855.3838585154081</v>
      </c>
      <c r="K113" s="5">
        <f>C113^2*K$2+C113*K$3+K$4</f>
        <v>1803.2440171991184</v>
      </c>
      <c r="L113" s="5">
        <f t="shared" si="35"/>
        <v>129.82109147612209</v>
      </c>
      <c r="N113" s="5">
        <f t="shared" si="39"/>
        <v>3984.0572809515215</v>
      </c>
      <c r="P113" s="5">
        <f t="shared" si="40"/>
        <v>16.537811100737599</v>
      </c>
      <c r="Q113" s="5">
        <f t="shared" si="41"/>
        <v>-16.859623291929893</v>
      </c>
      <c r="R113" s="5">
        <f t="shared" si="42"/>
        <v>-16.180838029700681</v>
      </c>
      <c r="S113" s="5">
        <f t="shared" si="43"/>
        <v>16.539737966908433</v>
      </c>
      <c r="U113" s="5">
        <f t="shared" si="44"/>
        <v>3.7087746015458833E-2</v>
      </c>
      <c r="V113" s="5">
        <f t="shared" si="45"/>
        <v>0.35697307103691855</v>
      </c>
      <c r="W113" s="5">
        <f t="shared" si="46"/>
        <v>0.35889993720775237</v>
      </c>
      <c r="Y113">
        <f t="shared" si="47"/>
        <v>9.6250947924450792</v>
      </c>
      <c r="Z113">
        <f t="shared" si="48"/>
        <v>9.6770490462848961</v>
      </c>
      <c r="AB113" s="5">
        <f t="shared" si="49"/>
        <v>-8.9913372121729793</v>
      </c>
      <c r="AC113" s="5">
        <f t="shared" si="50"/>
        <v>-3.248517834836361</v>
      </c>
      <c r="AE113" t="e">
        <f t="shared" si="37"/>
        <v>#N/A</v>
      </c>
      <c r="AF113" t="e">
        <f t="shared" si="37"/>
        <v>#N/A</v>
      </c>
      <c r="AH113" s="5">
        <f t="shared" si="32"/>
        <v>-6.7896633102724087</v>
      </c>
      <c r="AI113" s="5">
        <f t="shared" si="33"/>
        <v>-3.0082901171534133</v>
      </c>
      <c r="AK113" s="5" t="e">
        <f t="shared" si="34"/>
        <v>#N/A</v>
      </c>
      <c r="AL113" s="5" t="e">
        <f t="shared" si="38"/>
        <v>#N/A</v>
      </c>
    </row>
    <row r="114" spans="1:38" x14ac:dyDescent="0.2">
      <c r="A114">
        <v>8495043</v>
      </c>
      <c r="B114">
        <v>8663391</v>
      </c>
      <c r="C114">
        <v>8928542</v>
      </c>
      <c r="D114">
        <v>8572571</v>
      </c>
      <c r="F114">
        <v>0.8</v>
      </c>
      <c r="G114">
        <v>0.01</v>
      </c>
      <c r="I114" s="5">
        <f>A114^2*I$2+A114*I$3+I$4</f>
        <v>195.3894789687547</v>
      </c>
      <c r="J114" s="5">
        <f>B114^2*J$2+B114*J$3+J$4</f>
        <v>1855.5004352759715</v>
      </c>
      <c r="K114" s="5">
        <f>C114^2*K$2+C114*K$3+K$4</f>
        <v>1803.0137229175889</v>
      </c>
      <c r="L114" s="5">
        <f t="shared" si="35"/>
        <v>130.20887972848868</v>
      </c>
      <c r="N114" s="5">
        <f t="shared" si="39"/>
        <v>3984.1125168908038</v>
      </c>
      <c r="P114" s="5">
        <f t="shared" si="40"/>
        <v>16.318976308619312</v>
      </c>
      <c r="Q114" s="5">
        <f t="shared" si="41"/>
        <v>-16.743046531366417</v>
      </c>
      <c r="R114" s="5">
        <f t="shared" si="42"/>
        <v>-16.411132311230176</v>
      </c>
      <c r="S114" s="5">
        <f t="shared" si="43"/>
        <v>16.927526219275023</v>
      </c>
      <c r="U114" s="5">
        <f t="shared" si="44"/>
        <v>9.2323685297742486E-2</v>
      </c>
      <c r="V114" s="5">
        <f t="shared" si="45"/>
        <v>-9.2156002610863652E-2</v>
      </c>
      <c r="W114" s="5">
        <f t="shared" si="46"/>
        <v>0.51639390804484719</v>
      </c>
      <c r="Y114">
        <f t="shared" si="47"/>
        <v>-0.9981837522371636</v>
      </c>
      <c r="Z114">
        <f t="shared" si="48"/>
        <v>5.5932982568826697</v>
      </c>
      <c r="AB114" s="5">
        <f t="shared" si="49"/>
        <v>2.1832894889782724</v>
      </c>
      <c r="AC114" s="5">
        <f t="shared" si="50"/>
        <v>-1.7127416754658658</v>
      </c>
      <c r="AE114" t="e">
        <f t="shared" si="37"/>
        <v>#N/A</v>
      </c>
      <c r="AF114" t="e">
        <f t="shared" si="37"/>
        <v>#N/A</v>
      </c>
      <c r="AH114" s="5">
        <f t="shared" si="32"/>
        <v>3.1048326953081138</v>
      </c>
      <c r="AI114" s="5">
        <f t="shared" si="33"/>
        <v>-1.5830610916520531</v>
      </c>
      <c r="AK114" s="5" t="e">
        <f t="shared" si="34"/>
        <v>#N/A</v>
      </c>
      <c r="AL114" s="5" t="e">
        <f t="shared" si="38"/>
        <v>#N/A</v>
      </c>
    </row>
    <row r="115" spans="1:38" x14ac:dyDescent="0.2">
      <c r="A115">
        <v>8493832</v>
      </c>
      <c r="B115">
        <v>8664925</v>
      </c>
      <c r="C115">
        <v>8947573</v>
      </c>
      <c r="D115">
        <v>8607557</v>
      </c>
      <c r="F115">
        <v>0.8</v>
      </c>
      <c r="G115">
        <v>0.01</v>
      </c>
      <c r="I115" s="5">
        <f>A115^2*I$2+A115*I$3+I$4</f>
        <v>189.98106574462872</v>
      </c>
      <c r="J115" s="5">
        <f>B115^2*J$2+B115*J$3+J$4</f>
        <v>1862.3785292313332</v>
      </c>
      <c r="K115" s="5">
        <f>C115^2*K$2+C115*K$3+K$4</f>
        <v>1888.9546400090258</v>
      </c>
      <c r="L115" s="5">
        <f t="shared" si="35"/>
        <v>286.1619175818123</v>
      </c>
      <c r="N115" s="5">
        <f t="shared" si="39"/>
        <v>4227.4761525668</v>
      </c>
      <c r="P115" s="5">
        <f t="shared" si="40"/>
        <v>10.910563084493333</v>
      </c>
      <c r="Q115" s="5">
        <f t="shared" si="41"/>
        <v>-9.8649525760047254</v>
      </c>
      <c r="R115" s="5">
        <f t="shared" si="42"/>
        <v>69.529784780206683</v>
      </c>
      <c r="S115" s="5">
        <f t="shared" si="43"/>
        <v>172.88056407259864</v>
      </c>
      <c r="U115" s="5">
        <f t="shared" si="44"/>
        <v>243.45595936129394</v>
      </c>
      <c r="V115" s="5">
        <f t="shared" si="45"/>
        <v>80.440347864700016</v>
      </c>
      <c r="W115" s="5">
        <f t="shared" si="46"/>
        <v>242.41034885280533</v>
      </c>
      <c r="Y115">
        <f t="shared" si="47"/>
        <v>0.33041026424547199</v>
      </c>
      <c r="Z115">
        <f t="shared" si="48"/>
        <v>0.99570513487847345</v>
      </c>
      <c r="AB115" s="5">
        <f t="shared" si="49"/>
        <v>0.78574144304018789</v>
      </c>
      <c r="AC115" s="5">
        <f t="shared" si="50"/>
        <v>1.6275169926252497E-2</v>
      </c>
      <c r="AE115">
        <f t="shared" si="37"/>
        <v>0.33041026424547199</v>
      </c>
      <c r="AF115">
        <f t="shared" si="37"/>
        <v>0.99570513487847345</v>
      </c>
      <c r="AH115" s="5">
        <f t="shared" si="32"/>
        <v>0.78996772230480716</v>
      </c>
      <c r="AI115" s="5">
        <f t="shared" si="33"/>
        <v>2.1498907927412766E-2</v>
      </c>
      <c r="AK115" s="5">
        <f t="shared" si="34"/>
        <v>0.78996772230480716</v>
      </c>
      <c r="AL115" s="5">
        <f t="shared" si="38"/>
        <v>-1.4258556959812152E-2</v>
      </c>
    </row>
    <row r="116" spans="1:38" x14ac:dyDescent="0.2">
      <c r="A116">
        <v>8493229</v>
      </c>
      <c r="B116">
        <v>8664989</v>
      </c>
      <c r="C116">
        <v>8945089</v>
      </c>
      <c r="D116">
        <v>8602580</v>
      </c>
      <c r="F116">
        <v>0.8</v>
      </c>
      <c r="G116">
        <v>0.01</v>
      </c>
      <c r="I116" s="5">
        <f>A116^2*I$2+A116*I$3+I$4</f>
        <v>187.28797581816616</v>
      </c>
      <c r="J116" s="5">
        <f>B116^2*J$2+B116*J$3+J$4</f>
        <v>1862.6654929079014</v>
      </c>
      <c r="K116" s="5">
        <f>C116^2*K$2+C116*K$3+K$4</f>
        <v>1877.736726018542</v>
      </c>
      <c r="L116" s="5">
        <f t="shared" si="35"/>
        <v>263.97546586455428</v>
      </c>
      <c r="N116" s="5">
        <f t="shared" si="39"/>
        <v>4191.6656606091638</v>
      </c>
      <c r="P116" s="5">
        <f t="shared" si="40"/>
        <v>8.2174731580307707</v>
      </c>
      <c r="Q116" s="5">
        <f t="shared" si="41"/>
        <v>-9.5779888994366047</v>
      </c>
      <c r="R116" s="5">
        <f t="shared" si="42"/>
        <v>58.311870789722889</v>
      </c>
      <c r="S116" s="5">
        <f t="shared" si="43"/>
        <v>150.69411235534062</v>
      </c>
      <c r="U116" s="5">
        <f t="shared" si="44"/>
        <v>207.64546740365768</v>
      </c>
      <c r="V116" s="5">
        <f t="shared" si="45"/>
        <v>66.529343947753659</v>
      </c>
      <c r="W116" s="5">
        <f t="shared" si="46"/>
        <v>209.00598314506351</v>
      </c>
      <c r="Y116">
        <f t="shared" si="47"/>
        <v>0.32039872952498527</v>
      </c>
      <c r="Z116">
        <f t="shared" si="48"/>
        <v>1.0065521090270708</v>
      </c>
      <c r="AB116" s="5">
        <f t="shared" si="49"/>
        <v>0.79627257641266791</v>
      </c>
      <c r="AC116" s="5">
        <f t="shared" si="50"/>
        <v>1.219594835818949E-2</v>
      </c>
      <c r="AE116">
        <f t="shared" si="37"/>
        <v>0.32039872952498527</v>
      </c>
      <c r="AF116">
        <f t="shared" si="37"/>
        <v>1.0065521090270708</v>
      </c>
      <c r="AH116" s="5">
        <f t="shared" si="32"/>
        <v>0.80060797993185417</v>
      </c>
      <c r="AI116" s="5">
        <f t="shared" si="33"/>
        <v>1.7713313949552303E-2</v>
      </c>
      <c r="AK116" s="5">
        <f t="shared" si="34"/>
        <v>0.80060797993185417</v>
      </c>
      <c r="AL116" s="5">
        <f t="shared" si="38"/>
        <v>-3.7274235873321349E-3</v>
      </c>
    </row>
    <row r="117" spans="1:38" x14ac:dyDescent="0.2">
      <c r="A117">
        <v>8493243</v>
      </c>
      <c r="B117">
        <v>8664856</v>
      </c>
      <c r="C117">
        <v>8944628</v>
      </c>
      <c r="D117">
        <v>8601730</v>
      </c>
      <c r="F117">
        <v>0.8</v>
      </c>
      <c r="G117">
        <v>0.01</v>
      </c>
      <c r="I117" s="5">
        <f>A117^2*I$2+A117*I$3+I$4</f>
        <v>187.35050231802597</v>
      </c>
      <c r="J117" s="5">
        <f>B117^2*J$2+B117*J$3+J$4</f>
        <v>1862.0691467671131</v>
      </c>
      <c r="K117" s="5">
        <f>C117^2*K$2+C117*K$3+K$4</f>
        <v>1875.6548373592668</v>
      </c>
      <c r="L117" s="5">
        <f t="shared" si="35"/>
        <v>260.18637409480289</v>
      </c>
      <c r="N117" s="5">
        <f t="shared" si="39"/>
        <v>4185.2608605392088</v>
      </c>
      <c r="P117" s="5">
        <f t="shared" si="40"/>
        <v>8.2799996578905848</v>
      </c>
      <c r="Q117" s="5">
        <f t="shared" si="41"/>
        <v>-10.174335040224832</v>
      </c>
      <c r="R117" s="5">
        <f t="shared" si="42"/>
        <v>56.229982130447752</v>
      </c>
      <c r="S117" s="5">
        <f t="shared" si="43"/>
        <v>146.90502058558923</v>
      </c>
      <c r="U117" s="5">
        <f t="shared" si="44"/>
        <v>201.24066733370273</v>
      </c>
      <c r="V117" s="5">
        <f t="shared" si="45"/>
        <v>64.509981788338337</v>
      </c>
      <c r="W117" s="5">
        <f t="shared" si="46"/>
        <v>203.13500271603698</v>
      </c>
      <c r="Y117">
        <f t="shared" si="47"/>
        <v>0.32056135890946008</v>
      </c>
      <c r="Z117">
        <f t="shared" si="48"/>
        <v>1.0094132831471534</v>
      </c>
      <c r="AB117" s="5">
        <f t="shared" si="49"/>
        <v>0.79610150656313894</v>
      </c>
      <c r="AC117" s="5">
        <f t="shared" si="50"/>
        <v>1.1119946606850006E-2</v>
      </c>
      <c r="AE117">
        <f t="shared" si="37"/>
        <v>0.32056135890946008</v>
      </c>
      <c r="AF117">
        <f t="shared" si="37"/>
        <v>1.0094132831471534</v>
      </c>
      <c r="AH117" s="5">
        <f t="shared" si="32"/>
        <v>0.80045774978905559</v>
      </c>
      <c r="AI117" s="5">
        <f t="shared" si="33"/>
        <v>1.6714764181643464E-2</v>
      </c>
      <c r="AK117" s="5">
        <f t="shared" si="34"/>
        <v>0.80045774978905559</v>
      </c>
      <c r="AL117" s="5">
        <f t="shared" si="38"/>
        <v>-3.8984934368611057E-3</v>
      </c>
    </row>
    <row r="118" spans="1:38" x14ac:dyDescent="0.2">
      <c r="A118">
        <v>8492939</v>
      </c>
      <c r="B118">
        <v>8665112</v>
      </c>
      <c r="C118">
        <v>8944857</v>
      </c>
      <c r="D118">
        <v>8601498</v>
      </c>
      <c r="F118">
        <v>0.8</v>
      </c>
      <c r="G118">
        <v>0.01</v>
      </c>
      <c r="I118" s="5">
        <f>A118^2*I$2+A118*I$3+I$4</f>
        <v>185.99278012690047</v>
      </c>
      <c r="J118" s="5">
        <f>B118^2*J$2+B118*J$3+J$4</f>
        <v>1863.2170018493562</v>
      </c>
      <c r="K118" s="5">
        <f>C118^2*K$2+C118*K$3+K$4</f>
        <v>1876.6890069085421</v>
      </c>
      <c r="L118" s="5">
        <f t="shared" si="35"/>
        <v>259.15217670354468</v>
      </c>
      <c r="N118" s="5">
        <f t="shared" si="39"/>
        <v>4185.0509655883434</v>
      </c>
      <c r="P118" s="5">
        <f t="shared" si="40"/>
        <v>6.922277466765081</v>
      </c>
      <c r="Q118" s="5">
        <f t="shared" si="41"/>
        <v>-9.0264799579817918</v>
      </c>
      <c r="R118" s="5">
        <f t="shared" si="42"/>
        <v>57.264151679723</v>
      </c>
      <c r="S118" s="5">
        <f t="shared" si="43"/>
        <v>145.87082319433102</v>
      </c>
      <c r="U118" s="5">
        <f t="shared" si="44"/>
        <v>201.03077238283731</v>
      </c>
      <c r="V118" s="5">
        <f t="shared" si="45"/>
        <v>64.186429146488081</v>
      </c>
      <c r="W118" s="5">
        <f t="shared" si="46"/>
        <v>203.13497487405402</v>
      </c>
      <c r="Y118">
        <f t="shared" si="47"/>
        <v>0.31928658675326216</v>
      </c>
      <c r="Z118">
        <f t="shared" si="48"/>
        <v>1.0104670666399744</v>
      </c>
      <c r="AB118" s="5">
        <f t="shared" si="49"/>
        <v>0.79744243939424342</v>
      </c>
      <c r="AC118" s="5">
        <f t="shared" si="50"/>
        <v>1.0723650248704808E-2</v>
      </c>
      <c r="AE118">
        <f t="shared" si="37"/>
        <v>0.31928658675326216</v>
      </c>
      <c r="AF118">
        <f t="shared" si="37"/>
        <v>1.0104670666399744</v>
      </c>
      <c r="AH118" s="5">
        <f t="shared" si="32"/>
        <v>0.80178072297307545</v>
      </c>
      <c r="AI118" s="5">
        <f t="shared" si="33"/>
        <v>1.6346993742648884E-2</v>
      </c>
      <c r="AK118" s="5">
        <f t="shared" si="34"/>
        <v>0.80178072297307545</v>
      </c>
      <c r="AL118" s="5">
        <f t="shared" si="38"/>
        <v>-2.5575606057566258E-3</v>
      </c>
    </row>
    <row r="119" spans="1:38" x14ac:dyDescent="0.2">
      <c r="A119">
        <v>8493284</v>
      </c>
      <c r="B119">
        <v>8664809</v>
      </c>
      <c r="C119">
        <v>8944541</v>
      </c>
      <c r="D119">
        <v>8601827</v>
      </c>
      <c r="F119">
        <v>0.8</v>
      </c>
      <c r="G119">
        <v>0.01</v>
      </c>
      <c r="I119" s="5">
        <f>A119^2*I$2+A119*I$3+I$4</f>
        <v>187.53361553906871</v>
      </c>
      <c r="J119" s="5">
        <f>B119^2*J$2+B119*J$3+J$4</f>
        <v>1861.8584081354129</v>
      </c>
      <c r="K119" s="5">
        <f>C119^2*K$2+C119*K$3+K$4</f>
        <v>1875.2619436335226</v>
      </c>
      <c r="L119" s="5">
        <f t="shared" si="35"/>
        <v>260.61877581583394</v>
      </c>
      <c r="N119" s="5">
        <f t="shared" si="39"/>
        <v>4185.2727431238382</v>
      </c>
      <c r="P119" s="5">
        <f t="shared" si="40"/>
        <v>8.4631128789333161</v>
      </c>
      <c r="Q119" s="5">
        <f t="shared" si="41"/>
        <v>-10.385073671925056</v>
      </c>
      <c r="R119" s="5">
        <f t="shared" si="42"/>
        <v>55.837088404703536</v>
      </c>
      <c r="S119" s="5">
        <f t="shared" si="43"/>
        <v>147.33742230662028</v>
      </c>
      <c r="U119" s="5">
        <f t="shared" si="44"/>
        <v>201.25254991833208</v>
      </c>
      <c r="V119" s="5">
        <f t="shared" si="45"/>
        <v>64.300201283636852</v>
      </c>
      <c r="W119" s="5">
        <f t="shared" si="46"/>
        <v>203.17451071132382</v>
      </c>
      <c r="Y119">
        <f t="shared" si="47"/>
        <v>0.3195000575631452</v>
      </c>
      <c r="Z119">
        <f t="shared" si="48"/>
        <v>1.0095499947393047</v>
      </c>
      <c r="AB119" s="5">
        <f t="shared" si="49"/>
        <v>0.79721788944932759</v>
      </c>
      <c r="AC119" s="5">
        <f t="shared" si="50"/>
        <v>1.1068533478389653E-2</v>
      </c>
      <c r="AE119">
        <f t="shared" si="37"/>
        <v>0.3195000575631452</v>
      </c>
      <c r="AF119">
        <f t="shared" si="37"/>
        <v>1.0095499947393047</v>
      </c>
      <c r="AH119" s="5">
        <f t="shared" si="32"/>
        <v>0.80158794996668181</v>
      </c>
      <c r="AI119" s="5">
        <f t="shared" si="33"/>
        <v>1.6667051835982639E-2</v>
      </c>
      <c r="AK119" s="5">
        <f t="shared" si="34"/>
        <v>0.80158794996668181</v>
      </c>
      <c r="AL119" s="5">
        <f t="shared" si="38"/>
        <v>-2.7821105506724564E-3</v>
      </c>
    </row>
    <row r="120" spans="1:38" x14ac:dyDescent="0.2">
      <c r="A120">
        <v>8493405</v>
      </c>
      <c r="B120">
        <v>8664642</v>
      </c>
      <c r="C120">
        <v>8944352</v>
      </c>
      <c r="D120">
        <v>8601962</v>
      </c>
      <c r="F120">
        <v>0.8</v>
      </c>
      <c r="G120">
        <v>0.01</v>
      </c>
      <c r="I120" s="5">
        <f>A120^2*I$2+A120*I$3+I$4</f>
        <v>188.07402198090131</v>
      </c>
      <c r="J120" s="5">
        <f>B120^2*J$2+B120*J$3+J$4</f>
        <v>1861.109614394707</v>
      </c>
      <c r="K120" s="5">
        <f>C120^2*K$2+C120*K$3+K$4</f>
        <v>1874.4084166102402</v>
      </c>
      <c r="L120" s="5">
        <f t="shared" si="35"/>
        <v>261.2205722468716</v>
      </c>
      <c r="N120" s="5">
        <f t="shared" si="39"/>
        <v>4184.8126252327202</v>
      </c>
      <c r="P120" s="5">
        <f t="shared" si="40"/>
        <v>9.0035193207659177</v>
      </c>
      <c r="Q120" s="5">
        <f t="shared" si="41"/>
        <v>-11.133867412630934</v>
      </c>
      <c r="R120" s="5">
        <f t="shared" si="42"/>
        <v>54.983561381421168</v>
      </c>
      <c r="S120" s="5">
        <f t="shared" si="43"/>
        <v>147.93921873765794</v>
      </c>
      <c r="U120" s="5">
        <f t="shared" si="44"/>
        <v>200.79243202721409</v>
      </c>
      <c r="V120" s="5">
        <f t="shared" si="45"/>
        <v>63.987080702187086</v>
      </c>
      <c r="W120" s="5">
        <f t="shared" si="46"/>
        <v>202.92278011907911</v>
      </c>
      <c r="Y120">
        <f t="shared" si="47"/>
        <v>0.31867277096138114</v>
      </c>
      <c r="Z120">
        <f t="shared" si="48"/>
        <v>1.010609703116581</v>
      </c>
      <c r="AB120" s="5">
        <f t="shared" si="49"/>
        <v>0.79808811222572307</v>
      </c>
      <c r="AC120" s="5">
        <f t="shared" si="50"/>
        <v>1.0670008948947374E-2</v>
      </c>
      <c r="AE120">
        <f t="shared" si="37"/>
        <v>0.31867277096138114</v>
      </c>
      <c r="AF120">
        <f t="shared" si="37"/>
        <v>1.010609703116581</v>
      </c>
      <c r="AH120" s="5">
        <f t="shared" si="32"/>
        <v>0.80248411096455063</v>
      </c>
      <c r="AI120" s="5">
        <f t="shared" si="33"/>
        <v>1.6297213612313222E-2</v>
      </c>
      <c r="AK120" s="5">
        <f t="shared" si="34"/>
        <v>0.80248411096455063</v>
      </c>
      <c r="AL120" s="5">
        <f t="shared" si="38"/>
        <v>-1.9118877742769769E-3</v>
      </c>
    </row>
    <row r="121" spans="1:38" x14ac:dyDescent="0.2">
      <c r="A121">
        <v>8493624</v>
      </c>
      <c r="B121">
        <v>8664493</v>
      </c>
      <c r="C121">
        <v>8944205</v>
      </c>
      <c r="D121">
        <v>8602184</v>
      </c>
      <c r="F121">
        <v>0.8</v>
      </c>
      <c r="G121">
        <v>0.01</v>
      </c>
      <c r="I121" s="5">
        <f>A121^2*I$2+A121*I$3+I$4</f>
        <v>189.05210967782477</v>
      </c>
      <c r="J121" s="5">
        <f>B121^2*J$2+B121*J$3+J$4</f>
        <v>1860.4415302419147</v>
      </c>
      <c r="K121" s="5">
        <f>C121^2*K$2+C121*K$3+K$4</f>
        <v>1873.744562945998</v>
      </c>
      <c r="L121" s="5">
        <f t="shared" si="35"/>
        <v>262.21019360471837</v>
      </c>
      <c r="N121" s="5">
        <f t="shared" si="39"/>
        <v>4185.4483964704559</v>
      </c>
      <c r="P121" s="5">
        <f t="shared" si="40"/>
        <v>9.9816070176893845</v>
      </c>
      <c r="Q121" s="5">
        <f t="shared" si="41"/>
        <v>-11.801951565423224</v>
      </c>
      <c r="R121" s="5">
        <f t="shared" si="42"/>
        <v>54.319707717178972</v>
      </c>
      <c r="S121" s="5">
        <f t="shared" si="43"/>
        <v>148.92884009550471</v>
      </c>
      <c r="U121" s="5">
        <f t="shared" si="44"/>
        <v>201.42820326494984</v>
      </c>
      <c r="V121" s="5">
        <f t="shared" si="45"/>
        <v>64.301314734868356</v>
      </c>
      <c r="W121" s="5">
        <f t="shared" si="46"/>
        <v>203.24854781268368</v>
      </c>
      <c r="Y121">
        <f t="shared" si="47"/>
        <v>0.31922696867969985</v>
      </c>
      <c r="Z121">
        <f t="shared" si="48"/>
        <v>1.0090371880314071</v>
      </c>
      <c r="AB121" s="5">
        <f t="shared" si="49"/>
        <v>0.7975051516458237</v>
      </c>
      <c r="AC121" s="5">
        <f t="shared" si="50"/>
        <v>1.1261384697028753E-2</v>
      </c>
      <c r="AE121">
        <f t="shared" si="37"/>
        <v>0.31922696867969985</v>
      </c>
      <c r="AF121">
        <f t="shared" si="37"/>
        <v>1.0090371880314071</v>
      </c>
      <c r="AH121" s="5">
        <f t="shared" si="32"/>
        <v>0.80191236997950521</v>
      </c>
      <c r="AI121" s="5">
        <f t="shared" si="33"/>
        <v>1.6846021377038927E-2</v>
      </c>
      <c r="AK121" s="5">
        <f t="shared" si="34"/>
        <v>0.80191236997950521</v>
      </c>
      <c r="AL121" s="5">
        <f t="shared" si="38"/>
        <v>-2.4948483541763489E-3</v>
      </c>
    </row>
    <row r="122" spans="1:38" x14ac:dyDescent="0.2">
      <c r="A122">
        <v>8493498</v>
      </c>
      <c r="B122">
        <v>8664585</v>
      </c>
      <c r="C122">
        <v>8944328</v>
      </c>
      <c r="D122">
        <v>8602097</v>
      </c>
      <c r="F122">
        <v>0.8</v>
      </c>
      <c r="G122">
        <v>0.01</v>
      </c>
      <c r="I122" s="5">
        <f>A122^2*I$2+A122*I$3+I$4</f>
        <v>188.48937481005851</v>
      </c>
      <c r="J122" s="5">
        <f>B122^2*J$2+B122*J$3+J$4</f>
        <v>1860.8540384352527</v>
      </c>
      <c r="K122" s="5">
        <f>C122^2*K$2+C122*K$3+K$4</f>
        <v>1874.3000322974622</v>
      </c>
      <c r="L122" s="5">
        <f t="shared" si="35"/>
        <v>261.82236893552908</v>
      </c>
      <c r="N122" s="5">
        <f t="shared" si="39"/>
        <v>4185.4658144783025</v>
      </c>
      <c r="P122" s="5">
        <f t="shared" si="40"/>
        <v>9.4188721499231178</v>
      </c>
      <c r="Q122" s="5">
        <f t="shared" si="41"/>
        <v>-11.389443372085225</v>
      </c>
      <c r="R122" s="5">
        <f t="shared" si="42"/>
        <v>54.875177068643097</v>
      </c>
      <c r="S122" s="5">
        <f t="shared" si="43"/>
        <v>148.54101542631543</v>
      </c>
      <c r="U122" s="5">
        <f t="shared" si="44"/>
        <v>201.44562127279642</v>
      </c>
      <c r="V122" s="5">
        <f t="shared" si="45"/>
        <v>64.294049218566215</v>
      </c>
      <c r="W122" s="5">
        <f t="shared" si="46"/>
        <v>203.41619249495852</v>
      </c>
      <c r="Y122">
        <f t="shared" si="47"/>
        <v>0.31916329981429387</v>
      </c>
      <c r="Z122">
        <f t="shared" si="48"/>
        <v>1.0097821496923658</v>
      </c>
      <c r="AB122" s="5">
        <f t="shared" si="49"/>
        <v>0.79757212492534424</v>
      </c>
      <c r="AC122" s="5">
        <f t="shared" si="50"/>
        <v>1.0981226965191992E-2</v>
      </c>
      <c r="AE122">
        <f t="shared" si="37"/>
        <v>0.31916329981429387</v>
      </c>
      <c r="AF122">
        <f t="shared" si="37"/>
        <v>1.0097821496923658</v>
      </c>
      <c r="AH122" s="5">
        <f t="shared" si="32"/>
        <v>0.8019695949478779</v>
      </c>
      <c r="AI122" s="5">
        <f t="shared" si="33"/>
        <v>1.6586029757364368E-2</v>
      </c>
      <c r="AK122" s="5">
        <f t="shared" si="34"/>
        <v>0.8019695949478779</v>
      </c>
      <c r="AL122" s="5">
        <f t="shared" si="38"/>
        <v>-2.4278750746558053E-3</v>
      </c>
    </row>
    <row r="123" spans="1:38" x14ac:dyDescent="0.2">
      <c r="A123">
        <v>8493789</v>
      </c>
      <c r="B123">
        <v>8664301</v>
      </c>
      <c r="C123">
        <v>8944060</v>
      </c>
      <c r="D123">
        <v>8602397</v>
      </c>
      <c r="F123">
        <v>0.8</v>
      </c>
      <c r="G123">
        <v>0.01</v>
      </c>
      <c r="I123" s="5">
        <f>A123^2*I$2+A123*I$3+I$4</f>
        <v>189.78902225690399</v>
      </c>
      <c r="J123" s="5">
        <f>B123^2*J$2+B123*J$3+J$4</f>
        <v>1859.580645060516</v>
      </c>
      <c r="K123" s="5">
        <f>C123^2*K$2+C123*K$3+K$4</f>
        <v>1873.0897418934765</v>
      </c>
      <c r="L123" s="5">
        <f t="shared" si="35"/>
        <v>263.15969583263359</v>
      </c>
      <c r="N123" s="5">
        <f t="shared" si="39"/>
        <v>4185.61910504353</v>
      </c>
      <c r="P123" s="5">
        <f t="shared" si="40"/>
        <v>10.718519596768601</v>
      </c>
      <c r="Q123" s="5">
        <f t="shared" si="41"/>
        <v>-12.662836746821995</v>
      </c>
      <c r="R123" s="5">
        <f t="shared" si="42"/>
        <v>53.664886664657388</v>
      </c>
      <c r="S123" s="5">
        <f t="shared" si="43"/>
        <v>149.87834232341993</v>
      </c>
      <c r="U123" s="5">
        <f t="shared" si="44"/>
        <v>201.59891183802392</v>
      </c>
      <c r="V123" s="5">
        <f t="shared" si="45"/>
        <v>64.383406261425989</v>
      </c>
      <c r="W123" s="5">
        <f t="shared" si="46"/>
        <v>203.54322898807732</v>
      </c>
      <c r="Y123">
        <f t="shared" si="47"/>
        <v>0.3193638580408375</v>
      </c>
      <c r="Z123">
        <f t="shared" si="48"/>
        <v>1.0096444823651407</v>
      </c>
      <c r="AB123" s="5">
        <f t="shared" si="49"/>
        <v>0.79736115772684291</v>
      </c>
      <c r="AC123" s="5">
        <f t="shared" si="50"/>
        <v>1.1032999516941533E-2</v>
      </c>
      <c r="AE123">
        <f t="shared" si="37"/>
        <v>0.3193638580408375</v>
      </c>
      <c r="AF123">
        <f t="shared" si="37"/>
        <v>1.0096444823651407</v>
      </c>
      <c r="AH123" s="5">
        <f t="shared" ref="AH123:AH186" si="51">(P123*AH$4+Q123*AI$4+R123*AJ$4+S123*AK$4)/SUM(P123:S123)</f>
        <v>0.80178837062295438</v>
      </c>
      <c r="AI123" s="5">
        <f t="shared" ref="AI123:AI186" si="52">(P123*AH$3+Q123*AI$3+R123*AJ$3+S123*AK$3)/SUM(P123:S123)</f>
        <v>1.6634075654565868E-2</v>
      </c>
      <c r="AK123" s="5">
        <f t="shared" si="34"/>
        <v>0.80178837062295438</v>
      </c>
      <c r="AL123" s="5">
        <f t="shared" si="38"/>
        <v>-2.6388422731571382E-3</v>
      </c>
    </row>
    <row r="124" spans="1:38" x14ac:dyDescent="0.2">
      <c r="A124">
        <v>8493646</v>
      </c>
      <c r="B124">
        <v>8664480</v>
      </c>
      <c r="C124">
        <v>8944227</v>
      </c>
      <c r="D124">
        <v>8602135</v>
      </c>
      <c r="F124">
        <v>0.8</v>
      </c>
      <c r="G124">
        <v>0.01</v>
      </c>
      <c r="I124" s="5">
        <f>A124^2*I$2+A124*I$3+I$4</f>
        <v>189.1503648278449</v>
      </c>
      <c r="J124" s="5">
        <f>B124^2*J$2+B124*J$3+J$4</f>
        <v>1860.383241077805</v>
      </c>
      <c r="K124" s="5">
        <f>C124^2*K$2+C124*K$3+K$4</f>
        <v>1873.8439151568091</v>
      </c>
      <c r="L124" s="5">
        <f t="shared" si="35"/>
        <v>261.99176360545971</v>
      </c>
      <c r="N124" s="5">
        <f t="shared" si="39"/>
        <v>4185.3692846679187</v>
      </c>
      <c r="P124" s="5">
        <f t="shared" si="40"/>
        <v>10.079862167709507</v>
      </c>
      <c r="Q124" s="5">
        <f t="shared" si="41"/>
        <v>-11.860240729532961</v>
      </c>
      <c r="R124" s="5">
        <f t="shared" si="42"/>
        <v>54.41905992799002</v>
      </c>
      <c r="S124" s="5">
        <f t="shared" si="43"/>
        <v>148.71041009624605</v>
      </c>
      <c r="U124" s="5">
        <f t="shared" si="44"/>
        <v>201.34909146241262</v>
      </c>
      <c r="V124" s="5">
        <f t="shared" si="45"/>
        <v>64.498922095699527</v>
      </c>
      <c r="W124" s="5">
        <f t="shared" si="46"/>
        <v>203.12947002423607</v>
      </c>
      <c r="Y124">
        <f t="shared" si="47"/>
        <v>0.32033381242120001</v>
      </c>
      <c r="Z124">
        <f t="shared" si="48"/>
        <v>1.0088422478040127</v>
      </c>
      <c r="AB124" s="5">
        <f t="shared" si="49"/>
        <v>0.79634086271413973</v>
      </c>
      <c r="AC124" s="5">
        <f t="shared" si="50"/>
        <v>1.1334695868344957E-2</v>
      </c>
      <c r="AE124">
        <f t="shared" si="37"/>
        <v>0.32033381242120001</v>
      </c>
      <c r="AF124">
        <f t="shared" si="37"/>
        <v>1.0088422478040127</v>
      </c>
      <c r="AH124" s="5">
        <f t="shared" si="51"/>
        <v>0.80074067818405958</v>
      </c>
      <c r="AI124" s="5">
        <f t="shared" si="52"/>
        <v>1.6914055516399597E-2</v>
      </c>
      <c r="AK124" s="5">
        <f t="shared" si="34"/>
        <v>0.80074067818405958</v>
      </c>
      <c r="AL124" s="5">
        <f t="shared" si="38"/>
        <v>-3.6591372858603144E-3</v>
      </c>
    </row>
    <row r="125" spans="1:38" x14ac:dyDescent="0.2">
      <c r="A125">
        <v>8493452</v>
      </c>
      <c r="B125">
        <v>8664634</v>
      </c>
      <c r="C125">
        <v>8944414</v>
      </c>
      <c r="D125">
        <v>8601992</v>
      </c>
      <c r="F125">
        <v>0.8</v>
      </c>
      <c r="G125">
        <v>0.01</v>
      </c>
      <c r="I125" s="5">
        <f t="shared" ref="I125:I142" si="53">A125^2*I$2+A125*I$3+I$4</f>
        <v>188.28393157105893</v>
      </c>
      <c r="J125" s="5">
        <f t="shared" ref="J125:J142" si="54">B125^2*J$2+B125*J$3+J$4</f>
        <v>1861.073744073954</v>
      </c>
      <c r="K125" s="5">
        <f t="shared" ref="K125:K142" si="55">C125^2*K$2+C125*K$3+K$4</f>
        <v>1874.6884094924608</v>
      </c>
      <c r="L125" s="5">
        <f t="shared" ref="L125:L142" si="56">D125^2*L$2+D125*L$3+L$4</f>
        <v>261.35430482208903</v>
      </c>
      <c r="N125" s="5">
        <f t="shared" si="39"/>
        <v>4185.4003899595627</v>
      </c>
      <c r="P125" s="5">
        <f t="shared" si="40"/>
        <v>9.2134289109235397</v>
      </c>
      <c r="Q125" s="5">
        <f t="shared" si="41"/>
        <v>-11.169737733383954</v>
      </c>
      <c r="R125" s="5">
        <f t="shared" si="42"/>
        <v>55.263554263641709</v>
      </c>
      <c r="S125" s="5">
        <f t="shared" si="43"/>
        <v>148.07295131287538</v>
      </c>
      <c r="U125" s="5">
        <f t="shared" si="44"/>
        <v>201.38019675405667</v>
      </c>
      <c r="V125" s="5">
        <f t="shared" si="45"/>
        <v>64.476983174565248</v>
      </c>
      <c r="W125" s="5">
        <f t="shared" si="46"/>
        <v>203.33650557651708</v>
      </c>
      <c r="Y125">
        <f t="shared" si="47"/>
        <v>0.3201753906979754</v>
      </c>
      <c r="Z125">
        <f t="shared" si="48"/>
        <v>1.0097145044745865</v>
      </c>
      <c r="AB125" s="5">
        <f t="shared" si="49"/>
        <v>0.79650750652479962</v>
      </c>
      <c r="AC125" s="5">
        <f t="shared" si="50"/>
        <v>1.100666630224223E-2</v>
      </c>
      <c r="AE125">
        <f t="shared" si="37"/>
        <v>0.3201753906979754</v>
      </c>
      <c r="AF125">
        <f t="shared" si="37"/>
        <v>1.0097145044745865</v>
      </c>
      <c r="AH125" s="5">
        <f t="shared" si="51"/>
        <v>0.80089141545643761</v>
      </c>
      <c r="AI125" s="5">
        <f t="shared" si="52"/>
        <v>1.6609637938369271E-2</v>
      </c>
      <c r="AK125" s="5">
        <f t="shared" si="34"/>
        <v>0.80089141545643761</v>
      </c>
      <c r="AL125" s="5">
        <f t="shared" si="38"/>
        <v>-3.49249347520042E-3</v>
      </c>
    </row>
    <row r="126" spans="1:38" x14ac:dyDescent="0.2">
      <c r="A126">
        <v>8493339</v>
      </c>
      <c r="B126">
        <v>8664748</v>
      </c>
      <c r="C126">
        <v>8944505</v>
      </c>
      <c r="D126">
        <v>8601863</v>
      </c>
      <c r="F126">
        <v>0.8</v>
      </c>
      <c r="G126">
        <v>0.01</v>
      </c>
      <c r="I126" s="5">
        <f t="shared" si="53"/>
        <v>187.77925499174307</v>
      </c>
      <c r="J126" s="5">
        <f t="shared" si="54"/>
        <v>1861.5848964734396</v>
      </c>
      <c r="K126" s="5">
        <f t="shared" si="55"/>
        <v>1875.0993669810268</v>
      </c>
      <c r="L126" s="5">
        <f t="shared" si="56"/>
        <v>260.77925483892614</v>
      </c>
      <c r="N126" s="5">
        <f t="shared" si="39"/>
        <v>4185.2427732851356</v>
      </c>
      <c r="P126" s="5">
        <f t="shared" si="40"/>
        <v>8.708752331607684</v>
      </c>
      <c r="Q126" s="5">
        <f t="shared" si="41"/>
        <v>-10.658585333898372</v>
      </c>
      <c r="R126" s="5">
        <f t="shared" si="42"/>
        <v>55.674511752207763</v>
      </c>
      <c r="S126" s="5">
        <f t="shared" si="43"/>
        <v>147.49790132971248</v>
      </c>
      <c r="U126" s="5">
        <f t="shared" si="44"/>
        <v>201.22258007962955</v>
      </c>
      <c r="V126" s="5">
        <f t="shared" si="45"/>
        <v>64.383264083815448</v>
      </c>
      <c r="W126" s="5">
        <f t="shared" si="46"/>
        <v>203.17241308192024</v>
      </c>
      <c r="Y126">
        <f t="shared" si="47"/>
        <v>0.31996043415374725</v>
      </c>
      <c r="Z126">
        <f t="shared" si="48"/>
        <v>1.0096899314257828</v>
      </c>
      <c r="AB126" s="5">
        <f t="shared" si="49"/>
        <v>0.79673361931367315</v>
      </c>
      <c r="AC126" s="5">
        <f t="shared" si="50"/>
        <v>1.1015907488705901E-2</v>
      </c>
      <c r="AE126">
        <f t="shared" si="37"/>
        <v>0.31996043415374725</v>
      </c>
      <c r="AF126">
        <f t="shared" si="37"/>
        <v>1.0096899314257828</v>
      </c>
      <c r="AH126" s="5">
        <f t="shared" si="51"/>
        <v>0.80110678545524572</v>
      </c>
      <c r="AI126" s="5">
        <f t="shared" si="52"/>
        <v>1.6618213932401819E-2</v>
      </c>
      <c r="AK126" s="5">
        <f t="shared" si="34"/>
        <v>0.80110678545524572</v>
      </c>
      <c r="AL126" s="5">
        <f t="shared" si="38"/>
        <v>-3.2663806863268974E-3</v>
      </c>
    </row>
    <row r="127" spans="1:38" x14ac:dyDescent="0.2">
      <c r="A127">
        <v>8493301</v>
      </c>
      <c r="B127">
        <v>8664855</v>
      </c>
      <c r="C127">
        <v>8944579</v>
      </c>
      <c r="D127">
        <v>8601754</v>
      </c>
      <c r="F127">
        <v>0.8</v>
      </c>
      <c r="G127">
        <v>0.01</v>
      </c>
      <c r="I127" s="5">
        <f t="shared" si="53"/>
        <v>187.60954048944404</v>
      </c>
      <c r="J127" s="5">
        <f t="shared" si="54"/>
        <v>1862.0646629651819</v>
      </c>
      <c r="K127" s="5">
        <f t="shared" si="55"/>
        <v>1875.4335523613845</v>
      </c>
      <c r="L127" s="5">
        <f t="shared" si="56"/>
        <v>260.29336007525853</v>
      </c>
      <c r="N127" s="5">
        <f t="shared" si="39"/>
        <v>4185.401115891269</v>
      </c>
      <c r="P127" s="5">
        <f t="shared" si="40"/>
        <v>8.5390378293086542</v>
      </c>
      <c r="Q127" s="5">
        <f t="shared" si="41"/>
        <v>-10.178818842156033</v>
      </c>
      <c r="R127" s="5">
        <f t="shared" si="42"/>
        <v>56.00869713256543</v>
      </c>
      <c r="S127" s="5">
        <f t="shared" si="43"/>
        <v>147.01200656604487</v>
      </c>
      <c r="U127" s="5">
        <f t="shared" si="44"/>
        <v>201.38092268576293</v>
      </c>
      <c r="V127" s="5">
        <f t="shared" si="45"/>
        <v>64.547734961874085</v>
      </c>
      <c r="W127" s="5">
        <f t="shared" si="46"/>
        <v>203.0207036986103</v>
      </c>
      <c r="Y127">
        <f t="shared" si="47"/>
        <v>0.32052556965683937</v>
      </c>
      <c r="Z127">
        <f t="shared" si="48"/>
        <v>1.0081426829859454</v>
      </c>
      <c r="AB127" s="5">
        <f t="shared" si="49"/>
        <v>0.79613915327797069</v>
      </c>
      <c r="AC127" s="5">
        <f t="shared" si="50"/>
        <v>1.1597781209475522E-2</v>
      </c>
      <c r="AE127">
        <f t="shared" si="37"/>
        <v>0.32052556965683937</v>
      </c>
      <c r="AF127">
        <f t="shared" si="37"/>
        <v>1.0081426829859454</v>
      </c>
      <c r="AH127" s="5">
        <f t="shared" si="51"/>
        <v>0.80049562166292876</v>
      </c>
      <c r="AI127" s="5">
        <f t="shared" si="52"/>
        <v>1.7158203637905E-2</v>
      </c>
      <c r="AK127" s="5">
        <f t="shared" si="34"/>
        <v>0.80049562166292876</v>
      </c>
      <c r="AL127" s="5">
        <f t="shared" si="38"/>
        <v>-3.8608467220293541E-3</v>
      </c>
    </row>
    <row r="128" spans="1:38" x14ac:dyDescent="0.2">
      <c r="A128">
        <v>8493432</v>
      </c>
      <c r="B128">
        <v>8664969</v>
      </c>
      <c r="C128">
        <v>8945100</v>
      </c>
      <c r="D128">
        <v>8602954</v>
      </c>
      <c r="F128">
        <v>0.8</v>
      </c>
      <c r="G128">
        <v>0.01</v>
      </c>
      <c r="I128" s="5">
        <f t="shared" si="53"/>
        <v>188.1946083651419</v>
      </c>
      <c r="J128" s="5">
        <f t="shared" si="54"/>
        <v>1862.5758167350432</v>
      </c>
      <c r="K128" s="5">
        <f t="shared" si="55"/>
        <v>1877.7864023928414</v>
      </c>
      <c r="L128" s="5">
        <f t="shared" si="56"/>
        <v>265.64266947861324</v>
      </c>
      <c r="N128" s="5">
        <f t="shared" si="39"/>
        <v>4194.1994969716397</v>
      </c>
      <c r="P128" s="5">
        <f t="shared" si="40"/>
        <v>9.1241057050065137</v>
      </c>
      <c r="Q128" s="5">
        <f t="shared" si="41"/>
        <v>-9.667665072294767</v>
      </c>
      <c r="R128" s="5">
        <f t="shared" si="42"/>
        <v>58.36154716402234</v>
      </c>
      <c r="S128" s="5">
        <f t="shared" si="43"/>
        <v>152.36131596939958</v>
      </c>
      <c r="U128" s="5">
        <f t="shared" si="44"/>
        <v>210.17930376613367</v>
      </c>
      <c r="V128" s="5">
        <f t="shared" si="45"/>
        <v>67.485652869028854</v>
      </c>
      <c r="W128" s="5">
        <f t="shared" si="46"/>
        <v>210.72286313342192</v>
      </c>
      <c r="Y128">
        <f t="shared" si="47"/>
        <v>0.32108609962910561</v>
      </c>
      <c r="Z128">
        <f t="shared" si="48"/>
        <v>1.0025861697966849</v>
      </c>
      <c r="AB128" s="5">
        <f t="shared" si="49"/>
        <v>0.79554953180014376</v>
      </c>
      <c r="AC128" s="5">
        <f t="shared" si="50"/>
        <v>1.3687419124560729E-2</v>
      </c>
      <c r="AE128">
        <f t="shared" si="37"/>
        <v>0.32108609962910561</v>
      </c>
      <c r="AF128">
        <f t="shared" si="37"/>
        <v>1.0025861697966849</v>
      </c>
      <c r="AH128" s="5">
        <f t="shared" si="51"/>
        <v>0.79987872052639375</v>
      </c>
      <c r="AI128" s="5">
        <f t="shared" si="52"/>
        <v>1.9097426740956942E-2</v>
      </c>
      <c r="AK128" s="5">
        <f t="shared" si="34"/>
        <v>0.79987872052639375</v>
      </c>
      <c r="AL128" s="5">
        <f t="shared" si="38"/>
        <v>-4.4504681998562834E-3</v>
      </c>
    </row>
    <row r="129" spans="1:38" x14ac:dyDescent="0.2">
      <c r="A129">
        <v>8494494</v>
      </c>
      <c r="B129">
        <v>8664099</v>
      </c>
      <c r="C129">
        <v>8929524</v>
      </c>
      <c r="D129">
        <v>8572281</v>
      </c>
      <c r="F129">
        <v>0.8</v>
      </c>
      <c r="G129">
        <v>0.01</v>
      </c>
      <c r="I129" s="5">
        <f t="shared" si="53"/>
        <v>192.93762153888383</v>
      </c>
      <c r="J129" s="5">
        <f t="shared" si="54"/>
        <v>1858.6749242737715</v>
      </c>
      <c r="K129" s="5">
        <f t="shared" si="55"/>
        <v>1807.448029450592</v>
      </c>
      <c r="L129" s="5">
        <f t="shared" si="56"/>
        <v>128.91625263665628</v>
      </c>
      <c r="N129" s="5">
        <f t="shared" si="39"/>
        <v>3987.9768278999036</v>
      </c>
      <c r="P129" s="5">
        <f t="shared" si="40"/>
        <v>13.867118878748443</v>
      </c>
      <c r="Q129" s="5">
        <f t="shared" si="41"/>
        <v>-13.568557533566491</v>
      </c>
      <c r="R129" s="5">
        <f t="shared" si="42"/>
        <v>-11.976825778227067</v>
      </c>
      <c r="S129" s="5">
        <f t="shared" si="43"/>
        <v>15.634899127442623</v>
      </c>
      <c r="U129" s="5">
        <f t="shared" si="44"/>
        <v>3.9566346943975077</v>
      </c>
      <c r="V129" s="5">
        <f t="shared" si="45"/>
        <v>1.8902931005213759</v>
      </c>
      <c r="W129" s="5">
        <f t="shared" si="46"/>
        <v>3.6580733492155559</v>
      </c>
      <c r="Y129">
        <f t="shared" si="47"/>
        <v>0.47775274861689454</v>
      </c>
      <c r="Z129">
        <f t="shared" si="48"/>
        <v>0.92454159450082496</v>
      </c>
      <c r="AB129" s="5">
        <f t="shared" si="49"/>
        <v>0.63075188372988855</v>
      </c>
      <c r="AC129" s="5">
        <f t="shared" si="50"/>
        <v>4.3037642556074784E-2</v>
      </c>
      <c r="AE129" t="e">
        <f t="shared" si="37"/>
        <v>#N/A</v>
      </c>
      <c r="AF129" t="e">
        <f t="shared" si="37"/>
        <v>#N/A</v>
      </c>
      <c r="AH129" s="5">
        <f t="shared" si="51"/>
        <v>0.65072867514760269</v>
      </c>
      <c r="AI129" s="5">
        <f t="shared" si="52"/>
        <v>4.63349835192121E-2</v>
      </c>
      <c r="AK129" s="5" t="e">
        <f t="shared" si="34"/>
        <v>#N/A</v>
      </c>
      <c r="AL129" s="5" t="e">
        <f t="shared" si="38"/>
        <v>#N/A</v>
      </c>
    </row>
    <row r="130" spans="1:38" x14ac:dyDescent="0.2">
      <c r="A130">
        <v>8494690</v>
      </c>
      <c r="B130">
        <v>8663934</v>
      </c>
      <c r="C130">
        <v>8928864</v>
      </c>
      <c r="D130">
        <v>8572172</v>
      </c>
      <c r="F130">
        <v>0.9</v>
      </c>
      <c r="G130">
        <v>0.01</v>
      </c>
      <c r="I130" s="5">
        <f t="shared" si="53"/>
        <v>193.81296897103311</v>
      </c>
      <c r="J130" s="5">
        <f t="shared" si="54"/>
        <v>1857.9351044859286</v>
      </c>
      <c r="K130" s="5">
        <f t="shared" si="55"/>
        <v>1804.4677390072684</v>
      </c>
      <c r="L130" s="5">
        <f t="shared" si="56"/>
        <v>128.43040345089685</v>
      </c>
      <c r="N130" s="5">
        <f t="shared" si="39"/>
        <v>3984.646215915127</v>
      </c>
      <c r="P130" s="5">
        <f t="shared" si="40"/>
        <v>14.742466310897726</v>
      </c>
      <c r="Q130" s="5">
        <f t="shared" si="41"/>
        <v>-14.308377321409353</v>
      </c>
      <c r="R130" s="5">
        <f t="shared" si="42"/>
        <v>-14.957116221550677</v>
      </c>
      <c r="S130" s="5">
        <f t="shared" si="43"/>
        <v>15.149049941683188</v>
      </c>
      <c r="U130" s="5">
        <f t="shared" si="44"/>
        <v>0.62602270962088369</v>
      </c>
      <c r="V130" s="5">
        <f t="shared" si="45"/>
        <v>-0.2146499106529518</v>
      </c>
      <c r="W130" s="5">
        <f t="shared" si="46"/>
        <v>0.19193372013251064</v>
      </c>
      <c r="Y130">
        <f t="shared" si="47"/>
        <v>-0.34287879234116403</v>
      </c>
      <c r="Z130">
        <f t="shared" si="48"/>
        <v>0.30659226443836962</v>
      </c>
      <c r="AB130" s="5">
        <f t="shared" si="49"/>
        <v>1.4939742016636703</v>
      </c>
      <c r="AC130" s="5">
        <f t="shared" si="50"/>
        <v>0.27542984711266238</v>
      </c>
      <c r="AE130" t="e">
        <f t="shared" si="37"/>
        <v>#N/A</v>
      </c>
      <c r="AF130" t="e">
        <f t="shared" si="37"/>
        <v>#N/A</v>
      </c>
      <c r="AH130" s="5">
        <f t="shared" si="51"/>
        <v>1.6177315380144717</v>
      </c>
      <c r="AI130" s="5">
        <f t="shared" si="52"/>
        <v>0.26199929971100927</v>
      </c>
      <c r="AK130" s="5" t="e">
        <f t="shared" si="34"/>
        <v>#N/A</v>
      </c>
      <c r="AL130" s="5" t="e">
        <f t="shared" si="38"/>
        <v>#N/A</v>
      </c>
    </row>
    <row r="131" spans="1:38" x14ac:dyDescent="0.2">
      <c r="A131">
        <v>8493882</v>
      </c>
      <c r="B131">
        <v>8664409</v>
      </c>
      <c r="C131">
        <v>8938941</v>
      </c>
      <c r="D131">
        <v>8603981</v>
      </c>
      <c r="F131">
        <v>0.9</v>
      </c>
      <c r="G131">
        <v>0.01</v>
      </c>
      <c r="I131" s="5">
        <f t="shared" si="53"/>
        <v>190.20437191954989</v>
      </c>
      <c r="J131" s="5">
        <f t="shared" si="54"/>
        <v>1860.0648927283328</v>
      </c>
      <c r="K131" s="5">
        <f t="shared" si="55"/>
        <v>1849.9726756404634</v>
      </c>
      <c r="L131" s="5">
        <f t="shared" si="56"/>
        <v>270.22080294078478</v>
      </c>
      <c r="N131" s="5">
        <f t="shared" si="39"/>
        <v>4170.4627432291309</v>
      </c>
      <c r="P131" s="5">
        <f t="shared" si="40"/>
        <v>11.133869259414496</v>
      </c>
      <c r="Q131" s="5">
        <f t="shared" si="41"/>
        <v>-12.178589079005178</v>
      </c>
      <c r="R131" s="5">
        <f t="shared" si="42"/>
        <v>30.547820411644352</v>
      </c>
      <c r="S131" s="5">
        <f t="shared" si="43"/>
        <v>156.93944943157112</v>
      </c>
      <c r="U131" s="5">
        <f t="shared" si="44"/>
        <v>186.44255002362479</v>
      </c>
      <c r="V131" s="5">
        <f t="shared" si="45"/>
        <v>41.681689671058848</v>
      </c>
      <c r="W131" s="5">
        <f t="shared" si="46"/>
        <v>187.48726984321547</v>
      </c>
      <c r="Y131">
        <f t="shared" si="47"/>
        <v>0.22356318161158606</v>
      </c>
      <c r="Z131">
        <f t="shared" si="48"/>
        <v>1.0056034409498169</v>
      </c>
      <c r="AB131" s="5">
        <f t="shared" si="49"/>
        <v>0.8981338892627726</v>
      </c>
      <c r="AC131" s="5">
        <f t="shared" si="50"/>
        <v>1.255271396200236E-2</v>
      </c>
      <c r="AE131">
        <f t="shared" si="37"/>
        <v>0.22356318161158606</v>
      </c>
      <c r="AF131">
        <f t="shared" si="37"/>
        <v>1.0056034409498169</v>
      </c>
      <c r="AH131" s="5">
        <f t="shared" si="51"/>
        <v>0.9033496318284826</v>
      </c>
      <c r="AI131" s="5">
        <f t="shared" si="52"/>
        <v>1.8044399108513871E-2</v>
      </c>
      <c r="AK131" s="5">
        <f t="shared" si="34"/>
        <v>0.9033496318284826</v>
      </c>
      <c r="AL131" s="5">
        <f t="shared" si="38"/>
        <v>-1.8661107372274222E-3</v>
      </c>
    </row>
    <row r="132" spans="1:38" x14ac:dyDescent="0.2">
      <c r="A132">
        <v>8492958</v>
      </c>
      <c r="B132">
        <v>8664862</v>
      </c>
      <c r="C132">
        <v>8940561</v>
      </c>
      <c r="D132">
        <v>8605969</v>
      </c>
      <c r="F132">
        <v>0.9</v>
      </c>
      <c r="G132">
        <v>0.01</v>
      </c>
      <c r="I132" s="5">
        <f t="shared" si="53"/>
        <v>186.07763800391695</v>
      </c>
      <c r="J132" s="5">
        <f t="shared" si="54"/>
        <v>1862.0960495798136</v>
      </c>
      <c r="K132" s="5">
        <f t="shared" si="55"/>
        <v>1857.2884098902941</v>
      </c>
      <c r="L132" s="5">
        <f t="shared" si="56"/>
        <v>279.08289917089132</v>
      </c>
      <c r="N132" s="5">
        <f t="shared" si="39"/>
        <v>4184.544996644916</v>
      </c>
      <c r="P132" s="5">
        <f t="shared" si="40"/>
        <v>7.007135343781556</v>
      </c>
      <c r="Q132" s="5">
        <f t="shared" si="41"/>
        <v>-10.147432227524405</v>
      </c>
      <c r="R132" s="5">
        <f t="shared" si="42"/>
        <v>37.863554661475064</v>
      </c>
      <c r="S132" s="5">
        <f t="shared" si="43"/>
        <v>165.80154566167766</v>
      </c>
      <c r="U132" s="5">
        <f t="shared" si="44"/>
        <v>200.52480343940988</v>
      </c>
      <c r="V132" s="5">
        <f t="shared" si="45"/>
        <v>44.87069000525662</v>
      </c>
      <c r="W132" s="5">
        <f t="shared" si="46"/>
        <v>203.66510032315273</v>
      </c>
      <c r="Y132">
        <f t="shared" si="47"/>
        <v>0.22376628345038946</v>
      </c>
      <c r="Z132">
        <f t="shared" si="48"/>
        <v>1.015660391282676</v>
      </c>
      <c r="AB132" s="5">
        <f t="shared" si="49"/>
        <v>0.8979202464385353</v>
      </c>
      <c r="AC132" s="5">
        <f t="shared" si="50"/>
        <v>8.7705966503240362E-3</v>
      </c>
      <c r="AE132">
        <f t="shared" si="37"/>
        <v>0.22376628345038946</v>
      </c>
      <c r="AF132">
        <f t="shared" si="37"/>
        <v>1.015660391282676</v>
      </c>
      <c r="AH132" s="5">
        <f t="shared" si="51"/>
        <v>0.90306076141453184</v>
      </c>
      <c r="AI132" s="5">
        <f t="shared" si="52"/>
        <v>1.4534523442346082E-2</v>
      </c>
      <c r="AK132" s="5">
        <f t="shared" si="34"/>
        <v>0.90306076141453184</v>
      </c>
      <c r="AL132" s="5">
        <f t="shared" si="38"/>
        <v>-2.0797535614647256E-3</v>
      </c>
    </row>
    <row r="133" spans="1:38" x14ac:dyDescent="0.2">
      <c r="A133">
        <v>8493010</v>
      </c>
      <c r="B133">
        <v>8664843</v>
      </c>
      <c r="C133">
        <v>8940584</v>
      </c>
      <c r="D133">
        <v>8605954</v>
      </c>
      <c r="F133">
        <v>0.9</v>
      </c>
      <c r="G133">
        <v>0.01</v>
      </c>
      <c r="I133" s="5">
        <f t="shared" si="53"/>
        <v>186.30988045100821</v>
      </c>
      <c r="J133" s="5">
        <f t="shared" si="54"/>
        <v>1862.0108573463222</v>
      </c>
      <c r="K133" s="5">
        <f t="shared" si="55"/>
        <v>1857.3922757788532</v>
      </c>
      <c r="L133" s="5">
        <f t="shared" si="56"/>
        <v>279.01603203846753</v>
      </c>
      <c r="N133" s="5">
        <f t="shared" si="39"/>
        <v>4184.7290456146511</v>
      </c>
      <c r="P133" s="5">
        <f t="shared" si="40"/>
        <v>7.2393777908728225</v>
      </c>
      <c r="Q133" s="5">
        <f t="shared" si="41"/>
        <v>-10.232624461015803</v>
      </c>
      <c r="R133" s="5">
        <f t="shared" si="42"/>
        <v>37.967420550034149</v>
      </c>
      <c r="S133" s="5">
        <f t="shared" si="43"/>
        <v>165.73467852925387</v>
      </c>
      <c r="U133" s="5">
        <f t="shared" si="44"/>
        <v>200.70885240914504</v>
      </c>
      <c r="V133" s="5">
        <f t="shared" si="45"/>
        <v>45.206798340906971</v>
      </c>
      <c r="W133" s="5">
        <f t="shared" si="46"/>
        <v>203.70209907928802</v>
      </c>
      <c r="Y133">
        <f t="shared" si="47"/>
        <v>0.22523569737100038</v>
      </c>
      <c r="Z133">
        <f t="shared" si="48"/>
        <v>1.0149133764366369</v>
      </c>
      <c r="AB133" s="5">
        <f t="shared" si="49"/>
        <v>0.89637456993544462</v>
      </c>
      <c r="AC133" s="5">
        <f t="shared" si="50"/>
        <v>9.0515265234739628E-3</v>
      </c>
      <c r="AE133">
        <f t="shared" si="37"/>
        <v>0.22523569737100038</v>
      </c>
      <c r="AF133">
        <f t="shared" si="37"/>
        <v>1.0149133764366369</v>
      </c>
      <c r="AH133" s="5">
        <f t="shared" si="51"/>
        <v>0.90150507292285598</v>
      </c>
      <c r="AI133" s="5">
        <f t="shared" si="52"/>
        <v>1.4795231623613717E-2</v>
      </c>
      <c r="AK133" s="5">
        <f t="shared" si="34"/>
        <v>0.90150507292285598</v>
      </c>
      <c r="AL133" s="5">
        <f t="shared" si="38"/>
        <v>-3.6254300645554016E-3</v>
      </c>
    </row>
    <row r="134" spans="1:38" x14ac:dyDescent="0.2">
      <c r="A134">
        <v>8493909</v>
      </c>
      <c r="B134">
        <v>8664153</v>
      </c>
      <c r="C134">
        <v>8939666</v>
      </c>
      <c r="D134">
        <v>8606894</v>
      </c>
      <c r="F134">
        <v>0.9</v>
      </c>
      <c r="G134">
        <v>0.01</v>
      </c>
      <c r="I134" s="5">
        <f t="shared" si="53"/>
        <v>190.32495716183621</v>
      </c>
      <c r="J134" s="5">
        <f t="shared" si="54"/>
        <v>1858.917047435054</v>
      </c>
      <c r="K134" s="5">
        <f t="shared" si="55"/>
        <v>1853.2466834837469</v>
      </c>
      <c r="L134" s="5">
        <f t="shared" si="56"/>
        <v>283.20637848268234</v>
      </c>
      <c r="N134" s="5">
        <f t="shared" si="39"/>
        <v>4185.6950665633194</v>
      </c>
      <c r="P134" s="5">
        <f t="shared" si="40"/>
        <v>11.25445450170082</v>
      </c>
      <c r="Q134" s="5">
        <f t="shared" si="41"/>
        <v>-13.326434372283984</v>
      </c>
      <c r="R134" s="5">
        <f t="shared" si="42"/>
        <v>33.821828254927823</v>
      </c>
      <c r="S134" s="5">
        <f t="shared" si="43"/>
        <v>169.92502497346868</v>
      </c>
      <c r="U134" s="5">
        <f t="shared" si="44"/>
        <v>201.67487335781334</v>
      </c>
      <c r="V134" s="5">
        <f t="shared" si="45"/>
        <v>45.076282756628643</v>
      </c>
      <c r="W134" s="5">
        <f t="shared" si="46"/>
        <v>203.7468532283965</v>
      </c>
      <c r="Y134">
        <f t="shared" si="47"/>
        <v>0.22350966189354637</v>
      </c>
      <c r="Z134">
        <f t="shared" si="48"/>
        <v>1.0102738622619936</v>
      </c>
      <c r="AB134" s="5">
        <f t="shared" si="49"/>
        <v>0.89819018665417849</v>
      </c>
      <c r="AC134" s="5">
        <f t="shared" si="50"/>
        <v>1.0796308619132111E-2</v>
      </c>
      <c r="AE134">
        <f t="shared" si="37"/>
        <v>0.22350966189354637</v>
      </c>
      <c r="AF134">
        <f t="shared" si="37"/>
        <v>1.0102738622619936</v>
      </c>
      <c r="AH134" s="5">
        <f t="shared" si="51"/>
        <v>0.90341015241145117</v>
      </c>
      <c r="AI134" s="5">
        <f t="shared" si="52"/>
        <v>1.6414422070564254E-2</v>
      </c>
      <c r="AK134" s="5">
        <f t="shared" si="34"/>
        <v>0.90341015241145117</v>
      </c>
      <c r="AL134" s="5">
        <f t="shared" si="38"/>
        <v>-1.8098133458215315E-3</v>
      </c>
    </row>
    <row r="135" spans="1:38" x14ac:dyDescent="0.2">
      <c r="A135">
        <v>8494429</v>
      </c>
      <c r="B135">
        <v>8663392</v>
      </c>
      <c r="C135">
        <v>8939325</v>
      </c>
      <c r="D135">
        <v>8607449</v>
      </c>
      <c r="F135">
        <v>0.9</v>
      </c>
      <c r="G135">
        <v>0.01</v>
      </c>
      <c r="I135" s="5">
        <f t="shared" si="53"/>
        <v>192.64732699547312</v>
      </c>
      <c r="J135" s="5">
        <f t="shared" si="54"/>
        <v>1855.5049189982674</v>
      </c>
      <c r="K135" s="5">
        <f t="shared" si="55"/>
        <v>1851.70676900736</v>
      </c>
      <c r="L135" s="5">
        <f t="shared" si="56"/>
        <v>285.68047187506454</v>
      </c>
      <c r="N135" s="5">
        <f t="shared" si="39"/>
        <v>4185.539486876165</v>
      </c>
      <c r="P135" s="5">
        <f t="shared" si="40"/>
        <v>13.576824335337733</v>
      </c>
      <c r="Q135" s="5">
        <f t="shared" si="41"/>
        <v>-16.738562809070572</v>
      </c>
      <c r="R135" s="5">
        <f t="shared" si="42"/>
        <v>32.281913778540911</v>
      </c>
      <c r="S135" s="5">
        <f t="shared" si="43"/>
        <v>172.39911836585088</v>
      </c>
      <c r="U135" s="5">
        <f t="shared" si="44"/>
        <v>201.51929367065895</v>
      </c>
      <c r="V135" s="5">
        <f t="shared" si="45"/>
        <v>45.858738113878644</v>
      </c>
      <c r="W135" s="5">
        <f t="shared" si="46"/>
        <v>204.68103214439179</v>
      </c>
      <c r="Y135">
        <f t="shared" si="47"/>
        <v>0.22756500024670165</v>
      </c>
      <c r="Z135">
        <f t="shared" si="48"/>
        <v>1.0156895075212999</v>
      </c>
      <c r="AB135" s="5">
        <f t="shared" si="49"/>
        <v>0.89392437624049448</v>
      </c>
      <c r="AC135" s="5">
        <f t="shared" si="50"/>
        <v>8.7596469064647464E-3</v>
      </c>
      <c r="AE135">
        <f t="shared" si="37"/>
        <v>0.22756500024670165</v>
      </c>
      <c r="AF135">
        <f t="shared" si="37"/>
        <v>1.0156895075212999</v>
      </c>
      <c r="AH135" s="5">
        <f t="shared" si="51"/>
        <v>0.89919640892562602</v>
      </c>
      <c r="AI135" s="5">
        <f t="shared" si="52"/>
        <v>1.4524361875066347E-2</v>
      </c>
      <c r="AK135" s="5">
        <f t="shared" ref="AK135:AK198" si="57">IF(U135&gt;100,AH135,#N/A)</f>
        <v>0.89919640892562602</v>
      </c>
      <c r="AL135" s="5">
        <f t="shared" si="38"/>
        <v>-6.075623759505544E-3</v>
      </c>
    </row>
    <row r="136" spans="1:38" x14ac:dyDescent="0.2">
      <c r="A136">
        <v>8493353</v>
      </c>
      <c r="B136">
        <v>8664489</v>
      </c>
      <c r="C136">
        <v>8939904</v>
      </c>
      <c r="D136">
        <v>8606244</v>
      </c>
      <c r="F136">
        <v>0.9</v>
      </c>
      <c r="G136">
        <v>0.01</v>
      </c>
      <c r="I136" s="5">
        <f t="shared" si="53"/>
        <v>187.84178135504771</v>
      </c>
      <c r="J136" s="5">
        <f t="shared" si="54"/>
        <v>1860.4235951135197</v>
      </c>
      <c r="K136" s="5">
        <f t="shared" si="55"/>
        <v>1854.3214644196923</v>
      </c>
      <c r="L136" s="5">
        <f t="shared" si="56"/>
        <v>280.30879716241907</v>
      </c>
      <c r="N136" s="5">
        <f t="shared" si="39"/>
        <v>4182.8956380506788</v>
      </c>
      <c r="P136" s="5">
        <f t="shared" si="40"/>
        <v>8.7712786949123256</v>
      </c>
      <c r="Q136" s="5">
        <f t="shared" si="41"/>
        <v>-11.819886693818262</v>
      </c>
      <c r="R136" s="5">
        <f t="shared" si="42"/>
        <v>34.896609190873278</v>
      </c>
      <c r="S136" s="5">
        <f t="shared" si="43"/>
        <v>167.02744365320541</v>
      </c>
      <c r="U136" s="5">
        <f t="shared" si="44"/>
        <v>198.87544484517275</v>
      </c>
      <c r="V136" s="5">
        <f t="shared" si="45"/>
        <v>43.667887885785603</v>
      </c>
      <c r="W136" s="5">
        <f t="shared" si="46"/>
        <v>201.92405284407869</v>
      </c>
      <c r="Y136">
        <f t="shared" si="47"/>
        <v>0.21957405510661032</v>
      </c>
      <c r="Z136">
        <f t="shared" si="48"/>
        <v>1.0153292328335422</v>
      </c>
      <c r="AB136" s="5">
        <f t="shared" si="49"/>
        <v>0.90233005143335654</v>
      </c>
      <c r="AC136" s="5">
        <f t="shared" si="50"/>
        <v>8.8951354082897893E-3</v>
      </c>
      <c r="AE136">
        <f t="shared" ref="AE136:AF199" si="58">IF($U136&gt;100,Y136,#N/A)</f>
        <v>0.21957405510661032</v>
      </c>
      <c r="AF136">
        <f t="shared" si="58"/>
        <v>1.0153292328335422</v>
      </c>
      <c r="AH136" s="5">
        <f t="shared" si="51"/>
        <v>0.90754866966380154</v>
      </c>
      <c r="AI136" s="5">
        <f t="shared" si="52"/>
        <v>1.4650097741093765E-2</v>
      </c>
      <c r="AK136" s="5">
        <f t="shared" si="57"/>
        <v>0.90754866966380154</v>
      </c>
      <c r="AL136" s="5">
        <f t="shared" ref="AL136:AL199" si="59">IF(U136&gt;100,AB136-F136,#N/A)</f>
        <v>2.330051433356517E-3</v>
      </c>
    </row>
    <row r="137" spans="1:38" x14ac:dyDescent="0.2">
      <c r="A137">
        <v>8491945</v>
      </c>
      <c r="B137">
        <v>8665712</v>
      </c>
      <c r="C137">
        <v>8941546</v>
      </c>
      <c r="D137">
        <v>8604952</v>
      </c>
      <c r="F137">
        <v>0.9</v>
      </c>
      <c r="G137">
        <v>0.01</v>
      </c>
      <c r="I137" s="5">
        <f t="shared" si="53"/>
        <v>181.55332865687524</v>
      </c>
      <c r="J137" s="5">
        <f t="shared" si="54"/>
        <v>1865.9073011664441</v>
      </c>
      <c r="K137" s="5">
        <f t="shared" si="55"/>
        <v>1861.7365926492494</v>
      </c>
      <c r="L137" s="5">
        <f t="shared" si="56"/>
        <v>274.54931479421793</v>
      </c>
      <c r="N137" s="5">
        <f t="shared" si="39"/>
        <v>4183.7465372667866</v>
      </c>
      <c r="P137" s="5">
        <f t="shared" si="40"/>
        <v>2.4828259967398481</v>
      </c>
      <c r="Q137" s="5">
        <f t="shared" si="41"/>
        <v>-6.3361806408938719</v>
      </c>
      <c r="R137" s="5">
        <f t="shared" si="42"/>
        <v>42.311737420430291</v>
      </c>
      <c r="S137" s="5">
        <f t="shared" si="43"/>
        <v>161.26796128500428</v>
      </c>
      <c r="U137" s="5">
        <f t="shared" si="44"/>
        <v>199.72634406128054</v>
      </c>
      <c r="V137" s="5">
        <f t="shared" si="45"/>
        <v>44.794563417170139</v>
      </c>
      <c r="W137" s="5">
        <f t="shared" si="46"/>
        <v>203.57969870543457</v>
      </c>
      <c r="Y137">
        <f t="shared" si="47"/>
        <v>0.22427969443743564</v>
      </c>
      <c r="Z137">
        <f t="shared" si="48"/>
        <v>1.0192931716757991</v>
      </c>
      <c r="AB137" s="5">
        <f t="shared" si="49"/>
        <v>0.89738018942126141</v>
      </c>
      <c r="AC137" s="5">
        <f t="shared" si="50"/>
        <v>7.4044169278822403E-3</v>
      </c>
      <c r="AE137">
        <f t="shared" si="58"/>
        <v>0.22427969443743564</v>
      </c>
      <c r="AF137">
        <f t="shared" si="58"/>
        <v>1.0192931716757991</v>
      </c>
      <c r="AH137" s="5">
        <f t="shared" si="51"/>
        <v>0.90242214545099275</v>
      </c>
      <c r="AI137" s="5">
        <f t="shared" si="52"/>
        <v>1.3266683085146077E-2</v>
      </c>
      <c r="AK137" s="5">
        <f t="shared" si="57"/>
        <v>0.90242214545099275</v>
      </c>
      <c r="AL137" s="5">
        <f t="shared" si="59"/>
        <v>-2.6198105787386128E-3</v>
      </c>
    </row>
    <row r="138" spans="1:38" x14ac:dyDescent="0.2">
      <c r="A138">
        <v>8492005</v>
      </c>
      <c r="B138">
        <v>8665815</v>
      </c>
      <c r="C138">
        <v>8941461</v>
      </c>
      <c r="D138">
        <v>8604999</v>
      </c>
      <c r="F138">
        <v>0.9</v>
      </c>
      <c r="G138">
        <v>0.01</v>
      </c>
      <c r="I138" s="5">
        <f t="shared" si="53"/>
        <v>181.82130607918953</v>
      </c>
      <c r="J138" s="5">
        <f t="shared" si="54"/>
        <v>1866.3691378518051</v>
      </c>
      <c r="K138" s="5">
        <f t="shared" si="55"/>
        <v>1861.3527382503817</v>
      </c>
      <c r="L138" s="5">
        <f t="shared" si="56"/>
        <v>274.75883115411852</v>
      </c>
      <c r="N138" s="5">
        <f t="shared" si="39"/>
        <v>4184.3020133354948</v>
      </c>
      <c r="P138" s="5">
        <f t="shared" si="40"/>
        <v>2.7508034190541366</v>
      </c>
      <c r="Q138" s="5">
        <f t="shared" si="41"/>
        <v>-5.8743439555328223</v>
      </c>
      <c r="R138" s="5">
        <f t="shared" si="42"/>
        <v>41.927883021562593</v>
      </c>
      <c r="S138" s="5">
        <f t="shared" si="43"/>
        <v>161.47747764490487</v>
      </c>
      <c r="U138" s="5">
        <f t="shared" si="44"/>
        <v>200.28182012998877</v>
      </c>
      <c r="V138" s="5">
        <f t="shared" si="45"/>
        <v>44.67868644061673</v>
      </c>
      <c r="W138" s="5">
        <f t="shared" si="46"/>
        <v>203.40536066646746</v>
      </c>
      <c r="Y138">
        <f t="shared" si="47"/>
        <v>0.22307909131052908</v>
      </c>
      <c r="Z138">
        <f t="shared" si="48"/>
        <v>1.0155957267337166</v>
      </c>
      <c r="AB138" s="5">
        <f t="shared" si="49"/>
        <v>0.89864310385045443</v>
      </c>
      <c r="AC138" s="5">
        <f t="shared" si="50"/>
        <v>8.7949150472512172E-3</v>
      </c>
      <c r="AE138">
        <f t="shared" si="58"/>
        <v>0.22307909131052908</v>
      </c>
      <c r="AF138">
        <f t="shared" si="58"/>
        <v>1.0155957267337166</v>
      </c>
      <c r="AH138" s="5">
        <f t="shared" si="51"/>
        <v>0.90368281516236726</v>
      </c>
      <c r="AI138" s="5">
        <f t="shared" si="52"/>
        <v>1.4557091369932907E-2</v>
      </c>
      <c r="AK138" s="5">
        <f t="shared" si="57"/>
        <v>0.90368281516236726</v>
      </c>
      <c r="AL138" s="5">
        <f t="shared" si="59"/>
        <v>-1.3568961495455945E-3</v>
      </c>
    </row>
    <row r="139" spans="1:38" x14ac:dyDescent="0.2">
      <c r="A139">
        <v>8492166</v>
      </c>
      <c r="B139">
        <v>8665708</v>
      </c>
      <c r="C139">
        <v>8941436</v>
      </c>
      <c r="D139">
        <v>8605199</v>
      </c>
      <c r="F139">
        <v>0.9</v>
      </c>
      <c r="G139">
        <v>0.01</v>
      </c>
      <c r="I139" s="5">
        <f t="shared" si="53"/>
        <v>182.54037725160015</v>
      </c>
      <c r="J139" s="5">
        <f t="shared" si="54"/>
        <v>1865.8893657728186</v>
      </c>
      <c r="K139" s="5">
        <f t="shared" si="55"/>
        <v>1861.2398399360245</v>
      </c>
      <c r="L139" s="5">
        <f t="shared" si="56"/>
        <v>275.65039048154722</v>
      </c>
      <c r="N139" s="5">
        <f t="shared" si="39"/>
        <v>4185.3199734419904</v>
      </c>
      <c r="P139" s="5">
        <f t="shared" si="40"/>
        <v>3.4698745914647589</v>
      </c>
      <c r="Q139" s="5">
        <f t="shared" si="41"/>
        <v>-6.354116034519393</v>
      </c>
      <c r="R139" s="5">
        <f t="shared" si="42"/>
        <v>41.81498470720544</v>
      </c>
      <c r="S139" s="5">
        <f t="shared" si="43"/>
        <v>162.36903697233356</v>
      </c>
      <c r="U139" s="5">
        <f t="shared" si="44"/>
        <v>201.29978023648437</v>
      </c>
      <c r="V139" s="5">
        <f t="shared" si="45"/>
        <v>45.284859298670199</v>
      </c>
      <c r="W139" s="5">
        <f t="shared" si="46"/>
        <v>204.184021679539</v>
      </c>
      <c r="Y139">
        <f t="shared" si="47"/>
        <v>0.22496228880861238</v>
      </c>
      <c r="Z139">
        <f t="shared" si="48"/>
        <v>1.0143280903718139</v>
      </c>
      <c r="AB139" s="5">
        <f t="shared" si="49"/>
        <v>0.89666216840222057</v>
      </c>
      <c r="AC139" s="5">
        <f t="shared" si="50"/>
        <v>9.2716350538719627E-3</v>
      </c>
      <c r="AE139">
        <f t="shared" si="58"/>
        <v>0.22496228880861238</v>
      </c>
      <c r="AF139">
        <f t="shared" si="58"/>
        <v>1.0143280903718139</v>
      </c>
      <c r="AH139" s="5">
        <f t="shared" si="51"/>
        <v>0.90169780106037334</v>
      </c>
      <c r="AI139" s="5">
        <f t="shared" si="52"/>
        <v>1.4999496460236933E-2</v>
      </c>
      <c r="AK139" s="5">
        <f t="shared" si="57"/>
        <v>0.90169780106037334</v>
      </c>
      <c r="AL139" s="5">
        <f t="shared" si="59"/>
        <v>-3.3378315977794504E-3</v>
      </c>
    </row>
    <row r="140" spans="1:38" x14ac:dyDescent="0.2">
      <c r="A140">
        <v>8492322</v>
      </c>
      <c r="B140">
        <v>8665580</v>
      </c>
      <c r="C140">
        <v>8941264</v>
      </c>
      <c r="D140">
        <v>8605286</v>
      </c>
      <c r="F140">
        <v>0.9</v>
      </c>
      <c r="G140">
        <v>0.01</v>
      </c>
      <c r="I140" s="5">
        <f t="shared" si="53"/>
        <v>183.23711482874205</v>
      </c>
      <c r="J140" s="5">
        <f t="shared" si="54"/>
        <v>1865.3154336365988</v>
      </c>
      <c r="K140" s="5">
        <f t="shared" si="55"/>
        <v>1860.4631000047375</v>
      </c>
      <c r="L140" s="5">
        <f t="shared" si="56"/>
        <v>276.03821896544832</v>
      </c>
      <c r="N140" s="5">
        <f t="shared" si="39"/>
        <v>4185.0538674355266</v>
      </c>
      <c r="P140" s="5">
        <f t="shared" si="40"/>
        <v>4.1666121686066617</v>
      </c>
      <c r="Q140" s="5">
        <f t="shared" si="41"/>
        <v>-6.9280481707392028</v>
      </c>
      <c r="R140" s="5">
        <f t="shared" si="42"/>
        <v>41.038244775918429</v>
      </c>
      <c r="S140" s="5">
        <f t="shared" si="43"/>
        <v>162.75686545623466</v>
      </c>
      <c r="U140" s="5">
        <f t="shared" si="44"/>
        <v>201.03367423002055</v>
      </c>
      <c r="V140" s="5">
        <f t="shared" si="45"/>
        <v>45.204856944525091</v>
      </c>
      <c r="W140" s="5">
        <f t="shared" si="46"/>
        <v>203.79511023215309</v>
      </c>
      <c r="Y140">
        <f t="shared" si="47"/>
        <v>0.22486211386059721</v>
      </c>
      <c r="Z140">
        <f t="shared" si="48"/>
        <v>1.0137361863016687</v>
      </c>
      <c r="AB140" s="5">
        <f t="shared" si="49"/>
        <v>0.89676754243003776</v>
      </c>
      <c r="AC140" s="5">
        <f t="shared" si="50"/>
        <v>9.4942324175314452E-3</v>
      </c>
      <c r="AE140">
        <f t="shared" si="58"/>
        <v>0.22486211386059721</v>
      </c>
      <c r="AF140">
        <f t="shared" si="58"/>
        <v>1.0137361863016687</v>
      </c>
      <c r="AH140" s="5">
        <f t="shared" si="51"/>
        <v>0.90181846994670023</v>
      </c>
      <c r="AI140" s="5">
        <f t="shared" si="52"/>
        <v>1.5206070980717617E-2</v>
      </c>
      <c r="AK140" s="5">
        <f t="shared" si="57"/>
        <v>0.90181846994670023</v>
      </c>
      <c r="AL140" s="5">
        <f t="shared" si="59"/>
        <v>-3.232457569962266E-3</v>
      </c>
    </row>
    <row r="141" spans="1:38" x14ac:dyDescent="0.2">
      <c r="A141">
        <v>8492225</v>
      </c>
      <c r="B141">
        <v>8665573</v>
      </c>
      <c r="C141">
        <v>8941318</v>
      </c>
      <c r="D141">
        <v>8605321</v>
      </c>
      <c r="F141">
        <v>0.9</v>
      </c>
      <c r="G141">
        <v>0.01</v>
      </c>
      <c r="I141" s="5">
        <f t="shared" si="53"/>
        <v>182.80388723000942</v>
      </c>
      <c r="J141" s="5">
        <f t="shared" si="54"/>
        <v>1865.2840467486021</v>
      </c>
      <c r="K141" s="5">
        <f t="shared" si="55"/>
        <v>1860.7069601270632</v>
      </c>
      <c r="L141" s="5">
        <f t="shared" si="56"/>
        <v>276.19424194892053</v>
      </c>
      <c r="N141" s="5">
        <f t="shared" si="39"/>
        <v>4184.9891360545953</v>
      </c>
      <c r="P141" s="5">
        <f t="shared" si="40"/>
        <v>3.7333845698740333</v>
      </c>
      <c r="Q141" s="5">
        <f t="shared" si="41"/>
        <v>-6.9594350587358349</v>
      </c>
      <c r="R141" s="5">
        <f t="shared" si="42"/>
        <v>41.282104898244143</v>
      </c>
      <c r="S141" s="5">
        <f t="shared" si="43"/>
        <v>162.91288843970688</v>
      </c>
      <c r="U141" s="5">
        <f t="shared" si="44"/>
        <v>200.96894284908922</v>
      </c>
      <c r="V141" s="5">
        <f t="shared" si="45"/>
        <v>45.015489468118176</v>
      </c>
      <c r="W141" s="5">
        <f t="shared" si="46"/>
        <v>204.19499333795102</v>
      </c>
      <c r="Y141">
        <f t="shared" si="47"/>
        <v>0.22399226880504131</v>
      </c>
      <c r="Z141">
        <f t="shared" si="48"/>
        <v>1.0160524827524435</v>
      </c>
      <c r="AB141" s="5">
        <f t="shared" si="49"/>
        <v>0.897682532443977</v>
      </c>
      <c r="AC141" s="5">
        <f t="shared" si="50"/>
        <v>8.6231428112885644E-3</v>
      </c>
      <c r="AE141">
        <f t="shared" si="58"/>
        <v>0.22399226880504131</v>
      </c>
      <c r="AF141">
        <f t="shared" si="58"/>
        <v>1.0160524827524435</v>
      </c>
      <c r="AH141" s="5">
        <f t="shared" si="51"/>
        <v>0.90274134209524859</v>
      </c>
      <c r="AI141" s="5">
        <f t="shared" si="52"/>
        <v>1.4397683519397231E-2</v>
      </c>
      <c r="AK141" s="5">
        <f t="shared" si="57"/>
        <v>0.90274134209524859</v>
      </c>
      <c r="AL141" s="5">
        <f t="shared" si="59"/>
        <v>-2.3174675560230229E-3</v>
      </c>
    </row>
    <row r="142" spans="1:38" x14ac:dyDescent="0.2">
      <c r="A142">
        <v>8493067</v>
      </c>
      <c r="B142">
        <v>8665238</v>
      </c>
      <c r="C142">
        <v>8932600</v>
      </c>
      <c r="D142">
        <v>8585440</v>
      </c>
      <c r="F142">
        <v>0.9</v>
      </c>
      <c r="G142">
        <v>0.01</v>
      </c>
      <c r="I142" s="5">
        <f t="shared" si="53"/>
        <v>186.56445362718659</v>
      </c>
      <c r="J142" s="5">
        <f t="shared" si="54"/>
        <v>1863.7819630816666</v>
      </c>
      <c r="K142" s="5">
        <f t="shared" si="55"/>
        <v>1821.3381490401807</v>
      </c>
      <c r="L142" s="5">
        <f t="shared" si="56"/>
        <v>187.57151810773939</v>
      </c>
      <c r="N142" s="5">
        <f t="shared" si="39"/>
        <v>4059.2560838567733</v>
      </c>
      <c r="P142" s="5">
        <f t="shared" si="40"/>
        <v>7.4939509670512052</v>
      </c>
      <c r="Q142" s="5">
        <f t="shared" si="41"/>
        <v>-8.4615187256713398</v>
      </c>
      <c r="R142" s="5">
        <f t="shared" si="42"/>
        <v>1.9132938113616547</v>
      </c>
      <c r="S142" s="5">
        <f t="shared" si="43"/>
        <v>74.290164598525735</v>
      </c>
      <c r="U142" s="5">
        <f t="shared" si="44"/>
        <v>75.235890651267255</v>
      </c>
      <c r="V142" s="5">
        <f t="shared" si="45"/>
        <v>9.4072447784128599</v>
      </c>
      <c r="W142" s="5">
        <f t="shared" si="46"/>
        <v>76.203458409887389</v>
      </c>
      <c r="Y142">
        <f t="shared" si="47"/>
        <v>0.12503666397753219</v>
      </c>
      <c r="Z142">
        <f t="shared" si="48"/>
        <v>1.0128604546346769</v>
      </c>
      <c r="AB142" s="5">
        <f t="shared" si="49"/>
        <v>1.0017739331620339</v>
      </c>
      <c r="AC142" s="5">
        <f t="shared" si="50"/>
        <v>9.8235688255370879E-3</v>
      </c>
      <c r="AE142" t="e">
        <f t="shared" si="58"/>
        <v>#N/A</v>
      </c>
      <c r="AF142" t="e">
        <f t="shared" si="58"/>
        <v>#N/A</v>
      </c>
      <c r="AH142" s="5">
        <f t="shared" si="51"/>
        <v>1.008023468778833</v>
      </c>
      <c r="AI142" s="5">
        <f t="shared" si="52"/>
        <v>1.5511701332497759E-2</v>
      </c>
      <c r="AK142" s="5" t="e">
        <f t="shared" si="57"/>
        <v>#N/A</v>
      </c>
      <c r="AL142" s="5" t="e">
        <f t="shared" si="59"/>
        <v>#N/A</v>
      </c>
    </row>
    <row r="143" spans="1:38" x14ac:dyDescent="0.2">
      <c r="A143">
        <v>8494074</v>
      </c>
      <c r="B143">
        <v>8664532</v>
      </c>
      <c r="C143">
        <v>8929545</v>
      </c>
      <c r="D143">
        <v>8571521</v>
      </c>
      <c r="F143">
        <v>1</v>
      </c>
      <c r="G143">
        <v>0.01</v>
      </c>
      <c r="I143" s="5">
        <f t="shared" ref="I143:I206" si="60">A143^2*I$2+A143*I$3+I$4</f>
        <v>191.06186557130422</v>
      </c>
      <c r="J143" s="5">
        <f t="shared" ref="J143:J206" si="61">B143^2*J$2+B143*J$3+J$4</f>
        <v>1860.6163977893957</v>
      </c>
      <c r="K143" s="5">
        <f t="shared" ref="K143:K206" si="62">C143^2*K$2+C143*K$3+K$4</f>
        <v>1807.5428570727599</v>
      </c>
      <c r="L143" s="5">
        <f t="shared" ref="L143:L206" si="63">D143^2*L$2+D143*L$3+L$4</f>
        <v>125.52868382901215</v>
      </c>
      <c r="N143" s="5">
        <f t="shared" si="39"/>
        <v>3984.749804262472</v>
      </c>
      <c r="P143" s="5">
        <f t="shared" si="40"/>
        <v>11.991362911168835</v>
      </c>
      <c r="Q143" s="5">
        <f t="shared" si="41"/>
        <v>-11.627084017942252</v>
      </c>
      <c r="R143" s="5">
        <f t="shared" si="42"/>
        <v>-11.881998156059126</v>
      </c>
      <c r="S143" s="5">
        <f t="shared" si="43"/>
        <v>12.247330319798493</v>
      </c>
      <c r="U143" s="5">
        <f t="shared" si="44"/>
        <v>0.72961105696595041</v>
      </c>
      <c r="V143" s="5">
        <f t="shared" si="45"/>
        <v>0.10936475510970922</v>
      </c>
      <c r="W143" s="5">
        <f t="shared" si="46"/>
        <v>0.36533216373936739</v>
      </c>
      <c r="Y143">
        <f t="shared" si="47"/>
        <v>0.1498945966697611</v>
      </c>
      <c r="Z143">
        <f t="shared" si="48"/>
        <v>0.50072180273498346</v>
      </c>
      <c r="AB143" s="5">
        <f t="shared" si="49"/>
        <v>0.9756258737630783</v>
      </c>
      <c r="AC143" s="5">
        <f t="shared" si="50"/>
        <v>0.20242355164545478</v>
      </c>
      <c r="AE143" t="e">
        <f t="shared" si="58"/>
        <v>#N/A</v>
      </c>
      <c r="AF143" t="e">
        <f t="shared" si="58"/>
        <v>#N/A</v>
      </c>
      <c r="AH143" s="5">
        <f t="shared" si="51"/>
        <v>1.0607917427034275</v>
      </c>
      <c r="AI143" s="5">
        <f t="shared" si="52"/>
        <v>0.19424809084548991</v>
      </c>
      <c r="AK143" s="5" t="e">
        <f t="shared" si="57"/>
        <v>#N/A</v>
      </c>
      <c r="AL143" s="5" t="e">
        <f t="shared" si="59"/>
        <v>#N/A</v>
      </c>
    </row>
    <row r="144" spans="1:38" x14ac:dyDescent="0.2">
      <c r="A144">
        <v>8492942</v>
      </c>
      <c r="B144">
        <v>8665298</v>
      </c>
      <c r="C144">
        <v>8937161</v>
      </c>
      <c r="D144">
        <v>8618259</v>
      </c>
      <c r="F144">
        <v>1</v>
      </c>
      <c r="G144">
        <v>0.01</v>
      </c>
      <c r="I144" s="5">
        <f t="shared" si="60"/>
        <v>186.00617874118325</v>
      </c>
      <c r="J144" s="5">
        <f t="shared" si="61"/>
        <v>1864.0509925434235</v>
      </c>
      <c r="K144" s="5">
        <f t="shared" si="62"/>
        <v>1841.9344839376718</v>
      </c>
      <c r="L144" s="5">
        <f t="shared" si="63"/>
        <v>333.87043849369365</v>
      </c>
      <c r="N144" s="5">
        <f t="shared" si="39"/>
        <v>4225.8620937159722</v>
      </c>
      <c r="P144" s="5">
        <f t="shared" si="40"/>
        <v>6.935676081047859</v>
      </c>
      <c r="Q144" s="5">
        <f t="shared" si="41"/>
        <v>-8.1924892639144673</v>
      </c>
      <c r="R144" s="5">
        <f t="shared" si="42"/>
        <v>22.509628708852688</v>
      </c>
      <c r="S144" s="5">
        <f t="shared" si="43"/>
        <v>220.58908498448</v>
      </c>
      <c r="U144" s="5">
        <f t="shared" si="44"/>
        <v>241.84190051046608</v>
      </c>
      <c r="V144" s="5">
        <f t="shared" si="45"/>
        <v>29.445304789900547</v>
      </c>
      <c r="W144" s="5">
        <f t="shared" si="46"/>
        <v>243.09871369333268</v>
      </c>
      <c r="Y144">
        <f t="shared" si="47"/>
        <v>0.1217543557495582</v>
      </c>
      <c r="Z144">
        <f t="shared" si="48"/>
        <v>1.0051968380177869</v>
      </c>
      <c r="AB144" s="5">
        <f t="shared" si="49"/>
        <v>1.0052265931870397</v>
      </c>
      <c r="AC144" s="5">
        <f t="shared" si="50"/>
        <v>1.2705625126650855E-2</v>
      </c>
      <c r="AE144">
        <f t="shared" si="58"/>
        <v>0.1217543557495582</v>
      </c>
      <c r="AF144">
        <f t="shared" si="58"/>
        <v>1.0051968380177869</v>
      </c>
      <c r="AH144" s="5">
        <f t="shared" si="51"/>
        <v>1.0111097598671654</v>
      </c>
      <c r="AI144" s="5">
        <f t="shared" si="52"/>
        <v>1.8186303531792399E-2</v>
      </c>
      <c r="AK144" s="5">
        <f t="shared" si="57"/>
        <v>1.0111097598671654</v>
      </c>
      <c r="AL144" s="5">
        <f t="shared" si="59"/>
        <v>5.2265931870396631E-3</v>
      </c>
    </row>
    <row r="145" spans="1:38" x14ac:dyDescent="0.2">
      <c r="A145">
        <v>8491991</v>
      </c>
      <c r="B145">
        <v>8665788</v>
      </c>
      <c r="C145">
        <v>8938067</v>
      </c>
      <c r="D145">
        <v>8611977</v>
      </c>
      <c r="F145">
        <v>1</v>
      </c>
      <c r="G145">
        <v>0.01</v>
      </c>
      <c r="I145" s="5">
        <f t="shared" si="60"/>
        <v>181.75877804253105</v>
      </c>
      <c r="J145" s="5">
        <f t="shared" si="61"/>
        <v>1866.2480738105078</v>
      </c>
      <c r="K145" s="5">
        <f t="shared" si="62"/>
        <v>1846.0258221807235</v>
      </c>
      <c r="L145" s="5">
        <f t="shared" si="63"/>
        <v>305.86567036216729</v>
      </c>
      <c r="N145" s="5">
        <f t="shared" ref="N145:N208" si="64">SUM(I145:L145)</f>
        <v>4199.8983443959296</v>
      </c>
      <c r="P145" s="5">
        <f t="shared" ref="P145:P208" si="65">I145-I$6</f>
        <v>2.6882753823956591</v>
      </c>
      <c r="Q145" s="5">
        <f t="shared" ref="Q145:Q208" si="66">J145-J$6</f>
        <v>-5.9954079968301812</v>
      </c>
      <c r="R145" s="5">
        <f t="shared" ref="R145:R208" si="67">K145-K$6</f>
        <v>26.600966951904411</v>
      </c>
      <c r="S145" s="5">
        <f t="shared" ref="S145:S208" si="68">L145-L$6</f>
        <v>192.58431685295363</v>
      </c>
      <c r="U145" s="5">
        <f t="shared" ref="U145:U208" si="69">SUM(P145:S145)</f>
        <v>215.87815119042352</v>
      </c>
      <c r="V145" s="5">
        <f t="shared" ref="V145:V208" si="70">P145+R145</f>
        <v>29.28924233430007</v>
      </c>
      <c r="W145" s="5">
        <f t="shared" ref="W145:W208" si="71">R145+S145</f>
        <v>219.18528380485805</v>
      </c>
      <c r="Y145">
        <f t="shared" ref="Y145:Y208" si="72">V145/U145</f>
        <v>0.13567488035630054</v>
      </c>
      <c r="Z145">
        <f t="shared" ref="Z145:Z208" si="73">W145/U145</f>
        <v>1.0153194410652393</v>
      </c>
      <c r="AB145" s="5">
        <f t="shared" si="49"/>
        <v>0.99058359335320745</v>
      </c>
      <c r="AC145" s="5">
        <f t="shared" si="50"/>
        <v>8.8988177985954708E-3</v>
      </c>
      <c r="AE145">
        <f t="shared" si="58"/>
        <v>0.13567488035630054</v>
      </c>
      <c r="AF145">
        <f t="shared" si="58"/>
        <v>1.0153194410652393</v>
      </c>
      <c r="AH145" s="5">
        <f t="shared" si="51"/>
        <v>0.99632348774835222</v>
      </c>
      <c r="AI145" s="5">
        <f t="shared" si="52"/>
        <v>1.465351506823147E-2</v>
      </c>
      <c r="AK145" s="5">
        <f t="shared" si="57"/>
        <v>0.99632348774835222</v>
      </c>
      <c r="AL145" s="5">
        <f t="shared" si="59"/>
        <v>-9.4164066467925522E-3</v>
      </c>
    </row>
    <row r="146" spans="1:38" x14ac:dyDescent="0.2">
      <c r="A146">
        <v>8491489</v>
      </c>
      <c r="B146">
        <v>8666250</v>
      </c>
      <c r="C146">
        <v>8937869</v>
      </c>
      <c r="D146">
        <v>8608874</v>
      </c>
      <c r="F146">
        <v>1</v>
      </c>
      <c r="G146">
        <v>0.01</v>
      </c>
      <c r="I146" s="5">
        <f t="shared" si="60"/>
        <v>179.51668981569674</v>
      </c>
      <c r="J146" s="5">
        <f t="shared" si="61"/>
        <v>1868.3196195382698</v>
      </c>
      <c r="K146" s="5">
        <f t="shared" si="62"/>
        <v>1845.1316867070273</v>
      </c>
      <c r="L146" s="5">
        <f t="shared" si="63"/>
        <v>292.03289376963221</v>
      </c>
      <c r="N146" s="5">
        <f t="shared" si="64"/>
        <v>4185.000889830626</v>
      </c>
      <c r="P146" s="5">
        <f t="shared" si="65"/>
        <v>0.44618715556134703</v>
      </c>
      <c r="Q146" s="5">
        <f t="shared" si="66"/>
        <v>-3.923862269068195</v>
      </c>
      <c r="R146" s="5">
        <f t="shared" si="67"/>
        <v>25.706831478208187</v>
      </c>
      <c r="S146" s="5">
        <f t="shared" si="68"/>
        <v>178.75154026041855</v>
      </c>
      <c r="U146" s="5">
        <f t="shared" si="69"/>
        <v>200.98069662511989</v>
      </c>
      <c r="V146" s="5">
        <f t="shared" si="70"/>
        <v>26.153018633769534</v>
      </c>
      <c r="W146" s="5">
        <f t="shared" si="71"/>
        <v>204.45837173862674</v>
      </c>
      <c r="Y146">
        <f t="shared" si="72"/>
        <v>0.13012701753418421</v>
      </c>
      <c r="Z146">
        <f t="shared" si="73"/>
        <v>1.0173035280099243</v>
      </c>
      <c r="AB146" s="5">
        <f t="shared" si="49"/>
        <v>0.99641939025579163</v>
      </c>
      <c r="AC146" s="5">
        <f t="shared" si="50"/>
        <v>8.1526622213077826E-3</v>
      </c>
      <c r="AE146">
        <f t="shared" si="58"/>
        <v>0.13012701753418421</v>
      </c>
      <c r="AF146">
        <f t="shared" si="58"/>
        <v>1.0173035280099243</v>
      </c>
      <c r="AH146" s="5">
        <f t="shared" si="51"/>
        <v>1.0021629793028195</v>
      </c>
      <c r="AI146" s="5">
        <f t="shared" si="52"/>
        <v>1.396106872453644E-2</v>
      </c>
      <c r="AK146" s="5">
        <f t="shared" si="57"/>
        <v>1.0021629793028195</v>
      </c>
      <c r="AL146" s="5">
        <f t="shared" si="59"/>
        <v>-3.580609744208374E-3</v>
      </c>
    </row>
    <row r="147" spans="1:38" x14ac:dyDescent="0.2">
      <c r="A147">
        <v>8491710</v>
      </c>
      <c r="B147">
        <v>8666054</v>
      </c>
      <c r="C147">
        <v>8937719</v>
      </c>
      <c r="D147">
        <v>8608921</v>
      </c>
      <c r="F147">
        <v>1</v>
      </c>
      <c r="G147">
        <v>0.01</v>
      </c>
      <c r="I147" s="5">
        <f t="shared" si="60"/>
        <v>180.50374734603975</v>
      </c>
      <c r="J147" s="5">
        <f t="shared" si="61"/>
        <v>1867.4407805388837</v>
      </c>
      <c r="K147" s="5">
        <f t="shared" si="62"/>
        <v>1844.4543120744274</v>
      </c>
      <c r="L147" s="5">
        <f t="shared" si="63"/>
        <v>292.24241273511143</v>
      </c>
      <c r="N147" s="5">
        <f t="shared" si="64"/>
        <v>4184.6412526944623</v>
      </c>
      <c r="P147" s="5">
        <f t="shared" si="65"/>
        <v>1.4332446859043557</v>
      </c>
      <c r="Q147" s="5">
        <f t="shared" si="66"/>
        <v>-4.8027012684542569</v>
      </c>
      <c r="R147" s="5">
        <f t="shared" si="67"/>
        <v>25.029456845608365</v>
      </c>
      <c r="S147" s="5">
        <f t="shared" si="68"/>
        <v>178.96105922589777</v>
      </c>
      <c r="U147" s="5">
        <f t="shared" si="69"/>
        <v>200.62105948895623</v>
      </c>
      <c r="V147" s="5">
        <f t="shared" si="70"/>
        <v>26.462701531512721</v>
      </c>
      <c r="W147" s="5">
        <f t="shared" si="71"/>
        <v>203.99051607150614</v>
      </c>
      <c r="Y147">
        <f t="shared" si="72"/>
        <v>0.13190390679284314</v>
      </c>
      <c r="Z147">
        <f t="shared" si="73"/>
        <v>1.0167951290414523</v>
      </c>
      <c r="AB147" s="5">
        <f t="shared" si="49"/>
        <v>0.99455028044460825</v>
      </c>
      <c r="AC147" s="5">
        <f t="shared" si="50"/>
        <v>8.3438558213810299E-3</v>
      </c>
      <c r="AE147">
        <f t="shared" si="58"/>
        <v>0.13190390679284314</v>
      </c>
      <c r="AF147">
        <f t="shared" si="58"/>
        <v>1.0167951290414523</v>
      </c>
      <c r="AH147" s="5">
        <f t="shared" si="51"/>
        <v>1.0003015546401099</v>
      </c>
      <c r="AI147" s="5">
        <f t="shared" si="52"/>
        <v>1.4138499964533145E-2</v>
      </c>
      <c r="AK147" s="5">
        <f t="shared" si="57"/>
        <v>1.0003015546401099</v>
      </c>
      <c r="AL147" s="5">
        <f t="shared" si="59"/>
        <v>-5.4497195553917521E-3</v>
      </c>
    </row>
    <row r="148" spans="1:38" x14ac:dyDescent="0.2">
      <c r="A148">
        <v>8492311</v>
      </c>
      <c r="B148">
        <v>8665363</v>
      </c>
      <c r="C148">
        <v>8937001</v>
      </c>
      <c r="D148">
        <v>8609640</v>
      </c>
      <c r="F148">
        <v>1</v>
      </c>
      <c r="G148">
        <v>0.01</v>
      </c>
      <c r="I148" s="5">
        <f t="shared" si="60"/>
        <v>183.18798596772831</v>
      </c>
      <c r="J148" s="5">
        <f t="shared" si="61"/>
        <v>1864.3424413479588</v>
      </c>
      <c r="K148" s="5">
        <f t="shared" si="62"/>
        <v>1841.2119541706124</v>
      </c>
      <c r="L148" s="5">
        <f t="shared" si="63"/>
        <v>295.44761101450422</v>
      </c>
      <c r="N148" s="5">
        <f t="shared" si="64"/>
        <v>4184.1899925008038</v>
      </c>
      <c r="P148" s="5">
        <f t="shared" si="65"/>
        <v>4.11748330759292</v>
      </c>
      <c r="Q148" s="5">
        <f t="shared" si="66"/>
        <v>-7.9010404593791463</v>
      </c>
      <c r="R148" s="5">
        <f t="shared" si="67"/>
        <v>21.787098941793374</v>
      </c>
      <c r="S148" s="5">
        <f t="shared" si="68"/>
        <v>182.16625750529056</v>
      </c>
      <c r="U148" s="5">
        <f t="shared" si="69"/>
        <v>200.16979929529771</v>
      </c>
      <c r="V148" s="5">
        <f t="shared" si="70"/>
        <v>25.904582249386294</v>
      </c>
      <c r="W148" s="5">
        <f t="shared" si="71"/>
        <v>203.95335644708393</v>
      </c>
      <c r="Y148">
        <f t="shared" si="72"/>
        <v>0.12941304003193269</v>
      </c>
      <c r="Z148">
        <f t="shared" si="73"/>
        <v>1.0189017382497576</v>
      </c>
      <c r="AB148" s="5">
        <f t="shared" si="49"/>
        <v>0.99717042319040994</v>
      </c>
      <c r="AC148" s="5">
        <f t="shared" si="50"/>
        <v>7.5516232964136787E-3</v>
      </c>
      <c r="AE148">
        <f t="shared" si="58"/>
        <v>0.12941304003193269</v>
      </c>
      <c r="AF148">
        <f t="shared" si="58"/>
        <v>1.0189017382497576</v>
      </c>
      <c r="AH148" s="5">
        <f t="shared" si="51"/>
        <v>1.003019536021003</v>
      </c>
      <c r="AI148" s="5">
        <f t="shared" si="52"/>
        <v>1.3403293350834608E-2</v>
      </c>
      <c r="AK148" s="5">
        <f t="shared" si="57"/>
        <v>1.003019536021003</v>
      </c>
      <c r="AL148" s="5">
        <f t="shared" si="59"/>
        <v>-2.829576809590062E-3</v>
      </c>
    </row>
    <row r="149" spans="1:38" x14ac:dyDescent="0.2">
      <c r="A149">
        <v>8491493</v>
      </c>
      <c r="B149">
        <v>8666357</v>
      </c>
      <c r="C149">
        <v>8938001</v>
      </c>
      <c r="D149">
        <v>8608793</v>
      </c>
      <c r="F149">
        <v>1</v>
      </c>
      <c r="G149">
        <v>0.01</v>
      </c>
      <c r="I149" s="5">
        <f t="shared" si="60"/>
        <v>179.53455514884263</v>
      </c>
      <c r="J149" s="5">
        <f t="shared" si="61"/>
        <v>1868.7993947717041</v>
      </c>
      <c r="K149" s="5">
        <f t="shared" si="62"/>
        <v>1845.7277769016218</v>
      </c>
      <c r="L149" s="5">
        <f t="shared" si="63"/>
        <v>291.67180796621687</v>
      </c>
      <c r="N149" s="5">
        <f t="shared" si="64"/>
        <v>4185.7335347883854</v>
      </c>
      <c r="P149" s="5">
        <f t="shared" si="65"/>
        <v>0.46405248870723881</v>
      </c>
      <c r="Q149" s="5">
        <f t="shared" si="66"/>
        <v>-3.4440870356338564</v>
      </c>
      <c r="R149" s="5">
        <f t="shared" si="67"/>
        <v>26.302921672802768</v>
      </c>
      <c r="S149" s="5">
        <f t="shared" si="68"/>
        <v>178.39045445700322</v>
      </c>
      <c r="U149" s="5">
        <f t="shared" si="69"/>
        <v>201.71334158287937</v>
      </c>
      <c r="V149" s="5">
        <f t="shared" si="70"/>
        <v>26.766974161510007</v>
      </c>
      <c r="W149" s="5">
        <f t="shared" si="71"/>
        <v>204.69337612980598</v>
      </c>
      <c r="Y149">
        <f t="shared" si="72"/>
        <v>0.13269808507193895</v>
      </c>
      <c r="Z149">
        <f t="shared" si="73"/>
        <v>1.0147736115199013</v>
      </c>
      <c r="AB149" s="5">
        <f t="shared" si="49"/>
        <v>0.9937148843128274</v>
      </c>
      <c r="AC149" s="5">
        <f t="shared" si="50"/>
        <v>9.1040879157107124E-3</v>
      </c>
      <c r="AE149">
        <f t="shared" si="58"/>
        <v>0.13269808507193895</v>
      </c>
      <c r="AF149">
        <f t="shared" si="58"/>
        <v>1.0147736115199013</v>
      </c>
      <c r="AH149" s="5">
        <f t="shared" si="51"/>
        <v>0.9994254006526796</v>
      </c>
      <c r="AI149" s="5">
        <f t="shared" si="52"/>
        <v>1.4844009579554437E-2</v>
      </c>
      <c r="AK149" s="5">
        <f t="shared" si="57"/>
        <v>0.9994254006526796</v>
      </c>
      <c r="AL149" s="5">
        <f t="shared" si="59"/>
        <v>-6.2851156871726044E-3</v>
      </c>
    </row>
    <row r="150" spans="1:38" x14ac:dyDescent="0.2">
      <c r="A150">
        <v>8490998</v>
      </c>
      <c r="B150">
        <v>8666769</v>
      </c>
      <c r="C150">
        <v>8938316</v>
      </c>
      <c r="D150">
        <v>8608285</v>
      </c>
      <c r="F150">
        <v>1</v>
      </c>
      <c r="G150">
        <v>0.01</v>
      </c>
      <c r="I150" s="5">
        <f t="shared" si="60"/>
        <v>177.32370939650718</v>
      </c>
      <c r="J150" s="5">
        <f t="shared" si="61"/>
        <v>1870.6467594298301</v>
      </c>
      <c r="K150" s="5">
        <f t="shared" si="62"/>
        <v>1847.1502668249886</v>
      </c>
      <c r="L150" s="5">
        <f t="shared" si="63"/>
        <v>289.40722257310699</v>
      </c>
      <c r="N150" s="5">
        <f t="shared" si="64"/>
        <v>4184.527958224433</v>
      </c>
      <c r="P150" s="5">
        <f t="shared" si="65"/>
        <v>-1.7467932636282058</v>
      </c>
      <c r="Q150" s="5">
        <f t="shared" si="66"/>
        <v>-1.596722377507831</v>
      </c>
      <c r="R150" s="5">
        <f t="shared" si="67"/>
        <v>27.725411596169579</v>
      </c>
      <c r="S150" s="5">
        <f t="shared" si="68"/>
        <v>176.12586906389333</v>
      </c>
      <c r="U150" s="5">
        <f t="shared" si="69"/>
        <v>200.50776501892688</v>
      </c>
      <c r="V150" s="5">
        <f t="shared" si="70"/>
        <v>25.978618332541373</v>
      </c>
      <c r="W150" s="5">
        <f t="shared" si="71"/>
        <v>203.85128066006291</v>
      </c>
      <c r="Y150">
        <f t="shared" si="72"/>
        <v>0.12956415094492291</v>
      </c>
      <c r="Z150">
        <f t="shared" si="73"/>
        <v>1.0166752426811023</v>
      </c>
      <c r="AB150" s="5">
        <f t="shared" si="49"/>
        <v>0.9970114696210356</v>
      </c>
      <c r="AC150" s="5">
        <f t="shared" si="50"/>
        <v>8.3889414849178667E-3</v>
      </c>
      <c r="AE150">
        <f t="shared" si="58"/>
        <v>0.12956415094492291</v>
      </c>
      <c r="AF150">
        <f t="shared" si="58"/>
        <v>1.0166752426811023</v>
      </c>
      <c r="AH150" s="5">
        <f t="shared" si="51"/>
        <v>1.0027018169694939</v>
      </c>
      <c r="AI150" s="5">
        <f t="shared" si="52"/>
        <v>1.4180340304295302E-2</v>
      </c>
      <c r="AK150" s="5">
        <f t="shared" si="57"/>
        <v>1.0027018169694939</v>
      </c>
      <c r="AL150" s="5">
        <f t="shared" si="59"/>
        <v>-2.9885303789644047E-3</v>
      </c>
    </row>
    <row r="151" spans="1:38" x14ac:dyDescent="0.2">
      <c r="A151">
        <v>8491079</v>
      </c>
      <c r="B151">
        <v>8666613</v>
      </c>
      <c r="C151">
        <v>8938260</v>
      </c>
      <c r="D151">
        <v>8608274</v>
      </c>
      <c r="F151">
        <v>1</v>
      </c>
      <c r="G151">
        <v>0.01</v>
      </c>
      <c r="I151" s="5">
        <f t="shared" si="60"/>
        <v>177.68548564267985</v>
      </c>
      <c r="J151" s="5">
        <f t="shared" si="61"/>
        <v>1869.9472707547175</v>
      </c>
      <c r="K151" s="5">
        <f t="shared" si="62"/>
        <v>1846.8973795257116</v>
      </c>
      <c r="L151" s="5">
        <f t="shared" si="63"/>
        <v>289.35818631557049</v>
      </c>
      <c r="N151" s="5">
        <f t="shared" si="64"/>
        <v>4183.8883222386794</v>
      </c>
      <c r="P151" s="5">
        <f t="shared" si="65"/>
        <v>-1.3850170174555387</v>
      </c>
      <c r="Q151" s="5">
        <f t="shared" si="66"/>
        <v>-2.2962110526204924</v>
      </c>
      <c r="R151" s="5">
        <f t="shared" si="67"/>
        <v>27.472524296892516</v>
      </c>
      <c r="S151" s="5">
        <f t="shared" si="68"/>
        <v>176.07683280635683</v>
      </c>
      <c r="U151" s="5">
        <f t="shared" si="69"/>
        <v>199.86812903317332</v>
      </c>
      <c r="V151" s="5">
        <f t="shared" si="70"/>
        <v>26.087507279436977</v>
      </c>
      <c r="W151" s="5">
        <f t="shared" si="71"/>
        <v>203.54935710324935</v>
      </c>
      <c r="Y151">
        <f t="shared" si="72"/>
        <v>0.13052359776233796</v>
      </c>
      <c r="Z151">
        <f t="shared" si="73"/>
        <v>1.0184182845353249</v>
      </c>
      <c r="AB151" s="5">
        <f t="shared" si="49"/>
        <v>0.99600222751379663</v>
      </c>
      <c r="AC151" s="5">
        <f t="shared" si="50"/>
        <v>7.7334357348003424E-3</v>
      </c>
      <c r="AE151">
        <f t="shared" si="58"/>
        <v>0.13052359776233796</v>
      </c>
      <c r="AF151">
        <f t="shared" si="58"/>
        <v>1.0184182845353249</v>
      </c>
      <c r="AH151" s="5">
        <f t="shared" si="51"/>
        <v>1.001702429523657</v>
      </c>
      <c r="AI151" s="5">
        <f t="shared" si="52"/>
        <v>1.3572018697171588E-2</v>
      </c>
      <c r="AK151" s="5">
        <f t="shared" si="57"/>
        <v>1.001702429523657</v>
      </c>
      <c r="AL151" s="5">
        <f t="shared" si="59"/>
        <v>-3.9977724862033659E-3</v>
      </c>
    </row>
    <row r="152" spans="1:38" x14ac:dyDescent="0.2">
      <c r="A152">
        <v>8491327</v>
      </c>
      <c r="B152">
        <v>8666366</v>
      </c>
      <c r="C152">
        <v>8938040</v>
      </c>
      <c r="D152">
        <v>8608339</v>
      </c>
      <c r="F152">
        <v>1</v>
      </c>
      <c r="G152">
        <v>0.01</v>
      </c>
      <c r="I152" s="5">
        <f t="shared" si="60"/>
        <v>178.79314263093693</v>
      </c>
      <c r="J152" s="5">
        <f t="shared" si="61"/>
        <v>1868.8397497262777</v>
      </c>
      <c r="K152" s="5">
        <f t="shared" si="62"/>
        <v>1845.9038945518987</v>
      </c>
      <c r="L152" s="5">
        <f t="shared" si="63"/>
        <v>289.64794604398776</v>
      </c>
      <c r="N152" s="5">
        <f t="shared" si="64"/>
        <v>4183.184732953101</v>
      </c>
      <c r="P152" s="5">
        <f t="shared" si="65"/>
        <v>-0.27736002919846214</v>
      </c>
      <c r="Q152" s="5">
        <f t="shared" si="66"/>
        <v>-3.4037320810602978</v>
      </c>
      <c r="R152" s="5">
        <f t="shared" si="67"/>
        <v>26.479039323079633</v>
      </c>
      <c r="S152" s="5">
        <f t="shared" si="68"/>
        <v>176.3665925347741</v>
      </c>
      <c r="U152" s="5">
        <f t="shared" si="69"/>
        <v>199.16453974759497</v>
      </c>
      <c r="V152" s="5">
        <f t="shared" si="70"/>
        <v>26.20167929388117</v>
      </c>
      <c r="W152" s="5">
        <f t="shared" si="71"/>
        <v>202.84563185785373</v>
      </c>
      <c r="Y152">
        <f t="shared" si="72"/>
        <v>0.13155795367532322</v>
      </c>
      <c r="Z152">
        <f t="shared" si="73"/>
        <v>1.018482668224594</v>
      </c>
      <c r="AB152" s="5">
        <f t="shared" si="49"/>
        <v>0.99491418852892743</v>
      </c>
      <c r="AC152" s="5">
        <f t="shared" si="50"/>
        <v>7.709222960776918E-3</v>
      </c>
      <c r="AE152">
        <f t="shared" si="58"/>
        <v>0.13155795367532322</v>
      </c>
      <c r="AF152">
        <f t="shared" si="58"/>
        <v>1.018482668224594</v>
      </c>
      <c r="AH152" s="5">
        <f t="shared" si="51"/>
        <v>1.0006340193576355</v>
      </c>
      <c r="AI152" s="5">
        <f t="shared" si="52"/>
        <v>1.35495487896167E-2</v>
      </c>
      <c r="AK152" s="5">
        <f t="shared" si="57"/>
        <v>1.0006340193576355</v>
      </c>
      <c r="AL152" s="5">
        <f t="shared" si="59"/>
        <v>-5.0858114710725655E-3</v>
      </c>
    </row>
    <row r="153" spans="1:38" x14ac:dyDescent="0.2">
      <c r="A153">
        <v>8491667</v>
      </c>
      <c r="B153">
        <v>8665925</v>
      </c>
      <c r="C153">
        <v>8937593</v>
      </c>
      <c r="D153">
        <v>8608915</v>
      </c>
      <c r="F153">
        <v>1</v>
      </c>
      <c r="G153">
        <v>0.01</v>
      </c>
      <c r="I153" s="5">
        <f t="shared" si="60"/>
        <v>180.3116957677048</v>
      </c>
      <c r="J153" s="5">
        <f t="shared" si="61"/>
        <v>1866.8623621335792</v>
      </c>
      <c r="K153" s="5">
        <f t="shared" si="62"/>
        <v>1843.8853178668869</v>
      </c>
      <c r="L153" s="5">
        <f t="shared" si="63"/>
        <v>292.2156656313964</v>
      </c>
      <c r="N153" s="5">
        <f t="shared" si="64"/>
        <v>4183.2750413995673</v>
      </c>
      <c r="P153" s="5">
        <f t="shared" si="65"/>
        <v>1.2411931075694156</v>
      </c>
      <c r="Q153" s="5">
        <f t="shared" si="66"/>
        <v>-5.3811196737588034</v>
      </c>
      <c r="R153" s="5">
        <f t="shared" si="67"/>
        <v>24.460462638067838</v>
      </c>
      <c r="S153" s="5">
        <f t="shared" si="68"/>
        <v>178.93431212218275</v>
      </c>
      <c r="U153" s="5">
        <f t="shared" si="69"/>
        <v>199.2548481940612</v>
      </c>
      <c r="V153" s="5">
        <f t="shared" si="70"/>
        <v>25.701655745637254</v>
      </c>
      <c r="W153" s="5">
        <f t="shared" si="71"/>
        <v>203.39477476025058</v>
      </c>
      <c r="Y153">
        <f t="shared" si="72"/>
        <v>0.12898886013857752</v>
      </c>
      <c r="Z153">
        <f t="shared" si="73"/>
        <v>1.0207770430868381</v>
      </c>
      <c r="AB153" s="5">
        <f t="shared" si="49"/>
        <v>0.99761661802023027</v>
      </c>
      <c r="AC153" s="5">
        <f t="shared" si="50"/>
        <v>6.8463774063327598E-3</v>
      </c>
      <c r="AE153">
        <f t="shared" si="58"/>
        <v>0.12898886013857752</v>
      </c>
      <c r="AF153">
        <f t="shared" si="58"/>
        <v>1.0207770430868381</v>
      </c>
      <c r="AH153" s="5">
        <f t="shared" si="51"/>
        <v>1.0034068393382365</v>
      </c>
      <c r="AI153" s="5">
        <f t="shared" si="52"/>
        <v>1.2748811962693514E-2</v>
      </c>
      <c r="AK153" s="5">
        <f t="shared" si="57"/>
        <v>1.0034068393382365</v>
      </c>
      <c r="AL153" s="5">
        <f t="shared" si="59"/>
        <v>-2.3833819797697275E-3</v>
      </c>
    </row>
    <row r="154" spans="1:38" x14ac:dyDescent="0.2">
      <c r="A154">
        <v>8491795</v>
      </c>
      <c r="B154">
        <v>8665903</v>
      </c>
      <c r="C154">
        <v>8937502</v>
      </c>
      <c r="D154">
        <v>8609171</v>
      </c>
      <c r="F154">
        <v>1</v>
      </c>
      <c r="G154">
        <v>0.01</v>
      </c>
      <c r="I154" s="5">
        <f t="shared" si="60"/>
        <v>180.88338370458223</v>
      </c>
      <c r="J154" s="5">
        <f t="shared" si="61"/>
        <v>1866.7637172245741</v>
      </c>
      <c r="K154" s="5">
        <f t="shared" si="62"/>
        <v>1843.4743778806151</v>
      </c>
      <c r="L154" s="5">
        <f t="shared" si="63"/>
        <v>293.35687584224797</v>
      </c>
      <c r="N154" s="5">
        <f t="shared" si="64"/>
        <v>4184.4783546520193</v>
      </c>
      <c r="P154" s="5">
        <f t="shared" si="65"/>
        <v>1.81288104444684</v>
      </c>
      <c r="Q154" s="5">
        <f t="shared" si="66"/>
        <v>-5.4797645827638917</v>
      </c>
      <c r="R154" s="5">
        <f t="shared" si="67"/>
        <v>24.049522651795996</v>
      </c>
      <c r="S154" s="5">
        <f t="shared" si="68"/>
        <v>180.07552233303431</v>
      </c>
      <c r="U154" s="5">
        <f t="shared" si="69"/>
        <v>200.45816144651326</v>
      </c>
      <c r="V154" s="5">
        <f t="shared" si="70"/>
        <v>25.862403696242836</v>
      </c>
      <c r="W154" s="5">
        <f t="shared" si="71"/>
        <v>204.12504498483031</v>
      </c>
      <c r="Y154">
        <f t="shared" si="72"/>
        <v>0.12901646662634639</v>
      </c>
      <c r="Z154">
        <f t="shared" si="73"/>
        <v>1.018292513070342</v>
      </c>
      <c r="AB154" s="5">
        <f t="shared" si="49"/>
        <v>0.99758757875574622</v>
      </c>
      <c r="AC154" s="5">
        <f t="shared" si="50"/>
        <v>7.7807346096365193E-3</v>
      </c>
      <c r="AE154">
        <f t="shared" si="58"/>
        <v>0.12901646662634639</v>
      </c>
      <c r="AF154">
        <f t="shared" si="58"/>
        <v>1.018292513070342</v>
      </c>
      <c r="AH154" s="5">
        <f t="shared" si="51"/>
        <v>1.0033792263808077</v>
      </c>
      <c r="AI154" s="5">
        <f t="shared" si="52"/>
        <v>1.3615912938450677E-2</v>
      </c>
      <c r="AK154" s="5">
        <f t="shared" si="57"/>
        <v>1.0033792263808077</v>
      </c>
      <c r="AL154" s="5">
        <f t="shared" si="59"/>
        <v>-2.4124212442537818E-3</v>
      </c>
    </row>
    <row r="155" spans="1:38" x14ac:dyDescent="0.2">
      <c r="A155">
        <v>8492077</v>
      </c>
      <c r="B155">
        <v>8665711</v>
      </c>
      <c r="C155">
        <v>8937407</v>
      </c>
      <c r="D155">
        <v>8609627</v>
      </c>
      <c r="F155">
        <v>1</v>
      </c>
      <c r="G155">
        <v>0.01</v>
      </c>
      <c r="I155" s="5">
        <f t="shared" si="60"/>
        <v>182.14287856461306</v>
      </c>
      <c r="J155" s="5">
        <f t="shared" si="61"/>
        <v>1865.9028173179613</v>
      </c>
      <c r="K155" s="5">
        <f t="shared" si="62"/>
        <v>1843.0453748440996</v>
      </c>
      <c r="L155" s="5">
        <f t="shared" si="63"/>
        <v>295.38965882496996</v>
      </c>
      <c r="N155" s="5">
        <f t="shared" si="64"/>
        <v>4186.4807295516439</v>
      </c>
      <c r="P155" s="5">
        <f t="shared" si="65"/>
        <v>3.0723759044776671</v>
      </c>
      <c r="Q155" s="5">
        <f t="shared" si="66"/>
        <v>-6.3406644893766497</v>
      </c>
      <c r="R155" s="5">
        <f t="shared" si="67"/>
        <v>23.6205196152805</v>
      </c>
      <c r="S155" s="5">
        <f t="shared" si="68"/>
        <v>182.1083053157563</v>
      </c>
      <c r="U155" s="5">
        <f t="shared" si="69"/>
        <v>202.46053634613781</v>
      </c>
      <c r="V155" s="5">
        <f t="shared" si="70"/>
        <v>26.692895519758167</v>
      </c>
      <c r="W155" s="5">
        <f t="shared" si="71"/>
        <v>205.7288249310368</v>
      </c>
      <c r="Y155">
        <f t="shared" si="72"/>
        <v>0.13184246175325007</v>
      </c>
      <c r="Z155">
        <f t="shared" si="73"/>
        <v>1.0161428426689108</v>
      </c>
      <c r="AB155" s="5">
        <f t="shared" si="49"/>
        <v>0.99461491448175621</v>
      </c>
      <c r="AC155" s="5">
        <f t="shared" si="50"/>
        <v>8.5891611575027449E-3</v>
      </c>
      <c r="AE155">
        <f t="shared" si="58"/>
        <v>0.13184246175325007</v>
      </c>
      <c r="AF155">
        <f t="shared" si="58"/>
        <v>1.0161428426689108</v>
      </c>
      <c r="AH155" s="5">
        <f t="shared" si="51"/>
        <v>1.0004035806752127</v>
      </c>
      <c r="AI155" s="5">
        <f t="shared" si="52"/>
        <v>1.436614790855016E-2</v>
      </c>
      <c r="AK155" s="5">
        <f t="shared" si="57"/>
        <v>1.0004035806752127</v>
      </c>
      <c r="AL155" s="5">
        <f t="shared" si="59"/>
        <v>-5.3850855182437929E-3</v>
      </c>
    </row>
    <row r="156" spans="1:38" x14ac:dyDescent="0.2">
      <c r="A156">
        <v>8492169</v>
      </c>
      <c r="B156">
        <v>8665617</v>
      </c>
      <c r="C156">
        <v>8937490</v>
      </c>
      <c r="D156">
        <v>8610340</v>
      </c>
      <c r="F156">
        <v>1</v>
      </c>
      <c r="G156">
        <v>0.01</v>
      </c>
      <c r="I156" s="5">
        <f t="shared" si="60"/>
        <v>182.55377607150876</v>
      </c>
      <c r="J156" s="5">
        <f t="shared" si="61"/>
        <v>1865.4813358031533</v>
      </c>
      <c r="K156" s="5">
        <f t="shared" si="62"/>
        <v>1843.4201880095206</v>
      </c>
      <c r="L156" s="5">
        <f t="shared" si="63"/>
        <v>298.56811705499422</v>
      </c>
      <c r="N156" s="5">
        <f t="shared" si="64"/>
        <v>4190.023416939177</v>
      </c>
      <c r="P156" s="5">
        <f t="shared" si="65"/>
        <v>3.483273411373375</v>
      </c>
      <c r="Q156" s="5">
        <f t="shared" si="66"/>
        <v>-6.7621460041846149</v>
      </c>
      <c r="R156" s="5">
        <f t="shared" si="67"/>
        <v>23.995332780701574</v>
      </c>
      <c r="S156" s="5">
        <f t="shared" si="68"/>
        <v>185.28676354578056</v>
      </c>
      <c r="U156" s="5">
        <f t="shared" si="69"/>
        <v>206.00322373367089</v>
      </c>
      <c r="V156" s="5">
        <f t="shared" si="70"/>
        <v>27.478606192074949</v>
      </c>
      <c r="W156" s="5">
        <f t="shared" si="71"/>
        <v>209.28209632648213</v>
      </c>
      <c r="Y156">
        <f t="shared" si="72"/>
        <v>0.13338920476118557</v>
      </c>
      <c r="Z156">
        <f t="shared" si="73"/>
        <v>1.0159166081645901</v>
      </c>
      <c r="AB156" s="5">
        <f t="shared" si="49"/>
        <v>0.99298789551170885</v>
      </c>
      <c r="AC156" s="5">
        <f t="shared" si="50"/>
        <v>8.6742411675426179E-3</v>
      </c>
      <c r="AE156">
        <f t="shared" si="58"/>
        <v>0.13338920476118557</v>
      </c>
      <c r="AF156">
        <f t="shared" si="58"/>
        <v>1.0159166081645901</v>
      </c>
      <c r="AH156" s="5">
        <f t="shared" si="51"/>
        <v>0.9987715701420683</v>
      </c>
      <c r="AI156" s="5">
        <f t="shared" si="52"/>
        <v>1.4445103750558033E-2</v>
      </c>
      <c r="AK156" s="5">
        <f t="shared" si="57"/>
        <v>0.9987715701420683</v>
      </c>
      <c r="AL156" s="5">
        <f t="shared" si="59"/>
        <v>-7.0121044882911487E-3</v>
      </c>
    </row>
    <row r="157" spans="1:38" x14ac:dyDescent="0.2">
      <c r="A157">
        <v>8494237</v>
      </c>
      <c r="B157">
        <v>8664339</v>
      </c>
      <c r="C157">
        <v>8929316</v>
      </c>
      <c r="D157">
        <v>8571722</v>
      </c>
      <c r="F157">
        <v>1</v>
      </c>
      <c r="G157">
        <v>0.01</v>
      </c>
      <c r="I157" s="5">
        <f t="shared" si="60"/>
        <v>191.78983938734746</v>
      </c>
      <c r="J157" s="5">
        <f t="shared" si="61"/>
        <v>1859.7510284268501</v>
      </c>
      <c r="K157" s="5">
        <f t="shared" si="62"/>
        <v>1806.5087850937416</v>
      </c>
      <c r="L157" s="5">
        <f t="shared" si="63"/>
        <v>126.42460583797947</v>
      </c>
      <c r="N157" s="5">
        <f t="shared" si="64"/>
        <v>3984.4742587459186</v>
      </c>
      <c r="P157" s="5">
        <f t="shared" si="65"/>
        <v>12.719336727212067</v>
      </c>
      <c r="Q157" s="5">
        <f t="shared" si="66"/>
        <v>-12.492453380487859</v>
      </c>
      <c r="R157" s="5">
        <f t="shared" si="67"/>
        <v>-12.916070135077462</v>
      </c>
      <c r="S157" s="5">
        <f t="shared" si="68"/>
        <v>13.143252328765811</v>
      </c>
      <c r="U157" s="5">
        <f t="shared" si="69"/>
        <v>0.45406554041255731</v>
      </c>
      <c r="V157" s="5">
        <f t="shared" si="70"/>
        <v>-0.19673340786539484</v>
      </c>
      <c r="W157" s="5">
        <f t="shared" si="71"/>
        <v>0.2271821936883498</v>
      </c>
      <c r="Y157">
        <f t="shared" si="72"/>
        <v>-0.43327094957843693</v>
      </c>
      <c r="Z157">
        <f t="shared" si="73"/>
        <v>0.50032907910592683</v>
      </c>
      <c r="AB157" s="5">
        <f t="shared" ref="AB157:AB220" si="74">Y157*AE$1+AE$2</f>
        <v>1.5890577118615579</v>
      </c>
      <c r="AC157" s="5">
        <f t="shared" ref="AC157:AC220" si="75">Z157*AF$1+AF$2</f>
        <v>0.20257124322063411</v>
      </c>
      <c r="AE157" t="e">
        <f t="shared" si="58"/>
        <v>#N/A</v>
      </c>
      <c r="AF157" t="e">
        <f t="shared" si="58"/>
        <v>#N/A</v>
      </c>
      <c r="AH157" s="5">
        <f t="shared" si="51"/>
        <v>1.7368294334635646</v>
      </c>
      <c r="AI157" s="5">
        <f t="shared" si="52"/>
        <v>0.19438515139203263</v>
      </c>
      <c r="AK157" s="5" t="e">
        <f t="shared" si="57"/>
        <v>#N/A</v>
      </c>
      <c r="AL157" s="5" t="e">
        <f t="shared" si="59"/>
        <v>#N/A</v>
      </c>
    </row>
    <row r="158" spans="1:38" x14ac:dyDescent="0.2">
      <c r="A158">
        <v>8494183</v>
      </c>
      <c r="B158">
        <v>8664651</v>
      </c>
      <c r="C158">
        <v>8929848</v>
      </c>
      <c r="D158">
        <v>8578603</v>
      </c>
      <c r="F158">
        <v>1.1000000000000001</v>
      </c>
      <c r="G158">
        <v>0.01</v>
      </c>
      <c r="I158" s="5">
        <f t="shared" si="60"/>
        <v>191.54867040862882</v>
      </c>
      <c r="J158" s="5">
        <f t="shared" si="61"/>
        <v>1861.1499685097297</v>
      </c>
      <c r="K158" s="5">
        <f t="shared" si="62"/>
        <v>1808.9110855584513</v>
      </c>
      <c r="L158" s="5">
        <f t="shared" si="63"/>
        <v>157.0957927556592</v>
      </c>
      <c r="N158" s="5">
        <f t="shared" si="64"/>
        <v>4018.705517232469</v>
      </c>
      <c r="P158" s="5">
        <f t="shared" si="65"/>
        <v>12.478167748493433</v>
      </c>
      <c r="Q158" s="5">
        <f t="shared" si="66"/>
        <v>-11.093513297608297</v>
      </c>
      <c r="R158" s="5">
        <f t="shared" si="67"/>
        <v>-10.513769670367765</v>
      </c>
      <c r="S158" s="5">
        <f t="shared" si="68"/>
        <v>43.814439246445545</v>
      </c>
      <c r="U158" s="5">
        <f t="shared" si="69"/>
        <v>34.685324026962917</v>
      </c>
      <c r="V158" s="5">
        <f t="shared" si="70"/>
        <v>1.9643980781256687</v>
      </c>
      <c r="W158" s="5">
        <f t="shared" si="71"/>
        <v>33.30066957607778</v>
      </c>
      <c r="Y158">
        <f t="shared" si="72"/>
        <v>5.6634848692738979E-2</v>
      </c>
      <c r="Z158">
        <f t="shared" si="73"/>
        <v>0.96007952960713983</v>
      </c>
      <c r="AB158" s="5">
        <f t="shared" si="74"/>
        <v>1.0737258026601078</v>
      </c>
      <c r="AC158" s="5">
        <f t="shared" si="75"/>
        <v>2.9672891300642934E-2</v>
      </c>
      <c r="AE158" t="e">
        <f t="shared" si="58"/>
        <v>#N/A</v>
      </c>
      <c r="AF158" t="e">
        <f t="shared" si="58"/>
        <v>#N/A</v>
      </c>
      <c r="AH158" s="5">
        <f t="shared" si="51"/>
        <v>1.081566225682377</v>
      </c>
      <c r="AI158" s="5">
        <f t="shared" si="52"/>
        <v>3.3932244167108237E-2</v>
      </c>
      <c r="AK158" s="5" t="e">
        <f t="shared" si="57"/>
        <v>#N/A</v>
      </c>
      <c r="AL158" s="5" t="e">
        <f t="shared" si="59"/>
        <v>#N/A</v>
      </c>
    </row>
    <row r="159" spans="1:38" x14ac:dyDescent="0.2">
      <c r="A159">
        <v>8489756</v>
      </c>
      <c r="B159">
        <v>8669967</v>
      </c>
      <c r="C159">
        <v>8936727</v>
      </c>
      <c r="D159">
        <v>8659631</v>
      </c>
      <c r="F159">
        <v>1.1000000000000001</v>
      </c>
      <c r="G159">
        <v>0.01</v>
      </c>
      <c r="I159" s="5">
        <f t="shared" si="60"/>
        <v>171.77640077362594</v>
      </c>
      <c r="J159" s="5">
        <f t="shared" si="61"/>
        <v>1884.9865689808867</v>
      </c>
      <c r="K159" s="5">
        <f t="shared" si="62"/>
        <v>1839.9746235990096</v>
      </c>
      <c r="L159" s="5">
        <f t="shared" si="63"/>
        <v>518.31819408317097</v>
      </c>
      <c r="N159" s="5">
        <f t="shared" si="64"/>
        <v>4415.0557874366932</v>
      </c>
      <c r="P159" s="5">
        <f t="shared" si="65"/>
        <v>-7.294101886509452</v>
      </c>
      <c r="Q159" s="5">
        <f t="shared" si="66"/>
        <v>12.743087173548702</v>
      </c>
      <c r="R159" s="5">
        <f t="shared" si="67"/>
        <v>20.549768370190577</v>
      </c>
      <c r="S159" s="5">
        <f t="shared" si="68"/>
        <v>405.03684057395731</v>
      </c>
      <c r="U159" s="5">
        <f t="shared" si="69"/>
        <v>431.03559423118713</v>
      </c>
      <c r="V159" s="5">
        <f t="shared" si="70"/>
        <v>13.255666483681125</v>
      </c>
      <c r="W159" s="5">
        <f t="shared" si="71"/>
        <v>425.58660894414788</v>
      </c>
      <c r="Y159">
        <f t="shared" si="72"/>
        <v>3.0753066941778855E-2</v>
      </c>
      <c r="Z159">
        <f t="shared" si="73"/>
        <v>0.98735838673193965</v>
      </c>
      <c r="AB159" s="5">
        <f t="shared" si="74"/>
        <v>1.1009508488839428</v>
      </c>
      <c r="AC159" s="5">
        <f t="shared" si="75"/>
        <v>1.9414131501719445E-2</v>
      </c>
      <c r="AE159">
        <f t="shared" si="58"/>
        <v>3.0753066941778855E-2</v>
      </c>
      <c r="AF159">
        <f t="shared" si="58"/>
        <v>0.98735838673193965</v>
      </c>
      <c r="AH159" s="5">
        <f t="shared" si="51"/>
        <v>1.1072539296116708</v>
      </c>
      <c r="AI159" s="5">
        <f t="shared" si="52"/>
        <v>2.4411923030553059E-2</v>
      </c>
      <c r="AK159" s="5">
        <f t="shared" si="57"/>
        <v>1.1072539296116708</v>
      </c>
      <c r="AL159" s="5">
        <f t="shared" si="59"/>
        <v>9.5084888394270095E-4</v>
      </c>
    </row>
    <row r="160" spans="1:38" x14ac:dyDescent="0.2">
      <c r="A160">
        <v>8491758</v>
      </c>
      <c r="B160">
        <v>8665932</v>
      </c>
      <c r="C160">
        <v>8933641</v>
      </c>
      <c r="D160">
        <v>8614104</v>
      </c>
      <c r="F160">
        <v>1.1000000000000001</v>
      </c>
      <c r="G160">
        <v>0.01</v>
      </c>
      <c r="I160" s="5">
        <f t="shared" si="60"/>
        <v>180.71813030960766</v>
      </c>
      <c r="J160" s="5">
        <f t="shared" si="61"/>
        <v>1866.8937491556062</v>
      </c>
      <c r="K160" s="5">
        <f t="shared" si="62"/>
        <v>1826.0389936139982</v>
      </c>
      <c r="L160" s="5">
        <f t="shared" si="63"/>
        <v>315.34764257417555</v>
      </c>
      <c r="N160" s="5">
        <f t="shared" si="64"/>
        <v>4188.9985156533876</v>
      </c>
      <c r="P160" s="5">
        <f t="shared" si="65"/>
        <v>1.6476276494722697</v>
      </c>
      <c r="Q160" s="5">
        <f t="shared" si="66"/>
        <v>-5.3497326517317561</v>
      </c>
      <c r="R160" s="5">
        <f t="shared" si="67"/>
        <v>6.6141383851791034</v>
      </c>
      <c r="S160" s="5">
        <f t="shared" si="68"/>
        <v>202.06628906496189</v>
      </c>
      <c r="U160" s="5">
        <f t="shared" si="69"/>
        <v>204.97832244788151</v>
      </c>
      <c r="V160" s="5">
        <f t="shared" si="70"/>
        <v>8.261766034651373</v>
      </c>
      <c r="W160" s="5">
        <f t="shared" si="71"/>
        <v>208.680427450141</v>
      </c>
      <c r="Y160">
        <f t="shared" si="72"/>
        <v>4.0305559807437871E-2</v>
      </c>
      <c r="Z160">
        <f t="shared" si="73"/>
        <v>1.018060958632349</v>
      </c>
      <c r="AB160" s="5">
        <f t="shared" si="74"/>
        <v>1.090902581638556</v>
      </c>
      <c r="AC160" s="5">
        <f t="shared" si="75"/>
        <v>7.8678152871324847E-3</v>
      </c>
      <c r="AE160">
        <f t="shared" si="58"/>
        <v>4.0305559807437871E-2</v>
      </c>
      <c r="AF160">
        <f t="shared" si="58"/>
        <v>1.018060958632349</v>
      </c>
      <c r="AH160" s="5">
        <f t="shared" si="51"/>
        <v>1.0974066016873969</v>
      </c>
      <c r="AI160" s="5">
        <f t="shared" si="52"/>
        <v>1.3696725437310195E-2</v>
      </c>
      <c r="AK160" s="5">
        <f t="shared" si="57"/>
        <v>1.0974066016873969</v>
      </c>
      <c r="AL160" s="5">
        <f t="shared" si="59"/>
        <v>-9.0974183614440651E-3</v>
      </c>
    </row>
    <row r="161" spans="1:38" x14ac:dyDescent="0.2">
      <c r="A161">
        <v>8490010</v>
      </c>
      <c r="B161">
        <v>8667603</v>
      </c>
      <c r="C161">
        <v>8935023</v>
      </c>
      <c r="D161">
        <v>8611755</v>
      </c>
      <c r="F161">
        <v>1.1000000000000001</v>
      </c>
      <c r="G161">
        <v>0.01</v>
      </c>
      <c r="I161" s="5">
        <f t="shared" si="60"/>
        <v>172.9108856434832</v>
      </c>
      <c r="J161" s="5">
        <f t="shared" si="61"/>
        <v>1874.3863559556266</v>
      </c>
      <c r="K161" s="5">
        <f t="shared" si="62"/>
        <v>1832.2797387628671</v>
      </c>
      <c r="L161" s="5">
        <f t="shared" si="63"/>
        <v>304.87601827386243</v>
      </c>
      <c r="N161" s="5">
        <f t="shared" si="64"/>
        <v>4184.4529986358393</v>
      </c>
      <c r="P161" s="5">
        <f t="shared" si="65"/>
        <v>-6.1596170166521915</v>
      </c>
      <c r="Q161" s="5">
        <f t="shared" si="66"/>
        <v>2.1428741482886835</v>
      </c>
      <c r="R161" s="5">
        <f t="shared" si="67"/>
        <v>12.854883534047985</v>
      </c>
      <c r="S161" s="5">
        <f t="shared" si="68"/>
        <v>191.59466476464877</v>
      </c>
      <c r="U161" s="5">
        <f t="shared" si="69"/>
        <v>200.43280543033325</v>
      </c>
      <c r="V161" s="5">
        <f t="shared" si="70"/>
        <v>6.6952665173957939</v>
      </c>
      <c r="W161" s="5">
        <f t="shared" si="71"/>
        <v>204.44954829869675</v>
      </c>
      <c r="Y161">
        <f t="shared" si="72"/>
        <v>3.3404045325918195E-2</v>
      </c>
      <c r="Z161">
        <f t="shared" si="73"/>
        <v>1.0200403464878889</v>
      </c>
      <c r="AB161" s="5">
        <f t="shared" si="74"/>
        <v>1.0981622847216665</v>
      </c>
      <c r="AC161" s="5">
        <f t="shared" si="75"/>
        <v>7.1234268962996339E-3</v>
      </c>
      <c r="AE161">
        <f t="shared" si="58"/>
        <v>3.3404045325918195E-2</v>
      </c>
      <c r="AF161">
        <f t="shared" si="58"/>
        <v>1.0200403464878889</v>
      </c>
      <c r="AH161" s="5">
        <f t="shared" si="51"/>
        <v>1.1045382557814294</v>
      </c>
      <c r="AI161" s="5">
        <f t="shared" si="52"/>
        <v>1.3005919075726756E-2</v>
      </c>
      <c r="AK161" s="5">
        <f t="shared" si="57"/>
        <v>1.1045382557814294</v>
      </c>
      <c r="AL161" s="5">
        <f t="shared" si="59"/>
        <v>-1.8377152783335404E-3</v>
      </c>
    </row>
    <row r="162" spans="1:38" x14ac:dyDescent="0.2">
      <c r="A162">
        <v>8490970</v>
      </c>
      <c r="B162">
        <v>8666801</v>
      </c>
      <c r="C162">
        <v>8934057</v>
      </c>
      <c r="D162">
        <v>8612427</v>
      </c>
      <c r="F162">
        <v>1.1000000000000001</v>
      </c>
      <c r="G162">
        <v>0.01</v>
      </c>
      <c r="I162" s="5">
        <f t="shared" si="60"/>
        <v>177.19865080573072</v>
      </c>
      <c r="J162" s="5">
        <f t="shared" si="61"/>
        <v>1870.7902444498832</v>
      </c>
      <c r="K162" s="5">
        <f t="shared" si="62"/>
        <v>1827.9175335960172</v>
      </c>
      <c r="L162" s="5">
        <f t="shared" si="63"/>
        <v>307.87172402974829</v>
      </c>
      <c r="N162" s="5">
        <f t="shared" si="64"/>
        <v>4183.7781528813794</v>
      </c>
      <c r="P162" s="5">
        <f t="shared" si="65"/>
        <v>-1.8718518544046674</v>
      </c>
      <c r="Q162" s="5">
        <f t="shared" si="66"/>
        <v>-1.4532373574547819</v>
      </c>
      <c r="R162" s="5">
        <f t="shared" si="67"/>
        <v>8.4926783671980957</v>
      </c>
      <c r="S162" s="5">
        <f t="shared" si="68"/>
        <v>194.59037052053463</v>
      </c>
      <c r="U162" s="5">
        <f t="shared" si="69"/>
        <v>199.75795967587328</v>
      </c>
      <c r="V162" s="5">
        <f t="shared" si="70"/>
        <v>6.6208265127934283</v>
      </c>
      <c r="W162" s="5">
        <f t="shared" si="71"/>
        <v>203.08304888773273</v>
      </c>
      <c r="Y162">
        <f t="shared" si="72"/>
        <v>3.3144243781506197E-2</v>
      </c>
      <c r="Z162">
        <f t="shared" si="73"/>
        <v>1.0166455905799936</v>
      </c>
      <c r="AB162" s="5">
        <f t="shared" si="74"/>
        <v>1.0984355699662336</v>
      </c>
      <c r="AC162" s="5">
        <f t="shared" si="75"/>
        <v>8.4000927505817891E-3</v>
      </c>
      <c r="AE162">
        <f t="shared" si="58"/>
        <v>3.3144243781506197E-2</v>
      </c>
      <c r="AF162">
        <f t="shared" si="58"/>
        <v>1.0166455905799936</v>
      </c>
      <c r="AH162" s="5">
        <f t="shared" si="51"/>
        <v>1.1049034765465691</v>
      </c>
      <c r="AI162" s="5">
        <f t="shared" si="52"/>
        <v>1.4190688887582249E-2</v>
      </c>
      <c r="AK162" s="5">
        <f t="shared" si="57"/>
        <v>1.1049034765465691</v>
      </c>
      <c r="AL162" s="5">
        <f t="shared" si="59"/>
        <v>-1.5644300337664951E-3</v>
      </c>
    </row>
    <row r="163" spans="1:38" x14ac:dyDescent="0.2">
      <c r="A163">
        <v>8493921</v>
      </c>
      <c r="B163">
        <v>8663934</v>
      </c>
      <c r="C163">
        <v>8931349</v>
      </c>
      <c r="D163">
        <v>8615402</v>
      </c>
      <c r="F163">
        <v>1.1000000000000001</v>
      </c>
      <c r="G163">
        <v>0.01</v>
      </c>
      <c r="I163" s="5">
        <f t="shared" si="60"/>
        <v>190.37855058210698</v>
      </c>
      <c r="J163" s="5">
        <f t="shared" si="61"/>
        <v>1857.9351044859286</v>
      </c>
      <c r="K163" s="5">
        <f t="shared" si="62"/>
        <v>1815.6890471826409</v>
      </c>
      <c r="L163" s="5">
        <f t="shared" si="63"/>
        <v>321.13403973516688</v>
      </c>
      <c r="N163" s="5">
        <f t="shared" si="64"/>
        <v>4185.1367419858434</v>
      </c>
      <c r="P163" s="5">
        <f t="shared" si="65"/>
        <v>11.308047921971593</v>
      </c>
      <c r="Q163" s="5">
        <f t="shared" si="66"/>
        <v>-14.308377321409353</v>
      </c>
      <c r="R163" s="5">
        <f t="shared" si="67"/>
        <v>-3.7358080461781356</v>
      </c>
      <c r="S163" s="5">
        <f t="shared" si="68"/>
        <v>207.85268622595322</v>
      </c>
      <c r="U163" s="5">
        <f t="shared" si="69"/>
        <v>201.11654878033733</v>
      </c>
      <c r="V163" s="5">
        <f t="shared" si="70"/>
        <v>7.572239875793457</v>
      </c>
      <c r="W163" s="5">
        <f t="shared" si="71"/>
        <v>204.11687817977509</v>
      </c>
      <c r="Y163">
        <f t="shared" si="72"/>
        <v>3.7651003468958576E-2</v>
      </c>
      <c r="Z163">
        <f t="shared" si="73"/>
        <v>1.0149183616049158</v>
      </c>
      <c r="AB163" s="5">
        <f t="shared" si="74"/>
        <v>1.0936949094510025</v>
      </c>
      <c r="AC163" s="5">
        <f t="shared" si="75"/>
        <v>9.0496517512393404E-3</v>
      </c>
      <c r="AE163">
        <f t="shared" si="58"/>
        <v>3.7651003468958576E-2</v>
      </c>
      <c r="AF163">
        <f t="shared" si="58"/>
        <v>1.0149183616049158</v>
      </c>
      <c r="AH163" s="5">
        <f t="shared" si="51"/>
        <v>1.1004456598426287</v>
      </c>
      <c r="AI163" s="5">
        <f t="shared" si="52"/>
        <v>1.4793491799884385E-2</v>
      </c>
      <c r="AK163" s="5">
        <f t="shared" si="57"/>
        <v>1.1004456598426287</v>
      </c>
      <c r="AL163" s="5">
        <f t="shared" si="59"/>
        <v>-6.3050905489976383E-3</v>
      </c>
    </row>
    <row r="164" spans="1:38" x14ac:dyDescent="0.2">
      <c r="A164">
        <v>8492902</v>
      </c>
      <c r="B164">
        <v>8664903</v>
      </c>
      <c r="C164">
        <v>8932274</v>
      </c>
      <c r="D164">
        <v>8614468</v>
      </c>
      <c r="F164">
        <v>1.1000000000000001</v>
      </c>
      <c r="G164">
        <v>0.01</v>
      </c>
      <c r="I164" s="5">
        <f t="shared" si="60"/>
        <v>185.82753048506129</v>
      </c>
      <c r="J164" s="5">
        <f t="shared" si="61"/>
        <v>1862.2798855189685</v>
      </c>
      <c r="K164" s="5">
        <f t="shared" si="62"/>
        <v>1819.8660367667399</v>
      </c>
      <c r="L164" s="5">
        <f t="shared" si="63"/>
        <v>316.97032781897724</v>
      </c>
      <c r="N164" s="5">
        <f t="shared" si="64"/>
        <v>4184.9437805897469</v>
      </c>
      <c r="P164" s="5">
        <f t="shared" si="65"/>
        <v>6.757027824925899</v>
      </c>
      <c r="Q164" s="5">
        <f t="shared" si="66"/>
        <v>-9.9635962883694447</v>
      </c>
      <c r="R164" s="5">
        <f t="shared" si="67"/>
        <v>0.44118153792078374</v>
      </c>
      <c r="S164" s="5">
        <f t="shared" si="68"/>
        <v>203.68897430976358</v>
      </c>
      <c r="U164" s="5">
        <f t="shared" si="69"/>
        <v>200.92358738424082</v>
      </c>
      <c r="V164" s="5">
        <f t="shared" si="70"/>
        <v>7.1982093628466828</v>
      </c>
      <c r="W164" s="5">
        <f t="shared" si="71"/>
        <v>204.13015584768436</v>
      </c>
      <c r="Y164">
        <f t="shared" si="72"/>
        <v>3.582560642360532E-2</v>
      </c>
      <c r="Z164">
        <f t="shared" si="73"/>
        <v>1.0159591439969236</v>
      </c>
      <c r="AB164" s="5">
        <f t="shared" si="74"/>
        <v>1.0956150446030095</v>
      </c>
      <c r="AC164" s="5">
        <f t="shared" si="75"/>
        <v>8.6582447170769905E-3</v>
      </c>
      <c r="AE164">
        <f t="shared" si="58"/>
        <v>3.582560642360532E-2</v>
      </c>
      <c r="AF164">
        <f t="shared" si="58"/>
        <v>1.0159591439969236</v>
      </c>
      <c r="AH164" s="5">
        <f t="shared" si="51"/>
        <v>1.1022728021042181</v>
      </c>
      <c r="AI164" s="5">
        <f t="shared" si="52"/>
        <v>1.4430258745073692E-2</v>
      </c>
      <c r="AK164" s="5">
        <f t="shared" si="57"/>
        <v>1.1022728021042181</v>
      </c>
      <c r="AL164" s="5">
        <f t="shared" si="59"/>
        <v>-4.3849553969905752E-3</v>
      </c>
    </row>
    <row r="165" spans="1:38" x14ac:dyDescent="0.2">
      <c r="A165">
        <v>8492169</v>
      </c>
      <c r="B165">
        <v>8665468</v>
      </c>
      <c r="C165">
        <v>8933062</v>
      </c>
      <c r="D165">
        <v>8613811</v>
      </c>
      <c r="F165">
        <v>1.1000000000000001</v>
      </c>
      <c r="G165">
        <v>0.01</v>
      </c>
      <c r="I165" s="5">
        <f t="shared" si="60"/>
        <v>182.55377607150876</v>
      </c>
      <c r="J165" s="5">
        <f t="shared" si="61"/>
        <v>1864.8132437484383</v>
      </c>
      <c r="K165" s="5">
        <f t="shared" si="62"/>
        <v>1823.4243991062976</v>
      </c>
      <c r="L165" s="5">
        <f t="shared" si="63"/>
        <v>314.04147147114418</v>
      </c>
      <c r="N165" s="5">
        <f t="shared" si="64"/>
        <v>4184.8328903973888</v>
      </c>
      <c r="P165" s="5">
        <f t="shared" si="65"/>
        <v>3.483273411373375</v>
      </c>
      <c r="Q165" s="5">
        <f t="shared" si="66"/>
        <v>-7.4302380588997039</v>
      </c>
      <c r="R165" s="5">
        <f t="shared" si="67"/>
        <v>3.9995438774785725</v>
      </c>
      <c r="S165" s="5">
        <f t="shared" si="68"/>
        <v>200.76011796193052</v>
      </c>
      <c r="U165" s="5">
        <f t="shared" si="69"/>
        <v>200.81269719188276</v>
      </c>
      <c r="V165" s="5">
        <f t="shared" si="70"/>
        <v>7.4828172888519475</v>
      </c>
      <c r="W165" s="5">
        <f t="shared" si="71"/>
        <v>204.75966183940909</v>
      </c>
      <c r="Y165">
        <f t="shared" si="72"/>
        <v>3.7262670107467775E-2</v>
      </c>
      <c r="Z165">
        <f t="shared" si="73"/>
        <v>1.019654955601512</v>
      </c>
      <c r="AB165" s="5">
        <f t="shared" si="74"/>
        <v>1.0941033973139547</v>
      </c>
      <c r="AC165" s="5">
        <f t="shared" si="75"/>
        <v>7.2683608469393812E-3</v>
      </c>
      <c r="AE165">
        <f t="shared" si="58"/>
        <v>3.7262670107467775E-2</v>
      </c>
      <c r="AF165">
        <f t="shared" si="58"/>
        <v>1.019654955601512</v>
      </c>
      <c r="AH165" s="5">
        <f t="shared" si="51"/>
        <v>1.10068657387563</v>
      </c>
      <c r="AI165" s="5">
        <f t="shared" si="52"/>
        <v>1.3140420495072313E-2</v>
      </c>
      <c r="AK165" s="5">
        <f t="shared" si="57"/>
        <v>1.10068657387563</v>
      </c>
      <c r="AL165" s="5">
        <f t="shared" si="59"/>
        <v>-5.8966026860454157E-3</v>
      </c>
    </row>
    <row r="166" spans="1:38" x14ac:dyDescent="0.2">
      <c r="A166">
        <v>8491928</v>
      </c>
      <c r="B166">
        <v>8665807</v>
      </c>
      <c r="C166">
        <v>8933266</v>
      </c>
      <c r="D166">
        <v>8613402</v>
      </c>
      <c r="F166">
        <v>1.1000000000000001</v>
      </c>
      <c r="G166">
        <v>0.01</v>
      </c>
      <c r="I166" s="5">
        <f t="shared" si="60"/>
        <v>181.47740166252333</v>
      </c>
      <c r="J166" s="5">
        <f t="shared" si="61"/>
        <v>1866.3332670206219</v>
      </c>
      <c r="K166" s="5">
        <f t="shared" si="62"/>
        <v>1824.345602324458</v>
      </c>
      <c r="L166" s="5">
        <f t="shared" si="63"/>
        <v>312.2181834623625</v>
      </c>
      <c r="N166" s="5">
        <f t="shared" si="64"/>
        <v>4184.3744544699657</v>
      </c>
      <c r="P166" s="5">
        <f t="shared" si="65"/>
        <v>2.4068990023879451</v>
      </c>
      <c r="Q166" s="5">
        <f t="shared" si="66"/>
        <v>-5.9102147867160966</v>
      </c>
      <c r="R166" s="5">
        <f t="shared" si="67"/>
        <v>4.9207470956389443</v>
      </c>
      <c r="S166" s="5">
        <f t="shared" si="68"/>
        <v>198.93682995314884</v>
      </c>
      <c r="U166" s="5">
        <f t="shared" si="69"/>
        <v>200.35426126445964</v>
      </c>
      <c r="V166" s="5">
        <f t="shared" si="70"/>
        <v>7.3276460980268894</v>
      </c>
      <c r="W166" s="5">
        <f t="shared" si="71"/>
        <v>203.85757704878779</v>
      </c>
      <c r="Y166">
        <f t="shared" si="72"/>
        <v>3.6573447710975752E-2</v>
      </c>
      <c r="Z166">
        <f t="shared" si="73"/>
        <v>1.0174856065561986</v>
      </c>
      <c r="AB166" s="5">
        <f t="shared" si="74"/>
        <v>1.0948283903528246</v>
      </c>
      <c r="AC166" s="5">
        <f t="shared" si="75"/>
        <v>8.0841879424103924E-3</v>
      </c>
      <c r="AE166">
        <f t="shared" si="58"/>
        <v>3.6573447710975752E-2</v>
      </c>
      <c r="AF166">
        <f t="shared" si="58"/>
        <v>1.0174856065561986</v>
      </c>
      <c r="AH166" s="5">
        <f t="shared" si="51"/>
        <v>1.1013796395387798</v>
      </c>
      <c r="AI166" s="5">
        <f t="shared" si="52"/>
        <v>1.3897523311886711E-2</v>
      </c>
      <c r="AK166" s="5">
        <f t="shared" si="57"/>
        <v>1.1013796395387798</v>
      </c>
      <c r="AL166" s="5">
        <f t="shared" si="59"/>
        <v>-5.1716096471754458E-3</v>
      </c>
    </row>
    <row r="167" spans="1:38" x14ac:dyDescent="0.2">
      <c r="A167">
        <v>8492242</v>
      </c>
      <c r="B167">
        <v>8665513</v>
      </c>
      <c r="C167">
        <v>8932935</v>
      </c>
      <c r="D167">
        <v>8613715</v>
      </c>
      <c r="F167">
        <v>1.1000000000000001</v>
      </c>
      <c r="G167">
        <v>0.01</v>
      </c>
      <c r="I167" s="5">
        <f t="shared" si="60"/>
        <v>182.87981377667893</v>
      </c>
      <c r="J167" s="5">
        <f t="shared" si="61"/>
        <v>1865.0150163893632</v>
      </c>
      <c r="K167" s="5">
        <f t="shared" si="62"/>
        <v>1822.8509055308241</v>
      </c>
      <c r="L167" s="5">
        <f t="shared" si="63"/>
        <v>313.61351123715576</v>
      </c>
      <c r="N167" s="5">
        <f t="shared" si="64"/>
        <v>4184.3592469340219</v>
      </c>
      <c r="P167" s="5">
        <f t="shared" si="65"/>
        <v>3.8093111165435403</v>
      </c>
      <c r="Q167" s="5">
        <f t="shared" si="66"/>
        <v>-7.2284654179748031</v>
      </c>
      <c r="R167" s="5">
        <f t="shared" si="67"/>
        <v>3.4260503020050237</v>
      </c>
      <c r="S167" s="5">
        <f t="shared" si="68"/>
        <v>200.3321577279421</v>
      </c>
      <c r="U167" s="5">
        <f t="shared" si="69"/>
        <v>200.33905372851586</v>
      </c>
      <c r="V167" s="5">
        <f t="shared" si="70"/>
        <v>7.235361418548564</v>
      </c>
      <c r="W167" s="5">
        <f t="shared" si="71"/>
        <v>203.75820802994713</v>
      </c>
      <c r="Y167">
        <f t="shared" si="72"/>
        <v>3.6115581479951336E-2</v>
      </c>
      <c r="Z167">
        <f t="shared" si="73"/>
        <v>1.0170668386307975</v>
      </c>
      <c r="AB167" s="5">
        <f t="shared" si="74"/>
        <v>1.0953100198412391</v>
      </c>
      <c r="AC167" s="5">
        <f t="shared" si="75"/>
        <v>8.2416739961159724E-3</v>
      </c>
      <c r="AE167">
        <f t="shared" si="58"/>
        <v>3.6115581479951336E-2</v>
      </c>
      <c r="AF167">
        <f t="shared" si="58"/>
        <v>1.0170668386307975</v>
      </c>
      <c r="AH167" s="5">
        <f t="shared" si="51"/>
        <v>1.1018978894304068</v>
      </c>
      <c r="AI167" s="5">
        <f t="shared" si="52"/>
        <v>1.4043673317851653E-2</v>
      </c>
      <c r="AK167" s="5">
        <f t="shared" si="57"/>
        <v>1.1018978894304068</v>
      </c>
      <c r="AL167" s="5">
        <f t="shared" si="59"/>
        <v>-4.6899801587609868E-3</v>
      </c>
    </row>
    <row r="168" spans="1:38" x14ac:dyDescent="0.2">
      <c r="A168">
        <v>8492275</v>
      </c>
      <c r="B168">
        <v>8665517</v>
      </c>
      <c r="C168">
        <v>8932885</v>
      </c>
      <c r="D168">
        <v>8613783</v>
      </c>
      <c r="F168">
        <v>1.1000000000000001</v>
      </c>
      <c r="G168">
        <v>0.01</v>
      </c>
      <c r="I168" s="5">
        <f t="shared" si="60"/>
        <v>183.02720052941731</v>
      </c>
      <c r="J168" s="5">
        <f t="shared" si="61"/>
        <v>1865.0329517405553</v>
      </c>
      <c r="K168" s="5">
        <f t="shared" si="62"/>
        <v>1822.6251207817186</v>
      </c>
      <c r="L168" s="5">
        <f t="shared" si="63"/>
        <v>313.91664972277795</v>
      </c>
      <c r="N168" s="5">
        <f t="shared" si="64"/>
        <v>4184.6019227744691</v>
      </c>
      <c r="P168" s="5">
        <f t="shared" si="65"/>
        <v>3.9566978692819248</v>
      </c>
      <c r="Q168" s="5">
        <f t="shared" si="66"/>
        <v>-7.2105300667826668</v>
      </c>
      <c r="R168" s="5">
        <f t="shared" si="67"/>
        <v>3.2002655528995092</v>
      </c>
      <c r="S168" s="5">
        <f t="shared" si="68"/>
        <v>200.63529621356429</v>
      </c>
      <c r="U168" s="5">
        <f t="shared" si="69"/>
        <v>200.58172956896306</v>
      </c>
      <c r="V168" s="5">
        <f t="shared" si="70"/>
        <v>7.156963422181434</v>
      </c>
      <c r="W168" s="5">
        <f t="shared" si="71"/>
        <v>203.8355617664638</v>
      </c>
      <c r="Y168">
        <f t="shared" si="72"/>
        <v>3.5681033549572423E-2</v>
      </c>
      <c r="Z168">
        <f t="shared" si="73"/>
        <v>1.0162219769691538</v>
      </c>
      <c r="AB168" s="5">
        <f t="shared" si="74"/>
        <v>1.0957671208092048</v>
      </c>
      <c r="AC168" s="5">
        <f t="shared" si="75"/>
        <v>8.5594011212103416E-3</v>
      </c>
      <c r="AE168">
        <f t="shared" si="58"/>
        <v>3.5681033549572423E-2</v>
      </c>
      <c r="AF168">
        <f t="shared" si="58"/>
        <v>1.0162219769691538</v>
      </c>
      <c r="AH168" s="5">
        <f t="shared" si="51"/>
        <v>1.10235784488745</v>
      </c>
      <c r="AI168" s="5">
        <f t="shared" si="52"/>
        <v>1.4338530037765345E-2</v>
      </c>
      <c r="AK168" s="5">
        <f t="shared" si="57"/>
        <v>1.10235784488745</v>
      </c>
      <c r="AL168" s="5">
        <f t="shared" si="59"/>
        <v>-4.2328791907952912E-3</v>
      </c>
    </row>
    <row r="169" spans="1:38" x14ac:dyDescent="0.2">
      <c r="A169">
        <v>8492278</v>
      </c>
      <c r="B169">
        <v>8665542</v>
      </c>
      <c r="C169">
        <v>8932930</v>
      </c>
      <c r="D169">
        <v>8613796</v>
      </c>
      <c r="F169">
        <v>1.1000000000000001</v>
      </c>
      <c r="G169">
        <v>0.01</v>
      </c>
      <c r="I169" s="5">
        <f t="shared" si="60"/>
        <v>183.04059932033124</v>
      </c>
      <c r="J169" s="5">
        <f t="shared" si="61"/>
        <v>1865.1450477052131</v>
      </c>
      <c r="K169" s="5">
        <f t="shared" si="62"/>
        <v>1822.8283270527754</v>
      </c>
      <c r="L169" s="5">
        <f t="shared" si="63"/>
        <v>313.97460267599672</v>
      </c>
      <c r="N169" s="5">
        <f t="shared" si="64"/>
        <v>4184.9885767543165</v>
      </c>
      <c r="P169" s="5">
        <f t="shared" si="65"/>
        <v>3.9700966601958498</v>
      </c>
      <c r="Q169" s="5">
        <f t="shared" si="66"/>
        <v>-7.0984341021248838</v>
      </c>
      <c r="R169" s="5">
        <f t="shared" si="67"/>
        <v>3.4034718239563517</v>
      </c>
      <c r="S169" s="5">
        <f t="shared" si="68"/>
        <v>200.69324916678306</v>
      </c>
      <c r="U169" s="5">
        <f t="shared" si="69"/>
        <v>200.96838354881038</v>
      </c>
      <c r="V169" s="5">
        <f t="shared" si="70"/>
        <v>7.3735684841522016</v>
      </c>
      <c r="W169" s="5">
        <f t="shared" si="71"/>
        <v>204.09672099073941</v>
      </c>
      <c r="Y169">
        <f t="shared" si="72"/>
        <v>3.6690191531352688E-2</v>
      </c>
      <c r="Z169">
        <f t="shared" si="73"/>
        <v>1.0155663163861257</v>
      </c>
      <c r="AB169" s="5">
        <f t="shared" si="74"/>
        <v>1.0947055875281702</v>
      </c>
      <c r="AC169" s="5">
        <f t="shared" si="75"/>
        <v>8.8059753966697185E-3</v>
      </c>
      <c r="AE169">
        <f t="shared" si="58"/>
        <v>3.6690191531352688E-2</v>
      </c>
      <c r="AF169">
        <f t="shared" si="58"/>
        <v>1.0155663163861257</v>
      </c>
      <c r="AH169" s="5">
        <f t="shared" si="51"/>
        <v>1.1012850027188428</v>
      </c>
      <c r="AI169" s="5">
        <f t="shared" si="52"/>
        <v>1.4567355581242145E-2</v>
      </c>
      <c r="AK169" s="5">
        <f t="shared" si="57"/>
        <v>1.1012850027188428</v>
      </c>
      <c r="AL169" s="5">
        <f t="shared" si="59"/>
        <v>-5.2944124718299346E-3</v>
      </c>
    </row>
    <row r="170" spans="1:38" x14ac:dyDescent="0.2">
      <c r="A170">
        <v>8493492</v>
      </c>
      <c r="B170">
        <v>8664698</v>
      </c>
      <c r="C170">
        <v>8929606</v>
      </c>
      <c r="D170">
        <v>8592494</v>
      </c>
      <c r="F170">
        <v>1.1000000000000001</v>
      </c>
      <c r="G170">
        <v>0.01</v>
      </c>
      <c r="I170" s="5">
        <f t="shared" si="60"/>
        <v>188.4625778764821</v>
      </c>
      <c r="J170" s="5">
        <f t="shared" si="61"/>
        <v>1861.3607067375124</v>
      </c>
      <c r="K170" s="5">
        <f t="shared" si="62"/>
        <v>1807.8183088067453</v>
      </c>
      <c r="L170" s="5">
        <f t="shared" si="63"/>
        <v>219.01520707500458</v>
      </c>
      <c r="N170" s="5">
        <f t="shared" si="64"/>
        <v>4076.6568004957444</v>
      </c>
      <c r="P170" s="5">
        <f t="shared" si="65"/>
        <v>9.3920752163467114</v>
      </c>
      <c r="Q170" s="5">
        <f t="shared" si="66"/>
        <v>-10.882775069825584</v>
      </c>
      <c r="R170" s="5">
        <f t="shared" si="67"/>
        <v>-11.606546422073734</v>
      </c>
      <c r="S170" s="5">
        <f t="shared" si="68"/>
        <v>105.73385356579092</v>
      </c>
      <c r="U170" s="5">
        <f t="shared" si="69"/>
        <v>92.636607290238317</v>
      </c>
      <c r="V170" s="5">
        <f t="shared" si="70"/>
        <v>-2.2144712057270226</v>
      </c>
      <c r="W170" s="5">
        <f t="shared" si="71"/>
        <v>94.127307143717189</v>
      </c>
      <c r="Y170">
        <f t="shared" si="72"/>
        <v>-2.3904925606665378E-2</v>
      </c>
      <c r="Z170">
        <f t="shared" si="73"/>
        <v>1.0160919089880784</v>
      </c>
      <c r="AB170" s="5">
        <f t="shared" si="74"/>
        <v>1.1584455912456513</v>
      </c>
      <c r="AC170" s="5">
        <f t="shared" si="75"/>
        <v>8.6083157868533378E-3</v>
      </c>
      <c r="AE170" t="e">
        <f t="shared" si="58"/>
        <v>#N/A</v>
      </c>
      <c r="AF170" t="e">
        <f t="shared" si="58"/>
        <v>#N/A</v>
      </c>
      <c r="AH170" s="5">
        <f t="shared" si="51"/>
        <v>1.165926611775568</v>
      </c>
      <c r="AI170" s="5">
        <f t="shared" si="52"/>
        <v>1.4383923763160649E-2</v>
      </c>
      <c r="AK170" s="5" t="e">
        <f t="shared" si="57"/>
        <v>#N/A</v>
      </c>
      <c r="AL170" s="5" t="e">
        <f t="shared" si="59"/>
        <v>#N/A</v>
      </c>
    </row>
    <row r="171" spans="1:38" x14ac:dyDescent="0.2">
      <c r="A171">
        <v>8494245</v>
      </c>
      <c r="B171">
        <v>8664264</v>
      </c>
      <c r="C171">
        <v>8929464</v>
      </c>
      <c r="D171">
        <v>8571584</v>
      </c>
      <c r="F171">
        <v>1.1000000000000001</v>
      </c>
      <c r="G171">
        <v>0.01</v>
      </c>
      <c r="I171" s="5">
        <f t="shared" si="60"/>
        <v>191.82556810294773</v>
      </c>
      <c r="J171" s="5">
        <f t="shared" si="61"/>
        <v>1859.4147455424536</v>
      </c>
      <c r="K171" s="5">
        <f t="shared" si="62"/>
        <v>1807.1770934548767</v>
      </c>
      <c r="L171" s="5">
        <f t="shared" si="63"/>
        <v>125.80949514351232</v>
      </c>
      <c r="N171" s="5">
        <f t="shared" si="64"/>
        <v>3984.2269022437904</v>
      </c>
      <c r="P171" s="5">
        <f t="shared" si="65"/>
        <v>12.755065442812338</v>
      </c>
      <c r="Q171" s="5">
        <f t="shared" si="66"/>
        <v>-12.828736264884355</v>
      </c>
      <c r="R171" s="5">
        <f t="shared" si="67"/>
        <v>-12.247761773942329</v>
      </c>
      <c r="S171" s="5">
        <f t="shared" si="68"/>
        <v>12.528141634298663</v>
      </c>
      <c r="U171" s="5">
        <f t="shared" si="69"/>
        <v>0.20670903828431619</v>
      </c>
      <c r="V171" s="5">
        <f t="shared" si="70"/>
        <v>0.50730366887000855</v>
      </c>
      <c r="W171" s="5">
        <f t="shared" si="71"/>
        <v>0.28037986035633367</v>
      </c>
      <c r="Y171">
        <f t="shared" si="72"/>
        <v>2.4541920037973473</v>
      </c>
      <c r="Z171">
        <f t="shared" si="73"/>
        <v>1.3563986494421572</v>
      </c>
      <c r="AB171" s="5">
        <f t="shared" si="74"/>
        <v>-1.4482645687944296</v>
      </c>
      <c r="AC171" s="5">
        <f t="shared" si="75"/>
        <v>-0.11937084009571208</v>
      </c>
      <c r="AE171" t="e">
        <f t="shared" si="58"/>
        <v>#N/A</v>
      </c>
      <c r="AF171" t="e">
        <f t="shared" si="58"/>
        <v>#N/A</v>
      </c>
      <c r="AH171" s="5">
        <f t="shared" si="51"/>
        <v>-1.1511344932406076</v>
      </c>
      <c r="AI171" s="5">
        <f t="shared" si="52"/>
        <v>-0.10438312865531446</v>
      </c>
      <c r="AK171" s="5" t="e">
        <f t="shared" si="57"/>
        <v>#N/A</v>
      </c>
      <c r="AL171" s="5" t="e">
        <f t="shared" si="59"/>
        <v>#N/A</v>
      </c>
    </row>
    <row r="172" spans="1:38" x14ac:dyDescent="0.2">
      <c r="A172">
        <v>8493844</v>
      </c>
      <c r="B172">
        <v>8664769</v>
      </c>
      <c r="C172">
        <v>8929773</v>
      </c>
      <c r="D172">
        <v>8571306</v>
      </c>
      <c r="F172">
        <v>0.01</v>
      </c>
      <c r="G172">
        <v>0.1</v>
      </c>
      <c r="I172" s="5">
        <f t="shared" si="60"/>
        <v>190.03465924682678</v>
      </c>
      <c r="J172" s="5">
        <f t="shared" si="61"/>
        <v>1861.6790562030728</v>
      </c>
      <c r="K172" s="5">
        <f t="shared" si="62"/>
        <v>1808.5724149032903</v>
      </c>
      <c r="L172" s="5">
        <f t="shared" si="63"/>
        <v>124.57035992418241</v>
      </c>
      <c r="N172" s="5">
        <f t="shared" si="64"/>
        <v>3984.8564902773724</v>
      </c>
      <c r="P172" s="5">
        <f t="shared" si="65"/>
        <v>10.964156586691388</v>
      </c>
      <c r="Q172" s="5">
        <f t="shared" si="66"/>
        <v>-10.564425604265125</v>
      </c>
      <c r="R172" s="5">
        <f t="shared" si="67"/>
        <v>-10.852440325528733</v>
      </c>
      <c r="S172" s="5">
        <f t="shared" si="68"/>
        <v>11.289006414968753</v>
      </c>
      <c r="U172" s="5">
        <f t="shared" si="69"/>
        <v>0.83629707186628366</v>
      </c>
      <c r="V172" s="5">
        <f t="shared" si="70"/>
        <v>0.11171626116265543</v>
      </c>
      <c r="W172" s="5">
        <f t="shared" si="71"/>
        <v>0.43656608944002073</v>
      </c>
      <c r="Y172">
        <f t="shared" si="72"/>
        <v>0.13358442223568834</v>
      </c>
      <c r="Z172">
        <f t="shared" si="73"/>
        <v>0.52202274063423204</v>
      </c>
      <c r="AB172" s="5">
        <f t="shared" si="74"/>
        <v>0.9927825462502794</v>
      </c>
      <c r="AC172" s="5">
        <f t="shared" si="75"/>
        <v>0.19441290792968438</v>
      </c>
      <c r="AE172" t="e">
        <f t="shared" si="58"/>
        <v>#N/A</v>
      </c>
      <c r="AF172" t="e">
        <f t="shared" si="58"/>
        <v>#N/A</v>
      </c>
      <c r="AH172" s="5">
        <f t="shared" si="51"/>
        <v>1.0615624315595142</v>
      </c>
      <c r="AI172" s="5">
        <f t="shared" si="52"/>
        <v>0.18681406351865254</v>
      </c>
      <c r="AK172" s="5" t="e">
        <f t="shared" si="57"/>
        <v>#N/A</v>
      </c>
      <c r="AL172" s="5" t="e">
        <f t="shared" si="59"/>
        <v>#N/A</v>
      </c>
    </row>
    <row r="173" spans="1:38" x14ac:dyDescent="0.2">
      <c r="A173">
        <v>8493309</v>
      </c>
      <c r="B173">
        <v>8665101</v>
      </c>
      <c r="C173">
        <v>8930082</v>
      </c>
      <c r="D173">
        <v>8570995</v>
      </c>
      <c r="F173">
        <v>0.01</v>
      </c>
      <c r="G173">
        <v>0.1</v>
      </c>
      <c r="I173" s="5">
        <f t="shared" si="60"/>
        <v>187.64526986899</v>
      </c>
      <c r="J173" s="5">
        <f t="shared" si="61"/>
        <v>1863.1676798779954</v>
      </c>
      <c r="K173" s="5">
        <f t="shared" si="62"/>
        <v>1809.967739008549</v>
      </c>
      <c r="L173" s="5">
        <f t="shared" si="63"/>
        <v>123.18413440869335</v>
      </c>
      <c r="N173" s="5">
        <f t="shared" si="64"/>
        <v>3983.9648231642277</v>
      </c>
      <c r="P173" s="5">
        <f t="shared" si="65"/>
        <v>8.5747672088546096</v>
      </c>
      <c r="Q173" s="5">
        <f t="shared" si="66"/>
        <v>-9.0758019293425605</v>
      </c>
      <c r="R173" s="5">
        <f t="shared" si="67"/>
        <v>-9.4571162202701089</v>
      </c>
      <c r="S173" s="5">
        <f t="shared" si="68"/>
        <v>9.9027808994796942</v>
      </c>
      <c r="U173" s="5">
        <f t="shared" si="69"/>
        <v>-5.5370041278365534E-2</v>
      </c>
      <c r="V173" s="5">
        <f t="shared" si="70"/>
        <v>-0.88234901141549926</v>
      </c>
      <c r="W173" s="5">
        <f t="shared" si="71"/>
        <v>0.4456646792095853</v>
      </c>
      <c r="Y173">
        <f t="shared" si="72"/>
        <v>15.935494918264675</v>
      </c>
      <c r="Z173">
        <f t="shared" si="73"/>
        <v>-8.0488413755927191</v>
      </c>
      <c r="AB173" s="5">
        <f t="shared" si="74"/>
        <v>-15.629247104522614</v>
      </c>
      <c r="AC173" s="5">
        <f t="shared" si="75"/>
        <v>3.417657776119154</v>
      </c>
      <c r="AE173" t="e">
        <f t="shared" si="58"/>
        <v>#N/A</v>
      </c>
      <c r="AF173" t="e">
        <f t="shared" si="58"/>
        <v>#N/A</v>
      </c>
      <c r="AH173" s="5">
        <f t="shared" si="51"/>
        <v>-16.571183504757723</v>
      </c>
      <c r="AI173" s="5">
        <f t="shared" si="52"/>
        <v>3.178045640081856</v>
      </c>
      <c r="AK173" s="5" t="e">
        <f t="shared" si="57"/>
        <v>#N/A</v>
      </c>
      <c r="AL173" s="5" t="e">
        <f t="shared" si="59"/>
        <v>#N/A</v>
      </c>
    </row>
    <row r="174" spans="1:38" x14ac:dyDescent="0.2">
      <c r="A174">
        <v>8492622</v>
      </c>
      <c r="B174">
        <v>8665969</v>
      </c>
      <c r="C174">
        <v>8931033</v>
      </c>
      <c r="D174">
        <v>8569992</v>
      </c>
      <c r="F174">
        <v>0.01</v>
      </c>
      <c r="G174">
        <v>0.1</v>
      </c>
      <c r="I174" s="5">
        <f t="shared" si="60"/>
        <v>184.57698871986941</v>
      </c>
      <c r="J174" s="5">
        <f t="shared" si="61"/>
        <v>1867.0596520305771</v>
      </c>
      <c r="K174" s="5">
        <f t="shared" si="62"/>
        <v>1814.2621026834822</v>
      </c>
      <c r="L174" s="5">
        <f t="shared" si="63"/>
        <v>118.71345500299503</v>
      </c>
      <c r="N174" s="5">
        <f t="shared" si="64"/>
        <v>3984.6121984369238</v>
      </c>
      <c r="P174" s="5">
        <f t="shared" si="65"/>
        <v>5.5064860597340157</v>
      </c>
      <c r="Q174" s="5">
        <f t="shared" si="66"/>
        <v>-5.183829776760831</v>
      </c>
      <c r="R174" s="5">
        <f t="shared" si="67"/>
        <v>-5.1627525453368435</v>
      </c>
      <c r="S174" s="5">
        <f t="shared" si="68"/>
        <v>5.4321014937813743</v>
      </c>
      <c r="U174" s="5">
        <f t="shared" si="69"/>
        <v>0.59200523141771555</v>
      </c>
      <c r="V174" s="5">
        <f t="shared" si="70"/>
        <v>0.34373351439717226</v>
      </c>
      <c r="W174" s="5">
        <f t="shared" si="71"/>
        <v>0.26934894844453083</v>
      </c>
      <c r="Y174">
        <f t="shared" si="72"/>
        <v>0.58062580557609267</v>
      </c>
      <c r="Z174">
        <f t="shared" si="73"/>
        <v>0.45497731126379143</v>
      </c>
      <c r="AB174" s="5">
        <f t="shared" si="74"/>
        <v>0.52253971511450803</v>
      </c>
      <c r="AC174" s="5">
        <f t="shared" si="75"/>
        <v>0.21962668255302598</v>
      </c>
      <c r="AE174" t="e">
        <f t="shared" si="58"/>
        <v>#N/A</v>
      </c>
      <c r="AF174" t="e">
        <f t="shared" si="58"/>
        <v>#N/A</v>
      </c>
      <c r="AH174" s="5">
        <f t="shared" si="51"/>
        <v>0.56831860528205569</v>
      </c>
      <c r="AI174" s="5">
        <f t="shared" si="52"/>
        <v>0.21021291836893669</v>
      </c>
      <c r="AK174" s="5" t="e">
        <f t="shared" si="57"/>
        <v>#N/A</v>
      </c>
      <c r="AL174" s="5" t="e">
        <f t="shared" si="59"/>
        <v>#N/A</v>
      </c>
    </row>
    <row r="175" spans="1:38" x14ac:dyDescent="0.2">
      <c r="A175">
        <v>8492897</v>
      </c>
      <c r="B175">
        <v>8666196</v>
      </c>
      <c r="C175">
        <v>8932442</v>
      </c>
      <c r="D175">
        <v>8569935</v>
      </c>
      <c r="F175">
        <v>0.01</v>
      </c>
      <c r="G175">
        <v>0.1</v>
      </c>
      <c r="I175" s="5">
        <f t="shared" si="60"/>
        <v>185.80519944307161</v>
      </c>
      <c r="J175" s="5">
        <f t="shared" si="61"/>
        <v>1868.077490217649</v>
      </c>
      <c r="K175" s="5">
        <f t="shared" si="62"/>
        <v>1820.6246709432526</v>
      </c>
      <c r="L175" s="5">
        <f t="shared" si="63"/>
        <v>118.45938890346588</v>
      </c>
      <c r="N175" s="5">
        <f t="shared" si="64"/>
        <v>3992.9667495074391</v>
      </c>
      <c r="P175" s="5">
        <f t="shared" si="65"/>
        <v>6.7346967829362256</v>
      </c>
      <c r="Q175" s="5">
        <f t="shared" si="66"/>
        <v>-4.1659915896889288</v>
      </c>
      <c r="R175" s="5">
        <f t="shared" si="67"/>
        <v>1.1998157144334982</v>
      </c>
      <c r="S175" s="5">
        <f t="shared" si="68"/>
        <v>5.1780353942522197</v>
      </c>
      <c r="U175" s="5">
        <f t="shared" si="69"/>
        <v>8.9465563019330148</v>
      </c>
      <c r="V175" s="5">
        <f t="shared" si="70"/>
        <v>7.9345124973697239</v>
      </c>
      <c r="W175" s="5">
        <f t="shared" si="71"/>
        <v>6.3778511086857179</v>
      </c>
      <c r="Y175">
        <f t="shared" si="72"/>
        <v>0.88687895426929508</v>
      </c>
      <c r="Z175">
        <f t="shared" si="73"/>
        <v>0.71288335907612899</v>
      </c>
      <c r="AB175" s="5">
        <f t="shared" si="74"/>
        <v>0.20039202800412848</v>
      </c>
      <c r="AC175" s="5">
        <f t="shared" si="75"/>
        <v>0.12263595515224018</v>
      </c>
      <c r="AE175" t="e">
        <f t="shared" si="58"/>
        <v>#N/A</v>
      </c>
      <c r="AF175" t="e">
        <f t="shared" si="58"/>
        <v>#N/A</v>
      </c>
      <c r="AH175" s="5">
        <f t="shared" si="51"/>
        <v>0.20223657392613142</v>
      </c>
      <c r="AI175" s="5">
        <f t="shared" si="52"/>
        <v>0.12020370768243097</v>
      </c>
      <c r="AK175" s="5" t="e">
        <f t="shared" si="57"/>
        <v>#N/A</v>
      </c>
      <c r="AL175" s="5" t="e">
        <f t="shared" si="59"/>
        <v>#N/A</v>
      </c>
    </row>
    <row r="176" spans="1:38" x14ac:dyDescent="0.2">
      <c r="A176">
        <v>8504815</v>
      </c>
      <c r="B176">
        <v>8664306</v>
      </c>
      <c r="C176">
        <v>8967524</v>
      </c>
      <c r="D176">
        <v>8568525</v>
      </c>
      <c r="F176">
        <v>0.01</v>
      </c>
      <c r="G176">
        <v>0.1</v>
      </c>
      <c r="I176" s="5">
        <f t="shared" si="60"/>
        <v>239.02717661909264</v>
      </c>
      <c r="J176" s="5">
        <f t="shared" si="61"/>
        <v>1859.603063920018</v>
      </c>
      <c r="K176" s="5">
        <f t="shared" si="62"/>
        <v>1979.0609487972833</v>
      </c>
      <c r="L176" s="5">
        <f t="shared" si="63"/>
        <v>112.1746105343409</v>
      </c>
      <c r="N176" s="5">
        <f t="shared" si="64"/>
        <v>4189.8657998707349</v>
      </c>
      <c r="P176" s="5">
        <f t="shared" si="65"/>
        <v>59.956673958957253</v>
      </c>
      <c r="Q176" s="5">
        <f t="shared" si="66"/>
        <v>-12.640417887319927</v>
      </c>
      <c r="R176" s="5">
        <f t="shared" si="67"/>
        <v>159.63609356846428</v>
      </c>
      <c r="S176" s="5">
        <f t="shared" si="68"/>
        <v>-1.1067429748727591</v>
      </c>
      <c r="U176" s="5">
        <f t="shared" si="69"/>
        <v>205.84560666522884</v>
      </c>
      <c r="V176" s="5">
        <f t="shared" si="70"/>
        <v>219.59276752742153</v>
      </c>
      <c r="W176" s="5">
        <f t="shared" si="71"/>
        <v>158.52935059359152</v>
      </c>
      <c r="Y176">
        <f t="shared" si="72"/>
        <v>1.0667838438959254</v>
      </c>
      <c r="Z176">
        <f t="shared" si="73"/>
        <v>0.77013715843550268</v>
      </c>
      <c r="AB176" s="5">
        <f t="shared" si="74"/>
        <v>1.1150074605875915E-2</v>
      </c>
      <c r="AC176" s="5">
        <f t="shared" si="75"/>
        <v>0.10110451882716054</v>
      </c>
      <c r="AE176">
        <f t="shared" si="58"/>
        <v>1.0667838438959254</v>
      </c>
      <c r="AF176">
        <f t="shared" si="58"/>
        <v>0.77013715843550268</v>
      </c>
      <c r="AH176" s="5">
        <f t="shared" si="51"/>
        <v>9.5161618480223212E-3</v>
      </c>
      <c r="AI176" s="5">
        <f t="shared" si="52"/>
        <v>0.10022213170600956</v>
      </c>
      <c r="AK176" s="5">
        <f t="shared" si="57"/>
        <v>9.5161618480223212E-3</v>
      </c>
      <c r="AL176" s="5">
        <f t="shared" si="59"/>
        <v>1.1500746058759146E-3</v>
      </c>
    </row>
    <row r="177" spans="1:38" x14ac:dyDescent="0.2">
      <c r="A177">
        <v>8503998</v>
      </c>
      <c r="B177">
        <v>8664424</v>
      </c>
      <c r="C177">
        <v>8967165</v>
      </c>
      <c r="D177">
        <v>8568176</v>
      </c>
      <c r="F177">
        <v>0.01</v>
      </c>
      <c r="G177">
        <v>0.1</v>
      </c>
      <c r="I177" s="5">
        <f t="shared" si="60"/>
        <v>235.37911794643151</v>
      </c>
      <c r="J177" s="5">
        <f t="shared" si="61"/>
        <v>1860.1321493990326</v>
      </c>
      <c r="K177" s="5">
        <f t="shared" si="62"/>
        <v>1977.43947031469</v>
      </c>
      <c r="L177" s="5">
        <f t="shared" si="63"/>
        <v>110.61902079445281</v>
      </c>
      <c r="N177" s="5">
        <f t="shared" si="64"/>
        <v>4183.5697584546069</v>
      </c>
      <c r="P177" s="5">
        <f t="shared" si="65"/>
        <v>56.308615286296117</v>
      </c>
      <c r="Q177" s="5">
        <f t="shared" si="66"/>
        <v>-12.111332408305316</v>
      </c>
      <c r="R177" s="5">
        <f t="shared" si="67"/>
        <v>158.0146150858709</v>
      </c>
      <c r="S177" s="5">
        <f t="shared" si="68"/>
        <v>-2.6623327147608506</v>
      </c>
      <c r="U177" s="5">
        <f t="shared" si="69"/>
        <v>199.54956524910085</v>
      </c>
      <c r="V177" s="5">
        <f t="shared" si="70"/>
        <v>214.32323037216702</v>
      </c>
      <c r="W177" s="5">
        <f t="shared" si="71"/>
        <v>155.35228237111005</v>
      </c>
      <c r="Y177">
        <f t="shared" si="72"/>
        <v>1.0740350654466422</v>
      </c>
      <c r="Z177">
        <f t="shared" si="73"/>
        <v>0.77851476237084938</v>
      </c>
      <c r="AB177" s="5">
        <f t="shared" si="74"/>
        <v>3.5225146566770782E-3</v>
      </c>
      <c r="AC177" s="5">
        <f t="shared" si="75"/>
        <v>9.7953953315194686E-2</v>
      </c>
      <c r="AE177">
        <f t="shared" si="58"/>
        <v>1.0740350654466422</v>
      </c>
      <c r="AF177">
        <f t="shared" si="58"/>
        <v>0.77851476237084938</v>
      </c>
      <c r="AH177" s="5">
        <f t="shared" si="51"/>
        <v>1.8262973966619628E-3</v>
      </c>
      <c r="AI177" s="5">
        <f t="shared" si="52"/>
        <v>9.7298347932573581E-2</v>
      </c>
      <c r="AK177" s="5">
        <f t="shared" si="57"/>
        <v>1.8262973966619628E-3</v>
      </c>
      <c r="AL177" s="5">
        <f t="shared" si="59"/>
        <v>-6.477485343322922E-3</v>
      </c>
    </row>
    <row r="178" spans="1:38" x14ac:dyDescent="0.2">
      <c r="A178">
        <v>8503393</v>
      </c>
      <c r="B178">
        <v>8665363</v>
      </c>
      <c r="C178">
        <v>8967821</v>
      </c>
      <c r="D178">
        <v>8567435</v>
      </c>
      <c r="F178">
        <v>0.01</v>
      </c>
      <c r="G178">
        <v>0.1</v>
      </c>
      <c r="I178" s="5">
        <f t="shared" si="60"/>
        <v>232.6776410086095</v>
      </c>
      <c r="J178" s="5">
        <f t="shared" si="61"/>
        <v>1864.3424413479588</v>
      </c>
      <c r="K178" s="5">
        <f t="shared" si="62"/>
        <v>1980.4023974949741</v>
      </c>
      <c r="L178" s="5">
        <f t="shared" si="63"/>
        <v>107.31618410386727</v>
      </c>
      <c r="N178" s="5">
        <f t="shared" si="64"/>
        <v>4184.7386639554097</v>
      </c>
      <c r="P178" s="5">
        <f t="shared" si="65"/>
        <v>53.607138348474109</v>
      </c>
      <c r="Q178" s="5">
        <f t="shared" si="66"/>
        <v>-7.9010404593791463</v>
      </c>
      <c r="R178" s="5">
        <f t="shared" si="67"/>
        <v>160.97754226615507</v>
      </c>
      <c r="S178" s="5">
        <f t="shared" si="68"/>
        <v>-5.9651694053463871</v>
      </c>
      <c r="U178" s="5">
        <f t="shared" si="69"/>
        <v>200.71847074990364</v>
      </c>
      <c r="V178" s="5">
        <f t="shared" si="70"/>
        <v>214.58468061462918</v>
      </c>
      <c r="W178" s="5">
        <f t="shared" si="71"/>
        <v>155.01237286080868</v>
      </c>
      <c r="Y178">
        <f t="shared" si="72"/>
        <v>1.0690828791835651</v>
      </c>
      <c r="Z178">
        <f t="shared" si="73"/>
        <v>0.7722875342845501</v>
      </c>
      <c r="AB178" s="5">
        <f t="shared" si="74"/>
        <v>8.7317193868077236E-3</v>
      </c>
      <c r="AC178" s="5">
        <f t="shared" si="75"/>
        <v>0.10029582698160927</v>
      </c>
      <c r="AE178">
        <f t="shared" si="58"/>
        <v>1.0690828791835651</v>
      </c>
      <c r="AF178">
        <f t="shared" si="58"/>
        <v>0.7722875342845501</v>
      </c>
      <c r="AH178" s="5">
        <f t="shared" si="51"/>
        <v>6.9689670335473901E-3</v>
      </c>
      <c r="AI178" s="5">
        <f t="shared" si="52"/>
        <v>9.9471650534692008E-2</v>
      </c>
      <c r="AK178" s="5">
        <f t="shared" si="57"/>
        <v>6.9689670335473901E-3</v>
      </c>
      <c r="AL178" s="5">
        <f t="shared" si="59"/>
        <v>-1.2682806131922766E-3</v>
      </c>
    </row>
    <row r="179" spans="1:38" x14ac:dyDescent="0.2">
      <c r="A179">
        <v>8504099</v>
      </c>
      <c r="B179">
        <v>8664565</v>
      </c>
      <c r="C179">
        <v>8966900</v>
      </c>
      <c r="D179">
        <v>8568362</v>
      </c>
      <c r="F179">
        <v>0.01</v>
      </c>
      <c r="G179">
        <v>0.1</v>
      </c>
      <c r="I179" s="5">
        <f t="shared" si="60"/>
        <v>235.83010514996568</v>
      </c>
      <c r="J179" s="5">
        <f t="shared" si="61"/>
        <v>1860.7643627018915</v>
      </c>
      <c r="K179" s="5">
        <f t="shared" si="62"/>
        <v>1976.2425595293025</v>
      </c>
      <c r="L179" s="5">
        <f t="shared" si="63"/>
        <v>111.44807413782837</v>
      </c>
      <c r="N179" s="5">
        <f t="shared" si="64"/>
        <v>4184.2851015189881</v>
      </c>
      <c r="P179" s="5">
        <f t="shared" si="65"/>
        <v>56.759602489830286</v>
      </c>
      <c r="Q179" s="5">
        <f t="shared" si="66"/>
        <v>-11.479119105446443</v>
      </c>
      <c r="R179" s="5">
        <f t="shared" si="67"/>
        <v>156.81770430048346</v>
      </c>
      <c r="S179" s="5">
        <f t="shared" si="68"/>
        <v>-1.833279371385288</v>
      </c>
      <c r="U179" s="5">
        <f t="shared" si="69"/>
        <v>200.26490831348201</v>
      </c>
      <c r="V179" s="5">
        <f t="shared" si="70"/>
        <v>213.57730679031374</v>
      </c>
      <c r="W179" s="5">
        <f t="shared" si="71"/>
        <v>154.98442492909817</v>
      </c>
      <c r="Y179">
        <f t="shared" si="72"/>
        <v>1.0664739448810141</v>
      </c>
      <c r="Z179">
        <f t="shared" si="73"/>
        <v>0.77389706581292494</v>
      </c>
      <c r="AB179" s="5">
        <f t="shared" si="74"/>
        <v>1.1476057379661286E-2</v>
      </c>
      <c r="AC179" s="5">
        <f t="shared" si="75"/>
        <v>9.9690530459733306E-2</v>
      </c>
      <c r="AE179">
        <f t="shared" si="58"/>
        <v>1.0664739448810141</v>
      </c>
      <c r="AF179">
        <f t="shared" si="58"/>
        <v>0.77389706581292494</v>
      </c>
      <c r="AH179" s="5">
        <f t="shared" si="51"/>
        <v>9.8242167923121241E-3</v>
      </c>
      <c r="AI179" s="5">
        <f t="shared" si="52"/>
        <v>9.8909924031289176E-2</v>
      </c>
      <c r="AK179" s="5">
        <f t="shared" si="57"/>
        <v>9.8242167923121241E-3</v>
      </c>
      <c r="AL179" s="5">
        <f t="shared" si="59"/>
        <v>1.4760573796612862E-3</v>
      </c>
    </row>
    <row r="180" spans="1:38" x14ac:dyDescent="0.2">
      <c r="A180">
        <v>8504672</v>
      </c>
      <c r="B180">
        <v>8664016</v>
      </c>
      <c r="C180">
        <v>8966495</v>
      </c>
      <c r="D180">
        <v>8568876</v>
      </c>
      <c r="F180">
        <v>0.01</v>
      </c>
      <c r="G180">
        <v>0.1</v>
      </c>
      <c r="I180" s="5">
        <f t="shared" si="60"/>
        <v>238.3886589946851</v>
      </c>
      <c r="J180" s="5">
        <f t="shared" si="61"/>
        <v>1858.3027723166015</v>
      </c>
      <c r="K180" s="5">
        <f t="shared" si="62"/>
        <v>1974.4133222929522</v>
      </c>
      <c r="L180" s="5">
        <f t="shared" si="63"/>
        <v>113.73911656510609</v>
      </c>
      <c r="N180" s="5">
        <f t="shared" si="64"/>
        <v>4184.8438701693449</v>
      </c>
      <c r="P180" s="5">
        <f t="shared" si="65"/>
        <v>59.318156334549712</v>
      </c>
      <c r="Q180" s="5">
        <f t="shared" si="66"/>
        <v>-13.940709490736481</v>
      </c>
      <c r="R180" s="5">
        <f t="shared" si="67"/>
        <v>154.98846706413315</v>
      </c>
      <c r="S180" s="5">
        <f t="shared" si="68"/>
        <v>0.45776305589242838</v>
      </c>
      <c r="U180" s="5">
        <f t="shared" si="69"/>
        <v>200.82367696383881</v>
      </c>
      <c r="V180" s="5">
        <f t="shared" si="70"/>
        <v>214.30662339868286</v>
      </c>
      <c r="W180" s="5">
        <f t="shared" si="71"/>
        <v>155.44623012002558</v>
      </c>
      <c r="Y180">
        <f t="shared" si="72"/>
        <v>1.0671382311024604</v>
      </c>
      <c r="Z180">
        <f t="shared" si="73"/>
        <v>0.77404334225000726</v>
      </c>
      <c r="AB180" s="5">
        <f t="shared" si="74"/>
        <v>1.0777294703321783E-2</v>
      </c>
      <c r="AC180" s="5">
        <f t="shared" si="75"/>
        <v>9.9635520280039802E-2</v>
      </c>
      <c r="AE180">
        <f t="shared" si="58"/>
        <v>1.0671382311024604</v>
      </c>
      <c r="AF180">
        <f t="shared" si="58"/>
        <v>0.77404334225000726</v>
      </c>
      <c r="AH180" s="5">
        <f t="shared" si="51"/>
        <v>9.1805633254990627E-3</v>
      </c>
      <c r="AI180" s="5">
        <f t="shared" si="52"/>
        <v>9.885887355474747E-2</v>
      </c>
      <c r="AK180" s="5">
        <f t="shared" si="57"/>
        <v>9.1805633254990627E-3</v>
      </c>
      <c r="AL180" s="5">
        <f t="shared" si="59"/>
        <v>7.7729470332178231E-4</v>
      </c>
    </row>
    <row r="181" spans="1:38" x14ac:dyDescent="0.2">
      <c r="A181">
        <v>8504724</v>
      </c>
      <c r="B181">
        <v>8663997</v>
      </c>
      <c r="C181">
        <v>8966554</v>
      </c>
      <c r="D181">
        <v>8568815</v>
      </c>
      <c r="F181">
        <v>0.01</v>
      </c>
      <c r="G181">
        <v>0.1</v>
      </c>
      <c r="I181" s="5">
        <f t="shared" si="60"/>
        <v>238.62084743153537</v>
      </c>
      <c r="J181" s="5">
        <f t="shared" si="61"/>
        <v>1858.2175809574255</v>
      </c>
      <c r="K181" s="5">
        <f t="shared" si="62"/>
        <v>1974.6798034828753</v>
      </c>
      <c r="L181" s="5">
        <f t="shared" si="63"/>
        <v>113.4672222296067</v>
      </c>
      <c r="N181" s="5">
        <f t="shared" si="64"/>
        <v>4184.9854541014429</v>
      </c>
      <c r="P181" s="5">
        <f t="shared" si="65"/>
        <v>59.550344771399978</v>
      </c>
      <c r="Q181" s="5">
        <f t="shared" si="66"/>
        <v>-14.025900849912432</v>
      </c>
      <c r="R181" s="5">
        <f t="shared" si="67"/>
        <v>155.25494825405622</v>
      </c>
      <c r="S181" s="5">
        <f t="shared" si="68"/>
        <v>0.18586872039304581</v>
      </c>
      <c r="U181" s="5">
        <f t="shared" si="69"/>
        <v>200.96526089593681</v>
      </c>
      <c r="V181" s="5">
        <f t="shared" si="70"/>
        <v>214.80529302545619</v>
      </c>
      <c r="W181" s="5">
        <f t="shared" si="71"/>
        <v>155.44081697444926</v>
      </c>
      <c r="Y181">
        <f t="shared" si="72"/>
        <v>1.0688677837543574</v>
      </c>
      <c r="Z181">
        <f t="shared" si="73"/>
        <v>0.77347107794385983</v>
      </c>
      <c r="AB181" s="5">
        <f t="shared" si="74"/>
        <v>8.9579782687914111E-3</v>
      </c>
      <c r="AC181" s="5">
        <f t="shared" si="75"/>
        <v>9.985073171765263E-2</v>
      </c>
      <c r="AE181">
        <f t="shared" si="58"/>
        <v>1.0688677837543574</v>
      </c>
      <c r="AF181">
        <f t="shared" si="58"/>
        <v>0.77347107794385983</v>
      </c>
      <c r="AH181" s="5">
        <f t="shared" si="51"/>
        <v>7.349112538403979E-3</v>
      </c>
      <c r="AI181" s="5">
        <f t="shared" si="52"/>
        <v>9.9058593797592923E-2</v>
      </c>
      <c r="AK181" s="5">
        <f t="shared" si="57"/>
        <v>7.349112538403979E-3</v>
      </c>
      <c r="AL181" s="5">
        <f t="shared" si="59"/>
        <v>-1.0420217312085891E-3</v>
      </c>
    </row>
    <row r="182" spans="1:38" x14ac:dyDescent="0.2">
      <c r="A182">
        <v>8505135</v>
      </c>
      <c r="B182">
        <v>8663625</v>
      </c>
      <c r="C182">
        <v>8966069</v>
      </c>
      <c r="D182">
        <v>8569279</v>
      </c>
      <c r="F182">
        <v>0.01</v>
      </c>
      <c r="G182">
        <v>0.1</v>
      </c>
      <c r="I182" s="5">
        <f t="shared" si="60"/>
        <v>240.4560206786191</v>
      </c>
      <c r="J182" s="5">
        <f t="shared" si="61"/>
        <v>1856.5496277756756</v>
      </c>
      <c r="K182" s="5">
        <f t="shared" si="62"/>
        <v>1972.4892406437066</v>
      </c>
      <c r="L182" s="5">
        <f t="shared" si="63"/>
        <v>115.5354034146585</v>
      </c>
      <c r="N182" s="5">
        <f t="shared" si="64"/>
        <v>4185.0302925126598</v>
      </c>
      <c r="P182" s="5">
        <f t="shared" si="65"/>
        <v>61.385518018483708</v>
      </c>
      <c r="Q182" s="5">
        <f t="shared" si="66"/>
        <v>-15.69385403166234</v>
      </c>
      <c r="R182" s="5">
        <f t="shared" si="67"/>
        <v>153.06438541488751</v>
      </c>
      <c r="S182" s="5">
        <f t="shared" si="68"/>
        <v>2.2540499054448446</v>
      </c>
      <c r="U182" s="5">
        <f t="shared" si="69"/>
        <v>201.01009930715372</v>
      </c>
      <c r="V182" s="5">
        <f t="shared" si="70"/>
        <v>214.44990343337122</v>
      </c>
      <c r="W182" s="5">
        <f t="shared" si="71"/>
        <v>155.31843532033236</v>
      </c>
      <c r="Y182">
        <f t="shared" si="72"/>
        <v>1.0668613376767742</v>
      </c>
      <c r="Z182">
        <f t="shared" si="73"/>
        <v>0.77268970989859487</v>
      </c>
      <c r="AB182" s="5">
        <f t="shared" si="74"/>
        <v>1.1068558897801228E-2</v>
      </c>
      <c r="AC182" s="5">
        <f t="shared" si="75"/>
        <v>0.10014458079843541</v>
      </c>
      <c r="AE182">
        <f t="shared" si="58"/>
        <v>1.0668613376767742</v>
      </c>
      <c r="AF182">
        <f t="shared" si="58"/>
        <v>0.77268970989859487</v>
      </c>
      <c r="AH182" s="5">
        <f t="shared" si="51"/>
        <v>9.5173568270158042E-3</v>
      </c>
      <c r="AI182" s="5">
        <f t="shared" si="52"/>
        <v>9.9331291245390405E-2</v>
      </c>
      <c r="AK182" s="5">
        <f t="shared" si="57"/>
        <v>9.5173568270158042E-3</v>
      </c>
      <c r="AL182" s="5">
        <f t="shared" si="59"/>
        <v>1.0685588978012282E-3</v>
      </c>
    </row>
    <row r="183" spans="1:38" x14ac:dyDescent="0.2">
      <c r="A183">
        <v>8504564</v>
      </c>
      <c r="B183">
        <v>8664086</v>
      </c>
      <c r="C183">
        <v>8966632</v>
      </c>
      <c r="D183">
        <v>8568761</v>
      </c>
      <c r="F183">
        <v>0.01</v>
      </c>
      <c r="G183">
        <v>0.1</v>
      </c>
      <c r="I183" s="5">
        <f t="shared" si="60"/>
        <v>237.90642070591275</v>
      </c>
      <c r="J183" s="5">
        <f t="shared" si="61"/>
        <v>1858.6166353882581</v>
      </c>
      <c r="K183" s="5">
        <f t="shared" si="62"/>
        <v>1975.0321007978782</v>
      </c>
      <c r="L183" s="5">
        <f t="shared" si="63"/>
        <v>113.22652892731276</v>
      </c>
      <c r="N183" s="5">
        <f t="shared" si="64"/>
        <v>4184.7816858193619</v>
      </c>
      <c r="P183" s="5">
        <f t="shared" si="65"/>
        <v>58.835918045777362</v>
      </c>
      <c r="Q183" s="5">
        <f t="shared" si="66"/>
        <v>-13.626846419079811</v>
      </c>
      <c r="R183" s="5">
        <f t="shared" si="67"/>
        <v>155.60724556905916</v>
      </c>
      <c r="S183" s="5">
        <f t="shared" si="68"/>
        <v>-5.4824581900902558E-2</v>
      </c>
      <c r="U183" s="5">
        <f t="shared" si="69"/>
        <v>200.76149261385581</v>
      </c>
      <c r="V183" s="5">
        <f t="shared" si="70"/>
        <v>214.44316361483652</v>
      </c>
      <c r="W183" s="5">
        <f t="shared" si="71"/>
        <v>155.55242098715826</v>
      </c>
      <c r="Y183">
        <f t="shared" si="72"/>
        <v>1.0681488806585833</v>
      </c>
      <c r="Z183">
        <f t="shared" si="73"/>
        <v>0.77481203672034571</v>
      </c>
      <c r="AB183" s="5">
        <f t="shared" si="74"/>
        <v>9.7141924352361908E-3</v>
      </c>
      <c r="AC183" s="5">
        <f t="shared" si="75"/>
        <v>9.9346437350579575E-2</v>
      </c>
      <c r="AE183">
        <f t="shared" si="58"/>
        <v>1.0681488806585833</v>
      </c>
      <c r="AF183">
        <f t="shared" si="58"/>
        <v>0.77481203672034571</v>
      </c>
      <c r="AH183" s="5">
        <f t="shared" si="51"/>
        <v>8.1015654894172322E-3</v>
      </c>
      <c r="AI183" s="5">
        <f t="shared" si="52"/>
        <v>9.8590599184599337E-2</v>
      </c>
      <c r="AK183" s="5">
        <f t="shared" si="57"/>
        <v>8.1015654894172322E-3</v>
      </c>
      <c r="AL183" s="5">
        <f t="shared" si="59"/>
        <v>-2.858075647638094E-4</v>
      </c>
    </row>
    <row r="184" spans="1:38" x14ac:dyDescent="0.2">
      <c r="A184">
        <v>8505352</v>
      </c>
      <c r="B184">
        <v>8663292</v>
      </c>
      <c r="C184">
        <v>8965660</v>
      </c>
      <c r="D184">
        <v>8569181</v>
      </c>
      <c r="F184">
        <v>0.01</v>
      </c>
      <c r="G184">
        <v>0.1</v>
      </c>
      <c r="I184" s="5">
        <f t="shared" si="60"/>
        <v>241.42495039027563</v>
      </c>
      <c r="J184" s="5">
        <f t="shared" si="61"/>
        <v>1855.0565470380679</v>
      </c>
      <c r="K184" s="5">
        <f t="shared" si="62"/>
        <v>1970.6419463469792</v>
      </c>
      <c r="L184" s="5">
        <f t="shared" si="63"/>
        <v>115.09858903155691</v>
      </c>
      <c r="N184" s="5">
        <f t="shared" si="64"/>
        <v>4182.2220328068797</v>
      </c>
      <c r="P184" s="5">
        <f t="shared" si="65"/>
        <v>62.354447730140237</v>
      </c>
      <c r="Q184" s="5">
        <f t="shared" si="66"/>
        <v>-17.18693476927001</v>
      </c>
      <c r="R184" s="5">
        <f t="shared" si="67"/>
        <v>151.21709111816017</v>
      </c>
      <c r="S184" s="5">
        <f t="shared" si="68"/>
        <v>1.8172355223432533</v>
      </c>
      <c r="U184" s="5">
        <f t="shared" si="69"/>
        <v>198.20183960137365</v>
      </c>
      <c r="V184" s="5">
        <f t="shared" si="70"/>
        <v>213.57153884830041</v>
      </c>
      <c r="W184" s="5">
        <f t="shared" si="71"/>
        <v>153.03432664050342</v>
      </c>
      <c r="Y184">
        <f t="shared" si="72"/>
        <v>1.0775456942167565</v>
      </c>
      <c r="Z184">
        <f t="shared" si="73"/>
        <v>0.7721135532762371</v>
      </c>
      <c r="AB184" s="5">
        <f t="shared" si="74"/>
        <v>-1.7031574660619775E-4</v>
      </c>
      <c r="AC184" s="5">
        <f t="shared" si="75"/>
        <v>0.10036125601940554</v>
      </c>
      <c r="AE184">
        <f t="shared" si="58"/>
        <v>1.0775456942167565</v>
      </c>
      <c r="AF184">
        <f t="shared" si="58"/>
        <v>0.7721135532762371</v>
      </c>
      <c r="AH184" s="5">
        <f t="shared" si="51"/>
        <v>-1.7648643447994276E-3</v>
      </c>
      <c r="AI184" s="5">
        <f t="shared" si="52"/>
        <v>9.9532369906593254E-2</v>
      </c>
      <c r="AK184" s="5">
        <f t="shared" si="57"/>
        <v>-1.7648643447994276E-3</v>
      </c>
      <c r="AL184" s="5">
        <f t="shared" si="59"/>
        <v>-1.0170315746606198E-2</v>
      </c>
    </row>
    <row r="185" spans="1:38" x14ac:dyDescent="0.2">
      <c r="A185">
        <v>8505053</v>
      </c>
      <c r="B185">
        <v>8663553</v>
      </c>
      <c r="C185">
        <v>8966292</v>
      </c>
      <c r="D185">
        <v>8569177</v>
      </c>
      <c r="F185">
        <v>0.01</v>
      </c>
      <c r="G185">
        <v>0.1</v>
      </c>
      <c r="I185" s="5">
        <f t="shared" si="60"/>
        <v>240.08988025358849</v>
      </c>
      <c r="J185" s="5">
        <f t="shared" si="61"/>
        <v>1856.226798997006</v>
      </c>
      <c r="K185" s="5">
        <f t="shared" si="62"/>
        <v>1973.4964470744089</v>
      </c>
      <c r="L185" s="5">
        <f t="shared" si="63"/>
        <v>115.0807598759493</v>
      </c>
      <c r="N185" s="5">
        <f t="shared" si="64"/>
        <v>4184.8938862009527</v>
      </c>
      <c r="P185" s="5">
        <f t="shared" si="65"/>
        <v>61.0193775934531</v>
      </c>
      <c r="Q185" s="5">
        <f t="shared" si="66"/>
        <v>-16.016682810331986</v>
      </c>
      <c r="R185" s="5">
        <f t="shared" si="67"/>
        <v>154.07159184558986</v>
      </c>
      <c r="S185" s="5">
        <f t="shared" si="68"/>
        <v>1.7994063667356386</v>
      </c>
      <c r="U185" s="5">
        <f t="shared" si="69"/>
        <v>200.87369299544662</v>
      </c>
      <c r="V185" s="5">
        <f t="shared" si="70"/>
        <v>215.09096943904296</v>
      </c>
      <c r="W185" s="5">
        <f t="shared" si="71"/>
        <v>155.8709982123255</v>
      </c>
      <c r="Y185">
        <f t="shared" si="72"/>
        <v>1.0707771945225233</v>
      </c>
      <c r="Z185">
        <f t="shared" si="73"/>
        <v>0.77596521419984432</v>
      </c>
      <c r="AB185" s="5">
        <f t="shared" si="74"/>
        <v>6.9494690817577531E-3</v>
      </c>
      <c r="AC185" s="5">
        <f t="shared" si="75"/>
        <v>9.8912761895864565E-2</v>
      </c>
      <c r="AE185">
        <f t="shared" si="58"/>
        <v>1.0707771945225233</v>
      </c>
      <c r="AF185">
        <f t="shared" si="58"/>
        <v>0.77596521419984432</v>
      </c>
      <c r="AH185" s="5">
        <f t="shared" si="51"/>
        <v>5.3748492765537722E-3</v>
      </c>
      <c r="AI185" s="5">
        <f t="shared" si="52"/>
        <v>9.8188140244254318E-2</v>
      </c>
      <c r="AK185" s="5">
        <f t="shared" si="57"/>
        <v>5.3748492765537722E-3</v>
      </c>
      <c r="AL185" s="5">
        <f t="shared" si="59"/>
        <v>-3.0505309182422471E-3</v>
      </c>
    </row>
    <row r="186" spans="1:38" x14ac:dyDescent="0.2">
      <c r="A186">
        <v>8504524</v>
      </c>
      <c r="B186">
        <v>8664130</v>
      </c>
      <c r="C186">
        <v>8966579</v>
      </c>
      <c r="D186">
        <v>8568697</v>
      </c>
      <c r="F186">
        <v>0.01</v>
      </c>
      <c r="G186">
        <v>0.1</v>
      </c>
      <c r="I186" s="5">
        <f t="shared" si="60"/>
        <v>237.72781366982963</v>
      </c>
      <c r="J186" s="5">
        <f t="shared" si="61"/>
        <v>1858.8139208840075</v>
      </c>
      <c r="K186" s="5">
        <f t="shared" si="62"/>
        <v>1974.792719270532</v>
      </c>
      <c r="L186" s="5">
        <f t="shared" si="63"/>
        <v>112.94126284463709</v>
      </c>
      <c r="N186" s="5">
        <f t="shared" si="64"/>
        <v>4184.2757166690062</v>
      </c>
      <c r="P186" s="5">
        <f t="shared" si="65"/>
        <v>58.65731100969424</v>
      </c>
      <c r="Q186" s="5">
        <f t="shared" si="66"/>
        <v>-13.429560923330428</v>
      </c>
      <c r="R186" s="5">
        <f t="shared" si="67"/>
        <v>155.36786404171289</v>
      </c>
      <c r="S186" s="5">
        <f t="shared" si="68"/>
        <v>-0.34009066457656445</v>
      </c>
      <c r="U186" s="5">
        <f t="shared" si="69"/>
        <v>200.25552346350014</v>
      </c>
      <c r="V186" s="5">
        <f t="shared" si="70"/>
        <v>214.02517505140713</v>
      </c>
      <c r="W186" s="5">
        <f t="shared" si="71"/>
        <v>155.02777337713633</v>
      </c>
      <c r="Y186">
        <f t="shared" si="72"/>
        <v>1.0687604084509397</v>
      </c>
      <c r="Z186">
        <f t="shared" si="73"/>
        <v>0.77414979969525133</v>
      </c>
      <c r="AB186" s="5">
        <f t="shared" si="74"/>
        <v>9.0709263504564763E-3</v>
      </c>
      <c r="AC186" s="5">
        <f t="shared" si="75"/>
        <v>9.9595484828606862E-2</v>
      </c>
      <c r="AE186">
        <f t="shared" si="58"/>
        <v>1.0687604084509397</v>
      </c>
      <c r="AF186">
        <f t="shared" si="58"/>
        <v>0.77414979969525133</v>
      </c>
      <c r="AH186" s="5">
        <f t="shared" si="51"/>
        <v>7.4492776664267695E-3</v>
      </c>
      <c r="AI186" s="5">
        <f t="shared" si="52"/>
        <v>9.8821719906357311E-2</v>
      </c>
      <c r="AK186" s="5">
        <f t="shared" si="57"/>
        <v>7.4492776664267695E-3</v>
      </c>
      <c r="AL186" s="5">
        <f t="shared" si="59"/>
        <v>-9.2907364954352388E-4</v>
      </c>
    </row>
    <row r="187" spans="1:38" x14ac:dyDescent="0.2">
      <c r="A187">
        <v>8504765</v>
      </c>
      <c r="B187">
        <v>8663969</v>
      </c>
      <c r="C187">
        <v>8966400</v>
      </c>
      <c r="D187">
        <v>8568920</v>
      </c>
      <c r="F187">
        <v>0.01</v>
      </c>
      <c r="G187">
        <v>0.1</v>
      </c>
      <c r="I187" s="5">
        <f t="shared" si="60"/>
        <v>238.80391891461477</v>
      </c>
      <c r="J187" s="5">
        <f t="shared" si="61"/>
        <v>1858.0920358323274</v>
      </c>
      <c r="K187" s="5">
        <f t="shared" si="62"/>
        <v>1973.9842426144314</v>
      </c>
      <c r="L187" s="5">
        <f t="shared" si="63"/>
        <v>113.93523710205045</v>
      </c>
      <c r="N187" s="5">
        <f t="shared" si="64"/>
        <v>4184.815434463424</v>
      </c>
      <c r="P187" s="5">
        <f t="shared" si="65"/>
        <v>59.73341625447938</v>
      </c>
      <c r="Q187" s="5">
        <f t="shared" si="66"/>
        <v>-14.151445975010574</v>
      </c>
      <c r="R187" s="5">
        <f t="shared" si="67"/>
        <v>154.55938738561235</v>
      </c>
      <c r="S187" s="5">
        <f t="shared" si="68"/>
        <v>0.65388359283679165</v>
      </c>
      <c r="U187" s="5">
        <f t="shared" si="69"/>
        <v>200.79524125791795</v>
      </c>
      <c r="V187" s="5">
        <f t="shared" si="70"/>
        <v>214.29280364009173</v>
      </c>
      <c r="W187" s="5">
        <f t="shared" si="71"/>
        <v>155.21327097844915</v>
      </c>
      <c r="Y187">
        <f t="shared" si="72"/>
        <v>1.0672205292197956</v>
      </c>
      <c r="Z187">
        <f t="shared" si="73"/>
        <v>0.77299277615389517</v>
      </c>
      <c r="AB187" s="5">
        <f t="shared" si="74"/>
        <v>1.0690725313696969E-2</v>
      </c>
      <c r="AC187" s="5">
        <f t="shared" si="75"/>
        <v>0.10003060667180463</v>
      </c>
      <c r="AE187">
        <f t="shared" si="58"/>
        <v>1.0672205292197956</v>
      </c>
      <c r="AF187">
        <f t="shared" si="58"/>
        <v>0.77299277615389517</v>
      </c>
      <c r="AH187" s="5">
        <f t="shared" ref="AH187:AH250" si="76">(P187*AH$4+Q187*AI$4+R187*AJ$4+S187*AK$4)/SUM(P187:S187)</f>
        <v>9.098624020962634E-3</v>
      </c>
      <c r="AI187" s="5">
        <f t="shared" ref="AI187:AI250" si="77">(P187*AH$3+Q187*AI$3+R187*AJ$3+S187*AK$3)/SUM(P187:S187)</f>
        <v>9.9225521122290578E-2</v>
      </c>
      <c r="AK187" s="5">
        <f t="shared" si="57"/>
        <v>9.098624020962634E-3</v>
      </c>
      <c r="AL187" s="5">
        <f t="shared" si="59"/>
        <v>6.9072531369696911E-4</v>
      </c>
    </row>
    <row r="188" spans="1:38" x14ac:dyDescent="0.2">
      <c r="A188">
        <v>8504433</v>
      </c>
      <c r="B188">
        <v>8664272</v>
      </c>
      <c r="C188">
        <v>8966825</v>
      </c>
      <c r="D188">
        <v>8568580</v>
      </c>
      <c r="F188">
        <v>0.01</v>
      </c>
      <c r="G188">
        <v>0.1</v>
      </c>
      <c r="I188" s="5">
        <f t="shared" si="60"/>
        <v>237.32148213424807</v>
      </c>
      <c r="J188" s="5">
        <f t="shared" si="61"/>
        <v>1859.4506157022188</v>
      </c>
      <c r="K188" s="5">
        <f t="shared" si="62"/>
        <v>1975.9038115485964</v>
      </c>
      <c r="L188" s="5">
        <f t="shared" si="63"/>
        <v>112.4197609369221</v>
      </c>
      <c r="N188" s="5">
        <f t="shared" si="64"/>
        <v>4185.0956703219854</v>
      </c>
      <c r="P188" s="5">
        <f t="shared" si="65"/>
        <v>58.250979474112683</v>
      </c>
      <c r="Q188" s="5">
        <f t="shared" si="66"/>
        <v>-12.792866105119174</v>
      </c>
      <c r="R188" s="5">
        <f t="shared" si="67"/>
        <v>156.47895631977735</v>
      </c>
      <c r="S188" s="5">
        <f t="shared" si="68"/>
        <v>-0.86159257229155628</v>
      </c>
      <c r="U188" s="5">
        <f t="shared" si="69"/>
        <v>201.07547711647931</v>
      </c>
      <c r="V188" s="5">
        <f t="shared" si="70"/>
        <v>214.72993579389004</v>
      </c>
      <c r="W188" s="5">
        <f t="shared" si="71"/>
        <v>155.6173637474858</v>
      </c>
      <c r="Y188">
        <f t="shared" si="72"/>
        <v>1.0679071305622265</v>
      </c>
      <c r="Z188">
        <f t="shared" si="73"/>
        <v>0.77392512492878252</v>
      </c>
      <c r="AB188" s="5">
        <f t="shared" si="74"/>
        <v>9.9684893615938908E-3</v>
      </c>
      <c r="AC188" s="5">
        <f t="shared" si="75"/>
        <v>9.9679978268032765E-2</v>
      </c>
      <c r="AE188">
        <f t="shared" si="58"/>
        <v>1.0679071305622265</v>
      </c>
      <c r="AF188">
        <f t="shared" si="58"/>
        <v>0.77392512492878252</v>
      </c>
      <c r="AH188" s="5">
        <f t="shared" si="76"/>
        <v>8.3365526509109368E-3</v>
      </c>
      <c r="AI188" s="5">
        <f t="shared" si="77"/>
        <v>9.8900131399854901E-2</v>
      </c>
      <c r="AK188" s="5">
        <f t="shared" si="57"/>
        <v>8.3365526509109368E-3</v>
      </c>
      <c r="AL188" s="5">
        <f t="shared" si="59"/>
        <v>-3.1510638406109445E-5</v>
      </c>
    </row>
    <row r="189" spans="1:38" x14ac:dyDescent="0.2">
      <c r="A189">
        <v>8504698</v>
      </c>
      <c r="B189">
        <v>8664025</v>
      </c>
      <c r="C189">
        <v>8966504</v>
      </c>
      <c r="D189">
        <v>8568841</v>
      </c>
      <c r="F189">
        <v>0.01</v>
      </c>
      <c r="G189">
        <v>0.1</v>
      </c>
      <c r="I189" s="5">
        <f t="shared" si="60"/>
        <v>238.50475324307627</v>
      </c>
      <c r="J189" s="5">
        <f t="shared" si="61"/>
        <v>1858.3431261251681</v>
      </c>
      <c r="K189" s="5">
        <f t="shared" si="62"/>
        <v>1974.4539719597306</v>
      </c>
      <c r="L189" s="5">
        <f t="shared" si="63"/>
        <v>113.5831116120753</v>
      </c>
      <c r="N189" s="5">
        <f t="shared" si="64"/>
        <v>4184.8849629400502</v>
      </c>
      <c r="P189" s="5">
        <f t="shared" si="65"/>
        <v>59.434250582940876</v>
      </c>
      <c r="Q189" s="5">
        <f t="shared" si="66"/>
        <v>-13.900355682169902</v>
      </c>
      <c r="R189" s="5">
        <f t="shared" si="67"/>
        <v>155.02911673091148</v>
      </c>
      <c r="S189" s="5">
        <f t="shared" si="68"/>
        <v>0.30175810286164051</v>
      </c>
      <c r="U189" s="5">
        <f t="shared" si="69"/>
        <v>200.8647697345441</v>
      </c>
      <c r="V189" s="5">
        <f t="shared" si="70"/>
        <v>214.46336731385236</v>
      </c>
      <c r="W189" s="5">
        <f t="shared" si="71"/>
        <v>155.33087483377312</v>
      </c>
      <c r="Y189">
        <f t="shared" si="72"/>
        <v>1.0677002622076519</v>
      </c>
      <c r="Z189">
        <f t="shared" si="73"/>
        <v>0.77331069574347466</v>
      </c>
      <c r="AB189" s="5">
        <f t="shared" si="74"/>
        <v>1.0186094183770811E-2</v>
      </c>
      <c r="AC189" s="5">
        <f t="shared" si="75"/>
        <v>9.9911046651751489E-2</v>
      </c>
      <c r="AE189">
        <f t="shared" si="58"/>
        <v>1.0677002622076519</v>
      </c>
      <c r="AF189">
        <f t="shared" si="58"/>
        <v>0.77331069574347466</v>
      </c>
      <c r="AH189" s="5">
        <f t="shared" si="76"/>
        <v>8.583734845021472E-3</v>
      </c>
      <c r="AI189" s="5">
        <f t="shared" si="77"/>
        <v>9.9114567185527358E-2</v>
      </c>
      <c r="AK189" s="5">
        <f t="shared" si="57"/>
        <v>8.583734845021472E-3</v>
      </c>
      <c r="AL189" s="5">
        <f t="shared" si="59"/>
        <v>1.8609418377081056E-4</v>
      </c>
    </row>
    <row r="190" spans="1:38" x14ac:dyDescent="0.2">
      <c r="A190">
        <v>8504684</v>
      </c>
      <c r="B190">
        <v>8664009</v>
      </c>
      <c r="C190">
        <v>8966523</v>
      </c>
      <c r="D190">
        <v>8568881</v>
      </c>
      <c r="F190">
        <v>0.01</v>
      </c>
      <c r="G190">
        <v>0.1</v>
      </c>
      <c r="I190" s="5">
        <f t="shared" si="60"/>
        <v>238.44224096292601</v>
      </c>
      <c r="J190" s="5">
        <f t="shared" si="61"/>
        <v>1858.271386024091</v>
      </c>
      <c r="K190" s="5">
        <f t="shared" si="62"/>
        <v>1974.5397879303273</v>
      </c>
      <c r="L190" s="5">
        <f t="shared" si="63"/>
        <v>113.76140298838436</v>
      </c>
      <c r="N190" s="5">
        <f t="shared" si="64"/>
        <v>4185.0148179057287</v>
      </c>
      <c r="P190" s="5">
        <f t="shared" si="65"/>
        <v>59.371738302790618</v>
      </c>
      <c r="Q190" s="5">
        <f t="shared" si="66"/>
        <v>-13.972095783246914</v>
      </c>
      <c r="R190" s="5">
        <f t="shared" si="67"/>
        <v>155.11493270150822</v>
      </c>
      <c r="S190" s="5">
        <f t="shared" si="68"/>
        <v>0.4800494791707024</v>
      </c>
      <c r="U190" s="5">
        <f t="shared" si="69"/>
        <v>200.99462470022263</v>
      </c>
      <c r="V190" s="5">
        <f t="shared" si="70"/>
        <v>214.48667100429884</v>
      </c>
      <c r="W190" s="5">
        <f t="shared" si="71"/>
        <v>155.59498218067893</v>
      </c>
      <c r="Y190">
        <f t="shared" si="72"/>
        <v>1.0671264036249686</v>
      </c>
      <c r="Z190">
        <f t="shared" si="73"/>
        <v>0.77412509121944983</v>
      </c>
      <c r="AB190" s="5">
        <f t="shared" si="74"/>
        <v>1.0789736026895369E-2</v>
      </c>
      <c r="AC190" s="5">
        <f t="shared" si="75"/>
        <v>9.9604776945101503E-2</v>
      </c>
      <c r="AE190">
        <f t="shared" si="58"/>
        <v>1.0671264036249686</v>
      </c>
      <c r="AF190">
        <f t="shared" si="58"/>
        <v>0.77412509121944983</v>
      </c>
      <c r="AH190" s="5">
        <f t="shared" si="76"/>
        <v>9.193586024349101E-3</v>
      </c>
      <c r="AI190" s="5">
        <f t="shared" si="77"/>
        <v>9.8830343164412013E-2</v>
      </c>
      <c r="AK190" s="5">
        <f t="shared" si="57"/>
        <v>9.193586024349101E-3</v>
      </c>
      <c r="AL190" s="5">
        <f t="shared" si="59"/>
        <v>7.8973602689536883E-4</v>
      </c>
    </row>
    <row r="191" spans="1:38" x14ac:dyDescent="0.2">
      <c r="A191">
        <v>8504765</v>
      </c>
      <c r="B191">
        <v>8663979</v>
      </c>
      <c r="C191">
        <v>8966416</v>
      </c>
      <c r="D191">
        <v>8568957</v>
      </c>
      <c r="F191">
        <v>0.01</v>
      </c>
      <c r="G191">
        <v>0.1</v>
      </c>
      <c r="I191" s="5">
        <f t="shared" si="60"/>
        <v>238.80391891461477</v>
      </c>
      <c r="J191" s="5">
        <f t="shared" si="61"/>
        <v>1858.1368733721101</v>
      </c>
      <c r="K191" s="5">
        <f t="shared" si="62"/>
        <v>1974.0565086479692</v>
      </c>
      <c r="L191" s="5">
        <f t="shared" si="63"/>
        <v>114.10015666566323</v>
      </c>
      <c r="N191" s="5">
        <f t="shared" si="64"/>
        <v>4185.0974576003573</v>
      </c>
      <c r="P191" s="5">
        <f t="shared" si="65"/>
        <v>59.73341625447938</v>
      </c>
      <c r="Q191" s="5">
        <f t="shared" si="66"/>
        <v>-14.106608435227827</v>
      </c>
      <c r="R191" s="5">
        <f t="shared" si="67"/>
        <v>154.6316534191501</v>
      </c>
      <c r="S191" s="5">
        <f t="shared" si="68"/>
        <v>0.81880315644957591</v>
      </c>
      <c r="U191" s="5">
        <f t="shared" si="69"/>
        <v>201.07726439485123</v>
      </c>
      <c r="V191" s="5">
        <f t="shared" si="70"/>
        <v>214.36506967362948</v>
      </c>
      <c r="W191" s="5">
        <f t="shared" si="71"/>
        <v>155.45045657559967</v>
      </c>
      <c r="Y191">
        <f t="shared" si="72"/>
        <v>1.0660830816391318</v>
      </c>
      <c r="Z191">
        <f t="shared" si="73"/>
        <v>0.77308818102052979</v>
      </c>
      <c r="AB191" s="5">
        <f t="shared" si="74"/>
        <v>1.1887206423797148E-2</v>
      </c>
      <c r="AC191" s="5">
        <f t="shared" si="75"/>
        <v>9.9994727763609348E-2</v>
      </c>
      <c r="AE191">
        <f t="shared" si="58"/>
        <v>1.0660830816391318</v>
      </c>
      <c r="AF191">
        <f t="shared" si="58"/>
        <v>0.77308818102052979</v>
      </c>
      <c r="AH191" s="5">
        <f t="shared" si="76"/>
        <v>1.0302709281896997E-2</v>
      </c>
      <c r="AI191" s="5">
        <f t="shared" si="77"/>
        <v>9.9192224823835107E-2</v>
      </c>
      <c r="AK191" s="5">
        <f t="shared" si="57"/>
        <v>1.0302709281896997E-2</v>
      </c>
      <c r="AL191" s="5">
        <f t="shared" si="59"/>
        <v>1.8872064237971473E-3</v>
      </c>
    </row>
    <row r="192" spans="1:38" x14ac:dyDescent="0.2">
      <c r="A192">
        <v>8504668</v>
      </c>
      <c r="B192">
        <v>8664127</v>
      </c>
      <c r="C192">
        <v>8966512</v>
      </c>
      <c r="D192">
        <v>8568873</v>
      </c>
      <c r="F192">
        <v>0.01</v>
      </c>
      <c r="G192">
        <v>0.1</v>
      </c>
      <c r="I192" s="5">
        <f t="shared" si="60"/>
        <v>238.3707983357599</v>
      </c>
      <c r="J192" s="5">
        <f t="shared" si="61"/>
        <v>1858.8004695968557</v>
      </c>
      <c r="K192" s="5">
        <f t="shared" si="62"/>
        <v>1974.4901049987675</v>
      </c>
      <c r="L192" s="5">
        <f t="shared" si="63"/>
        <v>113.7257447113152</v>
      </c>
      <c r="N192" s="5">
        <f t="shared" si="64"/>
        <v>4185.3871176426983</v>
      </c>
      <c r="P192" s="5">
        <f t="shared" si="65"/>
        <v>59.300295675624511</v>
      </c>
      <c r="Q192" s="5">
        <f t="shared" si="66"/>
        <v>-13.443012210482266</v>
      </c>
      <c r="R192" s="5">
        <f t="shared" si="67"/>
        <v>155.06524976994842</v>
      </c>
      <c r="S192" s="5">
        <f t="shared" si="68"/>
        <v>0.44439120210154215</v>
      </c>
      <c r="U192" s="5">
        <f t="shared" si="69"/>
        <v>201.36692443719221</v>
      </c>
      <c r="V192" s="5">
        <f t="shared" si="70"/>
        <v>214.36554544557293</v>
      </c>
      <c r="W192" s="5">
        <f t="shared" si="71"/>
        <v>155.50964097204997</v>
      </c>
      <c r="Y192">
        <f t="shared" si="72"/>
        <v>1.0645519170773008</v>
      </c>
      <c r="Z192">
        <f t="shared" si="73"/>
        <v>0.77227003097300884</v>
      </c>
      <c r="AB192" s="5">
        <f t="shared" si="74"/>
        <v>1.3497838426387299E-2</v>
      </c>
      <c r="AC192" s="5">
        <f t="shared" si="75"/>
        <v>0.1003024094519806</v>
      </c>
      <c r="AE192">
        <f t="shared" si="58"/>
        <v>1.0645519170773008</v>
      </c>
      <c r="AF192">
        <f t="shared" si="58"/>
        <v>0.77227003097300884</v>
      </c>
      <c r="AH192" s="5">
        <f t="shared" si="76"/>
        <v>1.1908761847788883E-2</v>
      </c>
      <c r="AI192" s="5">
        <f t="shared" si="77"/>
        <v>9.9477759190419887E-2</v>
      </c>
      <c r="AK192" s="5">
        <f t="shared" si="57"/>
        <v>1.1908761847788883E-2</v>
      </c>
      <c r="AL192" s="5">
        <f t="shared" si="59"/>
        <v>3.4978384263872984E-3</v>
      </c>
    </row>
    <row r="193" spans="1:38" x14ac:dyDescent="0.2">
      <c r="A193">
        <v>8492637</v>
      </c>
      <c r="B193">
        <v>8665907</v>
      </c>
      <c r="C193">
        <v>8930808</v>
      </c>
      <c r="D193">
        <v>8570091</v>
      </c>
      <c r="F193">
        <v>0.01</v>
      </c>
      <c r="G193">
        <v>0.1</v>
      </c>
      <c r="I193" s="5">
        <f t="shared" si="60"/>
        <v>184.64398220494331</v>
      </c>
      <c r="J193" s="5">
        <f t="shared" si="61"/>
        <v>1866.7816526606111</v>
      </c>
      <c r="K193" s="5">
        <f t="shared" si="62"/>
        <v>1813.2460837684703</v>
      </c>
      <c r="L193" s="5">
        <f t="shared" si="63"/>
        <v>119.15472781131393</v>
      </c>
      <c r="N193" s="5">
        <f t="shared" si="64"/>
        <v>3983.8264464453387</v>
      </c>
      <c r="P193" s="5">
        <f t="shared" si="65"/>
        <v>5.573479544807924</v>
      </c>
      <c r="Q193" s="5">
        <f t="shared" si="66"/>
        <v>-5.4618291467268136</v>
      </c>
      <c r="R193" s="5">
        <f t="shared" si="67"/>
        <v>-6.1787714603487984</v>
      </c>
      <c r="S193" s="5">
        <f t="shared" si="68"/>
        <v>5.8733743021002738</v>
      </c>
      <c r="U193" s="5">
        <f t="shared" si="69"/>
        <v>-0.19374676016741432</v>
      </c>
      <c r="V193" s="5">
        <f t="shared" si="70"/>
        <v>-0.60529191554087447</v>
      </c>
      <c r="W193" s="5">
        <f t="shared" si="71"/>
        <v>-0.30539715824852465</v>
      </c>
      <c r="Y193">
        <f t="shared" si="72"/>
        <v>3.1241395469934505</v>
      </c>
      <c r="Z193">
        <f t="shared" si="73"/>
        <v>1.5762697553478289</v>
      </c>
      <c r="AB193" s="5">
        <f t="shared" si="74"/>
        <v>-2.1529823894824105</v>
      </c>
      <c r="AC193" s="5">
        <f t="shared" si="75"/>
        <v>-0.20205776689365795</v>
      </c>
      <c r="AE193" t="e">
        <f t="shared" si="58"/>
        <v>#N/A</v>
      </c>
      <c r="AF193" t="e">
        <f t="shared" si="58"/>
        <v>#N/A</v>
      </c>
      <c r="AH193" s="5">
        <f t="shared" si="76"/>
        <v>-2.3125407063785506</v>
      </c>
      <c r="AI193" s="5">
        <f t="shared" si="77"/>
        <v>-0.18111814461639361</v>
      </c>
      <c r="AK193" s="5" t="e">
        <f t="shared" si="57"/>
        <v>#N/A</v>
      </c>
      <c r="AL193" s="5" t="e">
        <f t="shared" si="59"/>
        <v>#N/A</v>
      </c>
    </row>
    <row r="194" spans="1:38" x14ac:dyDescent="0.2">
      <c r="A194">
        <v>8513131</v>
      </c>
      <c r="B194">
        <v>8663394</v>
      </c>
      <c r="C194">
        <v>9015363</v>
      </c>
      <c r="D194">
        <v>8572972</v>
      </c>
      <c r="F194">
        <v>0.01</v>
      </c>
      <c r="G194">
        <v>0.1</v>
      </c>
      <c r="I194" s="5">
        <f t="shared" si="60"/>
        <v>276.15631363361899</v>
      </c>
      <c r="J194" s="5">
        <f t="shared" si="61"/>
        <v>1855.5138864430191</v>
      </c>
      <c r="K194" s="5">
        <f t="shared" si="62"/>
        <v>2195.1651988375233</v>
      </c>
      <c r="L194" s="5">
        <f t="shared" si="63"/>
        <v>131.99627294141828</v>
      </c>
      <c r="N194" s="5">
        <f t="shared" si="64"/>
        <v>4458.8316718555798</v>
      </c>
      <c r="P194" s="5">
        <f t="shared" si="65"/>
        <v>97.085810973483603</v>
      </c>
      <c r="Q194" s="5">
        <f t="shared" si="66"/>
        <v>-16.729595364318811</v>
      </c>
      <c r="R194" s="5">
        <f t="shared" si="67"/>
        <v>375.74034360870428</v>
      </c>
      <c r="S194" s="5">
        <f t="shared" si="68"/>
        <v>18.714919432204624</v>
      </c>
      <c r="U194" s="5">
        <f t="shared" si="69"/>
        <v>474.8114786500737</v>
      </c>
      <c r="V194" s="5">
        <f t="shared" si="70"/>
        <v>472.82615458218788</v>
      </c>
      <c r="W194" s="5">
        <f t="shared" si="71"/>
        <v>394.4552630409089</v>
      </c>
      <c r="Y194">
        <f t="shared" si="72"/>
        <v>0.99581871088388541</v>
      </c>
      <c r="Z194">
        <f t="shared" si="73"/>
        <v>0.8307618513401912</v>
      </c>
      <c r="AB194" s="5">
        <f t="shared" si="74"/>
        <v>8.5798298021240837E-2</v>
      </c>
      <c r="AC194" s="5">
        <f t="shared" si="75"/>
        <v>7.8305390566494326E-2</v>
      </c>
      <c r="AE194">
        <f t="shared" si="58"/>
        <v>0.99581871088388541</v>
      </c>
      <c r="AF194">
        <f t="shared" si="58"/>
        <v>0.8307618513401912</v>
      </c>
      <c r="AH194" s="5">
        <f t="shared" si="76"/>
        <v>8.4608337386875038E-2</v>
      </c>
      <c r="AI194" s="5">
        <f t="shared" si="77"/>
        <v>7.906411388227326E-2</v>
      </c>
      <c r="AK194" s="5">
        <f t="shared" si="57"/>
        <v>8.4608337386875038E-2</v>
      </c>
      <c r="AL194" s="5">
        <f t="shared" si="59"/>
        <v>7.5798298021240842E-2</v>
      </c>
    </row>
    <row r="195" spans="1:38" x14ac:dyDescent="0.2">
      <c r="A195">
        <v>8503000</v>
      </c>
      <c r="B195">
        <v>8665610</v>
      </c>
      <c r="C195">
        <v>8964354</v>
      </c>
      <c r="D195">
        <v>8571211</v>
      </c>
      <c r="F195">
        <v>0.1</v>
      </c>
      <c r="G195">
        <v>0.1</v>
      </c>
      <c r="I195" s="5">
        <f t="shared" si="60"/>
        <v>230.9227799233704</v>
      </c>
      <c r="J195" s="5">
        <f t="shared" si="61"/>
        <v>1865.4499489010632</v>
      </c>
      <c r="K195" s="5">
        <f t="shared" si="62"/>
        <v>1964.7432822731134</v>
      </c>
      <c r="L195" s="5">
        <f t="shared" si="63"/>
        <v>124.14691468600358</v>
      </c>
      <c r="N195" s="5">
        <f t="shared" si="64"/>
        <v>4185.2629257835506</v>
      </c>
      <c r="P195" s="5">
        <f t="shared" si="65"/>
        <v>51.85227726323501</v>
      </c>
      <c r="Q195" s="5">
        <f t="shared" si="66"/>
        <v>-6.7935329062747769</v>
      </c>
      <c r="R195" s="5">
        <f t="shared" si="67"/>
        <v>145.31842704429437</v>
      </c>
      <c r="S195" s="5">
        <f t="shared" si="68"/>
        <v>10.865561176789925</v>
      </c>
      <c r="U195" s="5">
        <f t="shared" si="69"/>
        <v>201.24273257804452</v>
      </c>
      <c r="V195" s="5">
        <f t="shared" si="70"/>
        <v>197.17070430752938</v>
      </c>
      <c r="W195" s="5">
        <f t="shared" si="71"/>
        <v>156.18398822108429</v>
      </c>
      <c r="Y195">
        <f t="shared" si="72"/>
        <v>0.97976558845951889</v>
      </c>
      <c r="Z195">
        <f t="shared" si="73"/>
        <v>0.77609753266749215</v>
      </c>
      <c r="AB195" s="5">
        <f t="shared" si="74"/>
        <v>0.10268457749943205</v>
      </c>
      <c r="AC195" s="5">
        <f t="shared" si="75"/>
        <v>9.8863000889736263E-2</v>
      </c>
      <c r="AE195">
        <f t="shared" si="58"/>
        <v>0.97976558845951889</v>
      </c>
      <c r="AF195">
        <f t="shared" si="58"/>
        <v>0.77609753266749215</v>
      </c>
      <c r="AH195" s="5">
        <f t="shared" si="76"/>
        <v>0.10161726575438107</v>
      </c>
      <c r="AI195" s="5">
        <f t="shared" si="77"/>
        <v>9.8141961099045258E-2</v>
      </c>
      <c r="AK195" s="5">
        <f t="shared" si="57"/>
        <v>0.10161726575438107</v>
      </c>
      <c r="AL195" s="5">
        <f t="shared" si="59"/>
        <v>2.6845774994320448E-3</v>
      </c>
    </row>
    <row r="196" spans="1:38" x14ac:dyDescent="0.2">
      <c r="A196">
        <v>8503244</v>
      </c>
      <c r="B196">
        <v>8665262</v>
      </c>
      <c r="C196">
        <v>8963774</v>
      </c>
      <c r="D196">
        <v>8571591</v>
      </c>
      <c r="F196">
        <v>0.1</v>
      </c>
      <c r="G196">
        <v>0.1</v>
      </c>
      <c r="I196" s="5">
        <f t="shared" si="60"/>
        <v>232.0123136084585</v>
      </c>
      <c r="J196" s="5">
        <f t="shared" si="61"/>
        <v>1863.8895748428695</v>
      </c>
      <c r="K196" s="5">
        <f t="shared" si="62"/>
        <v>1962.1236763874549</v>
      </c>
      <c r="L196" s="5">
        <f t="shared" si="63"/>
        <v>125.84069640414236</v>
      </c>
      <c r="N196" s="5">
        <f t="shared" si="64"/>
        <v>4183.8662612429252</v>
      </c>
      <c r="P196" s="5">
        <f t="shared" si="65"/>
        <v>52.941810948323109</v>
      </c>
      <c r="Q196" s="5">
        <f t="shared" si="66"/>
        <v>-8.3539069644684787</v>
      </c>
      <c r="R196" s="5">
        <f t="shared" si="67"/>
        <v>142.69882115863584</v>
      </c>
      <c r="S196" s="5">
        <f t="shared" si="68"/>
        <v>12.559342894928704</v>
      </c>
      <c r="U196" s="5">
        <f t="shared" si="69"/>
        <v>199.84606803741917</v>
      </c>
      <c r="V196" s="5">
        <f t="shared" si="70"/>
        <v>195.64063210695895</v>
      </c>
      <c r="W196" s="5">
        <f t="shared" si="71"/>
        <v>155.25816405356454</v>
      </c>
      <c r="Y196">
        <f t="shared" si="72"/>
        <v>0.97895662410694617</v>
      </c>
      <c r="Z196">
        <f t="shared" si="73"/>
        <v>0.77688876032574239</v>
      </c>
      <c r="AB196" s="5">
        <f t="shared" si="74"/>
        <v>0.10353552710190317</v>
      </c>
      <c r="AC196" s="5">
        <f t="shared" si="75"/>
        <v>9.8565443904298056E-2</v>
      </c>
      <c r="AE196">
        <f t="shared" si="58"/>
        <v>0.97895662410694617</v>
      </c>
      <c r="AF196">
        <f t="shared" si="58"/>
        <v>0.77688876032574239</v>
      </c>
      <c r="AH196" s="5">
        <f t="shared" si="76"/>
        <v>0.10251498698622226</v>
      </c>
      <c r="AI196" s="5">
        <f t="shared" si="77"/>
        <v>9.7865822646315936E-2</v>
      </c>
      <c r="AK196" s="5">
        <f t="shared" si="57"/>
        <v>0.10251498698622226</v>
      </c>
      <c r="AL196" s="5">
        <f t="shared" si="59"/>
        <v>3.5355271019031631E-3</v>
      </c>
    </row>
    <row r="197" spans="1:38" x14ac:dyDescent="0.2">
      <c r="A197">
        <v>8503432</v>
      </c>
      <c r="B197">
        <v>8665208</v>
      </c>
      <c r="C197">
        <v>8963724</v>
      </c>
      <c r="D197">
        <v>8571631</v>
      </c>
      <c r="F197">
        <v>0.1</v>
      </c>
      <c r="G197">
        <v>0.1</v>
      </c>
      <c r="I197" s="5">
        <f t="shared" si="60"/>
        <v>232.85178678158263</v>
      </c>
      <c r="J197" s="5">
        <f t="shared" si="61"/>
        <v>1863.6474484242208</v>
      </c>
      <c r="K197" s="5">
        <f t="shared" si="62"/>
        <v>1961.8978487321219</v>
      </c>
      <c r="L197" s="5">
        <f t="shared" si="63"/>
        <v>126.01898933531629</v>
      </c>
      <c r="N197" s="5">
        <f t="shared" si="64"/>
        <v>4184.4160732732416</v>
      </c>
      <c r="P197" s="5">
        <f t="shared" si="65"/>
        <v>53.781284121447243</v>
      </c>
      <c r="Q197" s="5">
        <f t="shared" si="66"/>
        <v>-8.5960333831171738</v>
      </c>
      <c r="R197" s="5">
        <f t="shared" si="67"/>
        <v>142.47299350330286</v>
      </c>
      <c r="S197" s="5">
        <f t="shared" si="68"/>
        <v>12.737635826102633</v>
      </c>
      <c r="U197" s="5">
        <f t="shared" si="69"/>
        <v>200.39588006773556</v>
      </c>
      <c r="V197" s="5">
        <f t="shared" si="70"/>
        <v>196.2542776247501</v>
      </c>
      <c r="W197" s="5">
        <f t="shared" si="71"/>
        <v>155.21062932940549</v>
      </c>
      <c r="Y197">
        <f t="shared" si="72"/>
        <v>0.97933289625722064</v>
      </c>
      <c r="Z197">
        <f t="shared" si="73"/>
        <v>0.77452006137522855</v>
      </c>
      <c r="AB197" s="5">
        <f t="shared" si="74"/>
        <v>0.10313972642702951</v>
      </c>
      <c r="AC197" s="5">
        <f t="shared" si="75"/>
        <v>9.9456240518617789E-2</v>
      </c>
      <c r="AE197">
        <f t="shared" si="58"/>
        <v>0.97933289625722064</v>
      </c>
      <c r="AF197">
        <f t="shared" si="58"/>
        <v>0.77452006137522855</v>
      </c>
      <c r="AH197" s="5">
        <f t="shared" si="76"/>
        <v>0.10212160626746293</v>
      </c>
      <c r="AI197" s="5">
        <f t="shared" si="77"/>
        <v>9.8692498580045224E-2</v>
      </c>
      <c r="AK197" s="5">
        <f t="shared" si="57"/>
        <v>0.10212160626746293</v>
      </c>
      <c r="AL197" s="5">
        <f t="shared" si="59"/>
        <v>3.1397264270295044E-3</v>
      </c>
    </row>
    <row r="198" spans="1:38" x14ac:dyDescent="0.2">
      <c r="A198">
        <v>8503118</v>
      </c>
      <c r="B198">
        <v>8665477</v>
      </c>
      <c r="C198">
        <v>8963954</v>
      </c>
      <c r="D198">
        <v>8571365</v>
      </c>
      <c r="F198">
        <v>0.1</v>
      </c>
      <c r="G198">
        <v>0.1</v>
      </c>
      <c r="I198" s="5">
        <f t="shared" si="60"/>
        <v>231.44968621712178</v>
      </c>
      <c r="J198" s="5">
        <f t="shared" si="61"/>
        <v>1864.853598267815</v>
      </c>
      <c r="K198" s="5">
        <f t="shared" si="62"/>
        <v>1962.9366565226519</v>
      </c>
      <c r="L198" s="5">
        <f t="shared" si="63"/>
        <v>124.83334176790231</v>
      </c>
      <c r="N198" s="5">
        <f t="shared" si="64"/>
        <v>4184.073282775491</v>
      </c>
      <c r="P198" s="5">
        <f t="shared" si="65"/>
        <v>52.379183556986391</v>
      </c>
      <c r="Q198" s="5">
        <f t="shared" si="66"/>
        <v>-7.389883539522998</v>
      </c>
      <c r="R198" s="5">
        <f t="shared" si="67"/>
        <v>143.51180129383283</v>
      </c>
      <c r="S198" s="5">
        <f t="shared" si="68"/>
        <v>11.551988258688652</v>
      </c>
      <c r="U198" s="5">
        <f t="shared" si="69"/>
        <v>200.05308956998488</v>
      </c>
      <c r="V198" s="5">
        <f t="shared" si="70"/>
        <v>195.89098485081922</v>
      </c>
      <c r="W198" s="5">
        <f t="shared" si="71"/>
        <v>155.06378955252148</v>
      </c>
      <c r="Y198">
        <f t="shared" si="72"/>
        <v>0.9791949990469424</v>
      </c>
      <c r="Z198">
        <f t="shared" si="73"/>
        <v>0.77511319563137904</v>
      </c>
      <c r="AB198" s="5">
        <f t="shared" si="74"/>
        <v>0.10328478050252121</v>
      </c>
      <c r="AC198" s="5">
        <f t="shared" si="75"/>
        <v>9.9233180518907282E-2</v>
      </c>
      <c r="AE198">
        <f t="shared" si="58"/>
        <v>0.9791949990469424</v>
      </c>
      <c r="AF198">
        <f t="shared" si="58"/>
        <v>0.77511319563137904</v>
      </c>
      <c r="AH198" s="5">
        <f t="shared" si="76"/>
        <v>0.10223799907102601</v>
      </c>
      <c r="AI198" s="5">
        <f t="shared" si="77"/>
        <v>9.8485494724648695E-2</v>
      </c>
      <c r="AK198" s="5">
        <f t="shared" si="57"/>
        <v>0.10223799907102601</v>
      </c>
      <c r="AL198" s="5">
        <f t="shared" si="59"/>
        <v>3.2847805025212062E-3</v>
      </c>
    </row>
    <row r="199" spans="1:38" x14ac:dyDescent="0.2">
      <c r="A199">
        <v>8503067</v>
      </c>
      <c r="B199">
        <v>8665570</v>
      </c>
      <c r="C199">
        <v>8964102</v>
      </c>
      <c r="D199">
        <v>8571309</v>
      </c>
      <c r="F199">
        <v>0.1</v>
      </c>
      <c r="G199">
        <v>0.1</v>
      </c>
      <c r="I199" s="5">
        <f t="shared" si="60"/>
        <v>231.22195568232564</v>
      </c>
      <c r="J199" s="5">
        <f t="shared" si="61"/>
        <v>1865.2705952259857</v>
      </c>
      <c r="K199" s="5">
        <f t="shared" si="62"/>
        <v>1963.6051075314244</v>
      </c>
      <c r="L199" s="5">
        <f t="shared" si="63"/>
        <v>124.58373188115365</v>
      </c>
      <c r="N199" s="5">
        <f t="shared" si="64"/>
        <v>4184.6813903208895</v>
      </c>
      <c r="P199" s="5">
        <f t="shared" si="65"/>
        <v>52.151453022190253</v>
      </c>
      <c r="Q199" s="5">
        <f t="shared" si="66"/>
        <v>-6.9728865813522134</v>
      </c>
      <c r="R199" s="5">
        <f t="shared" si="67"/>
        <v>144.18025230260537</v>
      </c>
      <c r="S199" s="5">
        <f t="shared" si="68"/>
        <v>11.302378371939994</v>
      </c>
      <c r="U199" s="5">
        <f t="shared" si="69"/>
        <v>200.6611971153834</v>
      </c>
      <c r="V199" s="5">
        <f t="shared" si="70"/>
        <v>196.33170532479562</v>
      </c>
      <c r="W199" s="5">
        <f t="shared" si="71"/>
        <v>155.48263067454536</v>
      </c>
      <c r="Y199">
        <f t="shared" si="72"/>
        <v>0.9784238714169623</v>
      </c>
      <c r="Z199">
        <f t="shared" si="73"/>
        <v>0.77485150547138593</v>
      </c>
      <c r="AB199" s="5">
        <f t="shared" si="74"/>
        <v>0.10409592965649717</v>
      </c>
      <c r="AC199" s="5">
        <f t="shared" si="75"/>
        <v>9.9331594337375928E-2</v>
      </c>
      <c r="AE199">
        <f t="shared" si="58"/>
        <v>0.9784238714169623</v>
      </c>
      <c r="AF199">
        <f t="shared" si="58"/>
        <v>0.77485150547138593</v>
      </c>
      <c r="AH199" s="5">
        <f t="shared" si="76"/>
        <v>0.10304444405497522</v>
      </c>
      <c r="AI199" s="5">
        <f t="shared" si="77"/>
        <v>9.8576824590486306E-2</v>
      </c>
      <c r="AK199" s="5">
        <f t="shared" ref="AK199:AK262" si="78">IF(U199&gt;100,AH199,#N/A)</f>
        <v>0.10304444405497522</v>
      </c>
      <c r="AL199" s="5">
        <f t="shared" si="59"/>
        <v>4.0959296564971603E-3</v>
      </c>
    </row>
    <row r="200" spans="1:38" x14ac:dyDescent="0.2">
      <c r="A200">
        <v>8503116</v>
      </c>
      <c r="B200">
        <v>8665420</v>
      </c>
      <c r="C200">
        <v>8963955</v>
      </c>
      <c r="D200">
        <v>8571325</v>
      </c>
      <c r="F200">
        <v>0.1</v>
      </c>
      <c r="G200">
        <v>0.1</v>
      </c>
      <c r="I200" s="5">
        <f t="shared" si="60"/>
        <v>231.44075561226055</v>
      </c>
      <c r="J200" s="5">
        <f t="shared" si="61"/>
        <v>1864.598019719524</v>
      </c>
      <c r="K200" s="5">
        <f t="shared" si="62"/>
        <v>1962.9411730814682</v>
      </c>
      <c r="L200" s="5">
        <f t="shared" si="63"/>
        <v>124.65504898712243</v>
      </c>
      <c r="N200" s="5">
        <f t="shared" si="64"/>
        <v>4183.6349974003751</v>
      </c>
      <c r="P200" s="5">
        <f t="shared" si="65"/>
        <v>52.370252952125156</v>
      </c>
      <c r="Q200" s="5">
        <f t="shared" si="66"/>
        <v>-7.6454620878139394</v>
      </c>
      <c r="R200" s="5">
        <f t="shared" si="67"/>
        <v>143.51631785264908</v>
      </c>
      <c r="S200" s="5">
        <f t="shared" si="68"/>
        <v>11.373695477908768</v>
      </c>
      <c r="U200" s="5">
        <f t="shared" si="69"/>
        <v>199.61480419486907</v>
      </c>
      <c r="V200" s="5">
        <f t="shared" si="70"/>
        <v>195.88657080477424</v>
      </c>
      <c r="W200" s="5">
        <f t="shared" si="71"/>
        <v>154.89001333055785</v>
      </c>
      <c r="Y200">
        <f t="shared" si="72"/>
        <v>0.98132286127207669</v>
      </c>
      <c r="Z200">
        <f t="shared" si="73"/>
        <v>0.77594451952246124</v>
      </c>
      <c r="AB200" s="5">
        <f t="shared" si="74"/>
        <v>0.10104648222790247</v>
      </c>
      <c r="AC200" s="5">
        <f t="shared" si="75"/>
        <v>9.8920544543187994E-2</v>
      </c>
      <c r="AE200">
        <f t="shared" ref="AE200:AF263" si="79">IF($U200&gt;100,Y200,#N/A)</f>
        <v>0.98132286127207669</v>
      </c>
      <c r="AF200">
        <f t="shared" si="79"/>
        <v>0.77594451952246124</v>
      </c>
      <c r="AH200" s="5">
        <f t="shared" si="76"/>
        <v>9.9989272439153842E-2</v>
      </c>
      <c r="AI200" s="5">
        <f t="shared" si="77"/>
        <v>9.8195362686661028E-2</v>
      </c>
      <c r="AK200" s="5">
        <f t="shared" si="78"/>
        <v>9.9989272439153842E-2</v>
      </c>
      <c r="AL200" s="5">
        <f t="shared" ref="AL200:AL263" si="80">IF(U200&gt;100,AB200-F200,#N/A)</f>
        <v>1.0464822279024621E-3</v>
      </c>
    </row>
    <row r="201" spans="1:38" x14ac:dyDescent="0.2">
      <c r="A201">
        <v>8503143</v>
      </c>
      <c r="B201">
        <v>8665513</v>
      </c>
      <c r="C201">
        <v>8963955</v>
      </c>
      <c r="D201">
        <v>8571368</v>
      </c>
      <c r="F201">
        <v>0.1</v>
      </c>
      <c r="G201">
        <v>0.1</v>
      </c>
      <c r="I201" s="5">
        <f t="shared" si="60"/>
        <v>231.56131874797575</v>
      </c>
      <c r="J201" s="5">
        <f t="shared" si="61"/>
        <v>1865.0150163893632</v>
      </c>
      <c r="K201" s="5">
        <f t="shared" si="62"/>
        <v>1962.9411730814682</v>
      </c>
      <c r="L201" s="5">
        <f t="shared" si="63"/>
        <v>124.84671372736921</v>
      </c>
      <c r="N201" s="5">
        <f t="shared" si="64"/>
        <v>4184.3642219461763</v>
      </c>
      <c r="P201" s="5">
        <f t="shared" si="65"/>
        <v>52.490816087840358</v>
      </c>
      <c r="Q201" s="5">
        <f t="shared" si="66"/>
        <v>-7.2284654179748031</v>
      </c>
      <c r="R201" s="5">
        <f t="shared" si="67"/>
        <v>143.51631785264908</v>
      </c>
      <c r="S201" s="5">
        <f t="shared" si="68"/>
        <v>11.565360218155547</v>
      </c>
      <c r="U201" s="5">
        <f t="shared" si="69"/>
        <v>200.34402874067018</v>
      </c>
      <c r="V201" s="5">
        <f t="shared" si="70"/>
        <v>196.00713394048944</v>
      </c>
      <c r="W201" s="5">
        <f t="shared" si="71"/>
        <v>155.08167807080463</v>
      </c>
      <c r="Y201">
        <f t="shared" si="72"/>
        <v>0.97835276235862001</v>
      </c>
      <c r="Z201">
        <f t="shared" si="73"/>
        <v>0.77407686690550603</v>
      </c>
      <c r="AB201" s="5">
        <f t="shared" si="74"/>
        <v>0.10417072927496762</v>
      </c>
      <c r="AC201" s="5">
        <f t="shared" si="75"/>
        <v>9.9622912662846341E-2</v>
      </c>
      <c r="AE201">
        <f t="shared" si="79"/>
        <v>0.97835276235862001</v>
      </c>
      <c r="AF201">
        <f t="shared" si="79"/>
        <v>0.77407686690550603</v>
      </c>
      <c r="AH201" s="5">
        <f t="shared" si="76"/>
        <v>0.10312647321911872</v>
      </c>
      <c r="AI201" s="5">
        <f t="shared" si="77"/>
        <v>9.8847173449978398E-2</v>
      </c>
      <c r="AK201" s="5">
        <f t="shared" si="78"/>
        <v>0.10312647321911872</v>
      </c>
      <c r="AL201" s="5">
        <f t="shared" si="80"/>
        <v>4.1707292749676161E-3</v>
      </c>
    </row>
    <row r="202" spans="1:38" x14ac:dyDescent="0.2">
      <c r="A202">
        <v>8503182</v>
      </c>
      <c r="B202">
        <v>8665487</v>
      </c>
      <c r="C202">
        <v>8963934</v>
      </c>
      <c r="D202">
        <v>8571371</v>
      </c>
      <c r="F202">
        <v>0.1</v>
      </c>
      <c r="G202">
        <v>0.1</v>
      </c>
      <c r="I202" s="5">
        <f t="shared" si="60"/>
        <v>231.73546538547089</v>
      </c>
      <c r="J202" s="5">
        <f t="shared" si="61"/>
        <v>1864.8984366278382</v>
      </c>
      <c r="K202" s="5">
        <f t="shared" si="62"/>
        <v>1962.8463253519949</v>
      </c>
      <c r="L202" s="5">
        <f t="shared" si="63"/>
        <v>124.86008568696707</v>
      </c>
      <c r="N202" s="5">
        <f t="shared" si="64"/>
        <v>4184.3403130522711</v>
      </c>
      <c r="P202" s="5">
        <f t="shared" si="65"/>
        <v>52.664962725335499</v>
      </c>
      <c r="Q202" s="5">
        <f t="shared" si="66"/>
        <v>-7.3450451794997207</v>
      </c>
      <c r="R202" s="5">
        <f t="shared" si="67"/>
        <v>143.42147012317582</v>
      </c>
      <c r="S202" s="5">
        <f t="shared" si="68"/>
        <v>11.578732177753409</v>
      </c>
      <c r="U202" s="5">
        <f t="shared" si="69"/>
        <v>200.32011984676501</v>
      </c>
      <c r="V202" s="5">
        <f t="shared" si="70"/>
        <v>196.08643284851132</v>
      </c>
      <c r="W202" s="5">
        <f t="shared" si="71"/>
        <v>155.00020230092923</v>
      </c>
      <c r="Y202">
        <f t="shared" si="72"/>
        <v>0.97886539304443188</v>
      </c>
      <c r="Z202">
        <f t="shared" si="73"/>
        <v>0.77376252779549415</v>
      </c>
      <c r="AB202" s="5">
        <f t="shared" si="74"/>
        <v>0.10363149305656205</v>
      </c>
      <c r="AC202" s="5">
        <f t="shared" si="75"/>
        <v>9.9741126171948524E-2</v>
      </c>
      <c r="AE202">
        <f t="shared" si="79"/>
        <v>0.97886539304443188</v>
      </c>
      <c r="AF202">
        <f t="shared" si="79"/>
        <v>0.77376252779549415</v>
      </c>
      <c r="AH202" s="5">
        <f t="shared" si="76"/>
        <v>0.10258601606023088</v>
      </c>
      <c r="AI202" s="5">
        <f t="shared" si="77"/>
        <v>9.8956877799372525E-2</v>
      </c>
      <c r="AK202" s="5">
        <f t="shared" si="78"/>
        <v>0.10258601606023088</v>
      </c>
      <c r="AL202" s="5">
        <f t="shared" si="80"/>
        <v>3.6314930565620462E-3</v>
      </c>
    </row>
    <row r="203" spans="1:38" x14ac:dyDescent="0.2">
      <c r="A203">
        <v>8503041</v>
      </c>
      <c r="B203">
        <v>8665606</v>
      </c>
      <c r="C203">
        <v>8964139</v>
      </c>
      <c r="D203">
        <v>8571209</v>
      </c>
      <c r="F203">
        <v>0.1</v>
      </c>
      <c r="G203">
        <v>0.1</v>
      </c>
      <c r="I203" s="5">
        <f t="shared" si="60"/>
        <v>231.10585767387238</v>
      </c>
      <c r="J203" s="5">
        <f t="shared" si="61"/>
        <v>1865.4320135296439</v>
      </c>
      <c r="K203" s="5">
        <f t="shared" si="62"/>
        <v>1963.7722203788508</v>
      </c>
      <c r="L203" s="5">
        <f t="shared" si="63"/>
        <v>124.13800005077792</v>
      </c>
      <c r="N203" s="5">
        <f t="shared" si="64"/>
        <v>4184.4480916331449</v>
      </c>
      <c r="P203" s="5">
        <f t="shared" si="65"/>
        <v>52.035355013736989</v>
      </c>
      <c r="Q203" s="5">
        <f t="shared" si="66"/>
        <v>-6.8114682776940754</v>
      </c>
      <c r="R203" s="5">
        <f t="shared" si="67"/>
        <v>144.34736515003169</v>
      </c>
      <c r="S203" s="5">
        <f t="shared" si="68"/>
        <v>10.85664654156426</v>
      </c>
      <c r="U203" s="5">
        <f t="shared" si="69"/>
        <v>200.42789842763887</v>
      </c>
      <c r="V203" s="5">
        <f t="shared" si="70"/>
        <v>196.38272016376868</v>
      </c>
      <c r="W203" s="5">
        <f t="shared" si="71"/>
        <v>155.20401169159595</v>
      </c>
      <c r="Y203">
        <f t="shared" si="72"/>
        <v>0.97981728943123836</v>
      </c>
      <c r="Z203">
        <f t="shared" si="73"/>
        <v>0.77436331423506777</v>
      </c>
      <c r="AB203" s="5">
        <f t="shared" si="74"/>
        <v>0.1026301932472804</v>
      </c>
      <c r="AC203" s="5">
        <f t="shared" si="75"/>
        <v>9.9515188415618072E-2</v>
      </c>
      <c r="AE203">
        <f t="shared" si="79"/>
        <v>0.97981728943123836</v>
      </c>
      <c r="AF203">
        <f t="shared" si="79"/>
        <v>0.77436331423506777</v>
      </c>
      <c r="AH203" s="5">
        <f t="shared" si="76"/>
        <v>0.10156359636056969</v>
      </c>
      <c r="AI203" s="5">
        <f t="shared" si="77"/>
        <v>9.8747203331961367E-2</v>
      </c>
      <c r="AK203" s="5">
        <f t="shared" si="78"/>
        <v>0.10156359636056969</v>
      </c>
      <c r="AL203" s="5">
        <f t="shared" si="80"/>
        <v>2.6301932472803935E-3</v>
      </c>
    </row>
    <row r="204" spans="1:38" x14ac:dyDescent="0.2">
      <c r="A204">
        <v>8502505</v>
      </c>
      <c r="B204">
        <v>8666135</v>
      </c>
      <c r="C204">
        <v>8964597</v>
      </c>
      <c r="D204">
        <v>8570699</v>
      </c>
      <c r="F204">
        <v>0.1</v>
      </c>
      <c r="G204">
        <v>0.1</v>
      </c>
      <c r="I204" s="5">
        <f t="shared" si="60"/>
        <v>228.71243922165013</v>
      </c>
      <c r="J204" s="5">
        <f t="shared" si="61"/>
        <v>1867.8039739536616</v>
      </c>
      <c r="K204" s="5">
        <f t="shared" si="62"/>
        <v>1965.8408095904015</v>
      </c>
      <c r="L204" s="5">
        <f t="shared" si="63"/>
        <v>121.8647699146095</v>
      </c>
      <c r="N204" s="5">
        <f t="shared" si="64"/>
        <v>4184.2219926803227</v>
      </c>
      <c r="P204" s="5">
        <f t="shared" si="65"/>
        <v>49.64193656151474</v>
      </c>
      <c r="Q204" s="5">
        <f t="shared" si="66"/>
        <v>-4.4395078536763322</v>
      </c>
      <c r="R204" s="5">
        <f t="shared" si="67"/>
        <v>146.41595436158241</v>
      </c>
      <c r="S204" s="5">
        <f t="shared" si="68"/>
        <v>8.5834164053958375</v>
      </c>
      <c r="U204" s="5">
        <f t="shared" si="69"/>
        <v>200.20179947481665</v>
      </c>
      <c r="V204" s="5">
        <f t="shared" si="70"/>
        <v>196.05789092309715</v>
      </c>
      <c r="W204" s="5">
        <f t="shared" si="71"/>
        <v>154.99937076697825</v>
      </c>
      <c r="Y204">
        <f t="shared" si="72"/>
        <v>0.97930134213283748</v>
      </c>
      <c r="Z204">
        <f t="shared" si="73"/>
        <v>0.77421567225461219</v>
      </c>
      <c r="AB204" s="5">
        <f t="shared" si="74"/>
        <v>0.10317291821046815</v>
      </c>
      <c r="AC204" s="5">
        <f t="shared" si="75"/>
        <v>9.9570712135208017E-2</v>
      </c>
      <c r="AE204">
        <f t="shared" si="79"/>
        <v>0.97930134213283748</v>
      </c>
      <c r="AF204">
        <f t="shared" si="79"/>
        <v>0.77421567225461219</v>
      </c>
      <c r="AH204" s="5">
        <f t="shared" si="76"/>
        <v>0.10205145316211997</v>
      </c>
      <c r="AI204" s="5">
        <f t="shared" si="77"/>
        <v>9.8798730383140354E-2</v>
      </c>
      <c r="AK204" s="5">
        <f t="shared" si="78"/>
        <v>0.10205145316211997</v>
      </c>
      <c r="AL204" s="5">
        <f t="shared" si="80"/>
        <v>3.1729182104681397E-3</v>
      </c>
    </row>
    <row r="205" spans="1:38" x14ac:dyDescent="0.2">
      <c r="A205">
        <v>8502346</v>
      </c>
      <c r="B205">
        <v>8666277</v>
      </c>
      <c r="C205">
        <v>8964912</v>
      </c>
      <c r="D205">
        <v>8570565</v>
      </c>
      <c r="F205">
        <v>0.1</v>
      </c>
      <c r="G205">
        <v>0.1</v>
      </c>
      <c r="I205" s="5">
        <f t="shared" si="60"/>
        <v>228.00244638612639</v>
      </c>
      <c r="J205" s="5">
        <f t="shared" si="61"/>
        <v>1868.4406842580502</v>
      </c>
      <c r="K205" s="5">
        <f t="shared" si="62"/>
        <v>1967.2635326323798</v>
      </c>
      <c r="L205" s="5">
        <f t="shared" si="63"/>
        <v>121.2674904495143</v>
      </c>
      <c r="N205" s="5">
        <f t="shared" si="64"/>
        <v>4184.9741537260707</v>
      </c>
      <c r="P205" s="5">
        <f t="shared" si="65"/>
        <v>48.931943725991005</v>
      </c>
      <c r="Q205" s="5">
        <f t="shared" si="66"/>
        <v>-3.8027975492877886</v>
      </c>
      <c r="R205" s="5">
        <f t="shared" si="67"/>
        <v>147.83867740356072</v>
      </c>
      <c r="S205" s="5">
        <f t="shared" si="68"/>
        <v>7.9861369403006393</v>
      </c>
      <c r="U205" s="5">
        <f t="shared" si="69"/>
        <v>200.95396052056458</v>
      </c>
      <c r="V205" s="5">
        <f t="shared" si="70"/>
        <v>196.77062112955173</v>
      </c>
      <c r="W205" s="5">
        <f t="shared" si="71"/>
        <v>155.82481434386136</v>
      </c>
      <c r="Y205">
        <f t="shared" si="72"/>
        <v>0.97918259794344908</v>
      </c>
      <c r="Z205">
        <f t="shared" si="73"/>
        <v>0.77542544541148795</v>
      </c>
      <c r="AB205" s="5">
        <f t="shared" si="74"/>
        <v>0.1032978252232859</v>
      </c>
      <c r="AC205" s="5">
        <f t="shared" si="75"/>
        <v>9.9115752744101726E-2</v>
      </c>
      <c r="AE205">
        <f t="shared" si="79"/>
        <v>0.97918259794344908</v>
      </c>
      <c r="AF205">
        <f t="shared" si="79"/>
        <v>0.77542544541148795</v>
      </c>
      <c r="AH205" s="5">
        <f t="shared" si="76"/>
        <v>0.1021610648065049</v>
      </c>
      <c r="AI205" s="5">
        <f t="shared" si="77"/>
        <v>9.8376519551390693E-2</v>
      </c>
      <c r="AK205" s="5">
        <f t="shared" si="78"/>
        <v>0.1021610648065049</v>
      </c>
      <c r="AL205" s="5">
        <f t="shared" si="80"/>
        <v>3.297825223285894E-3</v>
      </c>
    </row>
    <row r="206" spans="1:38" x14ac:dyDescent="0.2">
      <c r="A206">
        <v>8491692</v>
      </c>
      <c r="B206">
        <v>8666930</v>
      </c>
      <c r="C206">
        <v>8931839</v>
      </c>
      <c r="D206">
        <v>8569063</v>
      </c>
      <c r="F206">
        <v>0.1</v>
      </c>
      <c r="G206">
        <v>0.1</v>
      </c>
      <c r="I206" s="5">
        <f t="shared" si="60"/>
        <v>180.42335368203931</v>
      </c>
      <c r="J206" s="5">
        <f t="shared" si="61"/>
        <v>1871.3686690017857</v>
      </c>
      <c r="K206" s="5">
        <f t="shared" si="62"/>
        <v>1817.9017197805588</v>
      </c>
      <c r="L206" s="5">
        <f t="shared" si="63"/>
        <v>114.57262903612718</v>
      </c>
      <c r="N206" s="5">
        <f t="shared" si="64"/>
        <v>3984.266371500511</v>
      </c>
      <c r="P206" s="5">
        <f t="shared" si="65"/>
        <v>1.3528510219039163</v>
      </c>
      <c r="Q206" s="5">
        <f t="shared" si="66"/>
        <v>-0.87481280555221019</v>
      </c>
      <c r="R206" s="5">
        <f t="shared" si="67"/>
        <v>-1.523135448260291</v>
      </c>
      <c r="S206" s="5">
        <f t="shared" si="68"/>
        <v>1.2912755269135232</v>
      </c>
      <c r="U206" s="5">
        <f t="shared" si="69"/>
        <v>0.24617829500493826</v>
      </c>
      <c r="V206" s="5">
        <f t="shared" si="70"/>
        <v>-0.17028442635637475</v>
      </c>
      <c r="W206" s="5">
        <f t="shared" si="71"/>
        <v>-0.23185992134676781</v>
      </c>
      <c r="Y206">
        <f t="shared" si="72"/>
        <v>-0.69171177886725921</v>
      </c>
      <c r="Z206">
        <f t="shared" si="73"/>
        <v>-0.94183738392581184</v>
      </c>
      <c r="AB206" s="5">
        <f t="shared" si="74"/>
        <v>1.8609116201904699</v>
      </c>
      <c r="AC206" s="5">
        <f t="shared" si="75"/>
        <v>0.74492678497298015</v>
      </c>
      <c r="AE206" t="e">
        <f t="shared" si="79"/>
        <v>#N/A</v>
      </c>
      <c r="AF206" t="e">
        <f t="shared" si="79"/>
        <v>#N/A</v>
      </c>
      <c r="AH206" s="5">
        <f t="shared" si="76"/>
        <v>1.890982355945757</v>
      </c>
      <c r="AI206" s="5">
        <f t="shared" si="77"/>
        <v>0.69770124699010838</v>
      </c>
      <c r="AK206" s="5" t="e">
        <f t="shared" si="78"/>
        <v>#N/A</v>
      </c>
      <c r="AL206" s="5" t="e">
        <f t="shared" si="80"/>
        <v>#N/A</v>
      </c>
    </row>
    <row r="207" spans="1:38" x14ac:dyDescent="0.2">
      <c r="A207">
        <v>8491714</v>
      </c>
      <c r="B207">
        <v>8666813</v>
      </c>
      <c r="C207">
        <v>8931857</v>
      </c>
      <c r="D207">
        <v>8569160</v>
      </c>
      <c r="F207">
        <v>0.1</v>
      </c>
      <c r="G207">
        <v>0.1</v>
      </c>
      <c r="I207" s="5">
        <f t="shared" ref="I207:I270" si="81">A207^2*I$2+A207*I$3+I$4</f>
        <v>180.52161260080902</v>
      </c>
      <c r="J207" s="5">
        <f t="shared" ref="J207:J270" si="82">B207^2*J$2+B207*J$3+J$4</f>
        <v>1870.8440513467503</v>
      </c>
      <c r="K207" s="5">
        <f t="shared" ref="K207:K270" si="83">C207^2*K$2+C207*K$3+K$4</f>
        <v>1817.9830017583154</v>
      </c>
      <c r="L207" s="5">
        <f t="shared" ref="L207:L270" si="84">D207^2*L$2+D207*L$3+L$4</f>
        <v>115.00498596712714</v>
      </c>
      <c r="N207" s="5">
        <f t="shared" si="64"/>
        <v>3984.3536516730019</v>
      </c>
      <c r="P207" s="5">
        <f t="shared" si="65"/>
        <v>1.4511099406736321</v>
      </c>
      <c r="Q207" s="5">
        <f t="shared" si="66"/>
        <v>-1.3994304605876096</v>
      </c>
      <c r="R207" s="5">
        <f t="shared" si="67"/>
        <v>-1.4418534705037018</v>
      </c>
      <c r="S207" s="5">
        <f t="shared" si="68"/>
        <v>1.7236324579134816</v>
      </c>
      <c r="U207" s="5">
        <f t="shared" si="69"/>
        <v>0.33345846749580232</v>
      </c>
      <c r="V207" s="5">
        <f t="shared" si="70"/>
        <v>9.2564701699302532E-3</v>
      </c>
      <c r="W207" s="5">
        <f t="shared" si="71"/>
        <v>0.2817789874097798</v>
      </c>
      <c r="Y207">
        <f t="shared" si="72"/>
        <v>2.7758989716003466E-2</v>
      </c>
      <c r="Z207">
        <f t="shared" si="73"/>
        <v>0.84501973971714162</v>
      </c>
      <c r="AB207" s="5">
        <f t="shared" si="74"/>
        <v>1.1041003187177358</v>
      </c>
      <c r="AC207" s="5">
        <f t="shared" si="75"/>
        <v>7.2943426484574581E-2</v>
      </c>
      <c r="AE207" t="e">
        <f t="shared" si="79"/>
        <v>#N/A</v>
      </c>
      <c r="AF207" t="e">
        <f t="shared" si="79"/>
        <v>#N/A</v>
      </c>
      <c r="AH207" s="5">
        <f t="shared" si="76"/>
        <v>1.1315590505218653</v>
      </c>
      <c r="AI207" s="5">
        <f t="shared" si="77"/>
        <v>7.4088110838717372E-2</v>
      </c>
      <c r="AK207" s="5" t="e">
        <f t="shared" si="78"/>
        <v>#N/A</v>
      </c>
      <c r="AL207" s="5" t="e">
        <f t="shared" si="80"/>
        <v>#N/A</v>
      </c>
    </row>
    <row r="208" spans="1:38" x14ac:dyDescent="0.2">
      <c r="A208">
        <v>8510465</v>
      </c>
      <c r="B208">
        <v>8668428</v>
      </c>
      <c r="C208">
        <v>8966346</v>
      </c>
      <c r="D208">
        <v>8574011</v>
      </c>
      <c r="F208">
        <v>0.2</v>
      </c>
      <c r="G208">
        <v>0.1</v>
      </c>
      <c r="I208" s="5">
        <f t="shared" si="81"/>
        <v>264.25386944666388</v>
      </c>
      <c r="J208" s="5">
        <f t="shared" si="82"/>
        <v>1878.0856343462801</v>
      </c>
      <c r="K208" s="5">
        <f t="shared" si="83"/>
        <v>1973.7403448038531</v>
      </c>
      <c r="L208" s="5">
        <f t="shared" si="84"/>
        <v>136.62745944640483</v>
      </c>
      <c r="N208" s="5">
        <f t="shared" si="64"/>
        <v>4252.7073080432019</v>
      </c>
      <c r="P208" s="5">
        <f t="shared" si="65"/>
        <v>85.183366786528495</v>
      </c>
      <c r="Q208" s="5">
        <f t="shared" si="66"/>
        <v>5.8421525389421731</v>
      </c>
      <c r="R208" s="5">
        <f t="shared" si="67"/>
        <v>154.31548957503401</v>
      </c>
      <c r="S208" s="5">
        <f t="shared" si="68"/>
        <v>23.346105937191169</v>
      </c>
      <c r="U208" s="5">
        <f t="shared" si="69"/>
        <v>268.68711483769584</v>
      </c>
      <c r="V208" s="5">
        <f t="shared" si="70"/>
        <v>239.4988563615625</v>
      </c>
      <c r="W208" s="5">
        <f t="shared" si="71"/>
        <v>177.66159551222518</v>
      </c>
      <c r="Y208">
        <f t="shared" si="72"/>
        <v>0.89136710744850978</v>
      </c>
      <c r="Z208">
        <f t="shared" si="73"/>
        <v>0.66122112189691018</v>
      </c>
      <c r="AB208" s="5">
        <f t="shared" si="74"/>
        <v>0.19567093967491245</v>
      </c>
      <c r="AC208" s="5">
        <f t="shared" si="75"/>
        <v>0.142064572688229</v>
      </c>
      <c r="AE208">
        <f t="shared" si="79"/>
        <v>0.89136710744850978</v>
      </c>
      <c r="AF208">
        <f t="shared" si="79"/>
        <v>0.66122112189691018</v>
      </c>
      <c r="AH208" s="5">
        <f t="shared" si="76"/>
        <v>0.1950421494558027</v>
      </c>
      <c r="AI208" s="5">
        <f t="shared" si="77"/>
        <v>0.13823382845797835</v>
      </c>
      <c r="AK208" s="5">
        <f t="shared" si="78"/>
        <v>0.1950421494558027</v>
      </c>
      <c r="AL208" s="5">
        <f t="shared" si="80"/>
        <v>-4.3290603250875637E-3</v>
      </c>
    </row>
    <row r="209" spans="1:38" x14ac:dyDescent="0.2">
      <c r="A209">
        <v>8530437</v>
      </c>
      <c r="B209">
        <v>8670687</v>
      </c>
      <c r="C209">
        <v>9041012</v>
      </c>
      <c r="D209">
        <v>8583591</v>
      </c>
      <c r="F209">
        <v>0.2</v>
      </c>
      <c r="G209">
        <v>0.1</v>
      </c>
      <c r="I209" s="5">
        <f t="shared" si="81"/>
        <v>353.40419317122723</v>
      </c>
      <c r="J209" s="5">
        <f t="shared" si="82"/>
        <v>1888.2151206466951</v>
      </c>
      <c r="K209" s="5">
        <f t="shared" si="83"/>
        <v>2311.0562597359094</v>
      </c>
      <c r="L209" s="5">
        <f t="shared" si="84"/>
        <v>179.32959009376646</v>
      </c>
      <c r="N209" s="5">
        <f t="shared" ref="N209:N272" si="85">SUM(I209:L209)</f>
        <v>4732.0051636475982</v>
      </c>
      <c r="P209" s="5">
        <f t="shared" ref="P209:P272" si="86">I209-I$6</f>
        <v>174.33369051109185</v>
      </c>
      <c r="Q209" s="5">
        <f t="shared" ref="Q209:Q272" si="87">J209-J$6</f>
        <v>15.971638839357183</v>
      </c>
      <c r="R209" s="5">
        <f t="shared" ref="R209:R272" si="88">K209-K$6</f>
        <v>491.63140450709034</v>
      </c>
      <c r="S209" s="5">
        <f t="shared" ref="S209:S272" si="89">L209-L$6</f>
        <v>66.048236584552797</v>
      </c>
      <c r="U209" s="5">
        <f t="shared" ref="U209:U272" si="90">SUM(P209:S209)</f>
        <v>747.98497044209216</v>
      </c>
      <c r="V209" s="5">
        <f t="shared" ref="V209:V272" si="91">P209+R209</f>
        <v>665.96509501818218</v>
      </c>
      <c r="W209" s="5">
        <f t="shared" ref="W209:W272" si="92">R209+S209</f>
        <v>557.67964109164313</v>
      </c>
      <c r="Y209">
        <f t="shared" ref="Y209:Y272" si="93">V209/U209</f>
        <v>0.89034555684262928</v>
      </c>
      <c r="Z209">
        <f t="shared" ref="Z209:Z272" si="94">W209/U209</f>
        <v>0.74557599835465926</v>
      </c>
      <c r="AB209" s="5">
        <f t="shared" si="74"/>
        <v>0.19674550875723817</v>
      </c>
      <c r="AC209" s="5">
        <f t="shared" si="75"/>
        <v>0.1103412342987633</v>
      </c>
      <c r="AE209">
        <f t="shared" si="79"/>
        <v>0.89034555684262928</v>
      </c>
      <c r="AF209">
        <f t="shared" si="79"/>
        <v>0.74557599835465926</v>
      </c>
      <c r="AH209" s="5">
        <f t="shared" si="76"/>
        <v>0.19612694530988903</v>
      </c>
      <c r="AI209" s="5">
        <f t="shared" si="77"/>
        <v>0.10879397657422393</v>
      </c>
      <c r="AK209" s="5">
        <f t="shared" si="78"/>
        <v>0.19612694530988903</v>
      </c>
      <c r="AL209" s="5">
        <f t="shared" si="80"/>
        <v>-3.2544912427618367E-3</v>
      </c>
    </row>
    <row r="210" spans="1:38" x14ac:dyDescent="0.2">
      <c r="A210">
        <v>8501199</v>
      </c>
      <c r="B210">
        <v>8667631</v>
      </c>
      <c r="C210">
        <v>8961815</v>
      </c>
      <c r="D210">
        <v>8573351</v>
      </c>
      <c r="F210">
        <v>0.2</v>
      </c>
      <c r="G210">
        <v>0.1</v>
      </c>
      <c r="I210" s="5">
        <f t="shared" si="81"/>
        <v>222.88060775848862</v>
      </c>
      <c r="J210" s="5">
        <f t="shared" si="82"/>
        <v>1874.5119066153056</v>
      </c>
      <c r="K210" s="5">
        <f t="shared" si="83"/>
        <v>1953.2758008823366</v>
      </c>
      <c r="L210" s="5">
        <f t="shared" si="84"/>
        <v>133.68560677063942</v>
      </c>
      <c r="N210" s="5">
        <f t="shared" si="85"/>
        <v>4184.3539220267703</v>
      </c>
      <c r="P210" s="5">
        <f t="shared" si="86"/>
        <v>43.810105098353233</v>
      </c>
      <c r="Q210" s="5">
        <f t="shared" si="87"/>
        <v>2.2684248079676763</v>
      </c>
      <c r="R210" s="5">
        <f t="shared" si="88"/>
        <v>133.85094565351756</v>
      </c>
      <c r="S210" s="5">
        <f t="shared" si="89"/>
        <v>20.404253261425765</v>
      </c>
      <c r="U210" s="5">
        <f t="shared" si="90"/>
        <v>200.33372882126423</v>
      </c>
      <c r="V210" s="5">
        <f t="shared" si="91"/>
        <v>177.66105075187079</v>
      </c>
      <c r="W210" s="5">
        <f t="shared" si="92"/>
        <v>154.25519891494332</v>
      </c>
      <c r="Y210">
        <f t="shared" si="93"/>
        <v>0.88682545768605059</v>
      </c>
      <c r="Z210">
        <f t="shared" si="94"/>
        <v>0.76999115337471846</v>
      </c>
      <c r="AB210" s="5">
        <f t="shared" si="74"/>
        <v>0.2004483010600433</v>
      </c>
      <c r="AC210" s="5">
        <f t="shared" si="75"/>
        <v>0.10115942695036961</v>
      </c>
      <c r="AE210">
        <f t="shared" si="79"/>
        <v>0.88682545768605059</v>
      </c>
      <c r="AF210">
        <f t="shared" si="79"/>
        <v>0.76999115337471846</v>
      </c>
      <c r="AH210" s="5">
        <f t="shared" si="76"/>
        <v>0.19990839870478888</v>
      </c>
      <c r="AI210" s="5">
        <f t="shared" si="77"/>
        <v>0.10027308747222329</v>
      </c>
      <c r="AK210" s="5">
        <f t="shared" si="78"/>
        <v>0.19990839870478888</v>
      </c>
      <c r="AL210" s="5">
        <f t="shared" si="80"/>
        <v>4.4830106004328796E-4</v>
      </c>
    </row>
    <row r="211" spans="1:38" x14ac:dyDescent="0.2">
      <c r="A211">
        <v>8501434</v>
      </c>
      <c r="B211">
        <v>8667373</v>
      </c>
      <c r="C211">
        <v>8961571</v>
      </c>
      <c r="D211">
        <v>8573741</v>
      </c>
      <c r="F211">
        <v>0.2</v>
      </c>
      <c r="G211">
        <v>0.1</v>
      </c>
      <c r="I211" s="5">
        <f t="shared" si="81"/>
        <v>223.92999134690763</v>
      </c>
      <c r="J211" s="5">
        <f t="shared" si="82"/>
        <v>1873.3550485792657</v>
      </c>
      <c r="K211" s="5">
        <f t="shared" si="83"/>
        <v>1952.1737758835952</v>
      </c>
      <c r="L211" s="5">
        <f t="shared" si="84"/>
        <v>135.42397351665568</v>
      </c>
      <c r="N211" s="5">
        <f t="shared" si="85"/>
        <v>4184.8827893264242</v>
      </c>
      <c r="P211" s="5">
        <f t="shared" si="86"/>
        <v>44.859488686772238</v>
      </c>
      <c r="Q211" s="5">
        <f t="shared" si="87"/>
        <v>1.1115667719277553</v>
      </c>
      <c r="R211" s="5">
        <f t="shared" si="88"/>
        <v>132.74892065477616</v>
      </c>
      <c r="S211" s="5">
        <f t="shared" si="89"/>
        <v>22.142620007442019</v>
      </c>
      <c r="U211" s="5">
        <f t="shared" si="90"/>
        <v>200.86259612091817</v>
      </c>
      <c r="V211" s="5">
        <f t="shared" si="91"/>
        <v>177.60840934154839</v>
      </c>
      <c r="W211" s="5">
        <f t="shared" si="92"/>
        <v>154.89154066221818</v>
      </c>
      <c r="Y211">
        <f t="shared" si="93"/>
        <v>0.88422838682533567</v>
      </c>
      <c r="Z211">
        <f t="shared" si="94"/>
        <v>0.77113182669895552</v>
      </c>
      <c r="AB211" s="5">
        <f t="shared" si="74"/>
        <v>0.2031801598984293</v>
      </c>
      <c r="AC211" s="5">
        <f t="shared" si="75"/>
        <v>0.1007304539333238</v>
      </c>
      <c r="AE211">
        <f t="shared" si="79"/>
        <v>0.88422838682533567</v>
      </c>
      <c r="AF211">
        <f t="shared" si="79"/>
        <v>0.77113182669895552</v>
      </c>
      <c r="AH211" s="5">
        <f t="shared" si="76"/>
        <v>0.2026902401352855</v>
      </c>
      <c r="AI211" s="5">
        <f t="shared" si="77"/>
        <v>9.9874992482064509E-2</v>
      </c>
      <c r="AK211" s="5">
        <f t="shared" si="78"/>
        <v>0.2026902401352855</v>
      </c>
      <c r="AL211" s="5">
        <f t="shared" si="80"/>
        <v>3.1801598984292911E-3</v>
      </c>
    </row>
    <row r="212" spans="1:38" x14ac:dyDescent="0.2">
      <c r="A212">
        <v>8501688</v>
      </c>
      <c r="B212">
        <v>8667167</v>
      </c>
      <c r="C212">
        <v>8961300</v>
      </c>
      <c r="D212">
        <v>8573978</v>
      </c>
      <c r="F212">
        <v>0.2</v>
      </c>
      <c r="G212">
        <v>0.1</v>
      </c>
      <c r="I212" s="5">
        <f t="shared" si="81"/>
        <v>225.06421320826485</v>
      </c>
      <c r="J212" s="5">
        <f t="shared" si="82"/>
        <v>1872.4313583283147</v>
      </c>
      <c r="K212" s="5">
        <f t="shared" si="83"/>
        <v>1950.9498074374133</v>
      </c>
      <c r="L212" s="5">
        <f t="shared" si="84"/>
        <v>136.48036666638654</v>
      </c>
      <c r="N212" s="5">
        <f t="shared" si="85"/>
        <v>4184.9257456403793</v>
      </c>
      <c r="P212" s="5">
        <f t="shared" si="86"/>
        <v>45.993710548129457</v>
      </c>
      <c r="Q212" s="5">
        <f t="shared" si="87"/>
        <v>0.18787652097671526</v>
      </c>
      <c r="R212" s="5">
        <f t="shared" si="88"/>
        <v>131.52495220859419</v>
      </c>
      <c r="S212" s="5">
        <f t="shared" si="89"/>
        <v>23.199013157172885</v>
      </c>
      <c r="U212" s="5">
        <f t="shared" si="90"/>
        <v>200.90555243487324</v>
      </c>
      <c r="V212" s="5">
        <f t="shared" si="91"/>
        <v>177.51866275672364</v>
      </c>
      <c r="W212" s="5">
        <f t="shared" si="92"/>
        <v>154.72396536576707</v>
      </c>
      <c r="Y212">
        <f t="shared" si="93"/>
        <v>0.88359261655682297</v>
      </c>
      <c r="Z212">
        <f t="shared" si="94"/>
        <v>0.7701328484483938</v>
      </c>
      <c r="AB212" s="5">
        <f t="shared" si="74"/>
        <v>0.20384892664387788</v>
      </c>
      <c r="AC212" s="5">
        <f t="shared" si="75"/>
        <v>0.10110613968401255</v>
      </c>
      <c r="AE212">
        <f t="shared" si="79"/>
        <v>0.88359261655682297</v>
      </c>
      <c r="AF212">
        <f t="shared" si="79"/>
        <v>0.7701328484483938</v>
      </c>
      <c r="AH212" s="5">
        <f t="shared" si="76"/>
        <v>0.20338715070739272</v>
      </c>
      <c r="AI212" s="5">
        <f t="shared" si="77"/>
        <v>0.10022363589151058</v>
      </c>
      <c r="AK212" s="5">
        <f t="shared" si="78"/>
        <v>0.20338715070739272</v>
      </c>
      <c r="AL212" s="5">
        <f t="shared" si="80"/>
        <v>3.8489266438778702E-3</v>
      </c>
    </row>
    <row r="213" spans="1:38" x14ac:dyDescent="0.2">
      <c r="A213">
        <v>8501611</v>
      </c>
      <c r="B213">
        <v>8667156</v>
      </c>
      <c r="C213">
        <v>8961289</v>
      </c>
      <c r="D213">
        <v>8573885</v>
      </c>
      <c r="F213">
        <v>0.2</v>
      </c>
      <c r="G213">
        <v>0.1</v>
      </c>
      <c r="I213" s="5">
        <f t="shared" si="81"/>
        <v>224.72037490176444</v>
      </c>
      <c r="J213" s="5">
        <f t="shared" si="82"/>
        <v>1872.3820351274117</v>
      </c>
      <c r="K213" s="5">
        <f t="shared" si="83"/>
        <v>1950.9001261045269</v>
      </c>
      <c r="L213" s="5">
        <f t="shared" si="84"/>
        <v>136.06583255095029</v>
      </c>
      <c r="N213" s="5">
        <f t="shared" si="85"/>
        <v>4184.0683686846533</v>
      </c>
      <c r="P213" s="5">
        <f t="shared" si="86"/>
        <v>45.649872241629055</v>
      </c>
      <c r="Q213" s="5">
        <f t="shared" si="87"/>
        <v>0.13855332007369725</v>
      </c>
      <c r="R213" s="5">
        <f t="shared" si="88"/>
        <v>131.47527087570779</v>
      </c>
      <c r="S213" s="5">
        <f t="shared" si="89"/>
        <v>22.784479041736631</v>
      </c>
      <c r="U213" s="5">
        <f t="shared" si="90"/>
        <v>200.04817547914718</v>
      </c>
      <c r="V213" s="5">
        <f t="shared" si="91"/>
        <v>177.12514311733685</v>
      </c>
      <c r="W213" s="5">
        <f t="shared" si="92"/>
        <v>154.25974991744442</v>
      </c>
      <c r="Y213">
        <f t="shared" si="93"/>
        <v>0.88541243974404649</v>
      </c>
      <c r="Z213">
        <f t="shared" si="94"/>
        <v>0.77111300589454412</v>
      </c>
      <c r="AB213" s="5">
        <f t="shared" si="74"/>
        <v>0.20193465463323745</v>
      </c>
      <c r="AC213" s="5">
        <f t="shared" si="75"/>
        <v>0.10073753187323881</v>
      </c>
      <c r="AE213">
        <f t="shared" si="79"/>
        <v>0.88541243974404649</v>
      </c>
      <c r="AF213">
        <f t="shared" si="79"/>
        <v>0.77111300589454412</v>
      </c>
      <c r="AH213" s="5">
        <f t="shared" si="76"/>
        <v>0.20145935087246697</v>
      </c>
      <c r="AI213" s="5">
        <f t="shared" si="77"/>
        <v>9.9881560942804079E-2</v>
      </c>
      <c r="AK213" s="5">
        <f t="shared" si="78"/>
        <v>0.20145935087246697</v>
      </c>
      <c r="AL213" s="5">
        <f t="shared" si="80"/>
        <v>1.9346546332374426E-3</v>
      </c>
    </row>
    <row r="214" spans="1:38" x14ac:dyDescent="0.2">
      <c r="A214">
        <v>8501589</v>
      </c>
      <c r="B214">
        <v>8667190</v>
      </c>
      <c r="C214">
        <v>8961332</v>
      </c>
      <c r="D214">
        <v>8573960</v>
      </c>
      <c r="F214">
        <v>0.2</v>
      </c>
      <c r="G214">
        <v>0.1</v>
      </c>
      <c r="I214" s="5">
        <f t="shared" si="81"/>
        <v>224.62213528906432</v>
      </c>
      <c r="J214" s="5">
        <f t="shared" si="82"/>
        <v>1872.534488678757</v>
      </c>
      <c r="K214" s="5">
        <f t="shared" si="83"/>
        <v>1951.0943349704103</v>
      </c>
      <c r="L214" s="5">
        <f t="shared" si="84"/>
        <v>136.40013424740755</v>
      </c>
      <c r="N214" s="5">
        <f t="shared" si="85"/>
        <v>4184.6510931856392</v>
      </c>
      <c r="P214" s="5">
        <f t="shared" si="86"/>
        <v>45.551632628928928</v>
      </c>
      <c r="Q214" s="5">
        <f t="shared" si="87"/>
        <v>0.29100687141908566</v>
      </c>
      <c r="R214" s="5">
        <f t="shared" si="88"/>
        <v>131.6694797415912</v>
      </c>
      <c r="S214" s="5">
        <f t="shared" si="89"/>
        <v>23.118780738193891</v>
      </c>
      <c r="U214" s="5">
        <f t="shared" si="90"/>
        <v>200.63089998013311</v>
      </c>
      <c r="V214" s="5">
        <f t="shared" si="91"/>
        <v>177.22111237052013</v>
      </c>
      <c r="W214" s="5">
        <f t="shared" si="92"/>
        <v>154.78826047978509</v>
      </c>
      <c r="Y214">
        <f t="shared" si="93"/>
        <v>0.88331913173927312</v>
      </c>
      <c r="Z214">
        <f t="shared" si="94"/>
        <v>0.77150758180874712</v>
      </c>
      <c r="AB214" s="5">
        <f t="shared" si="74"/>
        <v>0.20413660532345856</v>
      </c>
      <c r="AC214" s="5">
        <f t="shared" si="75"/>
        <v>0.10058914370918448</v>
      </c>
      <c r="AE214">
        <f t="shared" si="79"/>
        <v>0.88331913173927312</v>
      </c>
      <c r="AF214">
        <f t="shared" si="79"/>
        <v>0.77150758180874712</v>
      </c>
      <c r="AH214" s="5">
        <f t="shared" si="76"/>
        <v>0.20367446806194703</v>
      </c>
      <c r="AI214" s="5">
        <f t="shared" si="77"/>
        <v>9.9743853948747269E-2</v>
      </c>
      <c r="AK214" s="5">
        <f t="shared" si="78"/>
        <v>0.20367446806194703</v>
      </c>
      <c r="AL214" s="5">
        <f t="shared" si="80"/>
        <v>4.1366053234585531E-3</v>
      </c>
    </row>
    <row r="215" spans="1:38" x14ac:dyDescent="0.2">
      <c r="A215">
        <v>8501868</v>
      </c>
      <c r="B215">
        <v>8666859</v>
      </c>
      <c r="C215">
        <v>8961077</v>
      </c>
      <c r="D215">
        <v>8574234</v>
      </c>
      <c r="F215">
        <v>0.2</v>
      </c>
      <c r="G215">
        <v>0.1</v>
      </c>
      <c r="I215" s="5">
        <f t="shared" si="81"/>
        <v>225.86798901671136</v>
      </c>
      <c r="J215" s="5">
        <f t="shared" si="82"/>
        <v>1871.0503111906801</v>
      </c>
      <c r="K215" s="5">
        <f t="shared" si="83"/>
        <v>1949.9426319830091</v>
      </c>
      <c r="L215" s="5">
        <f t="shared" si="84"/>
        <v>137.62145045428042</v>
      </c>
      <c r="N215" s="5">
        <f t="shared" si="85"/>
        <v>4184.4823826446809</v>
      </c>
      <c r="P215" s="5">
        <f t="shared" si="86"/>
        <v>46.797486356575973</v>
      </c>
      <c r="Q215" s="5">
        <f t="shared" si="87"/>
        <v>-1.1931706166578806</v>
      </c>
      <c r="R215" s="5">
        <f t="shared" si="88"/>
        <v>130.51777675418998</v>
      </c>
      <c r="S215" s="5">
        <f t="shared" si="89"/>
        <v>24.340096945066762</v>
      </c>
      <c r="U215" s="5">
        <f t="shared" si="90"/>
        <v>200.46218943917484</v>
      </c>
      <c r="V215" s="5">
        <f t="shared" si="91"/>
        <v>177.31526311076595</v>
      </c>
      <c r="W215" s="5">
        <f t="shared" si="92"/>
        <v>154.85787369925674</v>
      </c>
      <c r="Y215">
        <f t="shared" si="93"/>
        <v>0.88453220832733537</v>
      </c>
      <c r="Z215">
        <f t="shared" si="94"/>
        <v>0.77250415219197455</v>
      </c>
      <c r="AB215" s="5">
        <f t="shared" si="74"/>
        <v>0.20286057006047586</v>
      </c>
      <c r="AC215" s="5">
        <f t="shared" si="75"/>
        <v>0.10021436348516416</v>
      </c>
      <c r="AE215">
        <f t="shared" si="79"/>
        <v>0.88453220832733537</v>
      </c>
      <c r="AF215">
        <f t="shared" si="79"/>
        <v>0.77250415219197455</v>
      </c>
      <c r="AH215" s="5">
        <f t="shared" si="76"/>
        <v>0.20242561966351896</v>
      </c>
      <c r="AI215" s="5">
        <f t="shared" si="77"/>
        <v>9.9396050885000919E-2</v>
      </c>
      <c r="AK215" s="5">
        <f t="shared" si="78"/>
        <v>0.20242561966351896</v>
      </c>
      <c r="AL215" s="5">
        <f t="shared" si="80"/>
        <v>2.8605700604758533E-3</v>
      </c>
    </row>
    <row r="216" spans="1:38" x14ac:dyDescent="0.2">
      <c r="A216">
        <v>8501159</v>
      </c>
      <c r="B216">
        <v>8667560</v>
      </c>
      <c r="C216">
        <v>8961791</v>
      </c>
      <c r="D216">
        <v>8573509</v>
      </c>
      <c r="F216">
        <v>0.2</v>
      </c>
      <c r="G216">
        <v>0.1</v>
      </c>
      <c r="I216" s="5">
        <f t="shared" si="81"/>
        <v>222.70198878767405</v>
      </c>
      <c r="J216" s="5">
        <f t="shared" si="82"/>
        <v>1874.1935460970126</v>
      </c>
      <c r="K216" s="5">
        <f t="shared" si="83"/>
        <v>1953.1674049073554</v>
      </c>
      <c r="L216" s="5">
        <f t="shared" si="84"/>
        <v>134.38986791123898</v>
      </c>
      <c r="N216" s="5">
        <f t="shared" si="85"/>
        <v>4184.452807703281</v>
      </c>
      <c r="P216" s="5">
        <f t="shared" si="86"/>
        <v>43.631486127538665</v>
      </c>
      <c r="Q216" s="5">
        <f t="shared" si="87"/>
        <v>1.9500642896746285</v>
      </c>
      <c r="R216" s="5">
        <f t="shared" si="88"/>
        <v>133.74254967853631</v>
      </c>
      <c r="S216" s="5">
        <f t="shared" si="89"/>
        <v>21.108514402025321</v>
      </c>
      <c r="U216" s="5">
        <f t="shared" si="90"/>
        <v>200.43261449777492</v>
      </c>
      <c r="V216" s="5">
        <f t="shared" si="91"/>
        <v>177.37403580607497</v>
      </c>
      <c r="W216" s="5">
        <f t="shared" si="92"/>
        <v>154.85106408056163</v>
      </c>
      <c r="Y216">
        <f t="shared" si="93"/>
        <v>0.88495595514992431</v>
      </c>
      <c r="Z216">
        <f t="shared" si="94"/>
        <v>0.77258416485047987</v>
      </c>
      <c r="AB216" s="5">
        <f t="shared" si="74"/>
        <v>0.20241483077779454</v>
      </c>
      <c r="AC216" s="5">
        <f t="shared" si="75"/>
        <v>0.10018427312468003</v>
      </c>
      <c r="AE216">
        <f t="shared" si="79"/>
        <v>0.88495595514992431</v>
      </c>
      <c r="AF216">
        <f t="shared" si="79"/>
        <v>0.77258416485047987</v>
      </c>
      <c r="AH216" s="5">
        <f t="shared" si="76"/>
        <v>0.20189804115948806</v>
      </c>
      <c r="AI216" s="5">
        <f t="shared" si="77"/>
        <v>9.9368126467182488E-2</v>
      </c>
      <c r="AK216" s="5">
        <f t="shared" si="78"/>
        <v>0.20189804115948806</v>
      </c>
      <c r="AL216" s="5">
        <f t="shared" si="80"/>
        <v>2.4148307777945299E-3</v>
      </c>
    </row>
    <row r="217" spans="1:38" x14ac:dyDescent="0.2">
      <c r="A217">
        <v>8501202</v>
      </c>
      <c r="B217">
        <v>8667619</v>
      </c>
      <c r="C217">
        <v>8961763</v>
      </c>
      <c r="D217">
        <v>8573512</v>
      </c>
      <c r="F217">
        <v>0.2</v>
      </c>
      <c r="G217">
        <v>0.1</v>
      </c>
      <c r="I217" s="5">
        <f t="shared" si="81"/>
        <v>222.89400417557772</v>
      </c>
      <c r="J217" s="5">
        <f t="shared" si="82"/>
        <v>1874.4580991845069</v>
      </c>
      <c r="K217" s="5">
        <f t="shared" si="83"/>
        <v>1953.0409429568099</v>
      </c>
      <c r="L217" s="5">
        <f t="shared" si="84"/>
        <v>134.40323996162624</v>
      </c>
      <c r="N217" s="5">
        <f t="shared" si="85"/>
        <v>4184.7962862785207</v>
      </c>
      <c r="P217" s="5">
        <f t="shared" si="86"/>
        <v>43.823501515442331</v>
      </c>
      <c r="Q217" s="5">
        <f t="shared" si="87"/>
        <v>2.2146173771689064</v>
      </c>
      <c r="R217" s="5">
        <f t="shared" si="88"/>
        <v>133.61608772799082</v>
      </c>
      <c r="S217" s="5">
        <f t="shared" si="89"/>
        <v>21.121886452412582</v>
      </c>
      <c r="U217" s="5">
        <f t="shared" si="90"/>
        <v>200.77609307301464</v>
      </c>
      <c r="V217" s="5">
        <f t="shared" si="91"/>
        <v>177.43958924343315</v>
      </c>
      <c r="W217" s="5">
        <f t="shared" si="92"/>
        <v>154.7379741804034</v>
      </c>
      <c r="Y217">
        <f t="shared" si="93"/>
        <v>0.88376851311129512</v>
      </c>
      <c r="Z217">
        <f t="shared" si="94"/>
        <v>0.77069919935204179</v>
      </c>
      <c r="AB217" s="5">
        <f t="shared" si="74"/>
        <v>0.20366390105822862</v>
      </c>
      <c r="AC217" s="5">
        <f t="shared" si="75"/>
        <v>0.10089315209967764</v>
      </c>
      <c r="AE217">
        <f t="shared" si="79"/>
        <v>0.88376851311129512</v>
      </c>
      <c r="AF217">
        <f t="shared" si="79"/>
        <v>0.77069919935204179</v>
      </c>
      <c r="AH217" s="5">
        <f t="shared" si="76"/>
        <v>0.20315022468077795</v>
      </c>
      <c r="AI217" s="5">
        <f t="shared" si="77"/>
        <v>0.10002597942613743</v>
      </c>
      <c r="AK217" s="5">
        <f t="shared" si="78"/>
        <v>0.20315022468077795</v>
      </c>
      <c r="AL217" s="5">
        <f t="shared" si="80"/>
        <v>3.6639010582286136E-3</v>
      </c>
    </row>
    <row r="218" spans="1:38" x14ac:dyDescent="0.2">
      <c r="A218">
        <v>8501125</v>
      </c>
      <c r="B218">
        <v>8667669</v>
      </c>
      <c r="C218">
        <v>8961877</v>
      </c>
      <c r="D218">
        <v>8573358</v>
      </c>
      <c r="F218">
        <v>0.2</v>
      </c>
      <c r="G218">
        <v>0.1</v>
      </c>
      <c r="I218" s="5">
        <f t="shared" si="81"/>
        <v>222.55016255094233</v>
      </c>
      <c r="J218" s="5">
        <f t="shared" si="82"/>
        <v>1874.6822968645065</v>
      </c>
      <c r="K218" s="5">
        <f t="shared" si="83"/>
        <v>1953.5558238918748</v>
      </c>
      <c r="L218" s="5">
        <f t="shared" si="84"/>
        <v>133.71680820611073</v>
      </c>
      <c r="N218" s="5">
        <f t="shared" si="85"/>
        <v>4184.5050915134343</v>
      </c>
      <c r="P218" s="5">
        <f t="shared" si="86"/>
        <v>43.479659890806943</v>
      </c>
      <c r="Q218" s="5">
        <f t="shared" si="87"/>
        <v>2.4388150571685401</v>
      </c>
      <c r="R218" s="5">
        <f t="shared" si="88"/>
        <v>134.13096866305568</v>
      </c>
      <c r="S218" s="5">
        <f t="shared" si="89"/>
        <v>20.435454696897068</v>
      </c>
      <c r="U218" s="5">
        <f t="shared" si="90"/>
        <v>200.48489830792823</v>
      </c>
      <c r="V218" s="5">
        <f t="shared" si="91"/>
        <v>177.61062855386263</v>
      </c>
      <c r="W218" s="5">
        <f t="shared" si="92"/>
        <v>154.56642335995275</v>
      </c>
      <c r="Y218">
        <f t="shared" si="93"/>
        <v>0.88590527293017041</v>
      </c>
      <c r="Z218">
        <f t="shared" si="94"/>
        <v>0.77096292371384256</v>
      </c>
      <c r="AB218" s="5">
        <f t="shared" si="74"/>
        <v>0.20141624340475373</v>
      </c>
      <c r="AC218" s="5">
        <f t="shared" si="75"/>
        <v>0.10079397327893524</v>
      </c>
      <c r="AE218">
        <f t="shared" si="79"/>
        <v>0.88590527293017041</v>
      </c>
      <c r="AF218">
        <f t="shared" si="79"/>
        <v>0.77096292371384256</v>
      </c>
      <c r="AH218" s="5">
        <f t="shared" si="76"/>
        <v>0.20087958778222517</v>
      </c>
      <c r="AI218" s="5">
        <f t="shared" si="77"/>
        <v>9.9933939623868956E-2</v>
      </c>
      <c r="AK218" s="5">
        <f t="shared" si="78"/>
        <v>0.20087958778222517</v>
      </c>
      <c r="AL218" s="5">
        <f t="shared" si="80"/>
        <v>1.4162434047537142E-3</v>
      </c>
    </row>
    <row r="219" spans="1:38" x14ac:dyDescent="0.2">
      <c r="A219">
        <v>8500955</v>
      </c>
      <c r="B219">
        <v>8667807</v>
      </c>
      <c r="C219">
        <v>8961899</v>
      </c>
      <c r="D219">
        <v>8573269</v>
      </c>
      <c r="F219">
        <v>0.2</v>
      </c>
      <c r="G219">
        <v>0.1</v>
      </c>
      <c r="I219" s="5">
        <f t="shared" si="81"/>
        <v>221.79102982977201</v>
      </c>
      <c r="J219" s="5">
        <f t="shared" si="82"/>
        <v>1875.3010831668798</v>
      </c>
      <c r="K219" s="5">
        <f t="shared" si="83"/>
        <v>1953.6551869209725</v>
      </c>
      <c r="L219" s="5">
        <f t="shared" si="84"/>
        <v>133.32010429246293</v>
      </c>
      <c r="N219" s="5">
        <f t="shared" si="85"/>
        <v>4184.0674042100873</v>
      </c>
      <c r="P219" s="5">
        <f t="shared" si="86"/>
        <v>42.720527169636625</v>
      </c>
      <c r="Q219" s="5">
        <f t="shared" si="87"/>
        <v>3.0576013595418772</v>
      </c>
      <c r="R219" s="5">
        <f t="shared" si="88"/>
        <v>134.23033169215341</v>
      </c>
      <c r="S219" s="5">
        <f t="shared" si="89"/>
        <v>20.03875078324927</v>
      </c>
      <c r="U219" s="5">
        <f t="shared" si="90"/>
        <v>200.04721100458119</v>
      </c>
      <c r="V219" s="5">
        <f t="shared" si="91"/>
        <v>176.95085886179004</v>
      </c>
      <c r="W219" s="5">
        <f t="shared" si="92"/>
        <v>154.26908247540268</v>
      </c>
      <c r="Y219">
        <f t="shared" si="93"/>
        <v>0.88454549290236184</v>
      </c>
      <c r="Z219">
        <f t="shared" si="94"/>
        <v>0.77116337538877178</v>
      </c>
      <c r="AB219" s="5">
        <f t="shared" si="74"/>
        <v>0.20284659601600552</v>
      </c>
      <c r="AC219" s="5">
        <f t="shared" si="75"/>
        <v>0.10071858941754464</v>
      </c>
      <c r="AE219">
        <f t="shared" si="79"/>
        <v>0.88454549290236184</v>
      </c>
      <c r="AF219">
        <f t="shared" si="79"/>
        <v>0.77116337538877178</v>
      </c>
      <c r="AH219" s="5">
        <f t="shared" si="76"/>
        <v>0.20230535552930357</v>
      </c>
      <c r="AI219" s="5">
        <f t="shared" si="77"/>
        <v>9.9863981989318631E-2</v>
      </c>
      <c r="AK219" s="5">
        <f t="shared" si="78"/>
        <v>0.20230535552930357</v>
      </c>
      <c r="AL219" s="5">
        <f t="shared" si="80"/>
        <v>2.8465960160055093E-3</v>
      </c>
    </row>
    <row r="220" spans="1:38" x14ac:dyDescent="0.2">
      <c r="A220">
        <v>8501196</v>
      </c>
      <c r="B220">
        <v>8667786</v>
      </c>
      <c r="C220">
        <v>8963010</v>
      </c>
      <c r="D220">
        <v>8573349</v>
      </c>
      <c r="F220">
        <v>0.2</v>
      </c>
      <c r="G220">
        <v>0.1</v>
      </c>
      <c r="I220" s="5">
        <f t="shared" si="81"/>
        <v>222.86721134059917</v>
      </c>
      <c r="J220" s="5">
        <f t="shared" si="82"/>
        <v>1875.2069199670877</v>
      </c>
      <c r="K220" s="5">
        <f t="shared" si="83"/>
        <v>1958.6730374034596</v>
      </c>
      <c r="L220" s="5">
        <f t="shared" si="84"/>
        <v>133.67669207492145</v>
      </c>
      <c r="N220" s="5">
        <f t="shared" si="85"/>
        <v>4190.423860786068</v>
      </c>
      <c r="P220" s="5">
        <f t="shared" si="86"/>
        <v>43.79670868046378</v>
      </c>
      <c r="Q220" s="5">
        <f t="shared" si="87"/>
        <v>2.963438159749785</v>
      </c>
      <c r="R220" s="5">
        <f t="shared" si="88"/>
        <v>139.24818217464053</v>
      </c>
      <c r="S220" s="5">
        <f t="shared" si="89"/>
        <v>20.395338565707789</v>
      </c>
      <c r="U220" s="5">
        <f t="shared" si="90"/>
        <v>206.40366758056189</v>
      </c>
      <c r="V220" s="5">
        <f t="shared" si="91"/>
        <v>183.04489085510431</v>
      </c>
      <c r="W220" s="5">
        <f t="shared" si="92"/>
        <v>159.64352074034832</v>
      </c>
      <c r="Y220">
        <f t="shared" si="93"/>
        <v>0.88682964310050183</v>
      </c>
      <c r="Z220">
        <f t="shared" si="94"/>
        <v>0.77345292654762299</v>
      </c>
      <c r="AB220" s="5">
        <f t="shared" si="74"/>
        <v>0.20044389842258203</v>
      </c>
      <c r="AC220" s="5">
        <f t="shared" si="75"/>
        <v>9.9857557913235417E-2</v>
      </c>
      <c r="AE220">
        <f t="shared" si="79"/>
        <v>0.88682964310050183</v>
      </c>
      <c r="AF220">
        <f t="shared" si="79"/>
        <v>0.77345292654762299</v>
      </c>
      <c r="AH220" s="5">
        <f t="shared" si="76"/>
        <v>0.19988879087396941</v>
      </c>
      <c r="AI220" s="5">
        <f t="shared" si="77"/>
        <v>9.906492863487959E-2</v>
      </c>
      <c r="AK220" s="5">
        <f t="shared" si="78"/>
        <v>0.19988879087396941</v>
      </c>
      <c r="AL220" s="5">
        <f t="shared" si="80"/>
        <v>4.4389842258202306E-4</v>
      </c>
    </row>
    <row r="221" spans="1:38" x14ac:dyDescent="0.2">
      <c r="A221">
        <v>8491575</v>
      </c>
      <c r="B221">
        <v>8666988</v>
      </c>
      <c r="C221">
        <v>8931985</v>
      </c>
      <c r="D221">
        <v>8568974</v>
      </c>
      <c r="F221">
        <v>0.2</v>
      </c>
      <c r="G221">
        <v>0.1</v>
      </c>
      <c r="I221" s="5">
        <f t="shared" si="81"/>
        <v>179.90079416575463</v>
      </c>
      <c r="J221" s="5">
        <f t="shared" si="82"/>
        <v>1871.6287361495561</v>
      </c>
      <c r="K221" s="5">
        <f t="shared" si="83"/>
        <v>1818.5610071934716</v>
      </c>
      <c r="L221" s="5">
        <f t="shared" si="84"/>
        <v>114.17593052570737</v>
      </c>
      <c r="N221" s="5">
        <f t="shared" si="85"/>
        <v>3984.2664680344897</v>
      </c>
      <c r="P221" s="5">
        <f t="shared" si="86"/>
        <v>0.83029150561924325</v>
      </c>
      <c r="Q221" s="5">
        <f t="shared" si="87"/>
        <v>-0.61474565778189572</v>
      </c>
      <c r="R221" s="5">
        <f t="shared" si="88"/>
        <v>-0.86384803534747334</v>
      </c>
      <c r="S221" s="5">
        <f t="shared" si="89"/>
        <v>0.89457701649371302</v>
      </c>
      <c r="U221" s="5">
        <f t="shared" si="90"/>
        <v>0.24627482898358721</v>
      </c>
      <c r="V221" s="5">
        <f t="shared" si="91"/>
        <v>-3.3556529728230089E-2</v>
      </c>
      <c r="W221" s="5">
        <f t="shared" si="92"/>
        <v>3.0728981146239676E-2</v>
      </c>
      <c r="Y221">
        <f t="shared" si="93"/>
        <v>-0.13625643297255699</v>
      </c>
      <c r="Z221">
        <f t="shared" si="94"/>
        <v>0.1247751598206879</v>
      </c>
      <c r="AB221" s="5">
        <f t="shared" ref="AB221:AB284" si="95">Y221*AE$1+AE$2</f>
        <v>1.2766281418438328</v>
      </c>
      <c r="AC221" s="5">
        <f t="shared" ref="AC221:AC284" si="96">Z221*AF$1+AF$2</f>
        <v>0.34380580564623392</v>
      </c>
      <c r="AE221" t="e">
        <f t="shared" si="79"/>
        <v>#N/A</v>
      </c>
      <c r="AF221" t="e">
        <f t="shared" si="79"/>
        <v>#N/A</v>
      </c>
      <c r="AH221" s="5">
        <f t="shared" si="76"/>
        <v>1.2969127058592276</v>
      </c>
      <c r="AI221" s="5">
        <f t="shared" si="77"/>
        <v>0.32545346922258001</v>
      </c>
      <c r="AK221" s="5" t="e">
        <f t="shared" si="78"/>
        <v>#N/A</v>
      </c>
      <c r="AL221" s="5" t="e">
        <f t="shared" si="80"/>
        <v>#N/A</v>
      </c>
    </row>
    <row r="222" spans="1:38" x14ac:dyDescent="0.2">
      <c r="A222">
        <v>8494404</v>
      </c>
      <c r="B222">
        <v>8668078</v>
      </c>
      <c r="C222">
        <v>8940651</v>
      </c>
      <c r="D222">
        <v>8575520</v>
      </c>
      <c r="F222">
        <v>0.3</v>
      </c>
      <c r="G222">
        <v>0.1</v>
      </c>
      <c r="I222" s="5">
        <f t="shared" si="81"/>
        <v>192.53567514826136</v>
      </c>
      <c r="J222" s="5">
        <f t="shared" si="82"/>
        <v>1876.5162389924735</v>
      </c>
      <c r="K222" s="5">
        <f t="shared" si="83"/>
        <v>1857.6948417120366</v>
      </c>
      <c r="L222" s="5">
        <f t="shared" si="84"/>
        <v>143.35362756013637</v>
      </c>
      <c r="N222" s="5">
        <f t="shared" si="85"/>
        <v>4070.1003834129078</v>
      </c>
      <c r="P222" s="5">
        <f t="shared" si="86"/>
        <v>13.465172488125972</v>
      </c>
      <c r="Q222" s="5">
        <f t="shared" si="87"/>
        <v>4.2727571851355606</v>
      </c>
      <c r="R222" s="5">
        <f t="shared" si="88"/>
        <v>38.269986483217508</v>
      </c>
      <c r="S222" s="5">
        <f t="shared" si="89"/>
        <v>30.072274050922715</v>
      </c>
      <c r="U222" s="5">
        <f t="shared" si="90"/>
        <v>86.080190207401756</v>
      </c>
      <c r="V222" s="5">
        <f t="shared" si="91"/>
        <v>51.735158971343481</v>
      </c>
      <c r="W222" s="5">
        <f t="shared" si="92"/>
        <v>68.342260534140223</v>
      </c>
      <c r="Y222">
        <f t="shared" si="93"/>
        <v>0.60101120648888784</v>
      </c>
      <c r="Z222">
        <f t="shared" si="94"/>
        <v>0.79393714592725995</v>
      </c>
      <c r="AB222" s="5">
        <f t="shared" si="95"/>
        <v>0.50109631189433879</v>
      </c>
      <c r="AC222" s="5">
        <f t="shared" si="96"/>
        <v>9.2154057531135369E-2</v>
      </c>
      <c r="AE222" t="e">
        <f t="shared" si="79"/>
        <v>#N/A</v>
      </c>
      <c r="AF222" t="e">
        <f t="shared" si="79"/>
        <v>#N/A</v>
      </c>
      <c r="AH222" s="5">
        <f t="shared" si="76"/>
        <v>0.50267993642476305</v>
      </c>
      <c r="AI222" s="5">
        <f t="shared" si="77"/>
        <v>9.1915936071386262E-2</v>
      </c>
      <c r="AK222" s="5" t="e">
        <f t="shared" si="78"/>
        <v>#N/A</v>
      </c>
      <c r="AL222" s="5" t="e">
        <f t="shared" si="80"/>
        <v>#N/A</v>
      </c>
    </row>
    <row r="223" spans="1:38" x14ac:dyDescent="0.2">
      <c r="A223">
        <v>8499992</v>
      </c>
      <c r="B223">
        <v>8668634</v>
      </c>
      <c r="C223">
        <v>8958744</v>
      </c>
      <c r="D223">
        <v>8576600</v>
      </c>
      <c r="F223">
        <v>0.3</v>
      </c>
      <c r="G223">
        <v>0.1</v>
      </c>
      <c r="I223" s="5">
        <f t="shared" si="81"/>
        <v>217.49071786668355</v>
      </c>
      <c r="J223" s="5">
        <f t="shared" si="82"/>
        <v>1879.0093387266243</v>
      </c>
      <c r="K223" s="5">
        <f t="shared" si="83"/>
        <v>1939.4057627727743</v>
      </c>
      <c r="L223" s="5">
        <f t="shared" si="84"/>
        <v>148.16760462001548</v>
      </c>
      <c r="N223" s="5">
        <f t="shared" si="85"/>
        <v>4184.0734239860976</v>
      </c>
      <c r="P223" s="5">
        <f t="shared" si="86"/>
        <v>38.420215206548164</v>
      </c>
      <c r="Q223" s="5">
        <f t="shared" si="87"/>
        <v>6.7658569192863069</v>
      </c>
      <c r="R223" s="5">
        <f t="shared" si="88"/>
        <v>119.98090754395525</v>
      </c>
      <c r="S223" s="5">
        <f t="shared" si="89"/>
        <v>34.886251110801823</v>
      </c>
      <c r="U223" s="5">
        <f t="shared" si="90"/>
        <v>200.05323078059155</v>
      </c>
      <c r="V223" s="5">
        <f t="shared" si="91"/>
        <v>158.40112275050342</v>
      </c>
      <c r="W223" s="5">
        <f t="shared" si="92"/>
        <v>154.86715865475708</v>
      </c>
      <c r="Y223">
        <f t="shared" si="93"/>
        <v>0.79179487445633856</v>
      </c>
      <c r="Z223">
        <f t="shared" si="94"/>
        <v>0.77412975561793196</v>
      </c>
      <c r="AB223" s="5">
        <f t="shared" si="95"/>
        <v>0.30041097155937735</v>
      </c>
      <c r="AC223" s="5">
        <f t="shared" si="96"/>
        <v>9.9603022804764352E-2</v>
      </c>
      <c r="AE223">
        <f t="shared" si="79"/>
        <v>0.79179487445633856</v>
      </c>
      <c r="AF223">
        <f t="shared" si="79"/>
        <v>0.77412975561793196</v>
      </c>
      <c r="AH223" s="5">
        <f t="shared" si="76"/>
        <v>0.30052833166030074</v>
      </c>
      <c r="AI223" s="5">
        <f t="shared" si="77"/>
        <v>9.8828715289341756E-2</v>
      </c>
      <c r="AK223" s="5">
        <f t="shared" si="78"/>
        <v>0.30052833166030074</v>
      </c>
      <c r="AL223" s="5">
        <f t="shared" si="80"/>
        <v>4.1097155937735996E-4</v>
      </c>
    </row>
    <row r="224" spans="1:38" x14ac:dyDescent="0.2">
      <c r="A224">
        <v>8499970</v>
      </c>
      <c r="B224">
        <v>8668567</v>
      </c>
      <c r="C224">
        <v>8958799</v>
      </c>
      <c r="D224">
        <v>8576657</v>
      </c>
      <c r="F224">
        <v>0.3</v>
      </c>
      <c r="G224">
        <v>0.1</v>
      </c>
      <c r="I224" s="5">
        <f t="shared" si="81"/>
        <v>217.39247509580309</v>
      </c>
      <c r="J224" s="5">
        <f t="shared" si="82"/>
        <v>1878.7089103496401</v>
      </c>
      <c r="K224" s="5">
        <f t="shared" si="83"/>
        <v>1939.6541655759356</v>
      </c>
      <c r="L224" s="5">
        <f t="shared" si="84"/>
        <v>148.42167608955788</v>
      </c>
      <c r="N224" s="5">
        <f t="shared" si="85"/>
        <v>4184.1772271109367</v>
      </c>
      <c r="P224" s="5">
        <f t="shared" si="86"/>
        <v>38.321972435667703</v>
      </c>
      <c r="Q224" s="5">
        <f t="shared" si="87"/>
        <v>6.4654285423021065</v>
      </c>
      <c r="R224" s="5">
        <f t="shared" si="88"/>
        <v>120.22931034711655</v>
      </c>
      <c r="S224" s="5">
        <f t="shared" si="89"/>
        <v>35.140322580344218</v>
      </c>
      <c r="U224" s="5">
        <f t="shared" si="90"/>
        <v>200.15703390543058</v>
      </c>
      <c r="V224" s="5">
        <f t="shared" si="91"/>
        <v>158.55128278278426</v>
      </c>
      <c r="W224" s="5">
        <f t="shared" si="92"/>
        <v>155.36963292746077</v>
      </c>
      <c r="Y224">
        <f t="shared" si="93"/>
        <v>0.79213445407917038</v>
      </c>
      <c r="Z224">
        <f t="shared" si="94"/>
        <v>0.77623868567551424</v>
      </c>
      <c r="AB224" s="5">
        <f t="shared" si="95"/>
        <v>0.30005376775412063</v>
      </c>
      <c r="AC224" s="5">
        <f t="shared" si="96"/>
        <v>9.8809917478009379E-2</v>
      </c>
      <c r="AE224">
        <f t="shared" si="79"/>
        <v>0.79213445407917038</v>
      </c>
      <c r="AF224">
        <f t="shared" si="79"/>
        <v>0.77623868567551424</v>
      </c>
      <c r="AH224" s="5">
        <f t="shared" si="76"/>
        <v>0.30017596977438976</v>
      </c>
      <c r="AI224" s="5">
        <f t="shared" si="77"/>
        <v>9.8092698699245542E-2</v>
      </c>
      <c r="AK224" s="5">
        <f t="shared" si="78"/>
        <v>0.30017596977438976</v>
      </c>
      <c r="AL224" s="5">
        <f t="shared" si="80"/>
        <v>5.3767754120637168E-5</v>
      </c>
    </row>
    <row r="225" spans="1:38" x14ac:dyDescent="0.2">
      <c r="A225">
        <v>8500376</v>
      </c>
      <c r="B225">
        <v>8668115</v>
      </c>
      <c r="C225">
        <v>8958326</v>
      </c>
      <c r="D225">
        <v>8577148</v>
      </c>
      <c r="F225">
        <v>0.3</v>
      </c>
      <c r="G225">
        <v>0.1</v>
      </c>
      <c r="I225" s="5">
        <f t="shared" si="81"/>
        <v>219.20549386478524</v>
      </c>
      <c r="J225" s="5">
        <f t="shared" si="82"/>
        <v>1876.6821461863437</v>
      </c>
      <c r="K225" s="5">
        <f t="shared" si="83"/>
        <v>1937.5179042195232</v>
      </c>
      <c r="L225" s="5">
        <f t="shared" si="84"/>
        <v>150.61025854458421</v>
      </c>
      <c r="N225" s="5">
        <f t="shared" si="85"/>
        <v>4184.0158028152364</v>
      </c>
      <c r="P225" s="5">
        <f t="shared" si="86"/>
        <v>40.13499120464985</v>
      </c>
      <c r="Q225" s="5">
        <f t="shared" si="87"/>
        <v>4.438664379005786</v>
      </c>
      <c r="R225" s="5">
        <f t="shared" si="88"/>
        <v>118.09304899070412</v>
      </c>
      <c r="S225" s="5">
        <f t="shared" si="89"/>
        <v>37.328905035370553</v>
      </c>
      <c r="U225" s="5">
        <f t="shared" si="90"/>
        <v>199.99560960973031</v>
      </c>
      <c r="V225" s="5">
        <f t="shared" si="91"/>
        <v>158.22804019535397</v>
      </c>
      <c r="W225" s="5">
        <f t="shared" si="92"/>
        <v>155.42195402607467</v>
      </c>
      <c r="Y225">
        <f t="shared" si="93"/>
        <v>0.79115756842922091</v>
      </c>
      <c r="Z225">
        <f t="shared" si="94"/>
        <v>0.77712682958072787</v>
      </c>
      <c r="AB225" s="5">
        <f t="shared" si="95"/>
        <v>0.30108135376930245</v>
      </c>
      <c r="AC225" s="5">
        <f t="shared" si="96"/>
        <v>9.847591319957566E-2</v>
      </c>
      <c r="AE225">
        <f t="shared" si="79"/>
        <v>0.79115756842922091</v>
      </c>
      <c r="AF225">
        <f t="shared" si="79"/>
        <v>0.77712682958072787</v>
      </c>
      <c r="AH225" s="5">
        <f t="shared" si="76"/>
        <v>0.30126200841956352</v>
      </c>
      <c r="AI225" s="5">
        <f t="shared" si="77"/>
        <v>9.7782736476325946E-2</v>
      </c>
      <c r="AK225" s="5">
        <f t="shared" si="78"/>
        <v>0.30126200841956352</v>
      </c>
      <c r="AL225" s="5">
        <f t="shared" si="80"/>
        <v>1.0813537693024622E-3</v>
      </c>
    </row>
    <row r="226" spans="1:38" x14ac:dyDescent="0.2">
      <c r="A226">
        <v>8500695</v>
      </c>
      <c r="B226">
        <v>8667972</v>
      </c>
      <c r="C226">
        <v>8958125</v>
      </c>
      <c r="D226">
        <v>8577337</v>
      </c>
      <c r="F226">
        <v>0.3</v>
      </c>
      <c r="G226">
        <v>0.1</v>
      </c>
      <c r="I226" s="5">
        <f t="shared" si="81"/>
        <v>220.62999835848314</v>
      </c>
      <c r="J226" s="5">
        <f t="shared" si="82"/>
        <v>1876.0409377141768</v>
      </c>
      <c r="K226" s="5">
        <f t="shared" si="83"/>
        <v>1936.610107938126</v>
      </c>
      <c r="L226" s="5">
        <f t="shared" si="84"/>
        <v>151.45270768916089</v>
      </c>
      <c r="N226" s="5">
        <f t="shared" si="85"/>
        <v>4184.7337516999469</v>
      </c>
      <c r="P226" s="5">
        <f t="shared" si="86"/>
        <v>41.559495698347746</v>
      </c>
      <c r="Q226" s="5">
        <f t="shared" si="87"/>
        <v>3.7974559068388771</v>
      </c>
      <c r="R226" s="5">
        <f t="shared" si="88"/>
        <v>117.18525270930695</v>
      </c>
      <c r="S226" s="5">
        <f t="shared" si="89"/>
        <v>38.17135417994723</v>
      </c>
      <c r="U226" s="5">
        <f t="shared" si="90"/>
        <v>200.7135584944408</v>
      </c>
      <c r="V226" s="5">
        <f t="shared" si="91"/>
        <v>158.7447484076547</v>
      </c>
      <c r="W226" s="5">
        <f t="shared" si="92"/>
        <v>155.35660688925418</v>
      </c>
      <c r="Y226">
        <f t="shared" si="93"/>
        <v>0.79090196795076739</v>
      </c>
      <c r="Z226">
        <f t="shared" si="94"/>
        <v>0.77402148641371982</v>
      </c>
      <c r="AB226" s="5">
        <f t="shared" si="95"/>
        <v>0.3013502199125877</v>
      </c>
      <c r="AC226" s="5">
        <f t="shared" si="96"/>
        <v>9.9643739604392378E-2</v>
      </c>
      <c r="AE226">
        <f t="shared" si="79"/>
        <v>0.79090196795076739</v>
      </c>
      <c r="AF226">
        <f t="shared" si="79"/>
        <v>0.77402148641371982</v>
      </c>
      <c r="AH226" s="5">
        <f t="shared" si="76"/>
        <v>0.30154931508371774</v>
      </c>
      <c r="AI226" s="5">
        <f t="shared" si="77"/>
        <v>9.8866501241611754E-2</v>
      </c>
      <c r="AK226" s="5">
        <f t="shared" si="78"/>
        <v>0.30154931508371774</v>
      </c>
      <c r="AL226" s="5">
        <f t="shared" si="80"/>
        <v>1.3502199125877135E-3</v>
      </c>
    </row>
    <row r="227" spans="1:38" x14ac:dyDescent="0.2">
      <c r="A227">
        <v>8500894</v>
      </c>
      <c r="B227">
        <v>8667671</v>
      </c>
      <c r="C227">
        <v>8957819</v>
      </c>
      <c r="D227">
        <v>8577584</v>
      </c>
      <c r="F227">
        <v>0.3</v>
      </c>
      <c r="G227">
        <v>0.1</v>
      </c>
      <c r="I227" s="5">
        <f t="shared" si="81"/>
        <v>221.51863452275575</v>
      </c>
      <c r="J227" s="5">
        <f t="shared" si="82"/>
        <v>1874.6912647745339</v>
      </c>
      <c r="K227" s="5">
        <f t="shared" si="83"/>
        <v>1935.2280918771503</v>
      </c>
      <c r="L227" s="5">
        <f t="shared" si="84"/>
        <v>152.55368696198275</v>
      </c>
      <c r="N227" s="5">
        <f t="shared" si="85"/>
        <v>4183.9916781364227</v>
      </c>
      <c r="P227" s="5">
        <f t="shared" si="86"/>
        <v>42.448131862620357</v>
      </c>
      <c r="Q227" s="5">
        <f t="shared" si="87"/>
        <v>2.4477829671959626</v>
      </c>
      <c r="R227" s="5">
        <f t="shared" si="88"/>
        <v>115.80323664833122</v>
      </c>
      <c r="S227" s="5">
        <f t="shared" si="89"/>
        <v>39.272333452769089</v>
      </c>
      <c r="U227" s="5">
        <f t="shared" si="90"/>
        <v>199.97148493091663</v>
      </c>
      <c r="V227" s="5">
        <f t="shared" si="91"/>
        <v>158.25136851095158</v>
      </c>
      <c r="W227" s="5">
        <f t="shared" si="92"/>
        <v>155.07557010110031</v>
      </c>
      <c r="Y227">
        <f t="shared" si="93"/>
        <v>0.7913696723591469</v>
      </c>
      <c r="Z227">
        <f t="shared" si="94"/>
        <v>0.77548841603428442</v>
      </c>
      <c r="AB227" s="5">
        <f t="shared" si="95"/>
        <v>0.3008582416454133</v>
      </c>
      <c r="AC227" s="5">
        <f t="shared" si="96"/>
        <v>9.9092071381986668E-2</v>
      </c>
      <c r="AE227">
        <f t="shared" si="79"/>
        <v>0.7913696723591469</v>
      </c>
      <c r="AF227">
        <f t="shared" si="79"/>
        <v>0.77548841603428442</v>
      </c>
      <c r="AH227" s="5">
        <f t="shared" si="76"/>
        <v>0.30108694399904268</v>
      </c>
      <c r="AI227" s="5">
        <f t="shared" si="77"/>
        <v>9.8354542804034731E-2</v>
      </c>
      <c r="AK227" s="5">
        <f t="shared" si="78"/>
        <v>0.30108694399904268</v>
      </c>
      <c r="AL227" s="5">
        <f t="shared" si="80"/>
        <v>8.5824164541331571E-4</v>
      </c>
    </row>
    <row r="228" spans="1:38" x14ac:dyDescent="0.2">
      <c r="A228">
        <v>8500925</v>
      </c>
      <c r="B228">
        <v>8667577</v>
      </c>
      <c r="C228">
        <v>8957774</v>
      </c>
      <c r="D228">
        <v>8577594</v>
      </c>
      <c r="F228">
        <v>0.3</v>
      </c>
      <c r="G228">
        <v>0.1</v>
      </c>
      <c r="I228" s="5">
        <f t="shared" si="81"/>
        <v>221.65706496591156</v>
      </c>
      <c r="J228" s="5">
        <f t="shared" si="82"/>
        <v>1874.2697732383967</v>
      </c>
      <c r="K228" s="5">
        <f t="shared" si="83"/>
        <v>1935.0248544408823</v>
      </c>
      <c r="L228" s="5">
        <f t="shared" si="84"/>
        <v>152.59826103977684</v>
      </c>
      <c r="N228" s="5">
        <f t="shared" si="85"/>
        <v>4183.5499536849675</v>
      </c>
      <c r="P228" s="5">
        <f t="shared" si="86"/>
        <v>42.58656230577617</v>
      </c>
      <c r="Q228" s="5">
        <f t="shared" si="87"/>
        <v>2.0262914310587803</v>
      </c>
      <c r="R228" s="5">
        <f t="shared" si="88"/>
        <v>115.59999921206327</v>
      </c>
      <c r="S228" s="5">
        <f t="shared" si="89"/>
        <v>39.316907530563185</v>
      </c>
      <c r="U228" s="5">
        <f t="shared" si="90"/>
        <v>199.5297604794614</v>
      </c>
      <c r="V228" s="5">
        <f t="shared" si="91"/>
        <v>158.18656151783944</v>
      </c>
      <c r="W228" s="5">
        <f t="shared" si="92"/>
        <v>154.91690674262645</v>
      </c>
      <c r="Y228">
        <f t="shared" si="93"/>
        <v>0.79279682959436204</v>
      </c>
      <c r="Z228">
        <f t="shared" si="94"/>
        <v>0.77641002710757434</v>
      </c>
      <c r="AB228" s="5">
        <f t="shared" si="95"/>
        <v>0.29935701494969047</v>
      </c>
      <c r="AC228" s="5">
        <f t="shared" si="96"/>
        <v>9.8745481105654509E-2</v>
      </c>
      <c r="AE228">
        <f t="shared" si="79"/>
        <v>0.79279682959436204</v>
      </c>
      <c r="AF228">
        <f t="shared" si="79"/>
        <v>0.77641002710757434</v>
      </c>
      <c r="AH228" s="5">
        <f t="shared" si="76"/>
        <v>0.29958458395821086</v>
      </c>
      <c r="AI228" s="5">
        <f t="shared" si="77"/>
        <v>9.8032900539456541E-2</v>
      </c>
      <c r="AK228" s="5">
        <f t="shared" si="78"/>
        <v>0.29958458395821086</v>
      </c>
      <c r="AL228" s="5">
        <f t="shared" si="80"/>
        <v>-6.4298505030951913E-4</v>
      </c>
    </row>
    <row r="229" spans="1:38" x14ac:dyDescent="0.2">
      <c r="A229">
        <v>8501067</v>
      </c>
      <c r="B229">
        <v>8667559</v>
      </c>
      <c r="C229">
        <v>8957800</v>
      </c>
      <c r="D229">
        <v>8577661</v>
      </c>
      <c r="F229">
        <v>0.3</v>
      </c>
      <c r="G229">
        <v>0.1</v>
      </c>
      <c r="I229" s="5">
        <f t="shared" si="81"/>
        <v>222.29116461642116</v>
      </c>
      <c r="J229" s="5">
        <f t="shared" si="82"/>
        <v>1874.1890621480052</v>
      </c>
      <c r="K229" s="5">
        <f t="shared" si="83"/>
        <v>1935.1422805082984</v>
      </c>
      <c r="L229" s="5">
        <f t="shared" si="84"/>
        <v>152.89690739744401</v>
      </c>
      <c r="N229" s="5">
        <f t="shared" si="85"/>
        <v>4184.5194146701688</v>
      </c>
      <c r="P229" s="5">
        <f t="shared" si="86"/>
        <v>43.220661956285767</v>
      </c>
      <c r="Q229" s="5">
        <f t="shared" si="87"/>
        <v>1.9455803406672203</v>
      </c>
      <c r="R229" s="5">
        <f t="shared" si="88"/>
        <v>115.71742527947936</v>
      </c>
      <c r="S229" s="5">
        <f t="shared" si="89"/>
        <v>39.615553888230352</v>
      </c>
      <c r="U229" s="5">
        <f t="shared" si="90"/>
        <v>200.4992214646627</v>
      </c>
      <c r="V229" s="5">
        <f t="shared" si="91"/>
        <v>158.93808723576512</v>
      </c>
      <c r="W229" s="5">
        <f t="shared" si="92"/>
        <v>155.33297916770971</v>
      </c>
      <c r="Y229">
        <f t="shared" si="93"/>
        <v>0.79271174259286303</v>
      </c>
      <c r="Z229">
        <f t="shared" si="94"/>
        <v>0.77473108390641121</v>
      </c>
      <c r="AB229" s="5">
        <f t="shared" si="95"/>
        <v>0.29944651796656729</v>
      </c>
      <c r="AC229" s="5">
        <f t="shared" si="96"/>
        <v>9.9376881275315965E-2</v>
      </c>
      <c r="AE229">
        <f t="shared" si="79"/>
        <v>0.79271174259286303</v>
      </c>
      <c r="AF229">
        <f t="shared" si="79"/>
        <v>0.77473108390641121</v>
      </c>
      <c r="AH229" s="5">
        <f t="shared" si="76"/>
        <v>0.29967703445018556</v>
      </c>
      <c r="AI229" s="5">
        <f t="shared" si="77"/>
        <v>9.8618851716662528E-2</v>
      </c>
      <c r="AK229" s="5">
        <f t="shared" si="78"/>
        <v>0.29967703445018556</v>
      </c>
      <c r="AL229" s="5">
        <f t="shared" si="80"/>
        <v>-5.5348203343269509E-4</v>
      </c>
    </row>
    <row r="230" spans="1:38" x14ac:dyDescent="0.2">
      <c r="A230">
        <v>8501134</v>
      </c>
      <c r="B230">
        <v>8667469</v>
      </c>
      <c r="C230">
        <v>8957655</v>
      </c>
      <c r="D230">
        <v>8577819</v>
      </c>
      <c r="F230">
        <v>0.3</v>
      </c>
      <c r="G230">
        <v>0.1</v>
      </c>
      <c r="I230" s="5">
        <f t="shared" si="81"/>
        <v>222.59035185888206</v>
      </c>
      <c r="J230" s="5">
        <f t="shared" si="82"/>
        <v>1873.7855069604047</v>
      </c>
      <c r="K230" s="5">
        <f t="shared" si="83"/>
        <v>1934.4874046031691</v>
      </c>
      <c r="L230" s="5">
        <f t="shared" si="84"/>
        <v>153.60117816379352</v>
      </c>
      <c r="N230" s="5">
        <f t="shared" si="85"/>
        <v>4184.4644415862494</v>
      </c>
      <c r="P230" s="5">
        <f t="shared" si="86"/>
        <v>43.51984919874667</v>
      </c>
      <c r="Q230" s="5">
        <f t="shared" si="87"/>
        <v>1.5420251530667883</v>
      </c>
      <c r="R230" s="5">
        <f t="shared" si="88"/>
        <v>115.06254937435006</v>
      </c>
      <c r="S230" s="5">
        <f t="shared" si="89"/>
        <v>40.319824654579861</v>
      </c>
      <c r="U230" s="5">
        <f t="shared" si="90"/>
        <v>200.44424838074337</v>
      </c>
      <c r="V230" s="5">
        <f t="shared" si="91"/>
        <v>158.58239857309673</v>
      </c>
      <c r="W230" s="5">
        <f t="shared" si="92"/>
        <v>155.38237402892992</v>
      </c>
      <c r="Y230">
        <f t="shared" si="93"/>
        <v>0.79115464701122196</v>
      </c>
      <c r="Z230">
        <f t="shared" si="94"/>
        <v>0.77518998566514852</v>
      </c>
      <c r="AB230" s="5">
        <f t="shared" si="95"/>
        <v>0.30108442680889558</v>
      </c>
      <c r="AC230" s="5">
        <f t="shared" si="96"/>
        <v>9.9204302090907581E-2</v>
      </c>
      <c r="AE230">
        <f t="shared" si="79"/>
        <v>0.79115464701122196</v>
      </c>
      <c r="AF230">
        <f t="shared" si="79"/>
        <v>0.77518998566514852</v>
      </c>
      <c r="AH230" s="5">
        <f t="shared" si="76"/>
        <v>0.30133760897976619</v>
      </c>
      <c r="AI230" s="5">
        <f t="shared" si="77"/>
        <v>9.8458695002863195E-2</v>
      </c>
      <c r="AK230" s="5">
        <f t="shared" si="78"/>
        <v>0.30133760897976619</v>
      </c>
      <c r="AL230" s="5">
        <f t="shared" si="80"/>
        <v>1.0844268088955888E-3</v>
      </c>
    </row>
    <row r="231" spans="1:38" x14ac:dyDescent="0.2">
      <c r="A231">
        <v>8501173</v>
      </c>
      <c r="B231">
        <v>8667310</v>
      </c>
      <c r="C231">
        <v>8957531</v>
      </c>
      <c r="D231">
        <v>8577884</v>
      </c>
      <c r="F231">
        <v>0.3</v>
      </c>
      <c r="G231">
        <v>0.1</v>
      </c>
      <c r="I231" s="5">
        <f t="shared" si="81"/>
        <v>222.76450544359977</v>
      </c>
      <c r="J231" s="5">
        <f t="shared" si="82"/>
        <v>1873.0725605390544</v>
      </c>
      <c r="K231" s="5">
        <f t="shared" si="83"/>
        <v>1933.9273732587171</v>
      </c>
      <c r="L231" s="5">
        <f t="shared" si="84"/>
        <v>153.89090991062403</v>
      </c>
      <c r="N231" s="5">
        <f t="shared" si="85"/>
        <v>4183.6553491519953</v>
      </c>
      <c r="P231" s="5">
        <f t="shared" si="86"/>
        <v>43.694002783464384</v>
      </c>
      <c r="Q231" s="5">
        <f t="shared" si="87"/>
        <v>0.82907873171643587</v>
      </c>
      <c r="R231" s="5">
        <f t="shared" si="88"/>
        <v>114.50251802989806</v>
      </c>
      <c r="S231" s="5">
        <f t="shared" si="89"/>
        <v>40.609556401410373</v>
      </c>
      <c r="U231" s="5">
        <f t="shared" si="90"/>
        <v>199.63515594648925</v>
      </c>
      <c r="V231" s="5">
        <f t="shared" si="91"/>
        <v>158.19652081336244</v>
      </c>
      <c r="W231" s="5">
        <f t="shared" si="92"/>
        <v>155.11207443130843</v>
      </c>
      <c r="Y231">
        <f t="shared" si="93"/>
        <v>0.79242816759071166</v>
      </c>
      <c r="Z231">
        <f t="shared" si="94"/>
        <v>0.77697775071683817</v>
      </c>
      <c r="AB231" s="5">
        <f t="shared" si="95"/>
        <v>0.29974481051133028</v>
      </c>
      <c r="AC231" s="5">
        <f t="shared" si="96"/>
        <v>9.8531977287918682E-2</v>
      </c>
      <c r="AE231">
        <f t="shared" si="79"/>
        <v>0.79242816759071166</v>
      </c>
      <c r="AF231">
        <f t="shared" si="79"/>
        <v>0.77697775071683817</v>
      </c>
      <c r="AH231" s="5">
        <f t="shared" si="76"/>
        <v>0.30000537750589623</v>
      </c>
      <c r="AI231" s="5">
        <f t="shared" si="77"/>
        <v>9.7834764999823493E-2</v>
      </c>
      <c r="AK231" s="5">
        <f t="shared" si="78"/>
        <v>0.30000537750589623</v>
      </c>
      <c r="AL231" s="5">
        <f t="shared" si="80"/>
        <v>-2.5518948866970481E-4</v>
      </c>
    </row>
    <row r="232" spans="1:38" x14ac:dyDescent="0.2">
      <c r="A232">
        <v>8501104</v>
      </c>
      <c r="B232">
        <v>8667480</v>
      </c>
      <c r="C232">
        <v>8957740</v>
      </c>
      <c r="D232">
        <v>8577852</v>
      </c>
      <c r="F232">
        <v>0.3</v>
      </c>
      <c r="G232">
        <v>0.1</v>
      </c>
      <c r="I232" s="5">
        <f t="shared" si="81"/>
        <v>222.45638747116755</v>
      </c>
      <c r="J232" s="5">
        <f t="shared" si="82"/>
        <v>1873.8348303485909</v>
      </c>
      <c r="K232" s="5">
        <f t="shared" si="83"/>
        <v>1934.8712973041838</v>
      </c>
      <c r="L232" s="5">
        <f t="shared" si="84"/>
        <v>153.74827273548726</v>
      </c>
      <c r="N232" s="5">
        <f t="shared" si="85"/>
        <v>4184.9107878594295</v>
      </c>
      <c r="P232" s="5">
        <f t="shared" si="86"/>
        <v>43.385884811032156</v>
      </c>
      <c r="Q232" s="5">
        <f t="shared" si="87"/>
        <v>1.5913485412529553</v>
      </c>
      <c r="R232" s="5">
        <f t="shared" si="88"/>
        <v>115.44644207536476</v>
      </c>
      <c r="S232" s="5">
        <f t="shared" si="89"/>
        <v>40.466919226273603</v>
      </c>
      <c r="U232" s="5">
        <f t="shared" si="90"/>
        <v>200.89059465392347</v>
      </c>
      <c r="V232" s="5">
        <f t="shared" si="91"/>
        <v>158.83232688639691</v>
      </c>
      <c r="W232" s="5">
        <f t="shared" si="92"/>
        <v>155.91336130163836</v>
      </c>
      <c r="Y232">
        <f t="shared" si="93"/>
        <v>0.79064093149815795</v>
      </c>
      <c r="Z232">
        <f t="shared" si="94"/>
        <v>0.77611080583554493</v>
      </c>
      <c r="AB232" s="5">
        <f t="shared" si="95"/>
        <v>0.30162480415708759</v>
      </c>
      <c r="AC232" s="5">
        <f t="shared" si="96"/>
        <v>9.8858009249426615E-2</v>
      </c>
      <c r="AE232">
        <f t="shared" si="79"/>
        <v>0.79064093149815795</v>
      </c>
      <c r="AF232">
        <f t="shared" si="79"/>
        <v>0.77611080583554493</v>
      </c>
      <c r="AH232" s="5">
        <f t="shared" si="76"/>
        <v>0.30188100526886136</v>
      </c>
      <c r="AI232" s="5">
        <f t="shared" si="77"/>
        <v>9.8137328763394815E-2</v>
      </c>
      <c r="AK232" s="5">
        <f t="shared" si="78"/>
        <v>0.30188100526886136</v>
      </c>
      <c r="AL232" s="5">
        <f t="shared" si="80"/>
        <v>1.6248041570876004E-3</v>
      </c>
    </row>
    <row r="233" spans="1:38" x14ac:dyDescent="0.2">
      <c r="A233">
        <v>8493101</v>
      </c>
      <c r="B233">
        <v>8665378</v>
      </c>
      <c r="C233">
        <v>8930419</v>
      </c>
      <c r="D233">
        <v>8570517</v>
      </c>
      <c r="F233">
        <v>0.3</v>
      </c>
      <c r="G233">
        <v>0.1</v>
      </c>
      <c r="I233" s="5">
        <f t="shared" si="81"/>
        <v>186.71630415650725</v>
      </c>
      <c r="J233" s="5">
        <f t="shared" si="82"/>
        <v>1864.4096987970261</v>
      </c>
      <c r="K233" s="5">
        <f t="shared" si="83"/>
        <v>1811.489503278448</v>
      </c>
      <c r="L233" s="5">
        <f t="shared" si="84"/>
        <v>121.05353965809627</v>
      </c>
      <c r="N233" s="5">
        <f t="shared" si="85"/>
        <v>3983.6690458900775</v>
      </c>
      <c r="P233" s="5">
        <f t="shared" si="86"/>
        <v>7.6458014963718597</v>
      </c>
      <c r="Q233" s="5">
        <f t="shared" si="87"/>
        <v>-7.8337830103118904</v>
      </c>
      <c r="R233" s="5">
        <f t="shared" si="88"/>
        <v>-7.9353519503711141</v>
      </c>
      <c r="S233" s="5">
        <f t="shared" si="89"/>
        <v>7.7721861488826107</v>
      </c>
      <c r="U233" s="5">
        <f t="shared" si="90"/>
        <v>-0.35114731542853406</v>
      </c>
      <c r="V233" s="5">
        <f t="shared" si="91"/>
        <v>-0.28955045399925439</v>
      </c>
      <c r="W233" s="5">
        <f t="shared" si="92"/>
        <v>-0.16316580148850335</v>
      </c>
      <c r="Y233">
        <f t="shared" si="93"/>
        <v>0.82458398876235761</v>
      </c>
      <c r="Z233">
        <f t="shared" si="94"/>
        <v>0.46466481251431085</v>
      </c>
      <c r="AB233" s="5">
        <f t="shared" si="95"/>
        <v>0.26592010222087592</v>
      </c>
      <c r="AC233" s="5">
        <f t="shared" si="96"/>
        <v>0.21598350395774313</v>
      </c>
      <c r="AE233" t="e">
        <f t="shared" si="79"/>
        <v>#N/A</v>
      </c>
      <c r="AF233" t="e">
        <f t="shared" si="79"/>
        <v>#N/A</v>
      </c>
      <c r="AH233" s="5">
        <f t="shared" si="76"/>
        <v>0.154395437230087</v>
      </c>
      <c r="AI233" s="5">
        <f t="shared" si="77"/>
        <v>0.206831980432505</v>
      </c>
      <c r="AK233" s="5" t="e">
        <f t="shared" si="78"/>
        <v>#N/A</v>
      </c>
      <c r="AL233" s="5" t="e">
        <f t="shared" si="80"/>
        <v>#N/A</v>
      </c>
    </row>
    <row r="234" spans="1:38" x14ac:dyDescent="0.2">
      <c r="A234">
        <v>8502822</v>
      </c>
      <c r="B234">
        <v>8667076</v>
      </c>
      <c r="C234">
        <v>8957019</v>
      </c>
      <c r="D234">
        <v>8575666</v>
      </c>
      <c r="F234">
        <v>0.4</v>
      </c>
      <c r="G234">
        <v>0.1</v>
      </c>
      <c r="I234" s="5">
        <f t="shared" si="81"/>
        <v>230.12795283929154</v>
      </c>
      <c r="J234" s="5">
        <f t="shared" si="82"/>
        <v>1872.0233211369705</v>
      </c>
      <c r="K234" s="5">
        <f t="shared" si="83"/>
        <v>1931.6149903024707</v>
      </c>
      <c r="L234" s="5">
        <f t="shared" si="84"/>
        <v>144.00440497668751</v>
      </c>
      <c r="N234" s="5">
        <f t="shared" si="85"/>
        <v>4177.7706692554202</v>
      </c>
      <c r="P234" s="5">
        <f t="shared" si="86"/>
        <v>51.057450179156149</v>
      </c>
      <c r="Q234" s="5">
        <f t="shared" si="87"/>
        <v>-0.220160670367477</v>
      </c>
      <c r="R234" s="5">
        <f t="shared" si="88"/>
        <v>112.19013507365162</v>
      </c>
      <c r="S234" s="5">
        <f t="shared" si="89"/>
        <v>30.723051467473852</v>
      </c>
      <c r="U234" s="5">
        <f t="shared" si="90"/>
        <v>193.75047604991414</v>
      </c>
      <c r="V234" s="5">
        <f t="shared" si="91"/>
        <v>163.24758525280777</v>
      </c>
      <c r="W234" s="5">
        <f t="shared" si="92"/>
        <v>142.91318654112547</v>
      </c>
      <c r="Y234">
        <f t="shared" si="93"/>
        <v>0.84256611173823281</v>
      </c>
      <c r="Z234">
        <f t="shared" si="94"/>
        <v>0.73761463432124974</v>
      </c>
      <c r="AB234" s="5">
        <f t="shared" si="95"/>
        <v>0.24700470706255284</v>
      </c>
      <c r="AC234" s="5">
        <f t="shared" si="96"/>
        <v>0.11333526447080761</v>
      </c>
      <c r="AE234">
        <f t="shared" si="79"/>
        <v>0.84256611173823281</v>
      </c>
      <c r="AF234">
        <f t="shared" si="79"/>
        <v>0.73761463432124974</v>
      </c>
      <c r="AH234" s="5">
        <f t="shared" si="76"/>
        <v>0.2468856031092003</v>
      </c>
      <c r="AI234" s="5">
        <f t="shared" si="77"/>
        <v>0.11157249262188386</v>
      </c>
      <c r="AK234" s="5">
        <f t="shared" si="78"/>
        <v>0.2468856031092003</v>
      </c>
      <c r="AL234" s="5">
        <f t="shared" si="80"/>
        <v>-0.15299529293744718</v>
      </c>
    </row>
    <row r="235" spans="1:38" x14ac:dyDescent="0.2">
      <c r="A235">
        <v>8500405</v>
      </c>
      <c r="B235">
        <v>8668185</v>
      </c>
      <c r="C235">
        <v>8954297</v>
      </c>
      <c r="D235">
        <v>8581236</v>
      </c>
      <c r="F235">
        <v>0.4</v>
      </c>
      <c r="G235">
        <v>0.1</v>
      </c>
      <c r="I235" s="5">
        <f t="shared" si="81"/>
        <v>219.33499464615306</v>
      </c>
      <c r="J235" s="5">
        <f t="shared" si="82"/>
        <v>1876.9960248649368</v>
      </c>
      <c r="K235" s="5">
        <f t="shared" si="83"/>
        <v>1919.3215455767131</v>
      </c>
      <c r="L235" s="5">
        <f t="shared" si="84"/>
        <v>168.83223417447152</v>
      </c>
      <c r="N235" s="5">
        <f t="shared" si="85"/>
        <v>4184.4847992622745</v>
      </c>
      <c r="P235" s="5">
        <f t="shared" si="86"/>
        <v>40.264491986017674</v>
      </c>
      <c r="Q235" s="5">
        <f t="shared" si="87"/>
        <v>4.7525430575988139</v>
      </c>
      <c r="R235" s="5">
        <f t="shared" si="88"/>
        <v>99.896690347894037</v>
      </c>
      <c r="S235" s="5">
        <f t="shared" si="89"/>
        <v>55.550880665257864</v>
      </c>
      <c r="U235" s="5">
        <f t="shared" si="90"/>
        <v>200.46460605676839</v>
      </c>
      <c r="V235" s="5">
        <f t="shared" si="91"/>
        <v>140.16118233391171</v>
      </c>
      <c r="W235" s="5">
        <f t="shared" si="92"/>
        <v>155.4475710131519</v>
      </c>
      <c r="Y235">
        <f t="shared" si="93"/>
        <v>0.69918169142646702</v>
      </c>
      <c r="Z235">
        <f t="shared" si="94"/>
        <v>0.77543649261022973</v>
      </c>
      <c r="AB235" s="5">
        <f t="shared" si="95"/>
        <v>0.39783077878849926</v>
      </c>
      <c r="AC235" s="5">
        <f t="shared" si="96"/>
        <v>9.9111598224070896E-2</v>
      </c>
      <c r="AE235">
        <f t="shared" si="79"/>
        <v>0.69918169142646702</v>
      </c>
      <c r="AF235">
        <f t="shared" si="79"/>
        <v>0.77543649261022973</v>
      </c>
      <c r="AH235" s="5">
        <f t="shared" si="76"/>
        <v>0.39874886887935329</v>
      </c>
      <c r="AI235" s="5">
        <f t="shared" si="77"/>
        <v>9.8372664079029809E-2</v>
      </c>
      <c r="AK235" s="5">
        <f t="shared" si="78"/>
        <v>0.39874886887935329</v>
      </c>
      <c r="AL235" s="5">
        <f t="shared" si="80"/>
        <v>-2.1692212115007603E-3</v>
      </c>
    </row>
    <row r="236" spans="1:38" x14ac:dyDescent="0.2">
      <c r="A236">
        <v>8500603</v>
      </c>
      <c r="B236">
        <v>8667943</v>
      </c>
      <c r="C236">
        <v>8953861</v>
      </c>
      <c r="D236">
        <v>8581484</v>
      </c>
      <c r="F236">
        <v>0.4</v>
      </c>
      <c r="G236">
        <v>0.1</v>
      </c>
      <c r="I236" s="5">
        <f t="shared" si="81"/>
        <v>220.21917040216795</v>
      </c>
      <c r="J236" s="5">
        <f t="shared" si="82"/>
        <v>1875.9109025652651</v>
      </c>
      <c r="K236" s="5">
        <f t="shared" si="83"/>
        <v>1917.3524457397725</v>
      </c>
      <c r="L236" s="5">
        <f t="shared" si="84"/>
        <v>169.93768452302174</v>
      </c>
      <c r="N236" s="5">
        <f t="shared" si="85"/>
        <v>4183.4202032302273</v>
      </c>
      <c r="P236" s="5">
        <f t="shared" si="86"/>
        <v>41.148667742032558</v>
      </c>
      <c r="Q236" s="5">
        <f t="shared" si="87"/>
        <v>3.6674207579271751</v>
      </c>
      <c r="R236" s="5">
        <f t="shared" si="88"/>
        <v>97.927590510953451</v>
      </c>
      <c r="S236" s="5">
        <f t="shared" si="89"/>
        <v>56.656331013808085</v>
      </c>
      <c r="U236" s="5">
        <f t="shared" si="90"/>
        <v>199.40001002472127</v>
      </c>
      <c r="V236" s="5">
        <f t="shared" si="91"/>
        <v>139.07625825298601</v>
      </c>
      <c r="W236" s="5">
        <f t="shared" si="92"/>
        <v>154.58392152476154</v>
      </c>
      <c r="Y236">
        <f t="shared" si="93"/>
        <v>0.69747367733704513</v>
      </c>
      <c r="Z236">
        <f t="shared" si="94"/>
        <v>0.7752453046797565</v>
      </c>
      <c r="AB236" s="5">
        <f t="shared" si="95"/>
        <v>0.39962743880916218</v>
      </c>
      <c r="AC236" s="5">
        <f t="shared" si="96"/>
        <v>9.9183498269083958E-2</v>
      </c>
      <c r="AE236">
        <f t="shared" si="79"/>
        <v>0.69747367733704513</v>
      </c>
      <c r="AF236">
        <f t="shared" si="79"/>
        <v>0.7752453046797565</v>
      </c>
      <c r="AH236" s="5">
        <f t="shared" si="76"/>
        <v>0.40058594062419778</v>
      </c>
      <c r="AI236" s="5">
        <f t="shared" si="77"/>
        <v>9.8439388666765007E-2</v>
      </c>
      <c r="AK236" s="5">
        <f t="shared" si="78"/>
        <v>0.40058594062419778</v>
      </c>
      <c r="AL236" s="5">
        <f t="shared" si="80"/>
        <v>-3.7256119083783901E-4</v>
      </c>
    </row>
    <row r="237" spans="1:38" x14ac:dyDescent="0.2">
      <c r="A237">
        <v>8500454</v>
      </c>
      <c r="B237">
        <v>8668070</v>
      </c>
      <c r="C237">
        <v>8954168</v>
      </c>
      <c r="D237">
        <v>8581313</v>
      </c>
      <c r="F237">
        <v>0.4</v>
      </c>
      <c r="G237">
        <v>0.1</v>
      </c>
      <c r="I237" s="5">
        <f t="shared" si="81"/>
        <v>219.55380614178284</v>
      </c>
      <c r="J237" s="5">
        <f t="shared" si="82"/>
        <v>1876.4803671765694</v>
      </c>
      <c r="K237" s="5">
        <f t="shared" si="83"/>
        <v>1918.738944385892</v>
      </c>
      <c r="L237" s="5">
        <f t="shared" si="84"/>
        <v>169.17545858479571</v>
      </c>
      <c r="N237" s="5">
        <f t="shared" si="85"/>
        <v>4183.9485762890399</v>
      </c>
      <c r="P237" s="5">
        <f t="shared" si="86"/>
        <v>40.483303481647454</v>
      </c>
      <c r="Q237" s="5">
        <f t="shared" si="87"/>
        <v>4.2368853692314588</v>
      </c>
      <c r="R237" s="5">
        <f t="shared" si="88"/>
        <v>99.314089157072885</v>
      </c>
      <c r="S237" s="5">
        <f t="shared" si="89"/>
        <v>55.894105075582047</v>
      </c>
      <c r="U237" s="5">
        <f t="shared" si="90"/>
        <v>199.92838308353384</v>
      </c>
      <c r="V237" s="5">
        <f t="shared" si="91"/>
        <v>139.79739263872034</v>
      </c>
      <c r="W237" s="5">
        <f t="shared" si="92"/>
        <v>155.20819423265493</v>
      </c>
      <c r="Y237">
        <f t="shared" si="93"/>
        <v>0.6992373493077787</v>
      </c>
      <c r="Z237">
        <f t="shared" si="94"/>
        <v>0.77631895901346848</v>
      </c>
      <c r="AB237" s="5">
        <f t="shared" si="95"/>
        <v>0.39777223226314751</v>
      </c>
      <c r="AC237" s="5">
        <f t="shared" si="96"/>
        <v>9.8779729083804946E-2</v>
      </c>
      <c r="AE237">
        <f t="shared" si="79"/>
        <v>0.6992373493077787</v>
      </c>
      <c r="AF237">
        <f t="shared" si="79"/>
        <v>0.77631895901346848</v>
      </c>
      <c r="AH237" s="5">
        <f t="shared" si="76"/>
        <v>0.39870244965685392</v>
      </c>
      <c r="AI237" s="5">
        <f t="shared" si="77"/>
        <v>9.8064683304299488E-2</v>
      </c>
      <c r="AK237" s="5">
        <f t="shared" si="78"/>
        <v>0.39870244965685392</v>
      </c>
      <c r="AL237" s="5">
        <f t="shared" si="80"/>
        <v>-2.2277677368525151E-3</v>
      </c>
    </row>
    <row r="238" spans="1:38" x14ac:dyDescent="0.2">
      <c r="A238">
        <v>8500371</v>
      </c>
      <c r="B238">
        <v>8668269</v>
      </c>
      <c r="C238">
        <v>8954221</v>
      </c>
      <c r="D238">
        <v>8581220</v>
      </c>
      <c r="F238">
        <v>0.4</v>
      </c>
      <c r="G238">
        <v>0.1</v>
      </c>
      <c r="I238" s="5">
        <f t="shared" si="81"/>
        <v>219.18316613632487</v>
      </c>
      <c r="J238" s="5">
        <f t="shared" si="82"/>
        <v>1877.3726796310511</v>
      </c>
      <c r="K238" s="5">
        <f t="shared" si="83"/>
        <v>1918.9783076098029</v>
      </c>
      <c r="L238" s="5">
        <f t="shared" si="84"/>
        <v>168.76091482700576</v>
      </c>
      <c r="N238" s="5">
        <f t="shared" si="85"/>
        <v>4184.2950682041846</v>
      </c>
      <c r="P238" s="5">
        <f t="shared" si="86"/>
        <v>40.112663476189482</v>
      </c>
      <c r="Q238" s="5">
        <f t="shared" si="87"/>
        <v>5.1291978237131843</v>
      </c>
      <c r="R238" s="5">
        <f t="shared" si="88"/>
        <v>99.553452380983799</v>
      </c>
      <c r="S238" s="5">
        <f t="shared" si="89"/>
        <v>55.479561317792104</v>
      </c>
      <c r="U238" s="5">
        <f t="shared" si="90"/>
        <v>200.27487499867857</v>
      </c>
      <c r="V238" s="5">
        <f t="shared" si="91"/>
        <v>139.66611585717328</v>
      </c>
      <c r="W238" s="5">
        <f t="shared" si="92"/>
        <v>155.0330136987759</v>
      </c>
      <c r="Y238">
        <f t="shared" si="93"/>
        <v>0.69737212847140617</v>
      </c>
      <c r="Z238">
        <f t="shared" si="94"/>
        <v>0.77410116321280353</v>
      </c>
      <c r="AB238" s="5">
        <f t="shared" si="95"/>
        <v>0.39973425806092777</v>
      </c>
      <c r="AC238" s="5">
        <f t="shared" si="96"/>
        <v>9.9613775550561001E-2</v>
      </c>
      <c r="AE238">
        <f t="shared" si="79"/>
        <v>0.69737212847140617</v>
      </c>
      <c r="AF238">
        <f t="shared" si="79"/>
        <v>0.77410116321280353</v>
      </c>
      <c r="AH238" s="5">
        <f t="shared" si="76"/>
        <v>0.40065748986886524</v>
      </c>
      <c r="AI238" s="5">
        <f t="shared" si="77"/>
        <v>9.8838694038731564E-2</v>
      </c>
      <c r="AK238" s="5">
        <f t="shared" si="78"/>
        <v>0.40065748986886524</v>
      </c>
      <c r="AL238" s="5">
        <f t="shared" si="80"/>
        <v>-2.6574193907225041E-4</v>
      </c>
    </row>
    <row r="239" spans="1:38" x14ac:dyDescent="0.2">
      <c r="A239">
        <v>8500252</v>
      </c>
      <c r="B239">
        <v>8668389</v>
      </c>
      <c r="C239">
        <v>8954393</v>
      </c>
      <c r="D239">
        <v>8581084</v>
      </c>
      <c r="F239">
        <v>0.4</v>
      </c>
      <c r="G239">
        <v>0.1</v>
      </c>
      <c r="I239" s="5">
        <f t="shared" si="81"/>
        <v>218.65176554473146</v>
      </c>
      <c r="J239" s="5">
        <f t="shared" si="82"/>
        <v>1877.9107585341335</v>
      </c>
      <c r="K239" s="5">
        <f t="shared" si="83"/>
        <v>1919.7551095541276</v>
      </c>
      <c r="L239" s="5">
        <f t="shared" si="84"/>
        <v>168.15470051958982</v>
      </c>
      <c r="N239" s="5">
        <f t="shared" si="85"/>
        <v>4184.4723341525823</v>
      </c>
      <c r="P239" s="5">
        <f t="shared" si="86"/>
        <v>39.581262884596072</v>
      </c>
      <c r="Q239" s="5">
        <f t="shared" si="87"/>
        <v>5.6672767267955351</v>
      </c>
      <c r="R239" s="5">
        <f t="shared" si="88"/>
        <v>100.33025432530849</v>
      </c>
      <c r="S239" s="5">
        <f t="shared" si="89"/>
        <v>54.873347010376165</v>
      </c>
      <c r="U239" s="5">
        <f t="shared" si="90"/>
        <v>200.45214094707626</v>
      </c>
      <c r="V239" s="5">
        <f t="shared" si="91"/>
        <v>139.91151720990456</v>
      </c>
      <c r="W239" s="5">
        <f t="shared" si="92"/>
        <v>155.20360133568465</v>
      </c>
      <c r="Y239">
        <f t="shared" si="93"/>
        <v>0.69797966012667456</v>
      </c>
      <c r="Z239">
        <f t="shared" si="94"/>
        <v>0.77426761621200035</v>
      </c>
      <c r="AB239" s="5">
        <f t="shared" si="95"/>
        <v>0.39909519551275097</v>
      </c>
      <c r="AC239" s="5">
        <f t="shared" si="96"/>
        <v>9.955117757115306E-2</v>
      </c>
      <c r="AE239">
        <f t="shared" si="79"/>
        <v>0.69797966012667456</v>
      </c>
      <c r="AF239">
        <f t="shared" si="79"/>
        <v>0.77426761621200035</v>
      </c>
      <c r="AH239" s="5">
        <f t="shared" si="76"/>
        <v>0.40000019792606573</v>
      </c>
      <c r="AI239" s="5">
        <f t="shared" si="77"/>
        <v>9.8780601942011867E-2</v>
      </c>
      <c r="AK239" s="5">
        <f t="shared" si="78"/>
        <v>0.40000019792606573</v>
      </c>
      <c r="AL239" s="5">
        <f t="shared" si="80"/>
        <v>-9.0480448724905571E-4</v>
      </c>
    </row>
    <row r="240" spans="1:38" x14ac:dyDescent="0.2">
      <c r="A240">
        <v>8500411</v>
      </c>
      <c r="B240">
        <v>8668147</v>
      </c>
      <c r="C240">
        <v>8954061</v>
      </c>
      <c r="D240">
        <v>8581266</v>
      </c>
      <c r="F240">
        <v>0.4</v>
      </c>
      <c r="G240">
        <v>0.1</v>
      </c>
      <c r="I240" s="5">
        <f t="shared" si="81"/>
        <v>219.36178790195845</v>
      </c>
      <c r="J240" s="5">
        <f t="shared" si="82"/>
        <v>1876.8256335492042</v>
      </c>
      <c r="K240" s="5">
        <f t="shared" si="83"/>
        <v>1918.2557018890147</v>
      </c>
      <c r="L240" s="5">
        <f t="shared" si="84"/>
        <v>168.96595796073962</v>
      </c>
      <c r="N240" s="5">
        <f t="shared" si="85"/>
        <v>4183.409081300917</v>
      </c>
      <c r="P240" s="5">
        <f t="shared" si="86"/>
        <v>40.291285241823061</v>
      </c>
      <c r="Q240" s="5">
        <f t="shared" si="87"/>
        <v>4.5821517418662552</v>
      </c>
      <c r="R240" s="5">
        <f t="shared" si="88"/>
        <v>98.830846660195675</v>
      </c>
      <c r="S240" s="5">
        <f t="shared" si="89"/>
        <v>55.684604451525956</v>
      </c>
      <c r="U240" s="5">
        <f t="shared" si="90"/>
        <v>199.38888809541095</v>
      </c>
      <c r="V240" s="5">
        <f t="shared" si="91"/>
        <v>139.12213190201874</v>
      </c>
      <c r="W240" s="5">
        <f t="shared" si="92"/>
        <v>154.51545111172163</v>
      </c>
      <c r="Y240">
        <f t="shared" si="93"/>
        <v>0.69774265372023359</v>
      </c>
      <c r="Z240">
        <f t="shared" si="94"/>
        <v>0.774945146581004</v>
      </c>
      <c r="AB240" s="5">
        <f t="shared" si="95"/>
        <v>0.39934450255168619</v>
      </c>
      <c r="AC240" s="5">
        <f t="shared" si="96"/>
        <v>9.9296378725281853E-2</v>
      </c>
      <c r="AE240">
        <f t="shared" si="79"/>
        <v>0.69774265372023359</v>
      </c>
      <c r="AF240">
        <f t="shared" si="79"/>
        <v>0.774945146581004</v>
      </c>
      <c r="AH240" s="5">
        <f t="shared" si="76"/>
        <v>0.4002778821642678</v>
      </c>
      <c r="AI240" s="5">
        <f t="shared" si="77"/>
        <v>9.8544143843229626E-2</v>
      </c>
      <c r="AK240" s="5">
        <f t="shared" si="78"/>
        <v>0.4002778821642678</v>
      </c>
      <c r="AL240" s="5">
        <f t="shared" si="80"/>
        <v>-6.5549744831383538E-4</v>
      </c>
    </row>
    <row r="241" spans="1:38" x14ac:dyDescent="0.2">
      <c r="A241">
        <v>8500709</v>
      </c>
      <c r="B241">
        <v>8667822</v>
      </c>
      <c r="C241">
        <v>8953778</v>
      </c>
      <c r="D241">
        <v>8581626</v>
      </c>
      <c r="F241">
        <v>0.4</v>
      </c>
      <c r="G241">
        <v>0.1</v>
      </c>
      <c r="I241" s="5">
        <f t="shared" si="81"/>
        <v>220.69251559039549</v>
      </c>
      <c r="J241" s="5">
        <f t="shared" si="82"/>
        <v>1875.3683426099815</v>
      </c>
      <c r="K241" s="5">
        <f t="shared" si="83"/>
        <v>1916.9775947646413</v>
      </c>
      <c r="L241" s="5">
        <f t="shared" si="84"/>
        <v>170.57064438818634</v>
      </c>
      <c r="N241" s="5">
        <f t="shared" si="85"/>
        <v>4183.6090973532046</v>
      </c>
      <c r="P241" s="5">
        <f t="shared" si="86"/>
        <v>41.622012930260098</v>
      </c>
      <c r="Q241" s="5">
        <f t="shared" si="87"/>
        <v>3.1248608026435249</v>
      </c>
      <c r="R241" s="5">
        <f t="shared" si="88"/>
        <v>97.552739535822184</v>
      </c>
      <c r="S241" s="5">
        <f t="shared" si="89"/>
        <v>57.289290878972679</v>
      </c>
      <c r="U241" s="5">
        <f t="shared" si="90"/>
        <v>199.58890414769849</v>
      </c>
      <c r="V241" s="5">
        <f t="shared" si="91"/>
        <v>139.17475246608228</v>
      </c>
      <c r="W241" s="5">
        <f t="shared" si="92"/>
        <v>154.84203041479486</v>
      </c>
      <c r="Y241">
        <f t="shared" si="93"/>
        <v>0.69730706253635766</v>
      </c>
      <c r="Z241">
        <f t="shared" si="94"/>
        <v>0.77580480275701935</v>
      </c>
      <c r="AB241" s="5">
        <f t="shared" si="95"/>
        <v>0.39980270091800529</v>
      </c>
      <c r="AC241" s="5">
        <f t="shared" si="96"/>
        <v>9.8973087827167738E-2</v>
      </c>
      <c r="AE241">
        <f t="shared" si="79"/>
        <v>0.69730706253635766</v>
      </c>
      <c r="AF241">
        <f t="shared" si="79"/>
        <v>0.77580480275701935</v>
      </c>
      <c r="AH241" s="5">
        <f t="shared" si="76"/>
        <v>0.40077623128348755</v>
      </c>
      <c r="AI241" s="5">
        <f t="shared" si="77"/>
        <v>9.8244123837800262E-2</v>
      </c>
      <c r="AK241" s="5">
        <f t="shared" si="78"/>
        <v>0.40077623128348755</v>
      </c>
      <c r="AL241" s="5">
        <f t="shared" si="80"/>
        <v>-1.9729908199472845E-4</v>
      </c>
    </row>
    <row r="242" spans="1:38" x14ac:dyDescent="0.2">
      <c r="A242">
        <v>8500806</v>
      </c>
      <c r="B242">
        <v>8667806</v>
      </c>
      <c r="C242">
        <v>8953814</v>
      </c>
      <c r="D242">
        <v>8581605</v>
      </c>
      <c r="F242">
        <v>0.4</v>
      </c>
      <c r="G242">
        <v>0.1</v>
      </c>
      <c r="I242" s="5">
        <f t="shared" si="81"/>
        <v>221.1256702198516</v>
      </c>
      <c r="J242" s="5">
        <f t="shared" si="82"/>
        <v>1875.296599204441</v>
      </c>
      <c r="K242" s="5">
        <f t="shared" si="83"/>
        <v>1917.1401807062211</v>
      </c>
      <c r="L242" s="5">
        <f t="shared" si="84"/>
        <v>170.47703762960737</v>
      </c>
      <c r="N242" s="5">
        <f t="shared" si="85"/>
        <v>4184.0394877601211</v>
      </c>
      <c r="P242" s="5">
        <f t="shared" si="86"/>
        <v>42.05516755971621</v>
      </c>
      <c r="Q242" s="5">
        <f t="shared" si="87"/>
        <v>3.0531173971030512</v>
      </c>
      <c r="R242" s="5">
        <f t="shared" si="88"/>
        <v>97.715325477402075</v>
      </c>
      <c r="S242" s="5">
        <f t="shared" si="89"/>
        <v>57.195684120393707</v>
      </c>
      <c r="U242" s="5">
        <f t="shared" si="90"/>
        <v>200.01929455461504</v>
      </c>
      <c r="V242" s="5">
        <f t="shared" si="91"/>
        <v>139.77049303711829</v>
      </c>
      <c r="W242" s="5">
        <f t="shared" si="92"/>
        <v>154.91100959779578</v>
      </c>
      <c r="Y242">
        <f t="shared" si="93"/>
        <v>0.69878505145389413</v>
      </c>
      <c r="Z242">
        <f t="shared" si="94"/>
        <v>0.77448033172368536</v>
      </c>
      <c r="AB242" s="5">
        <f t="shared" si="95"/>
        <v>0.39824800437564867</v>
      </c>
      <c r="AC242" s="5">
        <f t="shared" si="96"/>
        <v>9.9471181648673634E-2</v>
      </c>
      <c r="AE242">
        <f t="shared" si="79"/>
        <v>0.69878505145389413</v>
      </c>
      <c r="AF242">
        <f t="shared" si="79"/>
        <v>0.77448033172368536</v>
      </c>
      <c r="AH242" s="5">
        <f t="shared" si="76"/>
        <v>0.39921152488680189</v>
      </c>
      <c r="AI242" s="5">
        <f t="shared" si="77"/>
        <v>9.8706364228433818E-2</v>
      </c>
      <c r="AK242" s="5">
        <f t="shared" si="78"/>
        <v>0.39921152488680189</v>
      </c>
      <c r="AL242" s="5">
        <f t="shared" si="80"/>
        <v>-1.7519956243513546E-3</v>
      </c>
    </row>
    <row r="243" spans="1:38" x14ac:dyDescent="0.2">
      <c r="A243">
        <v>8500800</v>
      </c>
      <c r="B243">
        <v>8667818</v>
      </c>
      <c r="C243">
        <v>8953834</v>
      </c>
      <c r="D243">
        <v>8581654</v>
      </c>
      <c r="F243">
        <v>0.4</v>
      </c>
      <c r="G243">
        <v>0.1</v>
      </c>
      <c r="I243" s="5">
        <f t="shared" si="81"/>
        <v>221.09887717419042</v>
      </c>
      <c r="J243" s="5">
        <f t="shared" si="82"/>
        <v>1875.3504067572867</v>
      </c>
      <c r="K243" s="5">
        <f t="shared" si="83"/>
        <v>1917.2305062449086</v>
      </c>
      <c r="L243" s="5">
        <f t="shared" si="84"/>
        <v>170.69545340932382</v>
      </c>
      <c r="N243" s="5">
        <f t="shared" si="85"/>
        <v>4184.3752435857095</v>
      </c>
      <c r="P243" s="5">
        <f t="shared" si="86"/>
        <v>42.028374514055031</v>
      </c>
      <c r="Q243" s="5">
        <f t="shared" si="87"/>
        <v>3.1069249499487341</v>
      </c>
      <c r="R243" s="5">
        <f t="shared" si="88"/>
        <v>97.805651016089541</v>
      </c>
      <c r="S243" s="5">
        <f t="shared" si="89"/>
        <v>57.414099900110159</v>
      </c>
      <c r="U243" s="5">
        <f t="shared" si="90"/>
        <v>200.35505038020347</v>
      </c>
      <c r="V243" s="5">
        <f t="shared" si="91"/>
        <v>139.83402553014457</v>
      </c>
      <c r="W243" s="5">
        <f t="shared" si="92"/>
        <v>155.2197509161997</v>
      </c>
      <c r="Y243">
        <f t="shared" si="93"/>
        <v>0.69793112409589242</v>
      </c>
      <c r="Z243">
        <f t="shared" si="94"/>
        <v>0.77472342534738792</v>
      </c>
      <c r="AB243" s="5">
        <f t="shared" si="95"/>
        <v>0.3991462505635307</v>
      </c>
      <c r="AC243" s="5">
        <f t="shared" si="96"/>
        <v>9.937976142960786E-2</v>
      </c>
      <c r="AE243">
        <f t="shared" si="79"/>
        <v>0.69793112409589242</v>
      </c>
      <c r="AF243">
        <f t="shared" si="79"/>
        <v>0.77472342534738792</v>
      </c>
      <c r="AH243" s="5">
        <f t="shared" si="76"/>
        <v>0.40011547297961125</v>
      </c>
      <c r="AI243" s="5">
        <f t="shared" si="77"/>
        <v>9.8621524553761622E-2</v>
      </c>
      <c r="AK243" s="5">
        <f t="shared" si="78"/>
        <v>0.40011547297961125</v>
      </c>
      <c r="AL243" s="5">
        <f t="shared" si="80"/>
        <v>-8.5374943646931989E-4</v>
      </c>
    </row>
    <row r="244" spans="1:38" x14ac:dyDescent="0.2">
      <c r="A244">
        <v>8500860</v>
      </c>
      <c r="B244">
        <v>8667757</v>
      </c>
      <c r="C244">
        <v>8953768</v>
      </c>
      <c r="D244">
        <v>8581723</v>
      </c>
      <c r="F244">
        <v>0.4</v>
      </c>
      <c r="G244">
        <v>0.1</v>
      </c>
      <c r="I244" s="5">
        <f t="shared" si="81"/>
        <v>221.36680748712388</v>
      </c>
      <c r="J244" s="5">
        <f t="shared" si="82"/>
        <v>1875.0768851115645</v>
      </c>
      <c r="K244" s="5">
        <f t="shared" si="83"/>
        <v>1916.9324320094966</v>
      </c>
      <c r="L244" s="5">
        <f t="shared" si="84"/>
        <v>171.00301854443387</v>
      </c>
      <c r="N244" s="5">
        <f t="shared" si="85"/>
        <v>4184.3791431526188</v>
      </c>
      <c r="P244" s="5">
        <f t="shared" si="86"/>
        <v>42.296304826988489</v>
      </c>
      <c r="Q244" s="5">
        <f t="shared" si="87"/>
        <v>2.8334033042265219</v>
      </c>
      <c r="R244" s="5">
        <f t="shared" si="88"/>
        <v>97.507576780677482</v>
      </c>
      <c r="S244" s="5">
        <f t="shared" si="89"/>
        <v>57.721665035220212</v>
      </c>
      <c r="U244" s="5">
        <f t="shared" si="90"/>
        <v>200.35894994711271</v>
      </c>
      <c r="V244" s="5">
        <f t="shared" si="91"/>
        <v>139.80388160766597</v>
      </c>
      <c r="W244" s="5">
        <f t="shared" si="92"/>
        <v>155.22924181589769</v>
      </c>
      <c r="Y244">
        <f t="shared" si="93"/>
        <v>0.69776709073674514</v>
      </c>
      <c r="Z244">
        <f t="shared" si="94"/>
        <v>0.77475571646224151</v>
      </c>
      <c r="AB244" s="5">
        <f t="shared" si="95"/>
        <v>0.39931879725401775</v>
      </c>
      <c r="AC244" s="5">
        <f t="shared" si="96"/>
        <v>9.936761771004482E-2</v>
      </c>
      <c r="AE244">
        <f t="shared" si="79"/>
        <v>0.69776709073674514</v>
      </c>
      <c r="AF244">
        <f t="shared" si="79"/>
        <v>0.77475571646224151</v>
      </c>
      <c r="AH244" s="5">
        <f t="shared" si="76"/>
        <v>0.40029617563993025</v>
      </c>
      <c r="AI244" s="5">
        <f t="shared" si="77"/>
        <v>9.8610254954677706E-2</v>
      </c>
      <c r="AK244" s="5">
        <f t="shared" si="78"/>
        <v>0.40029617563993025</v>
      </c>
      <c r="AL244" s="5">
        <f t="shared" si="80"/>
        <v>-6.8120274598226782E-4</v>
      </c>
    </row>
    <row r="245" spans="1:38" x14ac:dyDescent="0.2">
      <c r="A245">
        <v>8500660</v>
      </c>
      <c r="B245">
        <v>8667871</v>
      </c>
      <c r="C245">
        <v>8953865</v>
      </c>
      <c r="D245">
        <v>8581585</v>
      </c>
      <c r="F245">
        <v>0.4</v>
      </c>
      <c r="G245">
        <v>0.1</v>
      </c>
      <c r="I245" s="5">
        <f t="shared" si="81"/>
        <v>220.47370520268305</v>
      </c>
      <c r="J245" s="5">
        <f t="shared" si="82"/>
        <v>1875.5880568760913</v>
      </c>
      <c r="K245" s="5">
        <f t="shared" si="83"/>
        <v>1917.3705108518552</v>
      </c>
      <c r="L245" s="5">
        <f t="shared" si="84"/>
        <v>170.38788834151637</v>
      </c>
      <c r="N245" s="5">
        <f t="shared" si="85"/>
        <v>4183.8201612721459</v>
      </c>
      <c r="P245" s="5">
        <f t="shared" si="86"/>
        <v>41.40320254254766</v>
      </c>
      <c r="Q245" s="5">
        <f t="shared" si="87"/>
        <v>3.3445750687533291</v>
      </c>
      <c r="R245" s="5">
        <f t="shared" si="88"/>
        <v>97.945655623036146</v>
      </c>
      <c r="S245" s="5">
        <f t="shared" si="89"/>
        <v>57.106534832302714</v>
      </c>
      <c r="U245" s="5">
        <f t="shared" si="90"/>
        <v>199.79996806663985</v>
      </c>
      <c r="V245" s="5">
        <f t="shared" si="91"/>
        <v>139.34885816558381</v>
      </c>
      <c r="W245" s="5">
        <f t="shared" si="92"/>
        <v>155.05219045533886</v>
      </c>
      <c r="Y245">
        <f t="shared" si="93"/>
        <v>0.69744184403025722</v>
      </c>
      <c r="Z245">
        <f t="shared" si="94"/>
        <v>0.77603711329735481</v>
      </c>
      <c r="AB245" s="5">
        <f t="shared" si="95"/>
        <v>0.39966092426457234</v>
      </c>
      <c r="AC245" s="5">
        <f t="shared" si="96"/>
        <v>9.8885722802263765E-2</v>
      </c>
      <c r="AE245">
        <f t="shared" si="79"/>
        <v>0.69744184403025722</v>
      </c>
      <c r="AF245">
        <f t="shared" si="79"/>
        <v>0.77603711329735481</v>
      </c>
      <c r="AH245" s="5">
        <f t="shared" si="76"/>
        <v>0.40062794723975648</v>
      </c>
      <c r="AI245" s="5">
        <f t="shared" si="77"/>
        <v>9.8163047459223177E-2</v>
      </c>
      <c r="AK245" s="5">
        <f t="shared" si="78"/>
        <v>0.40062794723975648</v>
      </c>
      <c r="AL245" s="5">
        <f t="shared" si="80"/>
        <v>-3.3907573542768521E-4</v>
      </c>
    </row>
    <row r="246" spans="1:38" x14ac:dyDescent="0.2">
      <c r="A246">
        <v>8495314</v>
      </c>
      <c r="B246">
        <v>8666816</v>
      </c>
      <c r="C246">
        <v>8936425</v>
      </c>
      <c r="D246">
        <v>8572809</v>
      </c>
      <c r="F246">
        <v>0.4</v>
      </c>
      <c r="G246">
        <v>0.1</v>
      </c>
      <c r="I246" s="5">
        <f t="shared" si="81"/>
        <v>196.59976668240415</v>
      </c>
      <c r="J246" s="5">
        <f t="shared" si="82"/>
        <v>1870.8575030721986</v>
      </c>
      <c r="K246" s="5">
        <f t="shared" si="83"/>
        <v>1838.6108529074263</v>
      </c>
      <c r="L246" s="5">
        <f t="shared" si="84"/>
        <v>131.26972629889497</v>
      </c>
      <c r="N246" s="5">
        <f t="shared" si="85"/>
        <v>4037.337848960924</v>
      </c>
      <c r="P246" s="5">
        <f t="shared" si="86"/>
        <v>17.529264022268762</v>
      </c>
      <c r="Q246" s="5">
        <f t="shared" si="87"/>
        <v>-1.3859787351393607</v>
      </c>
      <c r="R246" s="5">
        <f t="shared" si="88"/>
        <v>19.185997678607237</v>
      </c>
      <c r="S246" s="5">
        <f t="shared" si="89"/>
        <v>17.988372789681307</v>
      </c>
      <c r="U246" s="5">
        <f t="shared" si="90"/>
        <v>53.317655755417945</v>
      </c>
      <c r="V246" s="5">
        <f t="shared" si="91"/>
        <v>36.715261700875999</v>
      </c>
      <c r="W246" s="5">
        <f t="shared" si="92"/>
        <v>37.174370468288544</v>
      </c>
      <c r="Y246">
        <f t="shared" si="93"/>
        <v>0.68861357801060352</v>
      </c>
      <c r="Z246">
        <f t="shared" si="94"/>
        <v>0.69722439858978646</v>
      </c>
      <c r="AB246" s="5">
        <f t="shared" si="95"/>
        <v>0.40894737729064612</v>
      </c>
      <c r="AC246" s="5">
        <f t="shared" si="96"/>
        <v>0.12852482042233904</v>
      </c>
      <c r="AE246" t="e">
        <f t="shared" si="79"/>
        <v>#N/A</v>
      </c>
      <c r="AF246" t="e">
        <f t="shared" si="79"/>
        <v>#N/A</v>
      </c>
      <c r="AH246" s="5">
        <f t="shared" si="76"/>
        <v>0.41019958102154852</v>
      </c>
      <c r="AI246" s="5">
        <f t="shared" si="77"/>
        <v>0.12566868489216454</v>
      </c>
      <c r="AK246" s="5" t="e">
        <f t="shared" si="78"/>
        <v>#N/A</v>
      </c>
      <c r="AL246" s="5" t="e">
        <f t="shared" si="80"/>
        <v>#N/A</v>
      </c>
    </row>
    <row r="247" spans="1:38" x14ac:dyDescent="0.2">
      <c r="A247">
        <v>8496313</v>
      </c>
      <c r="B247">
        <v>8666240</v>
      </c>
      <c r="C247">
        <v>8934145</v>
      </c>
      <c r="D247">
        <v>8573596</v>
      </c>
      <c r="F247">
        <v>0.4</v>
      </c>
      <c r="G247">
        <v>0.1</v>
      </c>
      <c r="I247" s="5">
        <f t="shared" si="81"/>
        <v>201.06125075155433</v>
      </c>
      <c r="J247" s="5">
        <f t="shared" si="82"/>
        <v>1868.2747807632186</v>
      </c>
      <c r="K247" s="5">
        <f t="shared" si="83"/>
        <v>1828.3149176708248</v>
      </c>
      <c r="L247" s="5">
        <f t="shared" si="84"/>
        <v>134.7776574241143</v>
      </c>
      <c r="N247" s="5">
        <f t="shared" si="85"/>
        <v>4032.428606609712</v>
      </c>
      <c r="P247" s="5">
        <f t="shared" si="86"/>
        <v>21.990748091418936</v>
      </c>
      <c r="Q247" s="5">
        <f t="shared" si="87"/>
        <v>-3.9687010441193706</v>
      </c>
      <c r="R247" s="5">
        <f t="shared" si="88"/>
        <v>8.8900624420057284</v>
      </c>
      <c r="S247" s="5">
        <f t="shared" si="89"/>
        <v>21.496303914900636</v>
      </c>
      <c r="U247" s="5">
        <f t="shared" si="90"/>
        <v>48.40841340420593</v>
      </c>
      <c r="V247" s="5">
        <f t="shared" si="91"/>
        <v>30.880810533424665</v>
      </c>
      <c r="W247" s="5">
        <f t="shared" si="92"/>
        <v>30.386366356906365</v>
      </c>
      <c r="Y247">
        <f t="shared" si="93"/>
        <v>0.63792238501131304</v>
      </c>
      <c r="Z247">
        <f t="shared" si="94"/>
        <v>0.62770837174899574</v>
      </c>
      <c r="AB247" s="5">
        <f t="shared" si="95"/>
        <v>0.46226944320659979</v>
      </c>
      <c r="AC247" s="5">
        <f t="shared" si="96"/>
        <v>0.15466771263635518</v>
      </c>
      <c r="AE247" t="e">
        <f t="shared" si="79"/>
        <v>#N/A</v>
      </c>
      <c r="AF247" t="e">
        <f t="shared" si="79"/>
        <v>#N/A</v>
      </c>
      <c r="AH247" s="5">
        <f t="shared" si="76"/>
        <v>0.46421219040888395</v>
      </c>
      <c r="AI247" s="5">
        <f t="shared" si="77"/>
        <v>0.14992977825960047</v>
      </c>
      <c r="AK247" s="5" t="e">
        <f t="shared" si="78"/>
        <v>#N/A</v>
      </c>
      <c r="AL247" s="5" t="e">
        <f t="shared" si="80"/>
        <v>#N/A</v>
      </c>
    </row>
    <row r="248" spans="1:38" x14ac:dyDescent="0.2">
      <c r="A248">
        <v>8509919</v>
      </c>
      <c r="B248">
        <v>8674399</v>
      </c>
      <c r="C248">
        <v>8969169</v>
      </c>
      <c r="D248">
        <v>8599576</v>
      </c>
      <c r="F248">
        <v>0.5</v>
      </c>
      <c r="G248">
        <v>0.1</v>
      </c>
      <c r="I248" s="5">
        <f t="shared" si="81"/>
        <v>261.81615683971177</v>
      </c>
      <c r="J248" s="5">
        <f t="shared" si="82"/>
        <v>1904.86054554781</v>
      </c>
      <c r="K248" s="5">
        <f t="shared" si="83"/>
        <v>1986.4908891022715</v>
      </c>
      <c r="L248" s="5">
        <f t="shared" si="84"/>
        <v>250.58441550629504</v>
      </c>
      <c r="N248" s="5">
        <f t="shared" si="85"/>
        <v>4403.7520069960883</v>
      </c>
      <c r="P248" s="5">
        <f t="shared" si="86"/>
        <v>82.745654179576377</v>
      </c>
      <c r="Q248" s="5">
        <f t="shared" si="87"/>
        <v>32.617063740472076</v>
      </c>
      <c r="R248" s="5">
        <f t="shared" si="88"/>
        <v>167.0660338734524</v>
      </c>
      <c r="S248" s="5">
        <f t="shared" si="89"/>
        <v>137.30306199708139</v>
      </c>
      <c r="U248" s="5">
        <f t="shared" si="90"/>
        <v>419.73181379058224</v>
      </c>
      <c r="V248" s="5">
        <f t="shared" si="91"/>
        <v>249.81168805302877</v>
      </c>
      <c r="W248" s="5">
        <f t="shared" si="92"/>
        <v>304.36909587053378</v>
      </c>
      <c r="Y248">
        <f t="shared" si="93"/>
        <v>0.5951697723291185</v>
      </c>
      <c r="Z248">
        <f t="shared" si="94"/>
        <v>0.72515136063141827</v>
      </c>
      <c r="AB248" s="5">
        <f t="shared" si="95"/>
        <v>0.5072409164870002</v>
      </c>
      <c r="AC248" s="5">
        <f t="shared" si="96"/>
        <v>0.11802232780734256</v>
      </c>
      <c r="AE248">
        <f t="shared" si="79"/>
        <v>0.5951697723291185</v>
      </c>
      <c r="AF248">
        <f t="shared" si="79"/>
        <v>0.72515136063141827</v>
      </c>
      <c r="AH248" s="5">
        <f t="shared" si="76"/>
        <v>0.50873149485134883</v>
      </c>
      <c r="AI248" s="5">
        <f t="shared" si="77"/>
        <v>0.11592217513963503</v>
      </c>
      <c r="AK248" s="5">
        <f t="shared" si="78"/>
        <v>0.50873149485134883</v>
      </c>
      <c r="AL248" s="5">
        <f t="shared" si="80"/>
        <v>7.2409164870002041E-3</v>
      </c>
    </row>
    <row r="249" spans="1:38" x14ac:dyDescent="0.2">
      <c r="A249">
        <v>8499464</v>
      </c>
      <c r="B249">
        <v>8668958</v>
      </c>
      <c r="C249">
        <v>8950810</v>
      </c>
      <c r="D249">
        <v>8584500</v>
      </c>
      <c r="F249">
        <v>0.5</v>
      </c>
      <c r="G249">
        <v>0.1</v>
      </c>
      <c r="I249" s="5">
        <f t="shared" si="81"/>
        <v>215.1328795208392</v>
      </c>
      <c r="J249" s="5">
        <f t="shared" si="82"/>
        <v>1880.4621599950115</v>
      </c>
      <c r="K249" s="5">
        <f t="shared" si="83"/>
        <v>1903.5734111831625</v>
      </c>
      <c r="L249" s="5">
        <f t="shared" si="84"/>
        <v>183.38145672364772</v>
      </c>
      <c r="N249" s="5">
        <f t="shared" si="85"/>
        <v>4182.5499074226609</v>
      </c>
      <c r="P249" s="5">
        <f t="shared" si="86"/>
        <v>36.062376860703807</v>
      </c>
      <c r="Q249" s="5">
        <f t="shared" si="87"/>
        <v>8.218678187673504</v>
      </c>
      <c r="R249" s="5">
        <f t="shared" si="88"/>
        <v>84.148555954343465</v>
      </c>
      <c r="S249" s="5">
        <f t="shared" si="89"/>
        <v>70.100103214434057</v>
      </c>
      <c r="U249" s="5">
        <f t="shared" si="90"/>
        <v>198.52971421715483</v>
      </c>
      <c r="V249" s="5">
        <f t="shared" si="91"/>
        <v>120.21093281504727</v>
      </c>
      <c r="W249" s="5">
        <f t="shared" si="92"/>
        <v>154.24865916877752</v>
      </c>
      <c r="Y249">
        <f t="shared" si="93"/>
        <v>0.60550599837946029</v>
      </c>
      <c r="Z249">
        <f t="shared" si="94"/>
        <v>0.77695502548327844</v>
      </c>
      <c r="AB249" s="5">
        <f t="shared" si="95"/>
        <v>0.49636824030464566</v>
      </c>
      <c r="AC249" s="5">
        <f t="shared" si="96"/>
        <v>9.8540523566503502E-2</v>
      </c>
      <c r="AE249">
        <f t="shared" si="79"/>
        <v>0.60550599837946029</v>
      </c>
      <c r="AF249">
        <f t="shared" si="79"/>
        <v>0.77695502548327844</v>
      </c>
      <c r="AH249" s="5">
        <f t="shared" si="76"/>
        <v>0.49795665310097781</v>
      </c>
      <c r="AI249" s="5">
        <f t="shared" si="77"/>
        <v>9.7842696106335808E-2</v>
      </c>
      <c r="AK249" s="5">
        <f t="shared" si="78"/>
        <v>0.49795665310097781</v>
      </c>
      <c r="AL249" s="5">
        <f t="shared" si="80"/>
        <v>-3.6317596953543418E-3</v>
      </c>
    </row>
    <row r="250" spans="1:38" x14ac:dyDescent="0.2">
      <c r="A250">
        <v>8499492</v>
      </c>
      <c r="B250">
        <v>8668979</v>
      </c>
      <c r="C250">
        <v>8950848</v>
      </c>
      <c r="D250">
        <v>8584607</v>
      </c>
      <c r="F250">
        <v>0.5</v>
      </c>
      <c r="G250">
        <v>0.1</v>
      </c>
      <c r="I250" s="5">
        <f t="shared" si="81"/>
        <v>215.2579170234967</v>
      </c>
      <c r="J250" s="5">
        <f t="shared" si="82"/>
        <v>1880.5563245335143</v>
      </c>
      <c r="K250" s="5">
        <f t="shared" si="83"/>
        <v>1903.7450265397856</v>
      </c>
      <c r="L250" s="5">
        <f t="shared" si="84"/>
        <v>183.85840988955897</v>
      </c>
      <c r="N250" s="5">
        <f t="shared" si="85"/>
        <v>4183.4176779863556</v>
      </c>
      <c r="P250" s="5">
        <f t="shared" si="86"/>
        <v>36.187414363361313</v>
      </c>
      <c r="Q250" s="5">
        <f t="shared" si="87"/>
        <v>8.3128427261763136</v>
      </c>
      <c r="R250" s="5">
        <f t="shared" si="88"/>
        <v>84.320171310966543</v>
      </c>
      <c r="S250" s="5">
        <f t="shared" si="89"/>
        <v>70.577056380345311</v>
      </c>
      <c r="U250" s="5">
        <f t="shared" si="90"/>
        <v>199.39748478084948</v>
      </c>
      <c r="V250" s="5">
        <f t="shared" si="91"/>
        <v>120.50758567432786</v>
      </c>
      <c r="W250" s="5">
        <f t="shared" si="92"/>
        <v>154.89722769131185</v>
      </c>
      <c r="Y250">
        <f t="shared" si="93"/>
        <v>0.60435860465729219</v>
      </c>
      <c r="Z250">
        <f t="shared" si="94"/>
        <v>0.77682638706076834</v>
      </c>
      <c r="AB250" s="5">
        <f t="shared" si="95"/>
        <v>0.4975751837609943</v>
      </c>
      <c r="AC250" s="5">
        <f t="shared" si="96"/>
        <v>9.8588900618056863E-2</v>
      </c>
      <c r="AE250">
        <f t="shared" si="79"/>
        <v>0.60435860465729219</v>
      </c>
      <c r="AF250">
        <f t="shared" si="79"/>
        <v>0.77682638706076834</v>
      </c>
      <c r="AH250" s="5">
        <f t="shared" si="76"/>
        <v>0.49917143002653053</v>
      </c>
      <c r="AI250" s="5">
        <f t="shared" si="77"/>
        <v>9.7887590915791828E-2</v>
      </c>
      <c r="AK250" s="5">
        <f t="shared" si="78"/>
        <v>0.49917143002653053</v>
      </c>
      <c r="AL250" s="5">
        <f t="shared" si="80"/>
        <v>-2.4248162390057004E-3</v>
      </c>
    </row>
    <row r="251" spans="1:38" x14ac:dyDescent="0.2">
      <c r="A251">
        <v>8499676</v>
      </c>
      <c r="B251">
        <v>8668841</v>
      </c>
      <c r="C251">
        <v>8950701</v>
      </c>
      <c r="D251">
        <v>8584678</v>
      </c>
      <c r="F251">
        <v>0.5</v>
      </c>
      <c r="G251">
        <v>0.1</v>
      </c>
      <c r="I251" s="5">
        <f t="shared" si="81"/>
        <v>216.07959031155042</v>
      </c>
      <c r="J251" s="5">
        <f t="shared" si="82"/>
        <v>1879.9375294338679</v>
      </c>
      <c r="K251" s="5">
        <f t="shared" si="83"/>
        <v>1903.0811463041973</v>
      </c>
      <c r="L251" s="5">
        <f t="shared" si="84"/>
        <v>184.17489292074606</v>
      </c>
      <c r="N251" s="5">
        <f t="shared" si="85"/>
        <v>4183.2731589703617</v>
      </c>
      <c r="P251" s="5">
        <f t="shared" si="86"/>
        <v>37.00908765141503</v>
      </c>
      <c r="Q251" s="5">
        <f t="shared" si="87"/>
        <v>7.6940476265299367</v>
      </c>
      <c r="R251" s="5">
        <f t="shared" si="88"/>
        <v>83.656291075378249</v>
      </c>
      <c r="S251" s="5">
        <f t="shared" si="89"/>
        <v>70.893539411532402</v>
      </c>
      <c r="U251" s="5">
        <f t="shared" si="90"/>
        <v>199.25296576485562</v>
      </c>
      <c r="V251" s="5">
        <f t="shared" si="91"/>
        <v>120.66537872679328</v>
      </c>
      <c r="W251" s="5">
        <f t="shared" si="92"/>
        <v>154.54983048691065</v>
      </c>
      <c r="Y251">
        <f t="shared" si="93"/>
        <v>0.60558887173199771</v>
      </c>
      <c r="Z251">
        <f t="shared" si="94"/>
        <v>0.77564632422736191</v>
      </c>
      <c r="AB251" s="5">
        <f t="shared" si="95"/>
        <v>0.49628106582511156</v>
      </c>
      <c r="AC251" s="5">
        <f t="shared" si="96"/>
        <v>9.903268684781602E-2</v>
      </c>
      <c r="AE251">
        <f t="shared" si="79"/>
        <v>0.60558887173199771</v>
      </c>
      <c r="AF251">
        <f t="shared" si="79"/>
        <v>0.77564632422736191</v>
      </c>
      <c r="AH251" s="5">
        <f t="shared" ref="AH251:AH314" si="97">(P251*AH$4+Q251*AI$4+R251*AJ$4+S251*AK$4)/SUM(P251:S251)</f>
        <v>0.49788272361514652</v>
      </c>
      <c r="AI251" s="5">
        <f t="shared" ref="AI251:AI314" si="98">(P251*AH$3+Q251*AI$3+R251*AJ$3+S251*AK$3)/SUM(P251:S251)</f>
        <v>9.8299432844650675E-2</v>
      </c>
      <c r="AK251" s="5">
        <f t="shared" si="78"/>
        <v>0.49788272361514652</v>
      </c>
      <c r="AL251" s="5">
        <f t="shared" si="80"/>
        <v>-3.7189341748884441E-3</v>
      </c>
    </row>
    <row r="252" spans="1:38" x14ac:dyDescent="0.2">
      <c r="A252">
        <v>8499899</v>
      </c>
      <c r="B252">
        <v>8668644</v>
      </c>
      <c r="C252">
        <v>8950491</v>
      </c>
      <c r="D252">
        <v>8584982</v>
      </c>
      <c r="F252">
        <v>0.5</v>
      </c>
      <c r="G252">
        <v>0.1</v>
      </c>
      <c r="I252" s="5">
        <f t="shared" si="81"/>
        <v>217.07541858794139</v>
      </c>
      <c r="J252" s="5">
        <f t="shared" si="82"/>
        <v>1879.0541788038317</v>
      </c>
      <c r="K252" s="5">
        <f t="shared" si="83"/>
        <v>1902.1327470107062</v>
      </c>
      <c r="L252" s="5">
        <f t="shared" si="84"/>
        <v>185.52997600081289</v>
      </c>
      <c r="N252" s="5">
        <f t="shared" si="85"/>
        <v>4183.7923204032923</v>
      </c>
      <c r="P252" s="5">
        <f t="shared" si="86"/>
        <v>38.004915927805996</v>
      </c>
      <c r="Q252" s="5">
        <f t="shared" si="87"/>
        <v>6.8106969964937889</v>
      </c>
      <c r="R252" s="5">
        <f t="shared" si="88"/>
        <v>82.707891781887156</v>
      </c>
      <c r="S252" s="5">
        <f t="shared" si="89"/>
        <v>72.248622491599235</v>
      </c>
      <c r="U252" s="5">
        <f t="shared" si="90"/>
        <v>199.77212719778618</v>
      </c>
      <c r="V252" s="5">
        <f t="shared" si="91"/>
        <v>120.71280770969315</v>
      </c>
      <c r="W252" s="5">
        <f t="shared" si="92"/>
        <v>154.95651427348639</v>
      </c>
      <c r="Y252">
        <f t="shared" si="93"/>
        <v>0.60425250210296033</v>
      </c>
      <c r="Z252">
        <f t="shared" si="94"/>
        <v>0.77566633767717907</v>
      </c>
      <c r="AB252" s="5">
        <f t="shared" si="95"/>
        <v>0.49768679303789598</v>
      </c>
      <c r="AC252" s="5">
        <f t="shared" si="96"/>
        <v>9.9025160389743294E-2</v>
      </c>
      <c r="AE252">
        <f t="shared" si="79"/>
        <v>0.60425250210296033</v>
      </c>
      <c r="AF252">
        <f t="shared" si="79"/>
        <v>0.77566633767717907</v>
      </c>
      <c r="AH252" s="5">
        <f t="shared" si="97"/>
        <v>0.49932188612808859</v>
      </c>
      <c r="AI252" s="5">
        <f t="shared" si="98"/>
        <v>9.8292448150664485E-2</v>
      </c>
      <c r="AK252" s="5">
        <f t="shared" si="78"/>
        <v>0.49932188612808859</v>
      </c>
      <c r="AL252" s="5">
        <f t="shared" si="80"/>
        <v>-2.3132069621040197E-3</v>
      </c>
    </row>
    <row r="253" spans="1:38" x14ac:dyDescent="0.2">
      <c r="A253">
        <v>8499963</v>
      </c>
      <c r="B253">
        <v>8668581</v>
      </c>
      <c r="C253">
        <v>8950403</v>
      </c>
      <c r="D253">
        <v>8585016</v>
      </c>
      <c r="F253">
        <v>0.5</v>
      </c>
      <c r="G253">
        <v>0.1</v>
      </c>
      <c r="I253" s="5">
        <f t="shared" si="81"/>
        <v>217.36121602333878</v>
      </c>
      <c r="J253" s="5">
        <f t="shared" si="82"/>
        <v>1878.7716864082322</v>
      </c>
      <c r="K253" s="5">
        <f t="shared" si="83"/>
        <v>1901.7353229097134</v>
      </c>
      <c r="L253" s="5">
        <f t="shared" si="84"/>
        <v>185.68153142651136</v>
      </c>
      <c r="N253" s="5">
        <f t="shared" si="85"/>
        <v>4183.5497567677958</v>
      </c>
      <c r="P253" s="5">
        <f t="shared" si="86"/>
        <v>38.290713363203395</v>
      </c>
      <c r="Q253" s="5">
        <f t="shared" si="87"/>
        <v>6.5282046008942416</v>
      </c>
      <c r="R253" s="5">
        <f t="shared" si="88"/>
        <v>82.310467680894362</v>
      </c>
      <c r="S253" s="5">
        <f t="shared" si="89"/>
        <v>72.400177917297697</v>
      </c>
      <c r="U253" s="5">
        <f t="shared" si="90"/>
        <v>199.5295635622897</v>
      </c>
      <c r="V253" s="5">
        <f t="shared" si="91"/>
        <v>120.60118104409776</v>
      </c>
      <c r="W253" s="5">
        <f t="shared" si="92"/>
        <v>154.71064559819206</v>
      </c>
      <c r="Y253">
        <f t="shared" si="93"/>
        <v>0.60442762912398262</v>
      </c>
      <c r="Z253">
        <f t="shared" si="94"/>
        <v>0.7753770560917107</v>
      </c>
      <c r="AB253" s="5">
        <f t="shared" si="95"/>
        <v>0.49750257692448263</v>
      </c>
      <c r="AC253" s="5">
        <f t="shared" si="96"/>
        <v>9.9133950515590374E-2</v>
      </c>
      <c r="AE253">
        <f t="shared" si="79"/>
        <v>0.60442762912398262</v>
      </c>
      <c r="AF253">
        <f t="shared" si="79"/>
        <v>0.7753770560917107</v>
      </c>
      <c r="AH253" s="5">
        <f t="shared" si="97"/>
        <v>0.49914312322028748</v>
      </c>
      <c r="AI253" s="5">
        <f t="shared" si="98"/>
        <v>9.8393407423992954E-2</v>
      </c>
      <c r="AK253" s="5">
        <f t="shared" si="78"/>
        <v>0.49914312322028748</v>
      </c>
      <c r="AL253" s="5">
        <f t="shared" si="80"/>
        <v>-2.4974230755173688E-3</v>
      </c>
    </row>
    <row r="254" spans="1:38" x14ac:dyDescent="0.2">
      <c r="A254">
        <v>8499631</v>
      </c>
      <c r="B254">
        <v>8668827</v>
      </c>
      <c r="C254">
        <v>8950763</v>
      </c>
      <c r="D254">
        <v>8584641</v>
      </c>
      <c r="F254">
        <v>0.5</v>
      </c>
      <c r="G254">
        <v>0.1</v>
      </c>
      <c r="I254" s="5">
        <f t="shared" si="81"/>
        <v>215.8786378825389</v>
      </c>
      <c r="J254" s="5">
        <f t="shared" si="82"/>
        <v>1879.8747531772824</v>
      </c>
      <c r="K254" s="5">
        <f t="shared" si="83"/>
        <v>1903.3611501397681</v>
      </c>
      <c r="L254" s="5">
        <f t="shared" si="84"/>
        <v>184.00996513503924</v>
      </c>
      <c r="N254" s="5">
        <f t="shared" si="85"/>
        <v>4183.1245063346287</v>
      </c>
      <c r="P254" s="5">
        <f t="shared" si="86"/>
        <v>36.808135222403507</v>
      </c>
      <c r="Q254" s="5">
        <f t="shared" si="87"/>
        <v>7.631271369944443</v>
      </c>
      <c r="R254" s="5">
        <f t="shared" si="88"/>
        <v>83.936294910949073</v>
      </c>
      <c r="S254" s="5">
        <f t="shared" si="89"/>
        <v>70.728611625825579</v>
      </c>
      <c r="U254" s="5">
        <f t="shared" si="90"/>
        <v>199.1043131291226</v>
      </c>
      <c r="V254" s="5">
        <f t="shared" si="91"/>
        <v>120.74443013335258</v>
      </c>
      <c r="W254" s="5">
        <f t="shared" si="92"/>
        <v>154.66490653677465</v>
      </c>
      <c r="Y254">
        <f t="shared" si="93"/>
        <v>0.60643804363518594</v>
      </c>
      <c r="Z254">
        <f t="shared" si="94"/>
        <v>0.77680339569777057</v>
      </c>
      <c r="AB254" s="5">
        <f t="shared" si="95"/>
        <v>0.49538782190014785</v>
      </c>
      <c r="AC254" s="5">
        <f t="shared" si="96"/>
        <v>9.8597546979939443E-2</v>
      </c>
      <c r="AE254">
        <f t="shared" si="79"/>
        <v>0.60643804363518594</v>
      </c>
      <c r="AF254">
        <f t="shared" si="79"/>
        <v>0.77680339569777057</v>
      </c>
      <c r="AH254" s="5">
        <f t="shared" si="97"/>
        <v>0.49698403371515326</v>
      </c>
      <c r="AI254" s="5">
        <f t="shared" si="98"/>
        <v>9.7895614901478065E-2</v>
      </c>
      <c r="AK254" s="5">
        <f t="shared" si="78"/>
        <v>0.49698403371515326</v>
      </c>
      <c r="AL254" s="5">
        <f t="shared" si="80"/>
        <v>-4.6121780998521489E-3</v>
      </c>
    </row>
    <row r="255" spans="1:38" x14ac:dyDescent="0.2">
      <c r="A255">
        <v>8499552</v>
      </c>
      <c r="B255">
        <v>8668887</v>
      </c>
      <c r="C255">
        <v>8950802</v>
      </c>
      <c r="D255">
        <v>8584672</v>
      </c>
      <c r="F255">
        <v>0.5</v>
      </c>
      <c r="G255">
        <v>0.1</v>
      </c>
      <c r="I255" s="5">
        <f t="shared" si="81"/>
        <v>215.52585429509782</v>
      </c>
      <c r="J255" s="5">
        <f t="shared" si="82"/>
        <v>1880.143794351985</v>
      </c>
      <c r="K255" s="5">
        <f t="shared" si="83"/>
        <v>1903.5372816395175</v>
      </c>
      <c r="L255" s="5">
        <f t="shared" si="84"/>
        <v>184.14814787310024</v>
      </c>
      <c r="N255" s="5">
        <f t="shared" si="85"/>
        <v>4183.3550781597005</v>
      </c>
      <c r="P255" s="5">
        <f t="shared" si="86"/>
        <v>36.455351634962426</v>
      </c>
      <c r="Q255" s="5">
        <f t="shared" si="87"/>
        <v>7.9003125446470222</v>
      </c>
      <c r="R255" s="5">
        <f t="shared" si="88"/>
        <v>84.11242641069839</v>
      </c>
      <c r="S255" s="5">
        <f t="shared" si="89"/>
        <v>70.866794363886584</v>
      </c>
      <c r="U255" s="5">
        <f t="shared" si="90"/>
        <v>199.33488495419442</v>
      </c>
      <c r="V255" s="5">
        <f t="shared" si="91"/>
        <v>120.56777804566082</v>
      </c>
      <c r="W255" s="5">
        <f t="shared" si="92"/>
        <v>154.97922077458497</v>
      </c>
      <c r="Y255">
        <f t="shared" si="93"/>
        <v>0.60485036562148331</v>
      </c>
      <c r="Z255">
        <f t="shared" si="94"/>
        <v>0.77748167768124465</v>
      </c>
      <c r="AB255" s="5">
        <f t="shared" si="95"/>
        <v>0.49705790040276165</v>
      </c>
      <c r="AC255" s="5">
        <f t="shared" si="96"/>
        <v>9.8342465474414331E-2</v>
      </c>
      <c r="AE255">
        <f t="shared" si="79"/>
        <v>0.60485036562148331</v>
      </c>
      <c r="AF255">
        <f t="shared" si="79"/>
        <v>0.77748167768124465</v>
      </c>
      <c r="AH255" s="5">
        <f t="shared" si="97"/>
        <v>0.4986604456089026</v>
      </c>
      <c r="AI255" s="5">
        <f t="shared" si="98"/>
        <v>9.7658894489245598E-2</v>
      </c>
      <c r="AK255" s="5">
        <f t="shared" si="78"/>
        <v>0.4986604456089026</v>
      </c>
      <c r="AL255" s="5">
        <f t="shared" si="80"/>
        <v>-2.9420995972383457E-3</v>
      </c>
    </row>
    <row r="256" spans="1:38" x14ac:dyDescent="0.2">
      <c r="A256">
        <v>8499598</v>
      </c>
      <c r="B256">
        <v>8668817</v>
      </c>
      <c r="C256">
        <v>8950723</v>
      </c>
      <c r="D256">
        <v>8584746</v>
      </c>
      <c r="F256">
        <v>0.5</v>
      </c>
      <c r="G256">
        <v>0.1</v>
      </c>
      <c r="I256" s="5">
        <f t="shared" si="81"/>
        <v>215.73127265381481</v>
      </c>
      <c r="J256" s="5">
        <f t="shared" si="82"/>
        <v>1879.8299130005398</v>
      </c>
      <c r="K256" s="5">
        <f t="shared" si="83"/>
        <v>1903.1805024916684</v>
      </c>
      <c r="L256" s="5">
        <f t="shared" si="84"/>
        <v>184.4780034962896</v>
      </c>
      <c r="N256" s="5">
        <f t="shared" si="85"/>
        <v>4183.2196916423127</v>
      </c>
      <c r="P256" s="5">
        <f t="shared" si="86"/>
        <v>36.660769993679423</v>
      </c>
      <c r="Q256" s="5">
        <f t="shared" si="87"/>
        <v>7.5864311932018609</v>
      </c>
      <c r="R256" s="5">
        <f t="shared" si="88"/>
        <v>83.755647262849379</v>
      </c>
      <c r="S256" s="5">
        <f t="shared" si="89"/>
        <v>71.196649987075943</v>
      </c>
      <c r="U256" s="5">
        <f t="shared" si="90"/>
        <v>199.19949843680661</v>
      </c>
      <c r="V256" s="5">
        <f t="shared" si="91"/>
        <v>120.4164172565288</v>
      </c>
      <c r="W256" s="5">
        <f t="shared" si="92"/>
        <v>154.95229724992532</v>
      </c>
      <c r="Y256">
        <f t="shared" si="93"/>
        <v>0.60450160869621516</v>
      </c>
      <c r="Z256">
        <f t="shared" si="94"/>
        <v>0.77787493676386876</v>
      </c>
      <c r="AB256" s="5">
        <f t="shared" si="95"/>
        <v>0.49742475781245121</v>
      </c>
      <c r="AC256" s="5">
        <f t="shared" si="96"/>
        <v>9.8194572531211888E-2</v>
      </c>
      <c r="AE256">
        <f t="shared" si="79"/>
        <v>0.60450160869621516</v>
      </c>
      <c r="AF256">
        <f t="shared" si="79"/>
        <v>0.77787493676386876</v>
      </c>
      <c r="AH256" s="5">
        <f t="shared" si="97"/>
        <v>0.49903787183283937</v>
      </c>
      <c r="AI256" s="5">
        <f t="shared" si="98"/>
        <v>9.7521647069409786E-2</v>
      </c>
      <c r="AK256" s="5">
        <f t="shared" si="78"/>
        <v>0.49903787183283937</v>
      </c>
      <c r="AL256" s="5">
        <f t="shared" si="80"/>
        <v>-2.5752421875487874E-3</v>
      </c>
    </row>
    <row r="257" spans="1:38" x14ac:dyDescent="0.2">
      <c r="A257">
        <v>8499617</v>
      </c>
      <c r="B257">
        <v>8668912</v>
      </c>
      <c r="C257">
        <v>8950835</v>
      </c>
      <c r="D257">
        <v>8584583</v>
      </c>
      <c r="F257">
        <v>0.5</v>
      </c>
      <c r="G257">
        <v>0.1</v>
      </c>
      <c r="I257" s="5">
        <f t="shared" si="81"/>
        <v>215.81611931244697</v>
      </c>
      <c r="J257" s="5">
        <f t="shared" si="82"/>
        <v>1880.2558948992373</v>
      </c>
      <c r="K257" s="5">
        <f t="shared" si="83"/>
        <v>1903.6863160185239</v>
      </c>
      <c r="L257" s="5">
        <f t="shared" si="84"/>
        <v>183.7514297261223</v>
      </c>
      <c r="N257" s="5">
        <f t="shared" si="85"/>
        <v>4183.5097599563305</v>
      </c>
      <c r="P257" s="5">
        <f t="shared" si="86"/>
        <v>36.745616652311583</v>
      </c>
      <c r="Q257" s="5">
        <f t="shared" si="87"/>
        <v>8.0124130918993615</v>
      </c>
      <c r="R257" s="5">
        <f t="shared" si="88"/>
        <v>84.26146078970487</v>
      </c>
      <c r="S257" s="5">
        <f t="shared" si="89"/>
        <v>70.470076216908637</v>
      </c>
      <c r="U257" s="5">
        <f t="shared" si="90"/>
        <v>199.48956675082445</v>
      </c>
      <c r="V257" s="5">
        <f t="shared" si="91"/>
        <v>121.00707744201645</v>
      </c>
      <c r="W257" s="5">
        <f t="shared" si="92"/>
        <v>154.73153700661351</v>
      </c>
      <c r="Y257">
        <f t="shared" si="93"/>
        <v>0.60658348911631166</v>
      </c>
      <c r="Z257">
        <f t="shared" si="94"/>
        <v>0.77563724021659408</v>
      </c>
      <c r="AB257" s="5">
        <f t="shared" si="95"/>
        <v>0.49523482779855166</v>
      </c>
      <c r="AC257" s="5">
        <f t="shared" si="96"/>
        <v>9.9036103071745485E-2</v>
      </c>
      <c r="AE257">
        <f t="shared" si="79"/>
        <v>0.60658348911631166</v>
      </c>
      <c r="AF257">
        <f t="shared" si="79"/>
        <v>0.77563724021659408</v>
      </c>
      <c r="AH257" s="5">
        <f t="shared" si="97"/>
        <v>0.49682067867608581</v>
      </c>
      <c r="AI257" s="5">
        <f t="shared" si="98"/>
        <v>9.8302603164408656E-2</v>
      </c>
      <c r="AK257" s="5">
        <f t="shared" si="78"/>
        <v>0.49682067867608581</v>
      </c>
      <c r="AL257" s="5">
        <f t="shared" si="80"/>
        <v>-4.7651722014483422E-3</v>
      </c>
    </row>
    <row r="258" spans="1:38" x14ac:dyDescent="0.2">
      <c r="A258">
        <v>8500823</v>
      </c>
      <c r="B258">
        <v>8669654</v>
      </c>
      <c r="C258">
        <v>8953514</v>
      </c>
      <c r="D258">
        <v>8586966</v>
      </c>
      <c r="F258">
        <v>0.5</v>
      </c>
      <c r="G258">
        <v>0.1</v>
      </c>
      <c r="I258" s="5">
        <f t="shared" si="81"/>
        <v>221.20158383187663</v>
      </c>
      <c r="J258" s="5">
        <f t="shared" si="82"/>
        <v>1883.5830546195502</v>
      </c>
      <c r="K258" s="5">
        <f t="shared" si="83"/>
        <v>1915.7852989616513</v>
      </c>
      <c r="L258" s="5">
        <f t="shared" si="84"/>
        <v>194.37370818480122</v>
      </c>
      <c r="N258" s="5">
        <f t="shared" si="85"/>
        <v>4214.9436455978794</v>
      </c>
      <c r="P258" s="5">
        <f t="shared" si="86"/>
        <v>42.131081171741243</v>
      </c>
      <c r="Q258" s="5">
        <f t="shared" si="87"/>
        <v>11.339572812212282</v>
      </c>
      <c r="R258" s="5">
        <f t="shared" si="88"/>
        <v>96.360443732832209</v>
      </c>
      <c r="S258" s="5">
        <f t="shared" si="89"/>
        <v>81.092354675587558</v>
      </c>
      <c r="U258" s="5">
        <f t="shared" si="90"/>
        <v>230.92345239237329</v>
      </c>
      <c r="V258" s="5">
        <f t="shared" si="91"/>
        <v>138.49152490457345</v>
      </c>
      <c r="W258" s="5">
        <f t="shared" si="92"/>
        <v>177.45279840841977</v>
      </c>
      <c r="Y258">
        <f t="shared" si="93"/>
        <v>0.59972914604297423</v>
      </c>
      <c r="Z258">
        <f t="shared" si="94"/>
        <v>0.76844857709342174</v>
      </c>
      <c r="AB258" s="5">
        <f t="shared" si="95"/>
        <v>0.50244491127739532</v>
      </c>
      <c r="AC258" s="5">
        <f t="shared" si="96"/>
        <v>0.10173954361247689</v>
      </c>
      <c r="AE258">
        <f t="shared" si="79"/>
        <v>0.59972914604297423</v>
      </c>
      <c r="AF258">
        <f t="shared" si="79"/>
        <v>0.76844857709342174</v>
      </c>
      <c r="AH258" s="5">
        <f t="shared" si="97"/>
        <v>0.50404157853410303</v>
      </c>
      <c r="AI258" s="5">
        <f t="shared" si="98"/>
        <v>0.1008114465943958</v>
      </c>
      <c r="AK258" s="5">
        <f t="shared" si="78"/>
        <v>0.50404157853410303</v>
      </c>
      <c r="AL258" s="5">
        <f t="shared" si="80"/>
        <v>2.444911277395323E-3</v>
      </c>
    </row>
    <row r="259" spans="1:38" x14ac:dyDescent="0.2">
      <c r="A259">
        <v>8493883</v>
      </c>
      <c r="B259">
        <v>8664366</v>
      </c>
      <c r="C259">
        <v>8929623</v>
      </c>
      <c r="D259">
        <v>8571335</v>
      </c>
      <c r="F259">
        <v>0.5</v>
      </c>
      <c r="G259">
        <v>0.1</v>
      </c>
      <c r="I259" s="5">
        <f t="shared" si="81"/>
        <v>190.20883804078767</v>
      </c>
      <c r="J259" s="5">
        <f t="shared" si="82"/>
        <v>1859.8720903401336</v>
      </c>
      <c r="K259" s="5">
        <f t="shared" si="83"/>
        <v>1807.8950740625296</v>
      </c>
      <c r="L259" s="5">
        <f t="shared" si="84"/>
        <v>124.69962218019646</v>
      </c>
      <c r="N259" s="5">
        <f t="shared" si="85"/>
        <v>3982.6756246236473</v>
      </c>
      <c r="P259" s="5">
        <f t="shared" si="86"/>
        <v>11.138335380652279</v>
      </c>
      <c r="Q259" s="5">
        <f t="shared" si="87"/>
        <v>-12.371391467204376</v>
      </c>
      <c r="R259" s="5">
        <f t="shared" si="88"/>
        <v>-11.529781166289467</v>
      </c>
      <c r="S259" s="5">
        <f t="shared" si="89"/>
        <v>11.418268670982798</v>
      </c>
      <c r="U259" s="5">
        <f t="shared" si="90"/>
        <v>-1.3445685818587663</v>
      </c>
      <c r="V259" s="5">
        <f t="shared" si="91"/>
        <v>-0.39144578563718824</v>
      </c>
      <c r="W259" s="5">
        <f t="shared" si="92"/>
        <v>-0.11151249530666973</v>
      </c>
      <c r="Y259">
        <f t="shared" si="93"/>
        <v>0.29113114118436673</v>
      </c>
      <c r="Z259">
        <f t="shared" si="94"/>
        <v>8.2935520590933329E-2</v>
      </c>
      <c r="AB259" s="5">
        <f t="shared" si="95"/>
        <v>0.82705915258816454</v>
      </c>
      <c r="AC259" s="5">
        <f t="shared" si="96"/>
        <v>0.35954043877136771</v>
      </c>
      <c r="AE259" t="e">
        <f t="shared" si="79"/>
        <v>#N/A</v>
      </c>
      <c r="AF259" t="e">
        <f t="shared" si="79"/>
        <v>#N/A</v>
      </c>
      <c r="AH259" s="5">
        <f t="shared" si="97"/>
        <v>0.78539593104851968</v>
      </c>
      <c r="AI259" s="5">
        <f t="shared" si="98"/>
        <v>0.3400555033137645</v>
      </c>
      <c r="AK259" s="5" t="e">
        <f t="shared" si="78"/>
        <v>#N/A</v>
      </c>
      <c r="AL259" s="5" t="e">
        <f t="shared" si="80"/>
        <v>#N/A</v>
      </c>
    </row>
    <row r="260" spans="1:38" x14ac:dyDescent="0.2">
      <c r="A260">
        <v>8493976</v>
      </c>
      <c r="B260">
        <v>8664348</v>
      </c>
      <c r="C260">
        <v>8929633</v>
      </c>
      <c r="D260">
        <v>8571496</v>
      </c>
      <c r="F260">
        <v>0.6</v>
      </c>
      <c r="G260">
        <v>0.1</v>
      </c>
      <c r="I260" s="5">
        <f t="shared" si="81"/>
        <v>190.62418692829669</v>
      </c>
      <c r="J260" s="5">
        <f t="shared" si="82"/>
        <v>1859.7913823935378</v>
      </c>
      <c r="K260" s="5">
        <f t="shared" si="83"/>
        <v>1807.9402300990987</v>
      </c>
      <c r="L260" s="5">
        <f t="shared" si="84"/>
        <v>125.41725078325544</v>
      </c>
      <c r="N260" s="5">
        <f t="shared" si="85"/>
        <v>3983.7730502041886</v>
      </c>
      <c r="P260" s="5">
        <f t="shared" si="86"/>
        <v>11.553684268161305</v>
      </c>
      <c r="Q260" s="5">
        <f t="shared" si="87"/>
        <v>-12.45209941380017</v>
      </c>
      <c r="R260" s="5">
        <f t="shared" si="88"/>
        <v>-11.484625129720371</v>
      </c>
      <c r="S260" s="5">
        <f t="shared" si="89"/>
        <v>12.135897274041781</v>
      </c>
      <c r="U260" s="5">
        <f t="shared" si="90"/>
        <v>-0.24714300131745404</v>
      </c>
      <c r="V260" s="5">
        <f t="shared" si="91"/>
        <v>6.9059138440934476E-2</v>
      </c>
      <c r="W260" s="5">
        <f t="shared" si="92"/>
        <v>0.65127214432141045</v>
      </c>
      <c r="Y260">
        <f t="shared" si="93"/>
        <v>-0.27942987692468918</v>
      </c>
      <c r="Z260">
        <f t="shared" si="94"/>
        <v>-2.6352036709502222</v>
      </c>
      <c r="AB260" s="5">
        <f t="shared" si="95"/>
        <v>1.4272322875370804</v>
      </c>
      <c r="AC260" s="5">
        <f t="shared" si="96"/>
        <v>1.38175104453425</v>
      </c>
      <c r="AE260" t="e">
        <f t="shared" si="79"/>
        <v>#N/A</v>
      </c>
      <c r="AF260" t="e">
        <f t="shared" si="79"/>
        <v>#N/A</v>
      </c>
      <c r="AH260" s="5">
        <f t="shared" si="97"/>
        <v>1.1842747300957837</v>
      </c>
      <c r="AI260" s="5">
        <f t="shared" si="98"/>
        <v>1.2886860811616268</v>
      </c>
      <c r="AK260" s="5" t="e">
        <f t="shared" si="78"/>
        <v>#N/A</v>
      </c>
      <c r="AL260" s="5" t="e">
        <f t="shared" si="80"/>
        <v>#N/A</v>
      </c>
    </row>
    <row r="261" spans="1:38" x14ac:dyDescent="0.2">
      <c r="A261">
        <v>8499974</v>
      </c>
      <c r="B261">
        <v>8673251</v>
      </c>
      <c r="C261">
        <v>8960934</v>
      </c>
      <c r="D261">
        <v>8606648</v>
      </c>
      <c r="F261">
        <v>0.6</v>
      </c>
      <c r="G261">
        <v>0.1</v>
      </c>
      <c r="I261" s="5">
        <f t="shared" si="81"/>
        <v>217.41033742096624</v>
      </c>
      <c r="J261" s="5">
        <f t="shared" si="82"/>
        <v>1899.7125808551864</v>
      </c>
      <c r="K261" s="5">
        <f t="shared" si="83"/>
        <v>1949.2967758054583</v>
      </c>
      <c r="L261" s="5">
        <f t="shared" si="84"/>
        <v>282.10975469600089</v>
      </c>
      <c r="N261" s="5">
        <f t="shared" si="85"/>
        <v>4348.5294487776118</v>
      </c>
      <c r="P261" s="5">
        <f t="shared" si="86"/>
        <v>38.339834760830854</v>
      </c>
      <c r="Q261" s="5">
        <f t="shared" si="87"/>
        <v>27.469099047848431</v>
      </c>
      <c r="R261" s="5">
        <f t="shared" si="88"/>
        <v>129.87192057663924</v>
      </c>
      <c r="S261" s="5">
        <f t="shared" si="89"/>
        <v>168.82840118678723</v>
      </c>
      <c r="U261" s="5">
        <f t="shared" si="90"/>
        <v>364.50925557210576</v>
      </c>
      <c r="V261" s="5">
        <f t="shared" si="91"/>
        <v>168.21175533747009</v>
      </c>
      <c r="W261" s="5">
        <f t="shared" si="92"/>
        <v>298.70032176342647</v>
      </c>
      <c r="Y261">
        <f t="shared" si="93"/>
        <v>0.46147457922147361</v>
      </c>
      <c r="Z261">
        <f t="shared" si="94"/>
        <v>0.81945881262907683</v>
      </c>
      <c r="AB261" s="5">
        <f t="shared" si="95"/>
        <v>0.64787489011693178</v>
      </c>
      <c r="AC261" s="5">
        <f t="shared" si="96"/>
        <v>8.2556124334583092E-2</v>
      </c>
      <c r="AE261">
        <f t="shared" si="79"/>
        <v>0.46147457922147361</v>
      </c>
      <c r="AF261">
        <f t="shared" si="79"/>
        <v>0.81945881262907683</v>
      </c>
      <c r="AH261" s="5">
        <f t="shared" si="97"/>
        <v>0.65046015039346805</v>
      </c>
      <c r="AI261" s="5">
        <f t="shared" si="98"/>
        <v>8.3008874392452206E-2</v>
      </c>
      <c r="AK261" s="5">
        <f t="shared" si="78"/>
        <v>0.65046015039346805</v>
      </c>
      <c r="AL261" s="5">
        <f t="shared" si="80"/>
        <v>4.7874890116931801E-2</v>
      </c>
    </row>
    <row r="262" spans="1:38" x14ac:dyDescent="0.2">
      <c r="A262">
        <v>8498356</v>
      </c>
      <c r="B262">
        <v>8670043</v>
      </c>
      <c r="C262">
        <v>8947763</v>
      </c>
      <c r="D262">
        <v>8587631</v>
      </c>
      <c r="F262">
        <v>0.6</v>
      </c>
      <c r="G262">
        <v>0.1</v>
      </c>
      <c r="I262" s="5">
        <f t="shared" si="81"/>
        <v>210.1849111130723</v>
      </c>
      <c r="J262" s="5">
        <f t="shared" si="82"/>
        <v>1885.3273592145124</v>
      </c>
      <c r="K262" s="5">
        <f t="shared" si="83"/>
        <v>1889.8127000801469</v>
      </c>
      <c r="L262" s="5">
        <f t="shared" si="84"/>
        <v>197.33797562604013</v>
      </c>
      <c r="N262" s="5">
        <f t="shared" si="85"/>
        <v>4182.6629460337717</v>
      </c>
      <c r="P262" s="5">
        <f t="shared" si="86"/>
        <v>31.114408452936914</v>
      </c>
      <c r="Q262" s="5">
        <f t="shared" si="87"/>
        <v>13.083877407174441</v>
      </c>
      <c r="R262" s="5">
        <f t="shared" si="88"/>
        <v>70.387844851327827</v>
      </c>
      <c r="S262" s="5">
        <f t="shared" si="89"/>
        <v>84.056622116826475</v>
      </c>
      <c r="U262" s="5">
        <f t="shared" si="90"/>
        <v>198.64275282826566</v>
      </c>
      <c r="V262" s="5">
        <f t="shared" si="91"/>
        <v>101.50225330426474</v>
      </c>
      <c r="W262" s="5">
        <f t="shared" si="92"/>
        <v>154.4444669681543</v>
      </c>
      <c r="Y262">
        <f t="shared" si="93"/>
        <v>0.5109788897862152</v>
      </c>
      <c r="Z262">
        <f t="shared" si="94"/>
        <v>0.77749862388222901</v>
      </c>
      <c r="AB262" s="5">
        <f t="shared" si="95"/>
        <v>0.59580130583388013</v>
      </c>
      <c r="AC262" s="5">
        <f t="shared" si="96"/>
        <v>9.833609251661013E-2</v>
      </c>
      <c r="AE262">
        <f t="shared" si="79"/>
        <v>0.5109788897862152</v>
      </c>
      <c r="AF262">
        <f t="shared" si="79"/>
        <v>0.77749862388222901</v>
      </c>
      <c r="AH262" s="5">
        <f t="shared" si="97"/>
        <v>0.59803304496776255</v>
      </c>
      <c r="AI262" s="5">
        <f t="shared" si="98"/>
        <v>9.765298026510208E-2</v>
      </c>
      <c r="AK262" s="5">
        <f t="shared" si="78"/>
        <v>0.59803304496776255</v>
      </c>
      <c r="AL262" s="5">
        <f t="shared" si="80"/>
        <v>-4.1986941661198429E-3</v>
      </c>
    </row>
    <row r="263" spans="1:38" x14ac:dyDescent="0.2">
      <c r="A263">
        <v>8498546</v>
      </c>
      <c r="B263">
        <v>8669891</v>
      </c>
      <c r="C263">
        <v>8947553</v>
      </c>
      <c r="D263">
        <v>8587830</v>
      </c>
      <c r="F263">
        <v>0.6</v>
      </c>
      <c r="G263">
        <v>0.1</v>
      </c>
      <c r="I263" s="5">
        <f t="shared" si="81"/>
        <v>211.03339718289499</v>
      </c>
      <c r="J263" s="5">
        <f t="shared" si="82"/>
        <v>1884.6457790614368</v>
      </c>
      <c r="K263" s="5">
        <f t="shared" si="83"/>
        <v>1888.8643179547144</v>
      </c>
      <c r="L263" s="5">
        <f t="shared" si="84"/>
        <v>198.2250283010726</v>
      </c>
      <c r="N263" s="5">
        <f t="shared" si="85"/>
        <v>4182.7685225001187</v>
      </c>
      <c r="P263" s="5">
        <f t="shared" si="86"/>
        <v>31.962894522759598</v>
      </c>
      <c r="Q263" s="5">
        <f t="shared" si="87"/>
        <v>12.402297254098812</v>
      </c>
      <c r="R263" s="5">
        <f t="shared" si="88"/>
        <v>69.439462725895282</v>
      </c>
      <c r="S263" s="5">
        <f t="shared" si="89"/>
        <v>84.943674791858939</v>
      </c>
      <c r="U263" s="5">
        <f t="shared" si="90"/>
        <v>198.74832929461263</v>
      </c>
      <c r="V263" s="5">
        <f t="shared" si="91"/>
        <v>101.40235724865488</v>
      </c>
      <c r="W263" s="5">
        <f t="shared" si="92"/>
        <v>154.38313751775422</v>
      </c>
      <c r="Y263">
        <f t="shared" si="93"/>
        <v>0.51020482843074411</v>
      </c>
      <c r="Z263">
        <f t="shared" si="94"/>
        <v>0.77677703287208966</v>
      </c>
      <c r="AB263" s="5">
        <f t="shared" si="95"/>
        <v>0.59661554097370018</v>
      </c>
      <c r="AC263" s="5">
        <f t="shared" si="96"/>
        <v>9.8607461247793238E-2</v>
      </c>
      <c r="AE263">
        <f t="shared" si="79"/>
        <v>0.51020482843074411</v>
      </c>
      <c r="AF263">
        <f t="shared" si="79"/>
        <v>0.77677703287208966</v>
      </c>
      <c r="AH263" s="5">
        <f t="shared" si="97"/>
        <v>0.5988708717625435</v>
      </c>
      <c r="AI263" s="5">
        <f t="shared" si="98"/>
        <v>9.7904815527640715E-2</v>
      </c>
      <c r="AK263" s="5">
        <f t="shared" ref="AK263:AK326" si="99">IF(U263&gt;100,AH263,#N/A)</f>
        <v>0.5988708717625435</v>
      </c>
      <c r="AL263" s="5">
        <f t="shared" si="80"/>
        <v>-3.384459026299802E-3</v>
      </c>
    </row>
    <row r="264" spans="1:38" x14ac:dyDescent="0.2">
      <c r="A264">
        <v>8498602</v>
      </c>
      <c r="B264">
        <v>8669826</v>
      </c>
      <c r="C264">
        <v>8947433</v>
      </c>
      <c r="D264">
        <v>8588029</v>
      </c>
      <c r="F264">
        <v>0.6</v>
      </c>
      <c r="G264">
        <v>0.1</v>
      </c>
      <c r="I264" s="5">
        <f t="shared" si="81"/>
        <v>211.28347667693743</v>
      </c>
      <c r="J264" s="5">
        <f t="shared" si="82"/>
        <v>1884.3543142480048</v>
      </c>
      <c r="K264" s="5">
        <f t="shared" si="83"/>
        <v>1888.3223858625643</v>
      </c>
      <c r="L264" s="5">
        <f t="shared" si="84"/>
        <v>199.11208153586631</v>
      </c>
      <c r="N264" s="5">
        <f t="shared" si="85"/>
        <v>4183.0722583233728</v>
      </c>
      <c r="P264" s="5">
        <f t="shared" si="86"/>
        <v>32.212974016802036</v>
      </c>
      <c r="Q264" s="5">
        <f t="shared" si="87"/>
        <v>12.110832440666854</v>
      </c>
      <c r="R264" s="5">
        <f t="shared" si="88"/>
        <v>68.897530633745191</v>
      </c>
      <c r="S264" s="5">
        <f t="shared" si="89"/>
        <v>85.83072802665265</v>
      </c>
      <c r="U264" s="5">
        <f t="shared" si="90"/>
        <v>199.05206511786673</v>
      </c>
      <c r="V264" s="5">
        <f t="shared" si="91"/>
        <v>101.11050465054723</v>
      </c>
      <c r="W264" s="5">
        <f t="shared" si="92"/>
        <v>154.72825866039784</v>
      </c>
      <c r="Y264">
        <f t="shared" si="93"/>
        <v>0.50796008868672438</v>
      </c>
      <c r="Z264">
        <f t="shared" si="94"/>
        <v>0.77732556338351488</v>
      </c>
      <c r="AB264" s="5">
        <f t="shared" si="95"/>
        <v>0.59897678271043453</v>
      </c>
      <c r="AC264" s="5">
        <f t="shared" si="96"/>
        <v>9.8401175378361572E-2</v>
      </c>
      <c r="AE264">
        <f t="shared" ref="AE264:AF327" si="100">IF($U264&gt;100,Y264,#N/A)</f>
        <v>0.50796008868672438</v>
      </c>
      <c r="AF264">
        <f t="shared" si="100"/>
        <v>0.77732556338351488</v>
      </c>
      <c r="AH264" s="5">
        <f t="shared" si="97"/>
        <v>0.60125809331200031</v>
      </c>
      <c r="AI264" s="5">
        <f t="shared" si="98"/>
        <v>9.7713378379153323E-2</v>
      </c>
      <c r="AK264" s="5">
        <f t="shared" si="99"/>
        <v>0.60125809331200031</v>
      </c>
      <c r="AL264" s="5">
        <f t="shared" ref="AL264:AL327" si="101">IF(U264&gt;100,AB264-F264,#N/A)</f>
        <v>-1.0232172895654479E-3</v>
      </c>
    </row>
    <row r="265" spans="1:38" x14ac:dyDescent="0.2">
      <c r="A265">
        <v>8498541</v>
      </c>
      <c r="B265">
        <v>8669870</v>
      </c>
      <c r="C265">
        <v>8947505</v>
      </c>
      <c r="D265">
        <v>8587953</v>
      </c>
      <c r="F265">
        <v>0.6</v>
      </c>
      <c r="G265">
        <v>0.1</v>
      </c>
      <c r="I265" s="5">
        <f t="shared" si="81"/>
        <v>211.01106864312169</v>
      </c>
      <c r="J265" s="5">
        <f t="shared" si="82"/>
        <v>1884.5516134811987</v>
      </c>
      <c r="K265" s="5">
        <f t="shared" si="83"/>
        <v>1888.647545069769</v>
      </c>
      <c r="L265" s="5">
        <f t="shared" si="84"/>
        <v>198.77330737007287</v>
      </c>
      <c r="N265" s="5">
        <f t="shared" si="85"/>
        <v>4182.9835345641623</v>
      </c>
      <c r="P265" s="5">
        <f t="shared" si="86"/>
        <v>31.9405659829863</v>
      </c>
      <c r="Q265" s="5">
        <f t="shared" si="87"/>
        <v>12.308131673860771</v>
      </c>
      <c r="R265" s="5">
        <f t="shared" si="88"/>
        <v>69.222689840949897</v>
      </c>
      <c r="S265" s="5">
        <f t="shared" si="89"/>
        <v>85.491953860859212</v>
      </c>
      <c r="U265" s="5">
        <f t="shared" si="90"/>
        <v>198.96334135865618</v>
      </c>
      <c r="V265" s="5">
        <f t="shared" si="91"/>
        <v>101.1632558239362</v>
      </c>
      <c r="W265" s="5">
        <f t="shared" si="92"/>
        <v>154.71464370180911</v>
      </c>
      <c r="Y265">
        <f t="shared" si="93"/>
        <v>0.50845173353606299</v>
      </c>
      <c r="Z265">
        <f t="shared" si="94"/>
        <v>0.77760376683118082</v>
      </c>
      <c r="AB265" s="5">
        <f t="shared" si="95"/>
        <v>0.59845962149341525</v>
      </c>
      <c r="AC265" s="5">
        <f t="shared" si="96"/>
        <v>9.8296551407797861E-2</v>
      </c>
      <c r="AE265">
        <f t="shared" si="100"/>
        <v>0.50845173353606299</v>
      </c>
      <c r="AF265">
        <f t="shared" si="100"/>
        <v>0.77760376683118082</v>
      </c>
      <c r="AH265" s="5">
        <f t="shared" si="97"/>
        <v>0.60073185593355194</v>
      </c>
      <c r="AI265" s="5">
        <f t="shared" si="98"/>
        <v>9.7616285375917905E-2</v>
      </c>
      <c r="AK265" s="5">
        <f t="shared" si="99"/>
        <v>0.60073185593355194</v>
      </c>
      <c r="AL265" s="5">
        <f t="shared" si="101"/>
        <v>-1.5403785065847275E-3</v>
      </c>
    </row>
    <row r="266" spans="1:38" x14ac:dyDescent="0.2">
      <c r="A266">
        <v>8498669</v>
      </c>
      <c r="B266">
        <v>8669737</v>
      </c>
      <c r="C266">
        <v>8947390</v>
      </c>
      <c r="D266">
        <v>8587978</v>
      </c>
      <c r="F266">
        <v>0.6</v>
      </c>
      <c r="G266">
        <v>0.1</v>
      </c>
      <c r="I266" s="5">
        <f t="shared" si="81"/>
        <v>211.58267856338352</v>
      </c>
      <c r="J266" s="5">
        <f t="shared" si="82"/>
        <v>1883.9552320300572</v>
      </c>
      <c r="K266" s="5">
        <f t="shared" si="83"/>
        <v>1888.1281936270607</v>
      </c>
      <c r="L266" s="5">
        <f t="shared" si="84"/>
        <v>198.88474623139336</v>
      </c>
      <c r="N266" s="5">
        <f t="shared" si="85"/>
        <v>4182.5508504518948</v>
      </c>
      <c r="P266" s="5">
        <f t="shared" si="86"/>
        <v>32.512175903248135</v>
      </c>
      <c r="Q266" s="5">
        <f t="shared" si="87"/>
        <v>11.711750222719274</v>
      </c>
      <c r="R266" s="5">
        <f t="shared" si="88"/>
        <v>68.703338398241613</v>
      </c>
      <c r="S266" s="5">
        <f t="shared" si="89"/>
        <v>85.603392722179706</v>
      </c>
      <c r="U266" s="5">
        <f t="shared" si="90"/>
        <v>198.53065724638873</v>
      </c>
      <c r="V266" s="5">
        <f t="shared" si="91"/>
        <v>101.21551430148975</v>
      </c>
      <c r="W266" s="5">
        <f t="shared" si="92"/>
        <v>154.30673112042132</v>
      </c>
      <c r="Y266">
        <f t="shared" si="93"/>
        <v>0.5098230958651141</v>
      </c>
      <c r="Z266">
        <f t="shared" si="94"/>
        <v>0.77724384364938259</v>
      </c>
      <c r="AB266" s="5">
        <f t="shared" si="95"/>
        <v>0.5970170854594864</v>
      </c>
      <c r="AC266" s="5">
        <f t="shared" si="96"/>
        <v>9.843190771877669E-2</v>
      </c>
      <c r="AE266">
        <f t="shared" si="100"/>
        <v>0.5098230958651141</v>
      </c>
      <c r="AF266">
        <f t="shared" si="100"/>
        <v>0.77724384364938259</v>
      </c>
      <c r="AH266" s="5">
        <f t="shared" si="97"/>
        <v>0.59929255763522449</v>
      </c>
      <c r="AI266" s="5">
        <f t="shared" si="98"/>
        <v>9.7741898566365504E-2</v>
      </c>
      <c r="AK266" s="5">
        <f t="shared" si="99"/>
        <v>0.59929255763522449</v>
      </c>
      <c r="AL266" s="5">
        <f t="shared" si="101"/>
        <v>-2.9829145405135815E-3</v>
      </c>
    </row>
    <row r="267" spans="1:38" x14ac:dyDescent="0.2">
      <c r="A267">
        <v>8498559</v>
      </c>
      <c r="B267">
        <v>8669921</v>
      </c>
      <c r="C267">
        <v>8947549</v>
      </c>
      <c r="D267">
        <v>8587881</v>
      </c>
      <c r="F267">
        <v>0.6</v>
      </c>
      <c r="G267">
        <v>0.1</v>
      </c>
      <c r="I267" s="5">
        <f t="shared" si="81"/>
        <v>211.09145137593441</v>
      </c>
      <c r="J267" s="5">
        <f t="shared" si="82"/>
        <v>1884.7803013605371</v>
      </c>
      <c r="K267" s="5">
        <f t="shared" si="83"/>
        <v>1888.8462535451908</v>
      </c>
      <c r="L267" s="5">
        <f t="shared" si="84"/>
        <v>198.4523634988509</v>
      </c>
      <c r="N267" s="5">
        <f t="shared" si="85"/>
        <v>4183.1703697805133</v>
      </c>
      <c r="P267" s="5">
        <f t="shared" si="86"/>
        <v>32.020948715799022</v>
      </c>
      <c r="Q267" s="5">
        <f t="shared" si="87"/>
        <v>12.536819553199166</v>
      </c>
      <c r="R267" s="5">
        <f t="shared" si="88"/>
        <v>69.421398316371778</v>
      </c>
      <c r="S267" s="5">
        <f t="shared" si="89"/>
        <v>85.171009989637241</v>
      </c>
      <c r="U267" s="5">
        <f t="shared" si="90"/>
        <v>199.15017657500721</v>
      </c>
      <c r="V267" s="5">
        <f t="shared" si="91"/>
        <v>101.4423470321708</v>
      </c>
      <c r="W267" s="5">
        <f t="shared" si="92"/>
        <v>154.59240830600902</v>
      </c>
      <c r="Y267">
        <f t="shared" si="93"/>
        <v>0.50937613401494486</v>
      </c>
      <c r="Z267">
        <f t="shared" si="94"/>
        <v>0.77626046315747999</v>
      </c>
      <c r="AB267" s="5">
        <f t="shared" si="95"/>
        <v>0.59748724462967939</v>
      </c>
      <c r="AC267" s="5">
        <f t="shared" si="96"/>
        <v>9.8801727620366486E-2</v>
      </c>
      <c r="AE267">
        <f t="shared" si="100"/>
        <v>0.50937613401494486</v>
      </c>
      <c r="AF267">
        <f t="shared" si="100"/>
        <v>0.77626046315747999</v>
      </c>
      <c r="AH267" s="5">
        <f t="shared" si="97"/>
        <v>0.59974654001200878</v>
      </c>
      <c r="AI267" s="5">
        <f t="shared" si="98"/>
        <v>9.8085098358039483E-2</v>
      </c>
      <c r="AK267" s="5">
        <f t="shared" si="99"/>
        <v>0.59974654001200878</v>
      </c>
      <c r="AL267" s="5">
        <f t="shared" si="101"/>
        <v>-2.5127553703205852E-3</v>
      </c>
    </row>
    <row r="268" spans="1:38" x14ac:dyDescent="0.2">
      <c r="A268">
        <v>8498575</v>
      </c>
      <c r="B268">
        <v>8669934</v>
      </c>
      <c r="C268">
        <v>8947511</v>
      </c>
      <c r="D268">
        <v>8587827</v>
      </c>
      <c r="F268">
        <v>0.6</v>
      </c>
      <c r="G268">
        <v>0.1</v>
      </c>
      <c r="I268" s="5">
        <f t="shared" si="81"/>
        <v>211.16290266987926</v>
      </c>
      <c r="J268" s="5">
        <f t="shared" si="82"/>
        <v>1884.8385943720059</v>
      </c>
      <c r="K268" s="5">
        <f t="shared" si="83"/>
        <v>1888.6746416768801</v>
      </c>
      <c r="L268" s="5">
        <f t="shared" si="84"/>
        <v>198.21165564352123</v>
      </c>
      <c r="N268" s="5">
        <f t="shared" si="85"/>
        <v>4182.8877943622865</v>
      </c>
      <c r="P268" s="5">
        <f t="shared" si="86"/>
        <v>32.092400009743869</v>
      </c>
      <c r="Q268" s="5">
        <f t="shared" si="87"/>
        <v>12.595112564667943</v>
      </c>
      <c r="R268" s="5">
        <f t="shared" si="88"/>
        <v>69.249786448061059</v>
      </c>
      <c r="S268" s="5">
        <f t="shared" si="89"/>
        <v>84.930302134307567</v>
      </c>
      <c r="U268" s="5">
        <f t="shared" si="90"/>
        <v>198.86760115678044</v>
      </c>
      <c r="V268" s="5">
        <f t="shared" si="91"/>
        <v>101.34218645780493</v>
      </c>
      <c r="W268" s="5">
        <f t="shared" si="92"/>
        <v>154.18008858236863</v>
      </c>
      <c r="Y268">
        <f t="shared" si="93"/>
        <v>0.50959626338485475</v>
      </c>
      <c r="Z268">
        <f t="shared" si="94"/>
        <v>0.77529013115021339</v>
      </c>
      <c r="AB268" s="5">
        <f t="shared" si="95"/>
        <v>0.59725569054547123</v>
      </c>
      <c r="AC268" s="5">
        <f t="shared" si="96"/>
        <v>9.9166640378339277E-2</v>
      </c>
      <c r="AE268">
        <f t="shared" si="100"/>
        <v>0.50959626338485475</v>
      </c>
      <c r="AF268">
        <f t="shared" si="100"/>
        <v>0.77529013115021339</v>
      </c>
      <c r="AH268" s="5">
        <f t="shared" si="97"/>
        <v>0.59951129000968584</v>
      </c>
      <c r="AI268" s="5">
        <f t="shared" si="98"/>
        <v>9.8423744228575555E-2</v>
      </c>
      <c r="AK268" s="5">
        <f t="shared" si="99"/>
        <v>0.59951129000968584</v>
      </c>
      <c r="AL268" s="5">
        <f t="shared" si="101"/>
        <v>-2.7443094545287483E-3</v>
      </c>
    </row>
    <row r="269" spans="1:38" x14ac:dyDescent="0.2">
      <c r="A269">
        <v>8498597</v>
      </c>
      <c r="B269">
        <v>8669786</v>
      </c>
      <c r="C269">
        <v>8947462</v>
      </c>
      <c r="D269">
        <v>8587970</v>
      </c>
      <c r="F269">
        <v>0.6</v>
      </c>
      <c r="G269">
        <v>0.1</v>
      </c>
      <c r="I269" s="5">
        <f t="shared" si="81"/>
        <v>211.26114816198969</v>
      </c>
      <c r="J269" s="5">
        <f t="shared" si="82"/>
        <v>1884.1749514001203</v>
      </c>
      <c r="K269" s="5">
        <f t="shared" si="83"/>
        <v>1888.453352748118</v>
      </c>
      <c r="L269" s="5">
        <f t="shared" si="84"/>
        <v>198.84908579480543</v>
      </c>
      <c r="N269" s="5">
        <f t="shared" si="85"/>
        <v>4182.7385381050335</v>
      </c>
      <c r="P269" s="5">
        <f t="shared" si="86"/>
        <v>32.190645501854306</v>
      </c>
      <c r="Q269" s="5">
        <f t="shared" si="87"/>
        <v>11.931469592782378</v>
      </c>
      <c r="R269" s="5">
        <f t="shared" si="88"/>
        <v>69.02849751929898</v>
      </c>
      <c r="S269" s="5">
        <f t="shared" si="89"/>
        <v>85.567732285591774</v>
      </c>
      <c r="U269" s="5">
        <f t="shared" si="90"/>
        <v>198.71834489952744</v>
      </c>
      <c r="V269" s="5">
        <f t="shared" si="91"/>
        <v>101.21914302115329</v>
      </c>
      <c r="W269" s="5">
        <f t="shared" si="92"/>
        <v>154.59622980489075</v>
      </c>
      <c r="Y269">
        <f t="shared" si="93"/>
        <v>0.50935983324705114</v>
      </c>
      <c r="Z269">
        <f t="shared" si="94"/>
        <v>0.77796657315687212</v>
      </c>
      <c r="AB269" s="5">
        <f t="shared" si="95"/>
        <v>0.59750439140742684</v>
      </c>
      <c r="AC269" s="5">
        <f t="shared" si="96"/>
        <v>9.8160110832895109E-2</v>
      </c>
      <c r="AE269">
        <f t="shared" si="100"/>
        <v>0.50935983324705114</v>
      </c>
      <c r="AF269">
        <f t="shared" si="100"/>
        <v>0.77796657315687212</v>
      </c>
      <c r="AH269" s="5">
        <f t="shared" si="97"/>
        <v>0.59977836618625291</v>
      </c>
      <c r="AI269" s="5">
        <f t="shared" si="98"/>
        <v>9.7489665968251649E-2</v>
      </c>
      <c r="AK269" s="5">
        <f t="shared" si="99"/>
        <v>0.59977836618625291</v>
      </c>
      <c r="AL269" s="5">
        <f t="shared" si="101"/>
        <v>-2.4956085925731397E-3</v>
      </c>
    </row>
    <row r="270" spans="1:38" x14ac:dyDescent="0.2">
      <c r="A270">
        <v>8498754</v>
      </c>
      <c r="B270">
        <v>8669727</v>
      </c>
      <c r="C270">
        <v>8947390</v>
      </c>
      <c r="D270">
        <v>8588004</v>
      </c>
      <c r="F270">
        <v>0.6</v>
      </c>
      <c r="G270">
        <v>0.1</v>
      </c>
      <c r="I270" s="5">
        <f t="shared" si="81"/>
        <v>211.96226247338927</v>
      </c>
      <c r="J270" s="5">
        <f t="shared" si="82"/>
        <v>1883.9103913583385</v>
      </c>
      <c r="K270" s="5">
        <f t="shared" si="83"/>
        <v>1888.1281936270607</v>
      </c>
      <c r="L270" s="5">
        <f t="shared" si="84"/>
        <v>199.00064265653054</v>
      </c>
      <c r="N270" s="5">
        <f t="shared" si="85"/>
        <v>4183.001490115319</v>
      </c>
      <c r="P270" s="5">
        <f t="shared" si="86"/>
        <v>32.891759813253884</v>
      </c>
      <c r="Q270" s="5">
        <f t="shared" si="87"/>
        <v>11.666909551000572</v>
      </c>
      <c r="R270" s="5">
        <f t="shared" si="88"/>
        <v>68.703338398241613</v>
      </c>
      <c r="S270" s="5">
        <f t="shared" si="89"/>
        <v>85.719289147316886</v>
      </c>
      <c r="U270" s="5">
        <f t="shared" si="90"/>
        <v>198.98129690981295</v>
      </c>
      <c r="V270" s="5">
        <f t="shared" si="91"/>
        <v>101.5950982114955</v>
      </c>
      <c r="W270" s="5">
        <f t="shared" si="92"/>
        <v>154.4226275455585</v>
      </c>
      <c r="Y270">
        <f t="shared" si="93"/>
        <v>0.51057611840545425</v>
      </c>
      <c r="Z270">
        <f t="shared" si="94"/>
        <v>0.77606604210419639</v>
      </c>
      <c r="AB270" s="5">
        <f t="shared" si="95"/>
        <v>0.59622498104930266</v>
      </c>
      <c r="AC270" s="5">
        <f t="shared" si="96"/>
        <v>9.8874843545874891E-2</v>
      </c>
      <c r="AE270">
        <f t="shared" si="100"/>
        <v>0.51057611840545425</v>
      </c>
      <c r="AF270">
        <f t="shared" si="100"/>
        <v>0.77606604210419639</v>
      </c>
      <c r="AH270" s="5">
        <f t="shared" si="97"/>
        <v>0.5984961485059731</v>
      </c>
      <c r="AI270" s="5">
        <f t="shared" si="98"/>
        <v>9.8152951305635477E-2</v>
      </c>
      <c r="AK270" s="5">
        <f t="shared" si="99"/>
        <v>0.5984961485059731</v>
      </c>
      <c r="AL270" s="5">
        <f t="shared" si="101"/>
        <v>-3.7750189506973175E-3</v>
      </c>
    </row>
    <row r="271" spans="1:38" x14ac:dyDescent="0.2">
      <c r="A271">
        <v>8498835</v>
      </c>
      <c r="B271">
        <v>8669640</v>
      </c>
      <c r="C271">
        <v>8947301</v>
      </c>
      <c r="D271">
        <v>8588124</v>
      </c>
      <c r="F271">
        <v>0.6</v>
      </c>
      <c r="G271">
        <v>0.1</v>
      </c>
      <c r="I271" s="5">
        <f t="shared" ref="I271:I334" si="102">A271^2*I$2+A271*I$3+I$4</f>
        <v>212.32398301504145</v>
      </c>
      <c r="J271" s="5">
        <f t="shared" ref="J271:J334" si="103">B271^2*J$2+B271*J$3+J$4</f>
        <v>1883.5202777438681</v>
      </c>
      <c r="K271" s="5">
        <f t="shared" ref="K271:K334" si="104">C271^2*K$2+C271*K$3+K$4</f>
        <v>1887.7262610239995</v>
      </c>
      <c r="L271" s="5">
        <f t="shared" ref="L271:L334" si="105">D271^2*L$2+D271*L$3+L$4</f>
        <v>199.53554935791908</v>
      </c>
      <c r="N271" s="5">
        <f t="shared" si="85"/>
        <v>4183.1060711408281</v>
      </c>
      <c r="P271" s="5">
        <f t="shared" si="86"/>
        <v>33.25348035490606</v>
      </c>
      <c r="Q271" s="5">
        <f t="shared" si="87"/>
        <v>11.276795936530107</v>
      </c>
      <c r="R271" s="5">
        <f t="shared" si="88"/>
        <v>68.301405795180472</v>
      </c>
      <c r="S271" s="5">
        <f t="shared" si="89"/>
        <v>86.254195848705422</v>
      </c>
      <c r="U271" s="5">
        <f t="shared" si="90"/>
        <v>199.08587793532206</v>
      </c>
      <c r="V271" s="5">
        <f t="shared" si="91"/>
        <v>101.55488615008653</v>
      </c>
      <c r="W271" s="5">
        <f t="shared" si="92"/>
        <v>154.55560164388589</v>
      </c>
      <c r="Y271">
        <f t="shared" si="93"/>
        <v>0.51010592616257355</v>
      </c>
      <c r="Z271">
        <f t="shared" si="94"/>
        <v>0.77632629318939983</v>
      </c>
      <c r="AB271" s="5">
        <f t="shared" si="95"/>
        <v>0.59671957626958883</v>
      </c>
      <c r="AC271" s="5">
        <f t="shared" si="96"/>
        <v>9.8776970920262441E-2</v>
      </c>
      <c r="AE271">
        <f t="shared" si="100"/>
        <v>0.51010592616257355</v>
      </c>
      <c r="AF271">
        <f t="shared" si="100"/>
        <v>0.77632629318939983</v>
      </c>
      <c r="AH271" s="5">
        <f t="shared" si="97"/>
        <v>0.59900450390677717</v>
      </c>
      <c r="AI271" s="5">
        <f t="shared" si="98"/>
        <v>9.8062123676899482E-2</v>
      </c>
      <c r="AK271" s="5">
        <f t="shared" si="99"/>
        <v>0.59900450390677717</v>
      </c>
      <c r="AL271" s="5">
        <f t="shared" si="101"/>
        <v>-3.2804237304111528E-3</v>
      </c>
    </row>
    <row r="272" spans="1:38" x14ac:dyDescent="0.2">
      <c r="A272">
        <v>8498806</v>
      </c>
      <c r="B272">
        <v>8669681</v>
      </c>
      <c r="C272">
        <v>8947318</v>
      </c>
      <c r="D272">
        <v>8588092</v>
      </c>
      <c r="F272">
        <v>0.6</v>
      </c>
      <c r="G272">
        <v>0.1</v>
      </c>
      <c r="I272" s="5">
        <f t="shared" si="102"/>
        <v>212.19447819661582</v>
      </c>
      <c r="J272" s="5">
        <f t="shared" si="103"/>
        <v>1883.7041243384738</v>
      </c>
      <c r="K272" s="5">
        <f t="shared" si="104"/>
        <v>1887.8030346502492</v>
      </c>
      <c r="L272" s="5">
        <f t="shared" si="105"/>
        <v>199.39290755097318</v>
      </c>
      <c r="N272" s="5">
        <f t="shared" si="85"/>
        <v>4183.0945447363119</v>
      </c>
      <c r="P272" s="5">
        <f t="shared" si="86"/>
        <v>33.12397553648043</v>
      </c>
      <c r="Q272" s="5">
        <f t="shared" si="87"/>
        <v>11.460642531135818</v>
      </c>
      <c r="R272" s="5">
        <f t="shared" si="88"/>
        <v>68.378179421430104</v>
      </c>
      <c r="S272" s="5">
        <f t="shared" si="89"/>
        <v>86.111554041759518</v>
      </c>
      <c r="U272" s="5">
        <f t="shared" si="90"/>
        <v>199.07435153080587</v>
      </c>
      <c r="V272" s="5">
        <f t="shared" si="91"/>
        <v>101.50215495791053</v>
      </c>
      <c r="W272" s="5">
        <f t="shared" si="92"/>
        <v>154.48973346318962</v>
      </c>
      <c r="Y272">
        <f t="shared" si="93"/>
        <v>0.50987057939607816</v>
      </c>
      <c r="Z272">
        <f t="shared" si="94"/>
        <v>0.77604037021958117</v>
      </c>
      <c r="AB272" s="5">
        <f t="shared" si="95"/>
        <v>0.59696713753326536</v>
      </c>
      <c r="AC272" s="5">
        <f t="shared" si="96"/>
        <v>9.8884497971522101E-2</v>
      </c>
      <c r="AE272">
        <f t="shared" si="100"/>
        <v>0.50987057939607816</v>
      </c>
      <c r="AF272">
        <f t="shared" si="100"/>
        <v>0.77604037021958117</v>
      </c>
      <c r="AH272" s="5">
        <f t="shared" si="97"/>
        <v>0.59924933754521081</v>
      </c>
      <c r="AI272" s="5">
        <f t="shared" si="98"/>
        <v>9.8161910793366183E-2</v>
      </c>
      <c r="AK272" s="5">
        <f t="shared" si="99"/>
        <v>0.59924933754521081</v>
      </c>
      <c r="AL272" s="5">
        <f t="shared" si="101"/>
        <v>-3.0328624667346205E-3</v>
      </c>
    </row>
    <row r="273" spans="1:38" x14ac:dyDescent="0.2">
      <c r="A273">
        <v>8498834</v>
      </c>
      <c r="B273">
        <v>8669582</v>
      </c>
      <c r="C273">
        <v>8947293</v>
      </c>
      <c r="D273">
        <v>8588104</v>
      </c>
      <c r="F273">
        <v>0.6</v>
      </c>
      <c r="G273">
        <v>0.1</v>
      </c>
      <c r="I273" s="5">
        <f t="shared" si="102"/>
        <v>212.31951733289316</v>
      </c>
      <c r="J273" s="5">
        <f t="shared" si="103"/>
        <v>1883.2602022296123</v>
      </c>
      <c r="K273" s="5">
        <f t="shared" si="104"/>
        <v>1887.6901322614794</v>
      </c>
      <c r="L273" s="5">
        <f t="shared" si="105"/>
        <v>199.44639822687896</v>
      </c>
      <c r="N273" s="5">
        <f t="shared" ref="N273:N336" si="106">SUM(I273:L273)</f>
        <v>4182.7162500508639</v>
      </c>
      <c r="P273" s="5">
        <f t="shared" ref="P273:P336" si="107">I273-I$6</f>
        <v>33.249014672757767</v>
      </c>
      <c r="Q273" s="5">
        <f t="shared" ref="Q273:Q336" si="108">J273-J$6</f>
        <v>11.016720422274375</v>
      </c>
      <c r="R273" s="5">
        <f t="shared" ref="R273:R336" si="109">K273-K$6</f>
        <v>68.265277032660379</v>
      </c>
      <c r="S273" s="5">
        <f t="shared" ref="S273:S336" si="110">L273-L$6</f>
        <v>86.165044717665296</v>
      </c>
      <c r="U273" s="5">
        <f t="shared" ref="U273:U336" si="111">SUM(P273:S273)</f>
        <v>198.69605684535782</v>
      </c>
      <c r="V273" s="5">
        <f t="shared" ref="V273:V336" si="112">P273+R273</f>
        <v>101.51429170541815</v>
      </c>
      <c r="W273" s="5">
        <f t="shared" ref="W273:W336" si="113">R273+S273</f>
        <v>154.43032175032567</v>
      </c>
      <c r="Y273">
        <f t="shared" ref="Y273:Y336" si="114">V273/U273</f>
        <v>0.51090239694301132</v>
      </c>
      <c r="Z273">
        <f t="shared" ref="Z273:Z336" si="115">W273/U273</f>
        <v>0.77721885477836383</v>
      </c>
      <c r="AB273" s="5">
        <f t="shared" si="95"/>
        <v>0.59588176865564635</v>
      </c>
      <c r="AC273" s="5">
        <f t="shared" si="96"/>
        <v>9.8441305283500702E-2</v>
      </c>
      <c r="AE273">
        <f t="shared" si="100"/>
        <v>0.51090239694301132</v>
      </c>
      <c r="AF273">
        <f t="shared" si="100"/>
        <v>0.77721885477836383</v>
      </c>
      <c r="AH273" s="5">
        <f t="shared" si="97"/>
        <v>0.59816623379876643</v>
      </c>
      <c r="AI273" s="5">
        <f t="shared" si="98"/>
        <v>9.775061968235102E-2</v>
      </c>
      <c r="AK273" s="5">
        <f t="shared" si="99"/>
        <v>0.59816623379876643</v>
      </c>
      <c r="AL273" s="5">
        <f t="shared" si="101"/>
        <v>-4.1182313443536289E-3</v>
      </c>
    </row>
    <row r="274" spans="1:38" x14ac:dyDescent="0.2">
      <c r="A274">
        <v>8498856</v>
      </c>
      <c r="B274">
        <v>8669608</v>
      </c>
      <c r="C274">
        <v>8947277</v>
      </c>
      <c r="D274">
        <v>8588144</v>
      </c>
      <c r="F274">
        <v>0.6</v>
      </c>
      <c r="G274">
        <v>0.1</v>
      </c>
      <c r="I274" s="5">
        <f t="shared" si="102"/>
        <v>212.41776231976837</v>
      </c>
      <c r="J274" s="5">
        <f t="shared" si="103"/>
        <v>1883.3767877823484</v>
      </c>
      <c r="K274" s="5">
        <f t="shared" si="104"/>
        <v>1887.6178747418016</v>
      </c>
      <c r="L274" s="5">
        <f t="shared" si="105"/>
        <v>199.62470049460535</v>
      </c>
      <c r="N274" s="5">
        <f t="shared" si="106"/>
        <v>4183.0371253385238</v>
      </c>
      <c r="P274" s="5">
        <f t="shared" si="107"/>
        <v>33.347259659632982</v>
      </c>
      <c r="Q274" s="5">
        <f t="shared" si="108"/>
        <v>11.133305975010444</v>
      </c>
      <c r="R274" s="5">
        <f t="shared" si="109"/>
        <v>68.193019512982573</v>
      </c>
      <c r="S274" s="5">
        <f t="shared" si="110"/>
        <v>86.34334698539169</v>
      </c>
      <c r="U274" s="5">
        <f t="shared" si="111"/>
        <v>199.01693213301769</v>
      </c>
      <c r="V274" s="5">
        <f t="shared" si="112"/>
        <v>101.54027917261556</v>
      </c>
      <c r="W274" s="5">
        <f t="shared" si="113"/>
        <v>154.53636649837426</v>
      </c>
      <c r="Y274">
        <f t="shared" si="114"/>
        <v>0.51020924744608509</v>
      </c>
      <c r="Z274">
        <f t="shared" si="115"/>
        <v>0.7764985865377837</v>
      </c>
      <c r="AB274" s="5">
        <f t="shared" si="95"/>
        <v>0.59661089261146305</v>
      </c>
      <c r="AC274" s="5">
        <f t="shared" si="96"/>
        <v>9.871217656073572E-2</v>
      </c>
      <c r="AE274">
        <f t="shared" si="100"/>
        <v>0.51020924744608509</v>
      </c>
      <c r="AF274">
        <f t="shared" si="100"/>
        <v>0.7764985865377837</v>
      </c>
      <c r="AH274" s="5">
        <f t="shared" si="97"/>
        <v>0.59889849020046459</v>
      </c>
      <c r="AI274" s="5">
        <f t="shared" si="98"/>
        <v>9.8001993298313494E-2</v>
      </c>
      <c r="AK274" s="5">
        <f t="shared" si="99"/>
        <v>0.59889849020046459</v>
      </c>
      <c r="AL274" s="5">
        <f t="shared" si="101"/>
        <v>-3.3891073885369272E-3</v>
      </c>
    </row>
    <row r="275" spans="1:38" x14ac:dyDescent="0.2">
      <c r="A275">
        <v>8498857</v>
      </c>
      <c r="B275">
        <v>8669606</v>
      </c>
      <c r="C275">
        <v>8947246</v>
      </c>
      <c r="D275">
        <v>8588140</v>
      </c>
      <c r="F275">
        <v>0.6</v>
      </c>
      <c r="G275">
        <v>0.1</v>
      </c>
      <c r="I275" s="5">
        <f t="shared" si="102"/>
        <v>212.42222799997398</v>
      </c>
      <c r="J275" s="5">
        <f t="shared" si="103"/>
        <v>1883.367819661602</v>
      </c>
      <c r="K275" s="5">
        <f t="shared" si="104"/>
        <v>1887.4778758176908</v>
      </c>
      <c r="L275" s="5">
        <f t="shared" si="105"/>
        <v>199.60687026680534</v>
      </c>
      <c r="N275" s="5">
        <f t="shared" si="106"/>
        <v>4182.8747937460721</v>
      </c>
      <c r="P275" s="5">
        <f t="shared" si="107"/>
        <v>33.351725339838595</v>
      </c>
      <c r="Q275" s="5">
        <f t="shared" si="108"/>
        <v>11.124337854264013</v>
      </c>
      <c r="R275" s="5">
        <f t="shared" si="109"/>
        <v>68.053020588871732</v>
      </c>
      <c r="S275" s="5">
        <f t="shared" si="110"/>
        <v>86.325516757591686</v>
      </c>
      <c r="U275" s="5">
        <f t="shared" si="111"/>
        <v>198.85460054056603</v>
      </c>
      <c r="V275" s="5">
        <f t="shared" si="112"/>
        <v>101.40474592871033</v>
      </c>
      <c r="W275" s="5">
        <f t="shared" si="113"/>
        <v>154.37853734646342</v>
      </c>
      <c r="Y275">
        <f t="shared" si="114"/>
        <v>0.50994417857596364</v>
      </c>
      <c r="Z275">
        <f t="shared" si="115"/>
        <v>0.77633877680878915</v>
      </c>
      <c r="AB275" s="5">
        <f t="shared" si="95"/>
        <v>0.59688971855594375</v>
      </c>
      <c r="AC275" s="5">
        <f t="shared" si="96"/>
        <v>9.877227620551865E-2</v>
      </c>
      <c r="AE275">
        <f t="shared" si="100"/>
        <v>0.50994417857596364</v>
      </c>
      <c r="AF275">
        <f t="shared" si="100"/>
        <v>0.77633877680878915</v>
      </c>
      <c r="AH275" s="5">
        <f t="shared" si="97"/>
        <v>0.59917946036272207</v>
      </c>
      <c r="AI275" s="5">
        <f t="shared" si="98"/>
        <v>9.8057766893732565E-2</v>
      </c>
      <c r="AK275" s="5">
        <f t="shared" si="99"/>
        <v>0.59917946036272207</v>
      </c>
      <c r="AL275" s="5">
        <f t="shared" si="101"/>
        <v>-3.1102814440562288E-3</v>
      </c>
    </row>
    <row r="276" spans="1:38" x14ac:dyDescent="0.2">
      <c r="A276">
        <v>8498847</v>
      </c>
      <c r="B276">
        <v>8669600</v>
      </c>
      <c r="C276">
        <v>8947273</v>
      </c>
      <c r="D276">
        <v>8588169</v>
      </c>
      <c r="F276">
        <v>0.6</v>
      </c>
      <c r="G276">
        <v>0.1</v>
      </c>
      <c r="I276" s="5">
        <f t="shared" si="102"/>
        <v>212.37757119395974</v>
      </c>
      <c r="J276" s="5">
        <f t="shared" si="103"/>
        <v>1883.3409153006651</v>
      </c>
      <c r="K276" s="5">
        <f t="shared" si="104"/>
        <v>1887.59981036299</v>
      </c>
      <c r="L276" s="5">
        <f t="shared" si="105"/>
        <v>199.73613942341035</v>
      </c>
      <c r="N276" s="5">
        <f t="shared" si="106"/>
        <v>4183.0544362810251</v>
      </c>
      <c r="P276" s="5">
        <f t="shared" si="107"/>
        <v>33.307068533824349</v>
      </c>
      <c r="Q276" s="5">
        <f t="shared" si="108"/>
        <v>11.097433493327117</v>
      </c>
      <c r="R276" s="5">
        <f t="shared" si="109"/>
        <v>68.174955134170887</v>
      </c>
      <c r="S276" s="5">
        <f t="shared" si="110"/>
        <v>86.454785914196691</v>
      </c>
      <c r="U276" s="5">
        <f t="shared" si="111"/>
        <v>199.03424307551904</v>
      </c>
      <c r="V276" s="5">
        <f t="shared" si="112"/>
        <v>101.48202366799524</v>
      </c>
      <c r="W276" s="5">
        <f t="shared" si="113"/>
        <v>154.62974104836758</v>
      </c>
      <c r="Y276">
        <f t="shared" si="114"/>
        <v>0.50987218128837342</v>
      </c>
      <c r="Z276">
        <f t="shared" si="115"/>
        <v>0.77690018892727331</v>
      </c>
      <c r="AB276" s="5">
        <f t="shared" si="95"/>
        <v>0.5969654525027599</v>
      </c>
      <c r="AC276" s="5">
        <f t="shared" si="96"/>
        <v>9.8561145950120332E-2</v>
      </c>
      <c r="AE276">
        <f t="shared" si="100"/>
        <v>0.50987218128837342</v>
      </c>
      <c r="AF276">
        <f t="shared" si="100"/>
        <v>0.77690018892727331</v>
      </c>
      <c r="AH276" s="5">
        <f t="shared" si="97"/>
        <v>0.59925670581868085</v>
      </c>
      <c r="AI276" s="5">
        <f t="shared" si="98"/>
        <v>9.786183406438162E-2</v>
      </c>
      <c r="AK276" s="5">
        <f t="shared" si="99"/>
        <v>0.59925670581868085</v>
      </c>
      <c r="AL276" s="5">
        <f t="shared" si="101"/>
        <v>-3.034547497240081E-3</v>
      </c>
    </row>
    <row r="277" spans="1:38" x14ac:dyDescent="0.2">
      <c r="A277">
        <v>8500330</v>
      </c>
      <c r="B277">
        <v>8668174</v>
      </c>
      <c r="C277">
        <v>8945904</v>
      </c>
      <c r="D277">
        <v>8589672</v>
      </c>
      <c r="F277">
        <v>0.6</v>
      </c>
      <c r="G277">
        <v>0.1</v>
      </c>
      <c r="I277" s="5">
        <f t="shared" si="102"/>
        <v>219.00007867932436</v>
      </c>
      <c r="J277" s="5">
        <f t="shared" si="103"/>
        <v>1876.9467010549342</v>
      </c>
      <c r="K277" s="5">
        <f t="shared" si="104"/>
        <v>1881.4173028674704</v>
      </c>
      <c r="L277" s="5">
        <f t="shared" si="105"/>
        <v>206.43586405470705</v>
      </c>
      <c r="N277" s="5">
        <f t="shared" si="106"/>
        <v>4183.7999466564361</v>
      </c>
      <c r="P277" s="5">
        <f t="shared" si="107"/>
        <v>39.929576019188971</v>
      </c>
      <c r="Q277" s="5">
        <f t="shared" si="108"/>
        <v>4.7032192475962802</v>
      </c>
      <c r="R277" s="5">
        <f t="shared" si="109"/>
        <v>61.992447638651356</v>
      </c>
      <c r="S277" s="5">
        <f t="shared" si="110"/>
        <v>93.154510545493395</v>
      </c>
      <c r="U277" s="5">
        <f t="shared" si="111"/>
        <v>199.77975345093</v>
      </c>
      <c r="V277" s="5">
        <f t="shared" si="112"/>
        <v>101.92202365784033</v>
      </c>
      <c r="W277" s="5">
        <f t="shared" si="113"/>
        <v>155.14695818414475</v>
      </c>
      <c r="Y277">
        <f t="shared" si="114"/>
        <v>0.51017193633124824</v>
      </c>
      <c r="Z277">
        <f t="shared" si="115"/>
        <v>0.77658999725541267</v>
      </c>
      <c r="AB277" s="5">
        <f t="shared" si="95"/>
        <v>0.59665014017315987</v>
      </c>
      <c r="AC277" s="5">
        <f t="shared" si="96"/>
        <v>9.8677799732156957E-2</v>
      </c>
      <c r="AE277">
        <f t="shared" si="100"/>
        <v>0.51017193633124824</v>
      </c>
      <c r="AF277">
        <f t="shared" si="100"/>
        <v>0.77658999725541267</v>
      </c>
      <c r="AH277" s="5">
        <f t="shared" si="97"/>
        <v>0.59910003738146222</v>
      </c>
      <c r="AI277" s="5">
        <f t="shared" si="98"/>
        <v>9.7970090957860981E-2</v>
      </c>
      <c r="AK277" s="5">
        <f t="shared" si="99"/>
        <v>0.59910003738146222</v>
      </c>
      <c r="AL277" s="5">
        <f t="shared" si="101"/>
        <v>-3.349859826840107E-3</v>
      </c>
    </row>
    <row r="278" spans="1:38" x14ac:dyDescent="0.2">
      <c r="A278">
        <v>8497849</v>
      </c>
      <c r="B278">
        <v>8666353</v>
      </c>
      <c r="C278">
        <v>8939494</v>
      </c>
      <c r="D278">
        <v>8585056</v>
      </c>
      <c r="F278">
        <v>0.6</v>
      </c>
      <c r="G278">
        <v>0.1</v>
      </c>
      <c r="I278" s="5">
        <f t="shared" si="102"/>
        <v>207.92077735477505</v>
      </c>
      <c r="J278" s="5">
        <f t="shared" si="103"/>
        <v>1868.7814592377545</v>
      </c>
      <c r="K278" s="5">
        <f t="shared" si="104"/>
        <v>1852.4699520237846</v>
      </c>
      <c r="L278" s="5">
        <f t="shared" si="105"/>
        <v>185.85983194826258</v>
      </c>
      <c r="N278" s="5">
        <f t="shared" si="106"/>
        <v>4115.0320205645767</v>
      </c>
      <c r="P278" s="5">
        <f t="shared" si="107"/>
        <v>28.850274694639666</v>
      </c>
      <c r="Q278" s="5">
        <f t="shared" si="108"/>
        <v>-3.4620225695834961</v>
      </c>
      <c r="R278" s="5">
        <f t="shared" si="109"/>
        <v>33.045096794965502</v>
      </c>
      <c r="S278" s="5">
        <f t="shared" si="110"/>
        <v>72.578478439048922</v>
      </c>
      <c r="U278" s="5">
        <f t="shared" si="111"/>
        <v>131.01182735907059</v>
      </c>
      <c r="V278" s="5">
        <f t="shared" si="112"/>
        <v>61.895371489605168</v>
      </c>
      <c r="W278" s="5">
        <f t="shared" si="113"/>
        <v>105.62357523401442</v>
      </c>
      <c r="Y278">
        <f t="shared" si="114"/>
        <v>0.47244109739775986</v>
      </c>
      <c r="Z278">
        <f t="shared" si="115"/>
        <v>0.80621404466427804</v>
      </c>
      <c r="AB278" s="5">
        <f t="shared" si="95"/>
        <v>0.6363392096472964</v>
      </c>
      <c r="AC278" s="5">
        <f t="shared" si="96"/>
        <v>8.7537084223104966E-2</v>
      </c>
      <c r="AE278">
        <f t="shared" si="100"/>
        <v>0.47244109739775986</v>
      </c>
      <c r="AF278">
        <f t="shared" si="100"/>
        <v>0.80621404466427804</v>
      </c>
      <c r="AH278" s="5">
        <f t="shared" si="97"/>
        <v>0.6393445630953386</v>
      </c>
      <c r="AI278" s="5">
        <f t="shared" si="98"/>
        <v>8.7631298412166964E-2</v>
      </c>
      <c r="AK278" s="5">
        <f t="shared" si="99"/>
        <v>0.6393445630953386</v>
      </c>
      <c r="AL278" s="5">
        <f t="shared" si="101"/>
        <v>3.6339209647296422E-2</v>
      </c>
    </row>
    <row r="279" spans="1:38" x14ac:dyDescent="0.2">
      <c r="A279">
        <v>8495949</v>
      </c>
      <c r="B279">
        <v>8664730</v>
      </c>
      <c r="C279">
        <v>8933137</v>
      </c>
      <c r="D279">
        <v>8577650</v>
      </c>
      <c r="F279">
        <v>0.6</v>
      </c>
      <c r="G279">
        <v>0.1</v>
      </c>
      <c r="I279" s="5">
        <f t="shared" si="102"/>
        <v>199.43565519195545</v>
      </c>
      <c r="J279" s="5">
        <f t="shared" si="103"/>
        <v>1861.5041881528377</v>
      </c>
      <c r="K279" s="5">
        <f t="shared" si="104"/>
        <v>1823.7630766254224</v>
      </c>
      <c r="L279" s="5">
        <f t="shared" si="105"/>
        <v>152.84787590153428</v>
      </c>
      <c r="N279" s="5">
        <f t="shared" si="106"/>
        <v>4037.5507958717499</v>
      </c>
      <c r="P279" s="5">
        <f t="shared" si="107"/>
        <v>20.365152531820058</v>
      </c>
      <c r="Q279" s="5">
        <f t="shared" si="108"/>
        <v>-10.739293654500216</v>
      </c>
      <c r="R279" s="5">
        <f t="shared" si="109"/>
        <v>4.3382213966033305</v>
      </c>
      <c r="S279" s="5">
        <f t="shared" si="110"/>
        <v>39.566522392320621</v>
      </c>
      <c r="U279" s="5">
        <f t="shared" si="111"/>
        <v>53.530602666243794</v>
      </c>
      <c r="V279" s="5">
        <f t="shared" si="112"/>
        <v>24.703373928423389</v>
      </c>
      <c r="W279" s="5">
        <f t="shared" si="113"/>
        <v>43.904743788923952</v>
      </c>
      <c r="Y279">
        <f t="shared" si="114"/>
        <v>0.46148133400338581</v>
      </c>
      <c r="Z279">
        <f t="shared" si="115"/>
        <v>0.8201802632909666</v>
      </c>
      <c r="AB279" s="5">
        <f t="shared" si="95"/>
        <v>0.64786778476183837</v>
      </c>
      <c r="AC279" s="5">
        <f t="shared" si="96"/>
        <v>8.2284808384166186E-2</v>
      </c>
      <c r="AE279" t="e">
        <f t="shared" si="100"/>
        <v>#N/A</v>
      </c>
      <c r="AF279" t="e">
        <f t="shared" si="100"/>
        <v>#N/A</v>
      </c>
      <c r="AH279" s="5">
        <f t="shared" si="97"/>
        <v>0.65183288447572496</v>
      </c>
      <c r="AI279" s="5">
        <f t="shared" si="98"/>
        <v>8.2757088111452687E-2</v>
      </c>
      <c r="AK279" s="5" t="e">
        <f t="shared" si="99"/>
        <v>#N/A</v>
      </c>
      <c r="AL279" s="5" t="e">
        <f t="shared" si="101"/>
        <v>#N/A</v>
      </c>
    </row>
    <row r="280" spans="1:38" x14ac:dyDescent="0.2">
      <c r="A280">
        <v>8502710</v>
      </c>
      <c r="B280">
        <v>8678483</v>
      </c>
      <c r="C280">
        <v>8966112</v>
      </c>
      <c r="D280">
        <v>8624832</v>
      </c>
      <c r="F280">
        <v>0.7</v>
      </c>
      <c r="G280">
        <v>0.1</v>
      </c>
      <c r="I280" s="5">
        <f t="shared" si="102"/>
        <v>229.62783548125299</v>
      </c>
      <c r="J280" s="5">
        <f t="shared" si="103"/>
        <v>1923.1749662178845</v>
      </c>
      <c r="K280" s="5">
        <f t="shared" si="104"/>
        <v>1972.6834552289365</v>
      </c>
      <c r="L280" s="5">
        <f t="shared" si="105"/>
        <v>363.17306383918913</v>
      </c>
      <c r="N280" s="5">
        <f t="shared" si="106"/>
        <v>4488.6593207672631</v>
      </c>
      <c r="P280" s="5">
        <f t="shared" si="107"/>
        <v>50.557332821117598</v>
      </c>
      <c r="Q280" s="5">
        <f t="shared" si="108"/>
        <v>50.931484410546545</v>
      </c>
      <c r="R280" s="5">
        <f t="shared" si="109"/>
        <v>153.25860000011744</v>
      </c>
      <c r="S280" s="5">
        <f t="shared" si="110"/>
        <v>249.89171032997547</v>
      </c>
      <c r="U280" s="5">
        <f t="shared" si="111"/>
        <v>504.63912756175705</v>
      </c>
      <c r="V280" s="5">
        <f t="shared" si="112"/>
        <v>203.81593282123504</v>
      </c>
      <c r="W280" s="5">
        <f t="shared" si="113"/>
        <v>403.15031033009291</v>
      </c>
      <c r="Y280">
        <f t="shared" si="114"/>
        <v>0.40388452200685193</v>
      </c>
      <c r="Z280">
        <f t="shared" si="115"/>
        <v>0.79888833091079703</v>
      </c>
      <c r="AB280" s="5">
        <f t="shared" si="95"/>
        <v>0.70845387130099247</v>
      </c>
      <c r="AC280" s="5">
        <f t="shared" si="96"/>
        <v>9.0292065394376564E-2</v>
      </c>
      <c r="AE280">
        <f t="shared" si="100"/>
        <v>0.40388452200685193</v>
      </c>
      <c r="AF280">
        <f t="shared" si="100"/>
        <v>0.79888833091079703</v>
      </c>
      <c r="AH280" s="5">
        <f t="shared" si="97"/>
        <v>0.71137777393987056</v>
      </c>
      <c r="AI280" s="5">
        <f t="shared" si="98"/>
        <v>9.0187972512131814E-2</v>
      </c>
      <c r="AK280" s="5">
        <f t="shared" si="99"/>
        <v>0.71137777393987056</v>
      </c>
      <c r="AL280" s="5">
        <f t="shared" si="101"/>
        <v>8.4538713009925104E-3</v>
      </c>
    </row>
    <row r="281" spans="1:38" x14ac:dyDescent="0.2">
      <c r="A281">
        <v>8498435</v>
      </c>
      <c r="B281">
        <v>8670054</v>
      </c>
      <c r="C281">
        <v>8943597</v>
      </c>
      <c r="D281">
        <v>8592031</v>
      </c>
      <c r="F281">
        <v>0.7</v>
      </c>
      <c r="G281">
        <v>0.1</v>
      </c>
      <c r="I281" s="5">
        <f t="shared" si="102"/>
        <v>210.53770307824016</v>
      </c>
      <c r="J281" s="5">
        <f t="shared" si="103"/>
        <v>1885.3766841427714</v>
      </c>
      <c r="K281" s="5">
        <f t="shared" si="104"/>
        <v>1870.9988344492012</v>
      </c>
      <c r="L281" s="5">
        <f t="shared" si="105"/>
        <v>216.95133124143467</v>
      </c>
      <c r="N281" s="5">
        <f t="shared" si="106"/>
        <v>4183.8645529116475</v>
      </c>
      <c r="P281" s="5">
        <f t="shared" si="107"/>
        <v>31.467200418104767</v>
      </c>
      <c r="Q281" s="5">
        <f t="shared" si="108"/>
        <v>13.133202335433452</v>
      </c>
      <c r="R281" s="5">
        <f t="shared" si="109"/>
        <v>51.573979220382171</v>
      </c>
      <c r="S281" s="5">
        <f t="shared" si="110"/>
        <v>103.66997773222101</v>
      </c>
      <c r="U281" s="5">
        <f t="shared" si="111"/>
        <v>199.8443597061414</v>
      </c>
      <c r="V281" s="5">
        <f t="shared" si="112"/>
        <v>83.041179638486938</v>
      </c>
      <c r="W281" s="5">
        <f t="shared" si="113"/>
        <v>155.24395695260318</v>
      </c>
      <c r="Y281">
        <f t="shared" si="114"/>
        <v>0.41552926367596155</v>
      </c>
      <c r="Z281">
        <f t="shared" si="115"/>
        <v>0.77682431058289403</v>
      </c>
      <c r="AB281" s="5">
        <f t="shared" si="95"/>
        <v>0.69620476753925598</v>
      </c>
      <c r="AC281" s="5">
        <f t="shared" si="96"/>
        <v>9.8589681519091033E-2</v>
      </c>
      <c r="AE281">
        <f t="shared" si="100"/>
        <v>0.41552926367596155</v>
      </c>
      <c r="AF281">
        <f t="shared" si="100"/>
        <v>0.77682431058289403</v>
      </c>
      <c r="AH281" s="5">
        <f t="shared" si="97"/>
        <v>0.69921039473917035</v>
      </c>
      <c r="AI281" s="5">
        <f t="shared" si="98"/>
        <v>9.7888315606569992E-2</v>
      </c>
      <c r="AK281" s="5">
        <f t="shared" si="99"/>
        <v>0.69921039473917035</v>
      </c>
      <c r="AL281" s="5">
        <f t="shared" si="101"/>
        <v>-3.7952324607439802E-3</v>
      </c>
    </row>
    <row r="282" spans="1:38" x14ac:dyDescent="0.2">
      <c r="A282">
        <v>8498547</v>
      </c>
      <c r="B282">
        <v>8669920</v>
      </c>
      <c r="C282">
        <v>8943455</v>
      </c>
      <c r="D282">
        <v>8592191</v>
      </c>
      <c r="F282">
        <v>0.7</v>
      </c>
      <c r="G282">
        <v>0.1</v>
      </c>
      <c r="I282" s="5">
        <f t="shared" si="102"/>
        <v>211.03786289058189</v>
      </c>
      <c r="J282" s="5">
        <f t="shared" si="103"/>
        <v>1884.7758172831018</v>
      </c>
      <c r="K282" s="5">
        <f t="shared" si="104"/>
        <v>1870.357563814905</v>
      </c>
      <c r="L282" s="5">
        <f t="shared" si="105"/>
        <v>217.66454932940542</v>
      </c>
      <c r="N282" s="5">
        <f t="shared" si="106"/>
        <v>4183.8357933179941</v>
      </c>
      <c r="P282" s="5">
        <f t="shared" si="107"/>
        <v>31.967360230446502</v>
      </c>
      <c r="Q282" s="5">
        <f t="shared" si="108"/>
        <v>12.53233547576383</v>
      </c>
      <c r="R282" s="5">
        <f t="shared" si="109"/>
        <v>50.932708586085937</v>
      </c>
      <c r="S282" s="5">
        <f t="shared" si="110"/>
        <v>104.38319582019176</v>
      </c>
      <c r="U282" s="5">
        <f t="shared" si="111"/>
        <v>199.81560011248803</v>
      </c>
      <c r="V282" s="5">
        <f t="shared" si="112"/>
        <v>82.900068816532439</v>
      </c>
      <c r="W282" s="5">
        <f t="shared" si="113"/>
        <v>155.3159044062777</v>
      </c>
      <c r="Y282">
        <f t="shared" si="114"/>
        <v>0.41488286585163064</v>
      </c>
      <c r="Z282">
        <f t="shared" si="115"/>
        <v>0.77729618868016903</v>
      </c>
      <c r="AB282" s="5">
        <f t="shared" si="95"/>
        <v>0.69688471341066971</v>
      </c>
      <c r="AC282" s="5">
        <f t="shared" si="96"/>
        <v>9.8412222323048859E-2</v>
      </c>
      <c r="AE282">
        <f t="shared" si="100"/>
        <v>0.41488286585163064</v>
      </c>
      <c r="AF282">
        <f t="shared" si="100"/>
        <v>0.77729618868016903</v>
      </c>
      <c r="AH282" s="5">
        <f t="shared" si="97"/>
        <v>0.69991056467363699</v>
      </c>
      <c r="AI282" s="5">
        <f t="shared" si="98"/>
        <v>9.7723630150620994E-2</v>
      </c>
      <c r="AK282" s="5">
        <f t="shared" si="99"/>
        <v>0.69991056467363699</v>
      </c>
      <c r="AL282" s="5">
        <f t="shared" si="101"/>
        <v>-3.1152865893302462E-3</v>
      </c>
    </row>
    <row r="283" spans="1:38" x14ac:dyDescent="0.2">
      <c r="A283">
        <v>8498772</v>
      </c>
      <c r="B283">
        <v>8669775</v>
      </c>
      <c r="C283">
        <v>8943259</v>
      </c>
      <c r="D283">
        <v>8592310</v>
      </c>
      <c r="F283">
        <v>0.7</v>
      </c>
      <c r="G283">
        <v>0.1</v>
      </c>
      <c r="I283" s="5">
        <f t="shared" si="102"/>
        <v>212.0426448662547</v>
      </c>
      <c r="J283" s="5">
        <f t="shared" si="103"/>
        <v>1884.1256266322016</v>
      </c>
      <c r="K283" s="5">
        <f t="shared" si="104"/>
        <v>1869.4724306216667</v>
      </c>
      <c r="L283" s="5">
        <f t="shared" si="105"/>
        <v>218.19500551698002</v>
      </c>
      <c r="N283" s="5">
        <f t="shared" si="106"/>
        <v>4183.835707637103</v>
      </c>
      <c r="P283" s="5">
        <f t="shared" si="107"/>
        <v>32.972142206119315</v>
      </c>
      <c r="Q283" s="5">
        <f t="shared" si="108"/>
        <v>11.882144824863644</v>
      </c>
      <c r="R283" s="5">
        <f t="shared" si="109"/>
        <v>50.047575392847648</v>
      </c>
      <c r="S283" s="5">
        <f t="shared" si="110"/>
        <v>104.91365200776636</v>
      </c>
      <c r="U283" s="5">
        <f t="shared" si="111"/>
        <v>199.81551443159697</v>
      </c>
      <c r="V283" s="5">
        <f t="shared" si="112"/>
        <v>83.019717598966963</v>
      </c>
      <c r="W283" s="5">
        <f t="shared" si="113"/>
        <v>154.96122740061401</v>
      </c>
      <c r="Y283">
        <f t="shared" si="114"/>
        <v>0.41548184001191352</v>
      </c>
      <c r="Z283">
        <f t="shared" si="115"/>
        <v>0.77552149962640682</v>
      </c>
      <c r="AB283" s="5">
        <f t="shared" si="95"/>
        <v>0.69625465249146812</v>
      </c>
      <c r="AC283" s="5">
        <f t="shared" si="96"/>
        <v>9.9079629635497213E-2</v>
      </c>
      <c r="AE283">
        <f t="shared" si="100"/>
        <v>0.41548184001191352</v>
      </c>
      <c r="AF283">
        <f t="shared" si="100"/>
        <v>0.77552149962640682</v>
      </c>
      <c r="AH283" s="5">
        <f t="shared" si="97"/>
        <v>0.6992919217032314</v>
      </c>
      <c r="AI283" s="5">
        <f t="shared" si="98"/>
        <v>9.8342996630384039E-2</v>
      </c>
      <c r="AK283" s="5">
        <f t="shared" si="99"/>
        <v>0.6992919217032314</v>
      </c>
      <c r="AL283" s="5">
        <f t="shared" si="101"/>
        <v>-3.7453475085318377E-3</v>
      </c>
    </row>
    <row r="284" spans="1:38" x14ac:dyDescent="0.2">
      <c r="A284">
        <v>8498710</v>
      </c>
      <c r="B284">
        <v>8669735</v>
      </c>
      <c r="C284">
        <v>8943203</v>
      </c>
      <c r="D284">
        <v>8592365</v>
      </c>
      <c r="F284">
        <v>0.7</v>
      </c>
      <c r="G284">
        <v>0.1</v>
      </c>
      <c r="I284" s="5">
        <f t="shared" si="102"/>
        <v>211.76577205877402</v>
      </c>
      <c r="J284" s="5">
        <f t="shared" si="103"/>
        <v>1883.9462638952755</v>
      </c>
      <c r="K284" s="5">
        <f t="shared" si="104"/>
        <v>1869.2195356199372</v>
      </c>
      <c r="L284" s="5">
        <f t="shared" si="105"/>
        <v>218.44017441081087</v>
      </c>
      <c r="N284" s="5">
        <f t="shared" si="106"/>
        <v>4183.3717459847976</v>
      </c>
      <c r="P284" s="5">
        <f t="shared" si="107"/>
        <v>32.695269398638629</v>
      </c>
      <c r="Q284" s="5">
        <f t="shared" si="108"/>
        <v>11.702782087937521</v>
      </c>
      <c r="R284" s="5">
        <f t="shared" si="109"/>
        <v>49.794680391118163</v>
      </c>
      <c r="S284" s="5">
        <f t="shared" si="110"/>
        <v>105.15882090159721</v>
      </c>
      <c r="U284" s="5">
        <f t="shared" si="111"/>
        <v>199.35155277929152</v>
      </c>
      <c r="V284" s="5">
        <f t="shared" si="112"/>
        <v>82.489949789756793</v>
      </c>
      <c r="W284" s="5">
        <f t="shared" si="113"/>
        <v>154.95350129271537</v>
      </c>
      <c r="Y284">
        <f t="shared" si="114"/>
        <v>0.41379135822977037</v>
      </c>
      <c r="Z284">
        <f t="shared" si="115"/>
        <v>0.77728765656653476</v>
      </c>
      <c r="AB284" s="5">
        <f t="shared" si="95"/>
        <v>0.69803287027810446</v>
      </c>
      <c r="AC284" s="5">
        <f t="shared" si="96"/>
        <v>9.8415430995023256E-2</v>
      </c>
      <c r="AE284">
        <f t="shared" si="100"/>
        <v>0.41379135822977037</v>
      </c>
      <c r="AF284">
        <f t="shared" si="100"/>
        <v>0.77728765656653476</v>
      </c>
      <c r="AH284" s="5">
        <f t="shared" si="97"/>
        <v>0.70108763905915705</v>
      </c>
      <c r="AI284" s="5">
        <f t="shared" si="98"/>
        <v>9.7726607858279371E-2</v>
      </c>
      <c r="AK284" s="5">
        <f t="shared" si="99"/>
        <v>0.70108763905915705</v>
      </c>
      <c r="AL284" s="5">
        <f t="shared" si="101"/>
        <v>-1.9671297218954997E-3</v>
      </c>
    </row>
    <row r="285" spans="1:38" x14ac:dyDescent="0.2">
      <c r="A285">
        <v>8498738</v>
      </c>
      <c r="B285">
        <v>8669770</v>
      </c>
      <c r="C285">
        <v>8943316</v>
      </c>
      <c r="D285">
        <v>8592278</v>
      </c>
      <c r="F285">
        <v>0.7</v>
      </c>
      <c r="G285">
        <v>0.1</v>
      </c>
      <c r="I285" s="5">
        <f t="shared" si="102"/>
        <v>211.8908114333899</v>
      </c>
      <c r="J285" s="5">
        <f t="shared" si="103"/>
        <v>1884.1032062853265</v>
      </c>
      <c r="K285" s="5">
        <f t="shared" si="104"/>
        <v>1869.7298416951817</v>
      </c>
      <c r="L285" s="5">
        <f t="shared" si="105"/>
        <v>218.05236181661166</v>
      </c>
      <c r="N285" s="5">
        <f t="shared" si="106"/>
        <v>4183.7762212305097</v>
      </c>
      <c r="P285" s="5">
        <f t="shared" si="107"/>
        <v>32.82030877325451</v>
      </c>
      <c r="Q285" s="5">
        <f t="shared" si="108"/>
        <v>11.859724477988493</v>
      </c>
      <c r="R285" s="5">
        <f t="shared" si="109"/>
        <v>50.304986466362607</v>
      </c>
      <c r="S285" s="5">
        <f t="shared" si="110"/>
        <v>104.77100830739801</v>
      </c>
      <c r="U285" s="5">
        <f t="shared" si="111"/>
        <v>199.75602802500362</v>
      </c>
      <c r="V285" s="5">
        <f t="shared" si="112"/>
        <v>83.125295239617117</v>
      </c>
      <c r="W285" s="5">
        <f t="shared" si="113"/>
        <v>155.07599477376061</v>
      </c>
      <c r="Y285">
        <f t="shared" si="114"/>
        <v>0.41613410149110625</v>
      </c>
      <c r="Z285">
        <f t="shared" si="115"/>
        <v>0.77632698400645828</v>
      </c>
      <c r="AB285" s="5">
        <f t="shared" ref="AB285:AB348" si="116">Y285*AE$1+AE$2</f>
        <v>0.69556853864150536</v>
      </c>
      <c r="AC285" s="5">
        <f t="shared" ref="AC285:AC348" si="117">Z285*AF$1+AF$2</f>
        <v>9.8776711124691219E-2</v>
      </c>
      <c r="AE285">
        <f t="shared" si="100"/>
        <v>0.41613410149110625</v>
      </c>
      <c r="AF285">
        <f t="shared" si="100"/>
        <v>0.77632698400645828</v>
      </c>
      <c r="AH285" s="5">
        <f t="shared" si="97"/>
        <v>0.69860099718568935</v>
      </c>
      <c r="AI285" s="5">
        <f t="shared" si="98"/>
        <v>9.8061882581746071E-2</v>
      </c>
      <c r="AK285" s="5">
        <f t="shared" si="99"/>
        <v>0.69860099718568935</v>
      </c>
      <c r="AL285" s="5">
        <f t="shared" si="101"/>
        <v>-4.4314613584945928E-3</v>
      </c>
    </row>
    <row r="286" spans="1:38" x14ac:dyDescent="0.2">
      <c r="A286">
        <v>8498752</v>
      </c>
      <c r="B286">
        <v>8669568</v>
      </c>
      <c r="C286">
        <v>8943176</v>
      </c>
      <c r="D286">
        <v>8592447</v>
      </c>
      <c r="F286">
        <v>0.7</v>
      </c>
      <c r="G286">
        <v>0.1</v>
      </c>
      <c r="I286" s="5">
        <f t="shared" si="102"/>
        <v>211.95333109463536</v>
      </c>
      <c r="J286" s="5">
        <f t="shared" si="103"/>
        <v>1883.1974254087618</v>
      </c>
      <c r="K286" s="5">
        <f t="shared" si="104"/>
        <v>1869.0976041324247</v>
      </c>
      <c r="L286" s="5">
        <f t="shared" si="105"/>
        <v>218.8056990228215</v>
      </c>
      <c r="N286" s="5">
        <f t="shared" si="106"/>
        <v>4183.0540596586434</v>
      </c>
      <c r="P286" s="5">
        <f t="shared" si="107"/>
        <v>32.88282843449997</v>
      </c>
      <c r="Q286" s="5">
        <f t="shared" si="108"/>
        <v>10.953943601423816</v>
      </c>
      <c r="R286" s="5">
        <f t="shared" si="109"/>
        <v>49.67274890360568</v>
      </c>
      <c r="S286" s="5">
        <f t="shared" si="110"/>
        <v>105.52434551360784</v>
      </c>
      <c r="U286" s="5">
        <f t="shared" si="111"/>
        <v>199.03386645313731</v>
      </c>
      <c r="V286" s="5">
        <f t="shared" si="112"/>
        <v>82.55557733810565</v>
      </c>
      <c r="W286" s="5">
        <f t="shared" si="113"/>
        <v>155.19709441721352</v>
      </c>
      <c r="Y286">
        <f t="shared" si="114"/>
        <v>0.41478155858236032</v>
      </c>
      <c r="Z286">
        <f t="shared" si="115"/>
        <v>0.7797521958593655</v>
      </c>
      <c r="AB286" s="5">
        <f t="shared" si="116"/>
        <v>0.69699127852721521</v>
      </c>
      <c r="AC286" s="5">
        <f t="shared" si="117"/>
        <v>9.7488591703168426E-2</v>
      </c>
      <c r="AE286">
        <f t="shared" si="100"/>
        <v>0.41478155858236032</v>
      </c>
      <c r="AF286">
        <f t="shared" si="100"/>
        <v>0.7797521958593655</v>
      </c>
      <c r="AH286" s="5">
        <f t="shared" si="97"/>
        <v>0.70005637001974208</v>
      </c>
      <c r="AI286" s="5">
        <f t="shared" si="98"/>
        <v>9.6866483645081436E-2</v>
      </c>
      <c r="AK286" s="5">
        <f t="shared" si="99"/>
        <v>0.70005637001974208</v>
      </c>
      <c r="AL286" s="5">
        <f t="shared" si="101"/>
        <v>-3.0087214727847478E-3</v>
      </c>
    </row>
    <row r="287" spans="1:38" x14ac:dyDescent="0.2">
      <c r="A287">
        <v>8498966</v>
      </c>
      <c r="B287">
        <v>8669474</v>
      </c>
      <c r="C287">
        <v>8942918</v>
      </c>
      <c r="D287">
        <v>8592656</v>
      </c>
      <c r="F287">
        <v>0.7</v>
      </c>
      <c r="G287">
        <v>0.1</v>
      </c>
      <c r="I287" s="5">
        <f t="shared" si="102"/>
        <v>212.90898661042593</v>
      </c>
      <c r="J287" s="5">
        <f t="shared" si="103"/>
        <v>1882.7759241734093</v>
      </c>
      <c r="K287" s="5">
        <f t="shared" si="104"/>
        <v>1867.932482052558</v>
      </c>
      <c r="L287" s="5">
        <f t="shared" si="105"/>
        <v>219.73734145158232</v>
      </c>
      <c r="N287" s="5">
        <f t="shared" si="106"/>
        <v>4183.3547342879756</v>
      </c>
      <c r="P287" s="5">
        <f t="shared" si="107"/>
        <v>33.838483950290538</v>
      </c>
      <c r="Q287" s="5">
        <f t="shared" si="108"/>
        <v>10.532442366071336</v>
      </c>
      <c r="R287" s="5">
        <f t="shared" si="109"/>
        <v>48.507626823738974</v>
      </c>
      <c r="S287" s="5">
        <f t="shared" si="110"/>
        <v>106.45598794236867</v>
      </c>
      <c r="U287" s="5">
        <f t="shared" si="111"/>
        <v>199.33454108246951</v>
      </c>
      <c r="V287" s="5">
        <f t="shared" si="112"/>
        <v>82.346110774029512</v>
      </c>
      <c r="W287" s="5">
        <f t="shared" si="113"/>
        <v>154.96361476610764</v>
      </c>
      <c r="Y287">
        <f t="shared" si="114"/>
        <v>0.41310507615416708</v>
      </c>
      <c r="Z287">
        <f t="shared" si="115"/>
        <v>0.77740472837567798</v>
      </c>
      <c r="AB287" s="5">
        <f t="shared" si="116"/>
        <v>0.69875477039343159</v>
      </c>
      <c r="AC287" s="5">
        <f t="shared" si="117"/>
        <v>9.8371403799758783E-2</v>
      </c>
      <c r="AE287">
        <f t="shared" si="100"/>
        <v>0.41310507615416708</v>
      </c>
      <c r="AF287">
        <f t="shared" si="100"/>
        <v>0.77740472837567798</v>
      </c>
      <c r="AH287" s="5">
        <f t="shared" si="97"/>
        <v>0.7018444291791498</v>
      </c>
      <c r="AI287" s="5">
        <f t="shared" si="98"/>
        <v>9.7685749796888377E-2</v>
      </c>
      <c r="AK287" s="5">
        <f t="shared" si="99"/>
        <v>0.7018444291791498</v>
      </c>
      <c r="AL287" s="5">
        <f t="shared" si="101"/>
        <v>-1.2452296065683655E-3</v>
      </c>
    </row>
    <row r="288" spans="1:38" x14ac:dyDescent="0.2">
      <c r="A288">
        <v>8499019</v>
      </c>
      <c r="B288">
        <v>8669393</v>
      </c>
      <c r="C288">
        <v>8942958</v>
      </c>
      <c r="D288">
        <v>8592618</v>
      </c>
      <c r="F288">
        <v>0.7</v>
      </c>
      <c r="G288">
        <v>0.1</v>
      </c>
      <c r="I288" s="5">
        <f t="shared" si="102"/>
        <v>213.14566702201409</v>
      </c>
      <c r="J288" s="5">
        <f t="shared" si="103"/>
        <v>1882.4127160476055</v>
      </c>
      <c r="K288" s="5">
        <f t="shared" si="104"/>
        <v>1868.1131210133826</v>
      </c>
      <c r="L288" s="5">
        <f t="shared" si="105"/>
        <v>219.56795187315583</v>
      </c>
      <c r="N288" s="5">
        <f t="shared" si="106"/>
        <v>4183.2394559561581</v>
      </c>
      <c r="P288" s="5">
        <f t="shared" si="107"/>
        <v>34.075164361878706</v>
      </c>
      <c r="Q288" s="5">
        <f t="shared" si="108"/>
        <v>10.169234240267542</v>
      </c>
      <c r="R288" s="5">
        <f t="shared" si="109"/>
        <v>48.688265784563555</v>
      </c>
      <c r="S288" s="5">
        <f t="shared" si="110"/>
        <v>106.28659836394218</v>
      </c>
      <c r="U288" s="5">
        <f t="shared" si="111"/>
        <v>199.21926275065198</v>
      </c>
      <c r="V288" s="5">
        <f t="shared" si="112"/>
        <v>82.763430146442261</v>
      </c>
      <c r="W288" s="5">
        <f t="shared" si="113"/>
        <v>154.97486414850573</v>
      </c>
      <c r="Y288">
        <f t="shared" si="114"/>
        <v>0.41543889382841021</v>
      </c>
      <c r="Z288">
        <f t="shared" si="115"/>
        <v>0.77791104137593514</v>
      </c>
      <c r="AB288" s="5">
        <f t="shared" si="116"/>
        <v>0.69629982758189524</v>
      </c>
      <c r="AC288" s="5">
        <f t="shared" si="117"/>
        <v>9.8180994669752109E-2</v>
      </c>
      <c r="AE288">
        <f t="shared" si="100"/>
        <v>0.41543889382841021</v>
      </c>
      <c r="AF288">
        <f t="shared" si="100"/>
        <v>0.77791104137593514</v>
      </c>
      <c r="AH288" s="5">
        <f t="shared" si="97"/>
        <v>0.6993795453590349</v>
      </c>
      <c r="AI288" s="5">
        <f t="shared" si="98"/>
        <v>9.7509046559798626E-2</v>
      </c>
      <c r="AK288" s="5">
        <f t="shared" si="99"/>
        <v>0.6993795453590349</v>
      </c>
      <c r="AL288" s="5">
        <f t="shared" si="101"/>
        <v>-3.7001724181047191E-3</v>
      </c>
    </row>
    <row r="289" spans="1:38" x14ac:dyDescent="0.2">
      <c r="A289">
        <v>8499052</v>
      </c>
      <c r="B289">
        <v>8669353</v>
      </c>
      <c r="C289">
        <v>8942920</v>
      </c>
      <c r="D289">
        <v>8592648</v>
      </c>
      <c r="F289">
        <v>0.7</v>
      </c>
      <c r="G289">
        <v>0.1</v>
      </c>
      <c r="I289" s="5">
        <f t="shared" si="102"/>
        <v>213.29303394491581</v>
      </c>
      <c r="J289" s="5">
        <f t="shared" si="103"/>
        <v>1882.2333541418047</v>
      </c>
      <c r="K289" s="5">
        <f t="shared" si="104"/>
        <v>1867.9415139995399</v>
      </c>
      <c r="L289" s="5">
        <f t="shared" si="105"/>
        <v>219.70168048600317</v>
      </c>
      <c r="N289" s="5">
        <f t="shared" si="106"/>
        <v>4183.1695825722636</v>
      </c>
      <c r="P289" s="5">
        <f t="shared" si="107"/>
        <v>34.222531284780416</v>
      </c>
      <c r="Q289" s="5">
        <f t="shared" si="108"/>
        <v>9.9898723344667815</v>
      </c>
      <c r="R289" s="5">
        <f t="shared" si="109"/>
        <v>48.516658770720824</v>
      </c>
      <c r="S289" s="5">
        <f t="shared" si="110"/>
        <v>106.42032697678951</v>
      </c>
      <c r="U289" s="5">
        <f t="shared" si="111"/>
        <v>199.14938936675753</v>
      </c>
      <c r="V289" s="5">
        <f t="shared" si="112"/>
        <v>82.73919005550124</v>
      </c>
      <c r="W289" s="5">
        <f t="shared" si="113"/>
        <v>154.93698574751033</v>
      </c>
      <c r="Y289">
        <f t="shared" si="114"/>
        <v>0.41546293623389968</v>
      </c>
      <c r="Z289">
        <f t="shared" si="115"/>
        <v>0.77799377763682342</v>
      </c>
      <c r="AB289" s="5">
        <f t="shared" si="116"/>
        <v>0.69627453737556089</v>
      </c>
      <c r="AC289" s="5">
        <f t="shared" si="117"/>
        <v>9.8149880044119842E-2</v>
      </c>
      <c r="AE289">
        <f t="shared" si="100"/>
        <v>0.41546293623389968</v>
      </c>
      <c r="AF289">
        <f t="shared" si="100"/>
        <v>0.77799377763682342</v>
      </c>
      <c r="AH289" s="5">
        <f t="shared" si="97"/>
        <v>0.69935847406041973</v>
      </c>
      <c r="AI289" s="5">
        <f t="shared" si="98"/>
        <v>9.7480171604748617E-2</v>
      </c>
      <c r="AK289" s="5">
        <f t="shared" si="99"/>
        <v>0.69935847406041973</v>
      </c>
      <c r="AL289" s="5">
        <f t="shared" si="101"/>
        <v>-3.7254626244390687E-3</v>
      </c>
    </row>
    <row r="290" spans="1:38" x14ac:dyDescent="0.2">
      <c r="A290">
        <v>8499000</v>
      </c>
      <c r="B290">
        <v>8669481</v>
      </c>
      <c r="C290">
        <v>8942955</v>
      </c>
      <c r="D290">
        <v>8592619</v>
      </c>
      <c r="F290">
        <v>0.7</v>
      </c>
      <c r="G290">
        <v>0.1</v>
      </c>
      <c r="I290" s="5">
        <f t="shared" si="102"/>
        <v>213.06081935593102</v>
      </c>
      <c r="J290" s="5">
        <f t="shared" si="103"/>
        <v>1882.8073125467126</v>
      </c>
      <c r="K290" s="5">
        <f t="shared" si="104"/>
        <v>1868.0995730897848</v>
      </c>
      <c r="L290" s="5">
        <f t="shared" si="105"/>
        <v>219.57240949338302</v>
      </c>
      <c r="N290" s="5">
        <f t="shared" si="106"/>
        <v>4183.5401144858115</v>
      </c>
      <c r="P290" s="5">
        <f t="shared" si="107"/>
        <v>33.990316695795627</v>
      </c>
      <c r="Q290" s="5">
        <f t="shared" si="108"/>
        <v>10.56383073937468</v>
      </c>
      <c r="R290" s="5">
        <f t="shared" si="109"/>
        <v>48.674717860965757</v>
      </c>
      <c r="S290" s="5">
        <f t="shared" si="110"/>
        <v>106.29105598416936</v>
      </c>
      <c r="U290" s="5">
        <f t="shared" si="111"/>
        <v>199.51992128030543</v>
      </c>
      <c r="V290" s="5">
        <f t="shared" si="112"/>
        <v>82.665034556761384</v>
      </c>
      <c r="W290" s="5">
        <f t="shared" si="113"/>
        <v>154.96577384513512</v>
      </c>
      <c r="Y290">
        <f t="shared" si="114"/>
        <v>0.41431970314696209</v>
      </c>
      <c r="Z290">
        <f t="shared" si="115"/>
        <v>0.77669323870383744</v>
      </c>
      <c r="AB290" s="5">
        <f t="shared" si="116"/>
        <v>0.69747710425971055</v>
      </c>
      <c r="AC290" s="5">
        <f t="shared" si="117"/>
        <v>9.8638973720647838E-2</v>
      </c>
      <c r="AE290">
        <f t="shared" si="100"/>
        <v>0.41431970314696209</v>
      </c>
      <c r="AF290">
        <f t="shared" si="100"/>
        <v>0.77669323870383744</v>
      </c>
      <c r="AH290" s="5">
        <f t="shared" si="97"/>
        <v>0.70055638343659166</v>
      </c>
      <c r="AI290" s="5">
        <f t="shared" si="98"/>
        <v>9.7934059692360742E-2</v>
      </c>
      <c r="AK290" s="5">
        <f t="shared" si="99"/>
        <v>0.70055638343659166</v>
      </c>
      <c r="AL290" s="5">
        <f t="shared" si="101"/>
        <v>-2.5228957402894103E-3</v>
      </c>
    </row>
    <row r="291" spans="1:38" x14ac:dyDescent="0.2">
      <c r="A291">
        <v>8498974</v>
      </c>
      <c r="B291">
        <v>8669435</v>
      </c>
      <c r="C291">
        <v>8942941</v>
      </c>
      <c r="D291">
        <v>8592664</v>
      </c>
      <c r="F291">
        <v>0.7</v>
      </c>
      <c r="G291">
        <v>0.1</v>
      </c>
      <c r="I291" s="5">
        <f t="shared" si="102"/>
        <v>212.94471197153325</v>
      </c>
      <c r="J291" s="5">
        <f t="shared" si="103"/>
        <v>1882.6010461423648</v>
      </c>
      <c r="K291" s="5">
        <f t="shared" si="104"/>
        <v>1868.0363494495905</v>
      </c>
      <c r="L291" s="5">
        <f t="shared" si="105"/>
        <v>219.7730024180637</v>
      </c>
      <c r="N291" s="5">
        <f t="shared" si="106"/>
        <v>4183.3551099815522</v>
      </c>
      <c r="P291" s="5">
        <f t="shared" si="107"/>
        <v>33.874209311397863</v>
      </c>
      <c r="Q291" s="5">
        <f t="shared" si="108"/>
        <v>10.357564335026836</v>
      </c>
      <c r="R291" s="5">
        <f t="shared" si="109"/>
        <v>48.611494220771419</v>
      </c>
      <c r="S291" s="5">
        <f t="shared" si="110"/>
        <v>106.49164890885004</v>
      </c>
      <c r="U291" s="5">
        <f t="shared" si="111"/>
        <v>199.33491677604616</v>
      </c>
      <c r="V291" s="5">
        <f t="shared" si="112"/>
        <v>82.485703532169282</v>
      </c>
      <c r="W291" s="5">
        <f t="shared" si="113"/>
        <v>155.10314312962146</v>
      </c>
      <c r="Y291">
        <f t="shared" si="114"/>
        <v>0.41380459011525017</v>
      </c>
      <c r="Z291">
        <f t="shared" si="115"/>
        <v>0.77810323268090897</v>
      </c>
      <c r="AB291" s="5">
        <f t="shared" si="116"/>
        <v>0.69801895165776828</v>
      </c>
      <c r="AC291" s="5">
        <f t="shared" si="117"/>
        <v>9.8108717285690594E-2</v>
      </c>
      <c r="AE291">
        <f t="shared" si="100"/>
        <v>0.41380459011525017</v>
      </c>
      <c r="AF291">
        <f t="shared" si="100"/>
        <v>0.77810323268090897</v>
      </c>
      <c r="AH291" s="5">
        <f t="shared" si="97"/>
        <v>0.70110733141616977</v>
      </c>
      <c r="AI291" s="5">
        <f t="shared" si="98"/>
        <v>9.7441971794362772E-2</v>
      </c>
      <c r="AK291" s="5">
        <f t="shared" si="99"/>
        <v>0.70110733141616977</v>
      </c>
      <c r="AL291" s="5">
        <f t="shared" si="101"/>
        <v>-1.9810483422316727E-3</v>
      </c>
    </row>
    <row r="292" spans="1:38" x14ac:dyDescent="0.2">
      <c r="A292">
        <v>8498996</v>
      </c>
      <c r="B292">
        <v>8669409</v>
      </c>
      <c r="C292">
        <v>8942883</v>
      </c>
      <c r="D292">
        <v>8592579</v>
      </c>
      <c r="F292">
        <v>0.7</v>
      </c>
      <c r="G292">
        <v>0.1</v>
      </c>
      <c r="I292" s="5">
        <f t="shared" si="102"/>
        <v>213.04295668531267</v>
      </c>
      <c r="J292" s="5">
        <f t="shared" si="103"/>
        <v>1882.4844608342974</v>
      </c>
      <c r="K292" s="5">
        <f t="shared" si="104"/>
        <v>1867.7744229983582</v>
      </c>
      <c r="L292" s="5">
        <f t="shared" si="105"/>
        <v>219.39410469546419</v>
      </c>
      <c r="N292" s="5">
        <f t="shared" si="106"/>
        <v>4182.6959452134324</v>
      </c>
      <c r="P292" s="5">
        <f t="shared" si="107"/>
        <v>33.972454025177285</v>
      </c>
      <c r="Q292" s="5">
        <f t="shared" si="108"/>
        <v>10.240979026959394</v>
      </c>
      <c r="R292" s="5">
        <f t="shared" si="109"/>
        <v>48.349567769539135</v>
      </c>
      <c r="S292" s="5">
        <f t="shared" si="110"/>
        <v>106.11275118625053</v>
      </c>
      <c r="U292" s="5">
        <f t="shared" si="111"/>
        <v>198.67575200792635</v>
      </c>
      <c r="V292" s="5">
        <f t="shared" si="112"/>
        <v>82.32202179471642</v>
      </c>
      <c r="W292" s="5">
        <f t="shared" si="113"/>
        <v>154.46231895578967</v>
      </c>
      <c r="Y292">
        <f t="shared" si="114"/>
        <v>0.41435364387815232</v>
      </c>
      <c r="Z292">
        <f t="shared" si="115"/>
        <v>0.77745933962604186</v>
      </c>
      <c r="AB292" s="5">
        <f t="shared" si="116"/>
        <v>0.6974414020045715</v>
      </c>
      <c r="AC292" s="5">
        <f t="shared" si="117"/>
        <v>9.835086614683447E-2</v>
      </c>
      <c r="AE292">
        <f t="shared" si="100"/>
        <v>0.41435364387815232</v>
      </c>
      <c r="AF292">
        <f t="shared" si="100"/>
        <v>0.77745933962604186</v>
      </c>
      <c r="AH292" s="5">
        <f t="shared" si="97"/>
        <v>0.70052740651485845</v>
      </c>
      <c r="AI292" s="5">
        <f t="shared" si="98"/>
        <v>9.7666690470511394E-2</v>
      </c>
      <c r="AK292" s="5">
        <f t="shared" si="99"/>
        <v>0.70052740651485845</v>
      </c>
      <c r="AL292" s="5">
        <f t="shared" si="101"/>
        <v>-2.5585979954284577E-3</v>
      </c>
    </row>
    <row r="293" spans="1:38" x14ac:dyDescent="0.2">
      <c r="A293">
        <v>8499020</v>
      </c>
      <c r="B293">
        <v>8669479</v>
      </c>
      <c r="C293">
        <v>8943025</v>
      </c>
      <c r="D293">
        <v>8592603</v>
      </c>
      <c r="F293">
        <v>0.7</v>
      </c>
      <c r="G293">
        <v>0.1</v>
      </c>
      <c r="I293" s="5">
        <f t="shared" si="102"/>
        <v>213.15013268776238</v>
      </c>
      <c r="J293" s="5">
        <f t="shared" si="103"/>
        <v>1882.7983444397832</v>
      </c>
      <c r="K293" s="5">
        <f t="shared" si="104"/>
        <v>1868.4156913725164</v>
      </c>
      <c r="L293" s="5">
        <f t="shared" si="105"/>
        <v>219.50108757150156</v>
      </c>
      <c r="N293" s="5">
        <f t="shared" si="106"/>
        <v>4183.8652560715636</v>
      </c>
      <c r="P293" s="5">
        <f t="shared" si="107"/>
        <v>34.07963002762699</v>
      </c>
      <c r="Q293" s="5">
        <f t="shared" si="108"/>
        <v>10.554862632445293</v>
      </c>
      <c r="R293" s="5">
        <f t="shared" si="109"/>
        <v>48.990836143697379</v>
      </c>
      <c r="S293" s="5">
        <f t="shared" si="110"/>
        <v>106.2197340622879</v>
      </c>
      <c r="U293" s="5">
        <f t="shared" si="111"/>
        <v>199.84506286605756</v>
      </c>
      <c r="V293" s="5">
        <f t="shared" si="112"/>
        <v>83.070466171324369</v>
      </c>
      <c r="W293" s="5">
        <f t="shared" si="113"/>
        <v>155.21057020598528</v>
      </c>
      <c r="Y293">
        <f t="shared" si="114"/>
        <v>0.41567434781714274</v>
      </c>
      <c r="Z293">
        <f t="shared" si="115"/>
        <v>0.77665451415235753</v>
      </c>
      <c r="AB293" s="5">
        <f t="shared" si="116"/>
        <v>0.69605215353114747</v>
      </c>
      <c r="AC293" s="5">
        <f t="shared" si="117"/>
        <v>9.8653536862722935E-2</v>
      </c>
      <c r="AE293">
        <f t="shared" si="100"/>
        <v>0.41567434781714274</v>
      </c>
      <c r="AF293">
        <f t="shared" si="100"/>
        <v>0.77665451415235753</v>
      </c>
      <c r="AH293" s="5">
        <f t="shared" si="97"/>
        <v>0.69912111517201481</v>
      </c>
      <c r="AI293" s="5">
        <f t="shared" si="98"/>
        <v>9.7947574560827227E-2</v>
      </c>
      <c r="AK293" s="5">
        <f t="shared" si="99"/>
        <v>0.69912111517201481</v>
      </c>
      <c r="AL293" s="5">
        <f t="shared" si="101"/>
        <v>-3.9478464688524895E-3</v>
      </c>
    </row>
    <row r="294" spans="1:38" x14ac:dyDescent="0.2">
      <c r="A294">
        <v>8499014</v>
      </c>
      <c r="B294">
        <v>8669734</v>
      </c>
      <c r="C294">
        <v>8946826</v>
      </c>
      <c r="D294">
        <v>8594803</v>
      </c>
      <c r="F294">
        <v>0.7</v>
      </c>
      <c r="G294">
        <v>0.1</v>
      </c>
      <c r="I294" s="5">
        <f t="shared" si="102"/>
        <v>213.12333869194117</v>
      </c>
      <c r="J294" s="5">
        <f t="shared" si="103"/>
        <v>1883.9417798279683</v>
      </c>
      <c r="K294" s="5">
        <f t="shared" si="104"/>
        <v>1885.5811188360676</v>
      </c>
      <c r="L294" s="5">
        <f t="shared" si="105"/>
        <v>229.30788578803913</v>
      </c>
      <c r="N294" s="5">
        <f t="shared" si="106"/>
        <v>4211.9541231440162</v>
      </c>
      <c r="P294" s="5">
        <f t="shared" si="107"/>
        <v>34.052836031805782</v>
      </c>
      <c r="Q294" s="5">
        <f t="shared" si="108"/>
        <v>11.698298020630318</v>
      </c>
      <c r="R294" s="5">
        <f t="shared" si="109"/>
        <v>66.156263607248547</v>
      </c>
      <c r="S294" s="5">
        <f t="shared" si="110"/>
        <v>116.02653227882547</v>
      </c>
      <c r="U294" s="5">
        <f t="shared" si="111"/>
        <v>227.93392993851012</v>
      </c>
      <c r="V294" s="5">
        <f t="shared" si="112"/>
        <v>100.20909963905433</v>
      </c>
      <c r="W294" s="5">
        <f t="shared" si="113"/>
        <v>182.18279588607402</v>
      </c>
      <c r="Y294">
        <f t="shared" si="114"/>
        <v>0.43964099450260785</v>
      </c>
      <c r="Z294">
        <f t="shared" si="115"/>
        <v>0.79927896621280381</v>
      </c>
      <c r="AB294" s="5">
        <f t="shared" si="116"/>
        <v>0.67084163788270668</v>
      </c>
      <c r="AC294" s="5">
        <f t="shared" si="117"/>
        <v>9.0145159176350853E-2</v>
      </c>
      <c r="AE294">
        <f t="shared" si="100"/>
        <v>0.43964099450260785</v>
      </c>
      <c r="AF294">
        <f t="shared" si="100"/>
        <v>0.79927896621280381</v>
      </c>
      <c r="AH294" s="5">
        <f t="shared" si="97"/>
        <v>0.67372392984154661</v>
      </c>
      <c r="AI294" s="5">
        <f t="shared" si="98"/>
        <v>9.0051640791731474E-2</v>
      </c>
      <c r="AK294" s="5">
        <f t="shared" si="99"/>
        <v>0.67372392984154661</v>
      </c>
      <c r="AL294" s="5">
        <f t="shared" si="101"/>
        <v>-2.9158362117293279E-2</v>
      </c>
    </row>
    <row r="295" spans="1:38" x14ac:dyDescent="0.2">
      <c r="A295">
        <v>8495308</v>
      </c>
      <c r="B295">
        <v>8662902</v>
      </c>
      <c r="C295">
        <v>8928110</v>
      </c>
      <c r="D295">
        <v>8572801</v>
      </c>
      <c r="F295">
        <v>0.7</v>
      </c>
      <c r="G295">
        <v>0.1</v>
      </c>
      <c r="I295" s="5">
        <f t="shared" si="102"/>
        <v>196.5729707149585</v>
      </c>
      <c r="J295" s="5">
        <f t="shared" si="103"/>
        <v>1853.3079015905168</v>
      </c>
      <c r="K295" s="5">
        <f t="shared" si="104"/>
        <v>1801.0629977887365</v>
      </c>
      <c r="L295" s="5">
        <f t="shared" si="105"/>
        <v>131.23406757763587</v>
      </c>
      <c r="N295" s="5">
        <f t="shared" si="106"/>
        <v>3982.1779376718478</v>
      </c>
      <c r="P295" s="5">
        <f t="shared" si="107"/>
        <v>17.502468054823112</v>
      </c>
      <c r="Q295" s="5">
        <f t="shared" si="108"/>
        <v>-18.935580216821108</v>
      </c>
      <c r="R295" s="5">
        <f t="shared" si="109"/>
        <v>-18.361857440082531</v>
      </c>
      <c r="S295" s="5">
        <f t="shared" si="110"/>
        <v>17.95271406842221</v>
      </c>
      <c r="U295" s="5">
        <f t="shared" si="111"/>
        <v>-1.8422555336583173</v>
      </c>
      <c r="V295" s="5">
        <f t="shared" si="112"/>
        <v>-0.85938938525941921</v>
      </c>
      <c r="W295" s="5">
        <f t="shared" si="113"/>
        <v>-0.40914337166032055</v>
      </c>
      <c r="Y295">
        <f t="shared" si="114"/>
        <v>0.46648761236334002</v>
      </c>
      <c r="Z295">
        <f t="shared" si="115"/>
        <v>0.22208828481456702</v>
      </c>
      <c r="AB295" s="5">
        <f t="shared" si="116"/>
        <v>0.64260168055500255</v>
      </c>
      <c r="AC295" s="5">
        <f t="shared" si="117"/>
        <v>0.30720925872978577</v>
      </c>
      <c r="AE295" t="e">
        <f t="shared" si="100"/>
        <v>#N/A</v>
      </c>
      <c r="AF295" t="e">
        <f t="shared" si="100"/>
        <v>#N/A</v>
      </c>
      <c r="AH295" s="5">
        <f t="shared" si="97"/>
        <v>0.59413074837553759</v>
      </c>
      <c r="AI295" s="5">
        <f t="shared" si="98"/>
        <v>0.29149118859971584</v>
      </c>
      <c r="AK295" s="5" t="e">
        <f t="shared" si="99"/>
        <v>#N/A</v>
      </c>
      <c r="AL295" s="5" t="e">
        <f t="shared" si="101"/>
        <v>#N/A</v>
      </c>
    </row>
    <row r="296" spans="1:38" x14ac:dyDescent="0.2">
      <c r="A296">
        <v>8495499</v>
      </c>
      <c r="B296">
        <v>8662659</v>
      </c>
      <c r="C296">
        <v>8927948</v>
      </c>
      <c r="D296">
        <v>8573046</v>
      </c>
      <c r="F296">
        <v>0.7</v>
      </c>
      <c r="G296">
        <v>0.1</v>
      </c>
      <c r="I296" s="5">
        <f t="shared" si="102"/>
        <v>197.42597411222232</v>
      </c>
      <c r="J296" s="5">
        <f t="shared" si="103"/>
        <v>1852.2183651488303</v>
      </c>
      <c r="K296" s="5">
        <f t="shared" si="104"/>
        <v>1800.3314772042431</v>
      </c>
      <c r="L296" s="5">
        <f t="shared" si="105"/>
        <v>132.32611632640328</v>
      </c>
      <c r="N296" s="5">
        <f t="shared" si="106"/>
        <v>3982.3019327916991</v>
      </c>
      <c r="P296" s="5">
        <f t="shared" si="107"/>
        <v>18.355471452086931</v>
      </c>
      <c r="Q296" s="5">
        <f t="shared" si="108"/>
        <v>-20.025116658507613</v>
      </c>
      <c r="R296" s="5">
        <f t="shared" si="109"/>
        <v>-19.093378024575941</v>
      </c>
      <c r="S296" s="5">
        <f t="shared" si="110"/>
        <v>19.044762817189621</v>
      </c>
      <c r="U296" s="5">
        <f t="shared" si="111"/>
        <v>-1.7182604138070019</v>
      </c>
      <c r="V296" s="5">
        <f t="shared" si="112"/>
        <v>-0.7379065724890097</v>
      </c>
      <c r="W296" s="5">
        <f t="shared" si="113"/>
        <v>-4.8615207386319526E-2</v>
      </c>
      <c r="Y296">
        <f t="shared" si="114"/>
        <v>0.42944978919353299</v>
      </c>
      <c r="Z296">
        <f t="shared" si="115"/>
        <v>2.829327091264763E-2</v>
      </c>
      <c r="AB296" s="5">
        <f t="shared" si="116"/>
        <v>0.68156176674732261</v>
      </c>
      <c r="AC296" s="5">
        <f t="shared" si="117"/>
        <v>0.38008974960788061</v>
      </c>
      <c r="AE296" t="e">
        <f t="shared" si="100"/>
        <v>#N/A</v>
      </c>
      <c r="AF296" t="e">
        <f t="shared" si="100"/>
        <v>#N/A</v>
      </c>
      <c r="AH296" s="5">
        <f t="shared" si="97"/>
        <v>0.62651173998937926</v>
      </c>
      <c r="AI296" s="5">
        <f t="shared" si="98"/>
        <v>0.35912564845148576</v>
      </c>
      <c r="AK296" s="5" t="e">
        <f t="shared" si="99"/>
        <v>#N/A</v>
      </c>
      <c r="AL296" s="5" t="e">
        <f t="shared" si="101"/>
        <v>#N/A</v>
      </c>
    </row>
    <row r="297" spans="1:38" x14ac:dyDescent="0.2">
      <c r="A297">
        <v>8495576</v>
      </c>
      <c r="B297">
        <v>8662589</v>
      </c>
      <c r="C297">
        <v>8927779</v>
      </c>
      <c r="D297">
        <v>8573144</v>
      </c>
      <c r="F297">
        <v>0.7</v>
      </c>
      <c r="G297">
        <v>0.1</v>
      </c>
      <c r="I297" s="5">
        <f t="shared" si="102"/>
        <v>197.76985414807132</v>
      </c>
      <c r="J297" s="5">
        <f t="shared" si="103"/>
        <v>1851.9045075104805</v>
      </c>
      <c r="K297" s="5">
        <f t="shared" si="104"/>
        <v>1799.568348483881</v>
      </c>
      <c r="L297" s="5">
        <f t="shared" si="105"/>
        <v>132.76293606347463</v>
      </c>
      <c r="N297" s="5">
        <f t="shared" si="106"/>
        <v>3982.0056462059074</v>
      </c>
      <c r="P297" s="5">
        <f t="shared" si="107"/>
        <v>18.699351487935928</v>
      </c>
      <c r="Q297" s="5">
        <f t="shared" si="108"/>
        <v>-20.338974296857486</v>
      </c>
      <c r="R297" s="5">
        <f t="shared" si="109"/>
        <v>-19.856506744938088</v>
      </c>
      <c r="S297" s="5">
        <f t="shared" si="110"/>
        <v>19.481582554260967</v>
      </c>
      <c r="U297" s="5">
        <f t="shared" si="111"/>
        <v>-2.0145469995986787</v>
      </c>
      <c r="V297" s="5">
        <f t="shared" si="112"/>
        <v>-1.1571552570021595</v>
      </c>
      <c r="W297" s="5">
        <f t="shared" si="113"/>
        <v>-0.37492419067712035</v>
      </c>
      <c r="Y297">
        <f t="shared" si="114"/>
        <v>0.57439973216444107</v>
      </c>
      <c r="Z297">
        <f t="shared" si="115"/>
        <v>0.18610843566906587</v>
      </c>
      <c r="AB297" s="5">
        <f t="shared" si="116"/>
        <v>0.52908892173622435</v>
      </c>
      <c r="AC297" s="5">
        <f t="shared" si="117"/>
        <v>0.3207402005979344</v>
      </c>
      <c r="AE297" t="e">
        <f t="shared" si="100"/>
        <v>#N/A</v>
      </c>
      <c r="AF297" t="e">
        <f t="shared" si="100"/>
        <v>#N/A</v>
      </c>
      <c r="AH297" s="5">
        <f t="shared" si="97"/>
        <v>0.48065601637927502</v>
      </c>
      <c r="AI297" s="5">
        <f t="shared" si="98"/>
        <v>0.30404815595149598</v>
      </c>
      <c r="AK297" s="5" t="e">
        <f t="shared" si="99"/>
        <v>#N/A</v>
      </c>
      <c r="AL297" s="5" t="e">
        <f t="shared" si="101"/>
        <v>#N/A</v>
      </c>
    </row>
    <row r="298" spans="1:38" x14ac:dyDescent="0.2">
      <c r="A298">
        <v>8495575</v>
      </c>
      <c r="B298">
        <v>8662536</v>
      </c>
      <c r="C298">
        <v>8927738</v>
      </c>
      <c r="D298">
        <v>8573128</v>
      </c>
      <c r="F298">
        <v>0.8</v>
      </c>
      <c r="G298">
        <v>0.1</v>
      </c>
      <c r="I298" s="5">
        <f t="shared" si="102"/>
        <v>197.76538817695109</v>
      </c>
      <c r="J298" s="5">
        <f t="shared" si="103"/>
        <v>1851.6668726187272</v>
      </c>
      <c r="K298" s="5">
        <f t="shared" si="104"/>
        <v>1799.3832108667775</v>
      </c>
      <c r="L298" s="5">
        <f t="shared" si="105"/>
        <v>132.69161854610866</v>
      </c>
      <c r="N298" s="5">
        <f t="shared" si="106"/>
        <v>3981.5070902085645</v>
      </c>
      <c r="P298" s="5">
        <f t="shared" si="107"/>
        <v>18.694885516815702</v>
      </c>
      <c r="Q298" s="5">
        <f t="shared" si="108"/>
        <v>-20.576609188610746</v>
      </c>
      <c r="R298" s="5">
        <f t="shared" si="109"/>
        <v>-20.041644362041552</v>
      </c>
      <c r="S298" s="5">
        <f t="shared" si="110"/>
        <v>19.410265036894998</v>
      </c>
      <c r="U298" s="5">
        <f t="shared" si="111"/>
        <v>-2.5131029969415977</v>
      </c>
      <c r="V298" s="5">
        <f t="shared" si="112"/>
        <v>-1.3467588452258497</v>
      </c>
      <c r="W298" s="5">
        <f t="shared" si="113"/>
        <v>-0.63137932514655404</v>
      </c>
      <c r="Y298">
        <f t="shared" si="114"/>
        <v>0.53589480688409175</v>
      </c>
      <c r="Z298">
        <f t="shared" si="115"/>
        <v>0.2512349577056458</v>
      </c>
      <c r="AB298" s="5">
        <f t="shared" si="116"/>
        <v>0.56959225263862379</v>
      </c>
      <c r="AC298" s="5">
        <f t="shared" si="117"/>
        <v>0.29624806945563781</v>
      </c>
      <c r="AE298" t="e">
        <f t="shared" si="100"/>
        <v>#N/A</v>
      </c>
      <c r="AF298" t="e">
        <f t="shared" si="100"/>
        <v>#N/A</v>
      </c>
      <c r="AH298" s="5">
        <f t="shared" si="97"/>
        <v>0.5310128539319805</v>
      </c>
      <c r="AI298" s="5">
        <f t="shared" si="98"/>
        <v>0.28131899976072944</v>
      </c>
      <c r="AK298" s="5" t="e">
        <f t="shared" si="99"/>
        <v>#N/A</v>
      </c>
      <c r="AL298" s="5" t="e">
        <f t="shared" si="101"/>
        <v>#N/A</v>
      </c>
    </row>
    <row r="299" spans="1:38" x14ac:dyDescent="0.2">
      <c r="A299">
        <v>8498714</v>
      </c>
      <c r="B299">
        <v>8674024</v>
      </c>
      <c r="C299">
        <v>8947502</v>
      </c>
      <c r="D299">
        <v>8609345</v>
      </c>
      <c r="F299">
        <v>0.8</v>
      </c>
      <c r="G299">
        <v>0.1</v>
      </c>
      <c r="I299" s="5">
        <f t="shared" si="102"/>
        <v>211.78363483083376</v>
      </c>
      <c r="J299" s="5">
        <f t="shared" si="103"/>
        <v>1903.1789289885201</v>
      </c>
      <c r="K299" s="5">
        <f t="shared" si="104"/>
        <v>1888.6339967665845</v>
      </c>
      <c r="L299" s="5">
        <f t="shared" si="105"/>
        <v>294.13254268623859</v>
      </c>
      <c r="N299" s="5">
        <f t="shared" si="106"/>
        <v>4297.7291032721769</v>
      </c>
      <c r="P299" s="5">
        <f t="shared" si="107"/>
        <v>32.713132170698373</v>
      </c>
      <c r="Q299" s="5">
        <f t="shared" si="108"/>
        <v>30.935447181182099</v>
      </c>
      <c r="R299" s="5">
        <f t="shared" si="109"/>
        <v>69.20914153776539</v>
      </c>
      <c r="S299" s="5">
        <f t="shared" si="110"/>
        <v>180.85118917702493</v>
      </c>
      <c r="U299" s="5">
        <f t="shared" si="111"/>
        <v>313.7089100666708</v>
      </c>
      <c r="V299" s="5">
        <f t="shared" si="112"/>
        <v>101.92227370846376</v>
      </c>
      <c r="W299" s="5">
        <f t="shared" si="113"/>
        <v>250.06033071479033</v>
      </c>
      <c r="Y299">
        <f t="shared" si="114"/>
        <v>0.32489441784360795</v>
      </c>
      <c r="Z299">
        <f t="shared" si="115"/>
        <v>0.79710943071921803</v>
      </c>
      <c r="AB299" s="5">
        <f t="shared" si="116"/>
        <v>0.79154356187030883</v>
      </c>
      <c r="AC299" s="5">
        <f t="shared" si="117"/>
        <v>9.09610563894237E-2</v>
      </c>
      <c r="AE299">
        <f t="shared" si="100"/>
        <v>0.32489441784360795</v>
      </c>
      <c r="AF299">
        <f t="shared" si="100"/>
        <v>0.79710943071921803</v>
      </c>
      <c r="AH299" s="5">
        <f t="shared" si="97"/>
        <v>0.79511885733853072</v>
      </c>
      <c r="AI299" s="5">
        <f t="shared" si="98"/>
        <v>9.0808808678992908E-2</v>
      </c>
      <c r="AK299" s="5">
        <f t="shared" si="99"/>
        <v>0.79511885733853072</v>
      </c>
      <c r="AL299" s="5">
        <f t="shared" si="101"/>
        <v>-8.4564381296912128E-3</v>
      </c>
    </row>
    <row r="300" spans="1:38" x14ac:dyDescent="0.2">
      <c r="A300">
        <v>8497595</v>
      </c>
      <c r="B300">
        <v>8672799</v>
      </c>
      <c r="C300">
        <v>8940295</v>
      </c>
      <c r="D300">
        <v>8599155</v>
      </c>
      <c r="F300">
        <v>0.8</v>
      </c>
      <c r="G300">
        <v>0.1</v>
      </c>
      <c r="I300" s="5">
        <f t="shared" si="102"/>
        <v>206.7864690325805</v>
      </c>
      <c r="J300" s="5">
        <f t="shared" si="103"/>
        <v>1897.6857015331552</v>
      </c>
      <c r="K300" s="5">
        <f t="shared" si="104"/>
        <v>1856.0871793790575</v>
      </c>
      <c r="L300" s="5">
        <f t="shared" si="105"/>
        <v>248.70771724153019</v>
      </c>
      <c r="N300" s="5">
        <f t="shared" si="106"/>
        <v>4209.2670671863234</v>
      </c>
      <c r="P300" s="5">
        <f t="shared" si="107"/>
        <v>27.715966372445109</v>
      </c>
      <c r="Q300" s="5">
        <f t="shared" si="108"/>
        <v>25.442219725817267</v>
      </c>
      <c r="R300" s="5">
        <f t="shared" si="109"/>
        <v>36.662324150238419</v>
      </c>
      <c r="S300" s="5">
        <f t="shared" si="110"/>
        <v>135.42636373231653</v>
      </c>
      <c r="U300" s="5">
        <f t="shared" si="111"/>
        <v>225.24687398081733</v>
      </c>
      <c r="V300" s="5">
        <f t="shared" si="112"/>
        <v>64.378290522683528</v>
      </c>
      <c r="W300" s="5">
        <f t="shared" si="113"/>
        <v>172.08868788255495</v>
      </c>
      <c r="Y300">
        <f t="shared" si="114"/>
        <v>0.28581213752234436</v>
      </c>
      <c r="Z300">
        <f t="shared" si="115"/>
        <v>0.76400033812327406</v>
      </c>
      <c r="AB300" s="5">
        <f t="shared" si="116"/>
        <v>0.83265421254024585</v>
      </c>
      <c r="AC300" s="5">
        <f t="shared" si="117"/>
        <v>0.10341239284198034</v>
      </c>
      <c r="AE300">
        <f t="shared" si="100"/>
        <v>0.28581213752234436</v>
      </c>
      <c r="AF300">
        <f t="shared" si="100"/>
        <v>0.76400033812327406</v>
      </c>
      <c r="AH300" s="5">
        <f t="shared" si="97"/>
        <v>0.83647437123368884</v>
      </c>
      <c r="AI300" s="5">
        <f t="shared" si="98"/>
        <v>0.10236388199497734</v>
      </c>
      <c r="AK300" s="5">
        <f t="shared" si="99"/>
        <v>0.83647437123368884</v>
      </c>
      <c r="AL300" s="5">
        <f t="shared" si="101"/>
        <v>3.2654212540245808E-2</v>
      </c>
    </row>
    <row r="301" spans="1:38" x14ac:dyDescent="0.2">
      <c r="A301">
        <v>8497680</v>
      </c>
      <c r="B301">
        <v>8671583</v>
      </c>
      <c r="C301">
        <v>8940951</v>
      </c>
      <c r="D301">
        <v>8595490</v>
      </c>
      <c r="F301">
        <v>0.8</v>
      </c>
      <c r="G301">
        <v>0.1</v>
      </c>
      <c r="I301" s="5">
        <f t="shared" si="102"/>
        <v>207.16606103710365</v>
      </c>
      <c r="J301" s="5">
        <f t="shared" si="103"/>
        <v>1892.2329132094892</v>
      </c>
      <c r="K301" s="5">
        <f t="shared" si="104"/>
        <v>1859.0496160790353</v>
      </c>
      <c r="L301" s="5">
        <f t="shared" si="105"/>
        <v>232.37029543054086</v>
      </c>
      <c r="N301" s="5">
        <f t="shared" si="106"/>
        <v>4190.818885756169</v>
      </c>
      <c r="P301" s="5">
        <f t="shared" si="107"/>
        <v>28.095558376968256</v>
      </c>
      <c r="Q301" s="5">
        <f t="shared" si="108"/>
        <v>19.98943140215124</v>
      </c>
      <c r="R301" s="5">
        <f t="shared" si="109"/>
        <v>39.624760850216262</v>
      </c>
      <c r="S301" s="5">
        <f t="shared" si="110"/>
        <v>119.0889419213272</v>
      </c>
      <c r="U301" s="5">
        <f t="shared" si="111"/>
        <v>206.79869255066296</v>
      </c>
      <c r="V301" s="5">
        <f t="shared" si="112"/>
        <v>67.720319227184518</v>
      </c>
      <c r="W301" s="5">
        <f t="shared" si="113"/>
        <v>158.71370277154347</v>
      </c>
      <c r="Y301">
        <f t="shared" si="114"/>
        <v>0.32746976488061658</v>
      </c>
      <c r="Z301">
        <f t="shared" si="115"/>
        <v>0.76747923700078857</v>
      </c>
      <c r="AB301" s="5">
        <f t="shared" si="116"/>
        <v>0.78883455432207938</v>
      </c>
      <c r="AC301" s="5">
        <f t="shared" si="117"/>
        <v>0.10210408334111343</v>
      </c>
      <c r="AE301">
        <f t="shared" si="100"/>
        <v>0.32746976488061658</v>
      </c>
      <c r="AF301">
        <f t="shared" si="100"/>
        <v>0.76747923700078857</v>
      </c>
      <c r="AH301" s="5">
        <f t="shared" si="97"/>
        <v>0.79239874270377286</v>
      </c>
      <c r="AI301" s="5">
        <f t="shared" si="98"/>
        <v>0.1011497462867248</v>
      </c>
      <c r="AK301" s="5">
        <f t="shared" si="99"/>
        <v>0.79239874270377286</v>
      </c>
      <c r="AL301" s="5">
        <f t="shared" si="101"/>
        <v>-1.116544567792066E-2</v>
      </c>
    </row>
    <row r="302" spans="1:38" x14ac:dyDescent="0.2">
      <c r="A302">
        <v>8496510</v>
      </c>
      <c r="B302">
        <v>8671981</v>
      </c>
      <c r="C302">
        <v>8941196</v>
      </c>
      <c r="D302">
        <v>8594415</v>
      </c>
      <c r="F302">
        <v>0.8</v>
      </c>
      <c r="G302">
        <v>0.1</v>
      </c>
      <c r="I302" s="5">
        <f t="shared" si="102"/>
        <v>201.94103245969745</v>
      </c>
      <c r="J302" s="5">
        <f t="shared" si="103"/>
        <v>1894.0176163230935</v>
      </c>
      <c r="K302" s="5">
        <f t="shared" si="104"/>
        <v>1860.1560170031516</v>
      </c>
      <c r="L302" s="5">
        <f t="shared" si="105"/>
        <v>227.57831822458684</v>
      </c>
      <c r="N302" s="5">
        <f t="shared" si="106"/>
        <v>4183.6929840105295</v>
      </c>
      <c r="P302" s="5">
        <f t="shared" si="107"/>
        <v>22.870529799562064</v>
      </c>
      <c r="Q302" s="5">
        <f t="shared" si="108"/>
        <v>21.774134515755577</v>
      </c>
      <c r="R302" s="5">
        <f t="shared" si="109"/>
        <v>40.731161774332577</v>
      </c>
      <c r="S302" s="5">
        <f t="shared" si="110"/>
        <v>114.29696471537318</v>
      </c>
      <c r="U302" s="5">
        <f t="shared" si="111"/>
        <v>199.6727908050234</v>
      </c>
      <c r="V302" s="5">
        <f t="shared" si="112"/>
        <v>63.601691573894641</v>
      </c>
      <c r="W302" s="5">
        <f t="shared" si="113"/>
        <v>155.02812648970576</v>
      </c>
      <c r="Y302">
        <f t="shared" si="114"/>
        <v>0.31852958691803163</v>
      </c>
      <c r="Z302">
        <f t="shared" si="115"/>
        <v>0.7764108763376163</v>
      </c>
      <c r="AB302" s="5">
        <f t="shared" si="116"/>
        <v>0.79823872752092251</v>
      </c>
      <c r="AC302" s="5">
        <f t="shared" si="117"/>
        <v>9.8745161735712628E-2</v>
      </c>
      <c r="AE302">
        <f t="shared" si="100"/>
        <v>0.31852958691803163</v>
      </c>
      <c r="AF302">
        <f t="shared" si="100"/>
        <v>0.7764108763376163</v>
      </c>
      <c r="AH302" s="5">
        <f t="shared" si="97"/>
        <v>0.8018133924574351</v>
      </c>
      <c r="AI302" s="5">
        <f t="shared" si="98"/>
        <v>9.8032604158171902E-2</v>
      </c>
      <c r="AK302" s="5">
        <f t="shared" si="99"/>
        <v>0.8018133924574351</v>
      </c>
      <c r="AL302" s="5">
        <f t="shared" si="101"/>
        <v>-1.7612724790775358E-3</v>
      </c>
    </row>
    <row r="303" spans="1:38" x14ac:dyDescent="0.2">
      <c r="A303">
        <v>8497184</v>
      </c>
      <c r="B303">
        <v>8671208</v>
      </c>
      <c r="C303">
        <v>8940509</v>
      </c>
      <c r="D303">
        <v>8595197</v>
      </c>
      <c r="F303">
        <v>0.8</v>
      </c>
      <c r="G303">
        <v>0.1</v>
      </c>
      <c r="I303" s="5">
        <f t="shared" si="102"/>
        <v>204.95102100824442</v>
      </c>
      <c r="J303" s="5">
        <f t="shared" si="103"/>
        <v>1890.5513540890242</v>
      </c>
      <c r="K303" s="5">
        <f t="shared" si="104"/>
        <v>1857.0535827182248</v>
      </c>
      <c r="L303" s="5">
        <f t="shared" si="105"/>
        <v>231.06420141923445</v>
      </c>
      <c r="N303" s="5">
        <f t="shared" si="106"/>
        <v>4183.6201592347279</v>
      </c>
      <c r="P303" s="5">
        <f t="shared" si="107"/>
        <v>25.880518348109035</v>
      </c>
      <c r="Q303" s="5">
        <f t="shared" si="108"/>
        <v>18.307872281686286</v>
      </c>
      <c r="R303" s="5">
        <f t="shared" si="109"/>
        <v>37.628727489405719</v>
      </c>
      <c r="S303" s="5">
        <f t="shared" si="110"/>
        <v>117.78284791002079</v>
      </c>
      <c r="U303" s="5">
        <f t="shared" si="111"/>
        <v>199.59996602922183</v>
      </c>
      <c r="V303" s="5">
        <f t="shared" si="112"/>
        <v>63.509245837514754</v>
      </c>
      <c r="W303" s="5">
        <f t="shared" si="113"/>
        <v>155.41157539942651</v>
      </c>
      <c r="Y303">
        <f t="shared" si="114"/>
        <v>0.31818264852919304</v>
      </c>
      <c r="Z303">
        <f t="shared" si="115"/>
        <v>0.77861523972741531</v>
      </c>
      <c r="AB303" s="5">
        <f t="shared" si="116"/>
        <v>0.79860367201214189</v>
      </c>
      <c r="AC303" s="5">
        <f t="shared" si="117"/>
        <v>9.7916166795710913E-2</v>
      </c>
      <c r="AE303">
        <f t="shared" si="100"/>
        <v>0.31818264852919304</v>
      </c>
      <c r="AF303">
        <f t="shared" si="100"/>
        <v>0.77861523972741531</v>
      </c>
      <c r="AH303" s="5">
        <f t="shared" si="97"/>
        <v>0.80226777844588959</v>
      </c>
      <c r="AI303" s="5">
        <f t="shared" si="98"/>
        <v>9.7263281335132054E-2</v>
      </c>
      <c r="AK303" s="5">
        <f t="shared" si="99"/>
        <v>0.80226777844588959</v>
      </c>
      <c r="AL303" s="5">
        <f t="shared" si="101"/>
        <v>-1.3963279878581591E-3</v>
      </c>
    </row>
    <row r="304" spans="1:38" x14ac:dyDescent="0.2">
      <c r="A304">
        <v>8496742</v>
      </c>
      <c r="B304">
        <v>8671695</v>
      </c>
      <c r="C304">
        <v>8940910</v>
      </c>
      <c r="D304">
        <v>8594733</v>
      </c>
      <c r="F304">
        <v>0.8</v>
      </c>
      <c r="G304">
        <v>0.1</v>
      </c>
      <c r="I304" s="5">
        <f t="shared" si="102"/>
        <v>202.97711615019944</v>
      </c>
      <c r="J304" s="5">
        <f t="shared" si="103"/>
        <v>1892.7351403501962</v>
      </c>
      <c r="K304" s="5">
        <f t="shared" si="104"/>
        <v>1858.8644634344673</v>
      </c>
      <c r="L304" s="5">
        <f t="shared" si="105"/>
        <v>228.99585024555563</v>
      </c>
      <c r="N304" s="5">
        <f t="shared" si="106"/>
        <v>4183.5725701804186</v>
      </c>
      <c r="P304" s="5">
        <f t="shared" si="107"/>
        <v>23.906613490064046</v>
      </c>
      <c r="Q304" s="5">
        <f t="shared" si="108"/>
        <v>20.491658542858204</v>
      </c>
      <c r="R304" s="5">
        <f t="shared" si="109"/>
        <v>39.439608205648256</v>
      </c>
      <c r="S304" s="5">
        <f t="shared" si="110"/>
        <v>115.71449673634197</v>
      </c>
      <c r="U304" s="5">
        <f t="shared" si="111"/>
        <v>199.55237697491248</v>
      </c>
      <c r="V304" s="5">
        <f t="shared" si="112"/>
        <v>63.346221695712302</v>
      </c>
      <c r="W304" s="5">
        <f t="shared" si="113"/>
        <v>155.15410494199023</v>
      </c>
      <c r="Y304">
        <f t="shared" si="114"/>
        <v>0.31744157927858774</v>
      </c>
      <c r="Z304">
        <f t="shared" si="115"/>
        <v>0.77751068313005389</v>
      </c>
      <c r="AB304" s="5">
        <f t="shared" si="116"/>
        <v>0.79938320275685348</v>
      </c>
      <c r="AC304" s="5">
        <f t="shared" si="117"/>
        <v>9.8331557395280655E-2</v>
      </c>
      <c r="AE304">
        <f t="shared" si="100"/>
        <v>0.31744157927858774</v>
      </c>
      <c r="AF304">
        <f t="shared" si="100"/>
        <v>0.77751068313005389</v>
      </c>
      <c r="AH304" s="5">
        <f t="shared" si="97"/>
        <v>0.8029984853619464</v>
      </c>
      <c r="AI304" s="5">
        <f t="shared" si="98"/>
        <v>9.7648771587611219E-2</v>
      </c>
      <c r="AK304" s="5">
        <f t="shared" si="99"/>
        <v>0.8029984853619464</v>
      </c>
      <c r="AL304" s="5">
        <f t="shared" si="101"/>
        <v>-6.167972431465607E-4</v>
      </c>
    </row>
    <row r="305" spans="1:38" x14ac:dyDescent="0.2">
      <c r="A305">
        <v>8496547</v>
      </c>
      <c r="B305">
        <v>8671973</v>
      </c>
      <c r="C305">
        <v>8941195</v>
      </c>
      <c r="D305">
        <v>8594392</v>
      </c>
      <c r="F305">
        <v>0.8</v>
      </c>
      <c r="G305">
        <v>0.1</v>
      </c>
      <c r="I305" s="5">
        <f t="shared" si="102"/>
        <v>202.10627026468865</v>
      </c>
      <c r="J305" s="5">
        <f t="shared" si="103"/>
        <v>1893.9817428088209</v>
      </c>
      <c r="K305" s="5">
        <f t="shared" si="104"/>
        <v>1860.1515010776129</v>
      </c>
      <c r="L305" s="5">
        <f t="shared" si="105"/>
        <v>227.47579237913305</v>
      </c>
      <c r="N305" s="5">
        <f t="shared" si="106"/>
        <v>4183.7153065302555</v>
      </c>
      <c r="P305" s="5">
        <f t="shared" si="107"/>
        <v>23.035767604553257</v>
      </c>
      <c r="Q305" s="5">
        <f t="shared" si="108"/>
        <v>21.738261001482897</v>
      </c>
      <c r="R305" s="5">
        <f t="shared" si="109"/>
        <v>40.726645848793851</v>
      </c>
      <c r="S305" s="5">
        <f t="shared" si="110"/>
        <v>114.1944388699194</v>
      </c>
      <c r="U305" s="5">
        <f t="shared" si="111"/>
        <v>199.6951133247494</v>
      </c>
      <c r="V305" s="5">
        <f t="shared" si="112"/>
        <v>63.762413453347108</v>
      </c>
      <c r="W305" s="5">
        <f t="shared" si="113"/>
        <v>154.92108471871325</v>
      </c>
      <c r="Y305">
        <f t="shared" si="114"/>
        <v>0.31929881704043006</v>
      </c>
      <c r="Z305">
        <f t="shared" si="115"/>
        <v>0.77578806080635798</v>
      </c>
      <c r="AB305" s="5">
        <f t="shared" si="116"/>
        <v>0.79742957435517159</v>
      </c>
      <c r="AC305" s="5">
        <f t="shared" si="117"/>
        <v>9.8979383972552959E-2</v>
      </c>
      <c r="AE305">
        <f t="shared" si="100"/>
        <v>0.31929881704043006</v>
      </c>
      <c r="AF305">
        <f t="shared" si="100"/>
        <v>0.77578806080635798</v>
      </c>
      <c r="AH305" s="5">
        <f t="shared" si="97"/>
        <v>0.80099896768397638</v>
      </c>
      <c r="AI305" s="5">
        <f t="shared" si="98"/>
        <v>9.8249966778581055E-2</v>
      </c>
      <c r="AK305" s="5">
        <f t="shared" si="99"/>
        <v>0.80099896768397638</v>
      </c>
      <c r="AL305" s="5">
        <f t="shared" si="101"/>
        <v>-2.5704256448284557E-3</v>
      </c>
    </row>
    <row r="306" spans="1:38" x14ac:dyDescent="0.2">
      <c r="A306">
        <v>8496383</v>
      </c>
      <c r="B306">
        <v>8672109</v>
      </c>
      <c r="C306">
        <v>8941362</v>
      </c>
      <c r="D306">
        <v>8594274</v>
      </c>
      <c r="F306">
        <v>0.8</v>
      </c>
      <c r="G306">
        <v>0.1</v>
      </c>
      <c r="I306" s="5">
        <f t="shared" si="102"/>
        <v>201.37386393538327</v>
      </c>
      <c r="J306" s="5">
        <f t="shared" si="103"/>
        <v>1894.5915930248811</v>
      </c>
      <c r="K306" s="5">
        <f t="shared" si="104"/>
        <v>1860.9056610274783</v>
      </c>
      <c r="L306" s="5">
        <f t="shared" si="105"/>
        <v>226.94979033307754</v>
      </c>
      <c r="N306" s="5">
        <f t="shared" si="106"/>
        <v>4183.8209083208203</v>
      </c>
      <c r="P306" s="5">
        <f t="shared" si="107"/>
        <v>22.30336127524788</v>
      </c>
      <c r="Q306" s="5">
        <f t="shared" si="108"/>
        <v>22.348111217543192</v>
      </c>
      <c r="R306" s="5">
        <f t="shared" si="109"/>
        <v>41.480805798659276</v>
      </c>
      <c r="S306" s="5">
        <f t="shared" si="110"/>
        <v>113.66843682386389</v>
      </c>
      <c r="U306" s="5">
        <f t="shared" si="111"/>
        <v>199.80071511531423</v>
      </c>
      <c r="V306" s="5">
        <f t="shared" si="112"/>
        <v>63.784167073907156</v>
      </c>
      <c r="W306" s="5">
        <f t="shared" si="113"/>
        <v>155.14924262252316</v>
      </c>
      <c r="Y306">
        <f t="shared" si="114"/>
        <v>0.31923893283912602</v>
      </c>
      <c r="Z306">
        <f t="shared" si="115"/>
        <v>0.77651995656261474</v>
      </c>
      <c r="AB306" s="5">
        <f t="shared" si="116"/>
        <v>0.79749256654652334</v>
      </c>
      <c r="AC306" s="5">
        <f t="shared" si="117"/>
        <v>9.8704139935497481E-2</v>
      </c>
      <c r="AE306">
        <f t="shared" si="100"/>
        <v>0.31923893283912602</v>
      </c>
      <c r="AF306">
        <f t="shared" si="100"/>
        <v>0.77651995656261474</v>
      </c>
      <c r="AH306" s="5">
        <f t="shared" si="97"/>
        <v>0.80104747114972397</v>
      </c>
      <c r="AI306" s="5">
        <f t="shared" si="98"/>
        <v>9.7994535159647456E-2</v>
      </c>
      <c r="AK306" s="5">
        <f t="shared" si="99"/>
        <v>0.80104747114972397</v>
      </c>
      <c r="AL306" s="5">
        <f t="shared" si="101"/>
        <v>-2.507433453476704E-3</v>
      </c>
    </row>
    <row r="307" spans="1:38" x14ac:dyDescent="0.2">
      <c r="A307">
        <v>8496361</v>
      </c>
      <c r="B307">
        <v>8672103</v>
      </c>
      <c r="C307">
        <v>8941362</v>
      </c>
      <c r="D307">
        <v>8594171</v>
      </c>
      <c r="F307">
        <v>0.8</v>
      </c>
      <c r="G307">
        <v>0.1</v>
      </c>
      <c r="I307" s="5">
        <f t="shared" si="102"/>
        <v>201.27561412442446</v>
      </c>
      <c r="J307" s="5">
        <f t="shared" si="103"/>
        <v>1894.5646878470798</v>
      </c>
      <c r="K307" s="5">
        <f t="shared" si="104"/>
        <v>1860.9056610274783</v>
      </c>
      <c r="L307" s="5">
        <f t="shared" si="105"/>
        <v>226.49065311476443</v>
      </c>
      <c r="N307" s="5">
        <f t="shared" si="106"/>
        <v>4183.236616113747</v>
      </c>
      <c r="P307" s="5">
        <f t="shared" si="107"/>
        <v>22.205111464289075</v>
      </c>
      <c r="Q307" s="5">
        <f t="shared" si="108"/>
        <v>22.32120603974181</v>
      </c>
      <c r="R307" s="5">
        <f t="shared" si="109"/>
        <v>41.480805798659276</v>
      </c>
      <c r="S307" s="5">
        <f t="shared" si="110"/>
        <v>113.20929960555077</v>
      </c>
      <c r="U307" s="5">
        <f t="shared" si="111"/>
        <v>199.21642290824093</v>
      </c>
      <c r="V307" s="5">
        <f t="shared" si="112"/>
        <v>63.685917262948351</v>
      </c>
      <c r="W307" s="5">
        <f t="shared" si="113"/>
        <v>154.69010540421004</v>
      </c>
      <c r="Y307">
        <f t="shared" si="114"/>
        <v>0.3196820640248223</v>
      </c>
      <c r="Z307">
        <f t="shared" si="115"/>
        <v>0.77649273662272456</v>
      </c>
      <c r="AB307" s="5">
        <f t="shared" si="116"/>
        <v>0.79702643685228935</v>
      </c>
      <c r="AC307" s="5">
        <f t="shared" si="117"/>
        <v>9.8714376538291959E-2</v>
      </c>
      <c r="AE307">
        <f t="shared" si="100"/>
        <v>0.3196820640248223</v>
      </c>
      <c r="AF307">
        <f t="shared" si="100"/>
        <v>0.77649273662272456</v>
      </c>
      <c r="AH307" s="5">
        <f t="shared" si="97"/>
        <v>0.80057678708512336</v>
      </c>
      <c r="AI307" s="5">
        <f t="shared" si="98"/>
        <v>9.8004034918669117E-2</v>
      </c>
      <c r="AK307" s="5">
        <f t="shared" si="99"/>
        <v>0.80057678708512336</v>
      </c>
      <c r="AL307" s="5">
        <f t="shared" si="101"/>
        <v>-2.9735631477106894E-3</v>
      </c>
    </row>
    <row r="308" spans="1:38" x14ac:dyDescent="0.2">
      <c r="A308">
        <v>8496328</v>
      </c>
      <c r="B308">
        <v>8672120</v>
      </c>
      <c r="C308">
        <v>8941407</v>
      </c>
      <c r="D308">
        <v>8594190</v>
      </c>
      <c r="F308">
        <v>0.8</v>
      </c>
      <c r="G308">
        <v>0.1</v>
      </c>
      <c r="I308" s="5">
        <f t="shared" si="102"/>
        <v>201.12823932752508</v>
      </c>
      <c r="J308" s="5">
        <f t="shared" si="103"/>
        <v>1894.6409191892744</v>
      </c>
      <c r="K308" s="5">
        <f t="shared" si="104"/>
        <v>1861.1088779131751</v>
      </c>
      <c r="L308" s="5">
        <f t="shared" si="105"/>
        <v>226.57534831851081</v>
      </c>
      <c r="N308" s="5">
        <f t="shared" si="106"/>
        <v>4183.4533847484854</v>
      </c>
      <c r="P308" s="5">
        <f t="shared" si="107"/>
        <v>22.05773666738969</v>
      </c>
      <c r="Q308" s="5">
        <f t="shared" si="108"/>
        <v>22.39743738193647</v>
      </c>
      <c r="R308" s="5">
        <f t="shared" si="109"/>
        <v>41.684022684356023</v>
      </c>
      <c r="S308" s="5">
        <f t="shared" si="110"/>
        <v>113.29399480929715</v>
      </c>
      <c r="U308" s="5">
        <f t="shared" si="111"/>
        <v>199.43319154297933</v>
      </c>
      <c r="V308" s="5">
        <f t="shared" si="112"/>
        <v>63.741759351745714</v>
      </c>
      <c r="W308" s="5">
        <f t="shared" si="113"/>
        <v>154.97801749365317</v>
      </c>
      <c r="Y308">
        <f t="shared" si="114"/>
        <v>0.31961459804452308</v>
      </c>
      <c r="Z308">
        <f t="shared" si="115"/>
        <v>0.77709240018983627</v>
      </c>
      <c r="AB308" s="5">
        <f t="shared" si="116"/>
        <v>0.79709740431696607</v>
      </c>
      <c r="AC308" s="5">
        <f t="shared" si="117"/>
        <v>9.8488861060608279E-2</v>
      </c>
      <c r="AE308">
        <f t="shared" si="100"/>
        <v>0.31961459804452308</v>
      </c>
      <c r="AF308">
        <f t="shared" si="100"/>
        <v>0.77709240018983627</v>
      </c>
      <c r="AH308" s="5">
        <f t="shared" si="97"/>
        <v>0.80064699874606882</v>
      </c>
      <c r="AI308" s="5">
        <f t="shared" si="98"/>
        <v>9.7794752333747112E-2</v>
      </c>
      <c r="AK308" s="5">
        <f t="shared" si="99"/>
        <v>0.80064699874606882</v>
      </c>
      <c r="AL308" s="5">
        <f t="shared" si="101"/>
        <v>-2.9025956830339705E-3</v>
      </c>
    </row>
    <row r="309" spans="1:38" x14ac:dyDescent="0.2">
      <c r="A309">
        <v>8496332</v>
      </c>
      <c r="B309">
        <v>8672151</v>
      </c>
      <c r="C309">
        <v>8941327</v>
      </c>
      <c r="D309">
        <v>8594175</v>
      </c>
      <c r="F309">
        <v>0.8</v>
      </c>
      <c r="G309">
        <v>0.1</v>
      </c>
      <c r="I309" s="5">
        <f t="shared" si="102"/>
        <v>201.14610294441081</v>
      </c>
      <c r="J309" s="5">
        <f t="shared" si="103"/>
        <v>1894.779929324337</v>
      </c>
      <c r="K309" s="5">
        <f t="shared" si="104"/>
        <v>1860.7476034886786</v>
      </c>
      <c r="L309" s="5">
        <f t="shared" si="105"/>
        <v>226.50848368355219</v>
      </c>
      <c r="N309" s="5">
        <f t="shared" si="106"/>
        <v>4183.1821194409786</v>
      </c>
      <c r="P309" s="5">
        <f t="shared" si="107"/>
        <v>22.075600284275424</v>
      </c>
      <c r="Q309" s="5">
        <f t="shared" si="108"/>
        <v>22.536447516999033</v>
      </c>
      <c r="R309" s="5">
        <f t="shared" si="109"/>
        <v>41.322748259859509</v>
      </c>
      <c r="S309" s="5">
        <f t="shared" si="110"/>
        <v>113.22713017433853</v>
      </c>
      <c r="U309" s="5">
        <f t="shared" si="111"/>
        <v>199.16192623547249</v>
      </c>
      <c r="V309" s="5">
        <f t="shared" si="112"/>
        <v>63.398348544134933</v>
      </c>
      <c r="W309" s="5">
        <f t="shared" si="113"/>
        <v>154.54987843419804</v>
      </c>
      <c r="Y309">
        <f t="shared" si="114"/>
        <v>0.31832564457715679</v>
      </c>
      <c r="Z309">
        <f t="shared" si="115"/>
        <v>0.77600112308349101</v>
      </c>
      <c r="AB309" s="5">
        <f t="shared" si="116"/>
        <v>0.79845325446928872</v>
      </c>
      <c r="AC309" s="5">
        <f t="shared" si="117"/>
        <v>9.8899257641991534E-2</v>
      </c>
      <c r="AE309">
        <f t="shared" si="100"/>
        <v>0.31832564457715679</v>
      </c>
      <c r="AF309">
        <f t="shared" si="100"/>
        <v>0.77600112308349101</v>
      </c>
      <c r="AH309" s="5">
        <f t="shared" si="97"/>
        <v>0.80200903472493812</v>
      </c>
      <c r="AI309" s="5">
        <f t="shared" si="98"/>
        <v>9.8175608043861662E-2</v>
      </c>
      <c r="AK309" s="5">
        <f t="shared" si="99"/>
        <v>0.80200903472493812</v>
      </c>
      <c r="AL309" s="5">
        <f t="shared" si="101"/>
        <v>-1.5467455307113243E-3</v>
      </c>
    </row>
    <row r="310" spans="1:38" x14ac:dyDescent="0.2">
      <c r="A310">
        <v>8496886</v>
      </c>
      <c r="B310">
        <v>8673523</v>
      </c>
      <c r="C310">
        <v>8942859</v>
      </c>
      <c r="D310">
        <v>8596571</v>
      </c>
      <c r="F310">
        <v>0.8</v>
      </c>
      <c r="G310">
        <v>0.1</v>
      </c>
      <c r="I310" s="5">
        <f t="shared" si="102"/>
        <v>203.62020017836039</v>
      </c>
      <c r="J310" s="5">
        <f t="shared" si="103"/>
        <v>1900.9323012011737</v>
      </c>
      <c r="K310" s="5">
        <f t="shared" si="104"/>
        <v>1867.6660396666048</v>
      </c>
      <c r="L310" s="5">
        <f t="shared" si="105"/>
        <v>237.18903502772446</v>
      </c>
      <c r="N310" s="5">
        <f t="shared" si="106"/>
        <v>4209.4075760738633</v>
      </c>
      <c r="P310" s="5">
        <f t="shared" si="107"/>
        <v>24.549697518225003</v>
      </c>
      <c r="Q310" s="5">
        <f t="shared" si="108"/>
        <v>28.688819393835729</v>
      </c>
      <c r="R310" s="5">
        <f t="shared" si="109"/>
        <v>48.241184437785705</v>
      </c>
      <c r="S310" s="5">
        <f t="shared" si="110"/>
        <v>123.9076815185108</v>
      </c>
      <c r="U310" s="5">
        <f t="shared" si="111"/>
        <v>225.38738286835724</v>
      </c>
      <c r="V310" s="5">
        <f t="shared" si="112"/>
        <v>72.790881956010708</v>
      </c>
      <c r="W310" s="5">
        <f t="shared" si="113"/>
        <v>172.1488659562965</v>
      </c>
      <c r="Y310">
        <f t="shared" si="114"/>
        <v>0.32295899189053506</v>
      </c>
      <c r="Z310">
        <f t="shared" si="115"/>
        <v>0.76379105061459485</v>
      </c>
      <c r="AB310" s="5">
        <f t="shared" si="116"/>
        <v>0.79357943643034612</v>
      </c>
      <c r="AC310" s="5">
        <f t="shared" si="117"/>
        <v>0.10349109959536934</v>
      </c>
      <c r="AE310">
        <f t="shared" si="100"/>
        <v>0.32295899189053506</v>
      </c>
      <c r="AF310">
        <f t="shared" si="100"/>
        <v>0.76379105061459485</v>
      </c>
      <c r="AH310" s="5">
        <f t="shared" si="97"/>
        <v>0.79702703502489103</v>
      </c>
      <c r="AI310" s="5">
        <f t="shared" si="98"/>
        <v>0.1024369233355064</v>
      </c>
      <c r="AK310" s="5">
        <f t="shared" si="99"/>
        <v>0.79702703502489103</v>
      </c>
      <c r="AL310" s="5">
        <f t="shared" si="101"/>
        <v>-6.4205635696539254E-3</v>
      </c>
    </row>
    <row r="311" spans="1:38" x14ac:dyDescent="0.2">
      <c r="A311">
        <v>8496101</v>
      </c>
      <c r="B311">
        <v>8680127</v>
      </c>
      <c r="C311">
        <v>8945037</v>
      </c>
      <c r="D311">
        <v>8616442</v>
      </c>
      <c r="F311">
        <v>0.8</v>
      </c>
      <c r="G311">
        <v>0.1</v>
      </c>
      <c r="I311" s="5">
        <f t="shared" si="102"/>
        <v>200.11447674436931</v>
      </c>
      <c r="J311" s="5">
        <f t="shared" si="103"/>
        <v>1930.5476286837074</v>
      </c>
      <c r="K311" s="5">
        <f t="shared" si="104"/>
        <v>1877.5018922946983</v>
      </c>
      <c r="L311" s="5">
        <f t="shared" si="105"/>
        <v>325.77030734185973</v>
      </c>
      <c r="N311" s="5">
        <f t="shared" si="106"/>
        <v>4333.9343050646348</v>
      </c>
      <c r="P311" s="5">
        <f t="shared" si="107"/>
        <v>21.043974084233923</v>
      </c>
      <c r="Q311" s="5">
        <f t="shared" si="108"/>
        <v>58.304146876369487</v>
      </c>
      <c r="R311" s="5">
        <f t="shared" si="109"/>
        <v>58.077037065879267</v>
      </c>
      <c r="S311" s="5">
        <f t="shared" si="110"/>
        <v>212.48895383264608</v>
      </c>
      <c r="U311" s="5">
        <f t="shared" si="111"/>
        <v>349.91411185912875</v>
      </c>
      <c r="V311" s="5">
        <f t="shared" si="112"/>
        <v>79.121011150113191</v>
      </c>
      <c r="W311" s="5">
        <f t="shared" si="113"/>
        <v>270.56599089852534</v>
      </c>
      <c r="Y311">
        <f t="shared" si="114"/>
        <v>0.22611551940484859</v>
      </c>
      <c r="Z311">
        <f t="shared" si="115"/>
        <v>0.77323543615026302</v>
      </c>
      <c r="AB311" s="5">
        <f t="shared" si="116"/>
        <v>0.89544908513803967</v>
      </c>
      <c r="AC311" s="5">
        <f t="shared" si="117"/>
        <v>9.9939349526970589E-2</v>
      </c>
      <c r="AE311">
        <f t="shared" si="100"/>
        <v>0.22611551940484859</v>
      </c>
      <c r="AF311">
        <f t="shared" si="100"/>
        <v>0.77323543615026302</v>
      </c>
      <c r="AH311" s="5">
        <f t="shared" si="97"/>
        <v>0.89948442860348665</v>
      </c>
      <c r="AI311" s="5">
        <f t="shared" si="98"/>
        <v>9.9140832783558203E-2</v>
      </c>
      <c r="AK311" s="5">
        <f t="shared" si="99"/>
        <v>0.89948442860348665</v>
      </c>
      <c r="AL311" s="5">
        <f t="shared" si="101"/>
        <v>9.5449085138039624E-2</v>
      </c>
    </row>
    <row r="312" spans="1:38" x14ac:dyDescent="0.2">
      <c r="A312">
        <v>8496606</v>
      </c>
      <c r="B312">
        <v>8681436</v>
      </c>
      <c r="C312">
        <v>8948745</v>
      </c>
      <c r="D312">
        <v>8626548</v>
      </c>
      <c r="F312">
        <v>0.9</v>
      </c>
      <c r="G312">
        <v>0.1</v>
      </c>
      <c r="I312" s="5">
        <f t="shared" si="102"/>
        <v>202.36975732424617</v>
      </c>
      <c r="J312" s="5">
        <f t="shared" si="103"/>
        <v>1936.4180593386409</v>
      </c>
      <c r="K312" s="5">
        <f t="shared" si="104"/>
        <v>1894.2475318286524</v>
      </c>
      <c r="L312" s="5">
        <f t="shared" si="105"/>
        <v>370.82314232200588</v>
      </c>
      <c r="N312" s="5">
        <f t="shared" si="106"/>
        <v>4403.8584908135454</v>
      </c>
      <c r="P312" s="5">
        <f t="shared" si="107"/>
        <v>23.299254664110777</v>
      </c>
      <c r="Q312" s="5">
        <f t="shared" si="108"/>
        <v>64.17457753130293</v>
      </c>
      <c r="R312" s="5">
        <f t="shared" si="109"/>
        <v>74.822676599833358</v>
      </c>
      <c r="S312" s="5">
        <f t="shared" si="110"/>
        <v>257.54178881279222</v>
      </c>
      <c r="U312" s="5">
        <f t="shared" si="111"/>
        <v>419.83829760803928</v>
      </c>
      <c r="V312" s="5">
        <f t="shared" si="112"/>
        <v>98.121931263944134</v>
      </c>
      <c r="W312" s="5">
        <f t="shared" si="113"/>
        <v>332.36446541262558</v>
      </c>
      <c r="Y312">
        <f t="shared" si="114"/>
        <v>0.23371362694393996</v>
      </c>
      <c r="Z312">
        <f t="shared" si="115"/>
        <v>0.79164875454721095</v>
      </c>
      <c r="AB312" s="5">
        <f t="shared" si="116"/>
        <v>0.88745663581766954</v>
      </c>
      <c r="AC312" s="5">
        <f t="shared" si="117"/>
        <v>9.3014652877430382E-2</v>
      </c>
      <c r="AE312">
        <f t="shared" si="100"/>
        <v>0.23371362694393996</v>
      </c>
      <c r="AF312">
        <f t="shared" si="100"/>
        <v>0.79164875454721095</v>
      </c>
      <c r="AH312" s="5">
        <f t="shared" si="97"/>
        <v>0.89149927812245511</v>
      </c>
      <c r="AI312" s="5">
        <f t="shared" si="98"/>
        <v>9.2714584663023389E-2</v>
      </c>
      <c r="AK312" s="5">
        <f t="shared" si="99"/>
        <v>0.89149927812245511</v>
      </c>
      <c r="AL312" s="5">
        <f t="shared" si="101"/>
        <v>-1.2543364182330485E-2</v>
      </c>
    </row>
    <row r="313" spans="1:38" x14ac:dyDescent="0.2">
      <c r="A313">
        <v>8494834</v>
      </c>
      <c r="B313">
        <v>8673718</v>
      </c>
      <c r="C313">
        <v>8938626</v>
      </c>
      <c r="D313">
        <v>8596893</v>
      </c>
      <c r="F313">
        <v>0.9</v>
      </c>
      <c r="G313">
        <v>0.1</v>
      </c>
      <c r="I313" s="5">
        <f t="shared" si="102"/>
        <v>194.45607919956819</v>
      </c>
      <c r="J313" s="5">
        <f t="shared" si="103"/>
        <v>1901.8067355434978</v>
      </c>
      <c r="K313" s="5">
        <f t="shared" si="104"/>
        <v>1848.5501802388608</v>
      </c>
      <c r="L313" s="5">
        <f t="shared" si="105"/>
        <v>238.62440746233187</v>
      </c>
      <c r="N313" s="5">
        <f t="shared" si="106"/>
        <v>4183.4374024442586</v>
      </c>
      <c r="P313" s="5">
        <f t="shared" si="107"/>
        <v>15.385576539432805</v>
      </c>
      <c r="Q313" s="5">
        <f t="shared" si="108"/>
        <v>29.563253736159822</v>
      </c>
      <c r="R313" s="5">
        <f t="shared" si="109"/>
        <v>29.125325010041706</v>
      </c>
      <c r="S313" s="5">
        <f t="shared" si="110"/>
        <v>125.34305395311821</v>
      </c>
      <c r="U313" s="5">
        <f t="shared" si="111"/>
        <v>199.41720923875255</v>
      </c>
      <c r="V313" s="5">
        <f t="shared" si="112"/>
        <v>44.510901549474511</v>
      </c>
      <c r="W313" s="5">
        <f t="shared" si="113"/>
        <v>154.46837896315992</v>
      </c>
      <c r="Y313">
        <f t="shared" si="114"/>
        <v>0.22320491656356381</v>
      </c>
      <c r="Z313">
        <f t="shared" si="115"/>
        <v>0.7745990406385761</v>
      </c>
      <c r="AB313" s="5">
        <f t="shared" si="116"/>
        <v>0.89851074826678723</v>
      </c>
      <c r="AC313" s="5">
        <f t="shared" si="117"/>
        <v>9.9426538787050711E-2</v>
      </c>
      <c r="AE313">
        <f t="shared" si="100"/>
        <v>0.22320491656356381</v>
      </c>
      <c r="AF313">
        <f t="shared" si="100"/>
        <v>0.7745990406385761</v>
      </c>
      <c r="AH313" s="5">
        <f t="shared" si="97"/>
        <v>0.90266154715635083</v>
      </c>
      <c r="AI313" s="5">
        <f t="shared" si="98"/>
        <v>9.8664934817136951E-2</v>
      </c>
      <c r="AK313" s="5">
        <f t="shared" si="99"/>
        <v>0.90266154715635083</v>
      </c>
      <c r="AL313" s="5">
        <f t="shared" si="101"/>
        <v>-1.489251733212793E-3</v>
      </c>
    </row>
    <row r="314" spans="1:38" x14ac:dyDescent="0.2">
      <c r="A314">
        <v>8495130</v>
      </c>
      <c r="B314">
        <v>8673411</v>
      </c>
      <c r="C314">
        <v>8938334</v>
      </c>
      <c r="D314">
        <v>8597240</v>
      </c>
      <c r="F314">
        <v>0.9</v>
      </c>
      <c r="G314">
        <v>0.1</v>
      </c>
      <c r="I314" s="5">
        <f t="shared" si="102"/>
        <v>195.77802222859464</v>
      </c>
      <c r="J314" s="5">
        <f t="shared" si="103"/>
        <v>1900.4300629242862</v>
      </c>
      <c r="K314" s="5">
        <f t="shared" si="104"/>
        <v>1847.2315520468546</v>
      </c>
      <c r="L314" s="5">
        <f t="shared" si="105"/>
        <v>240.17122349682904</v>
      </c>
      <c r="N314" s="5">
        <f t="shared" si="106"/>
        <v>4183.6108606965645</v>
      </c>
      <c r="P314" s="5">
        <f t="shared" si="107"/>
        <v>16.707519568459247</v>
      </c>
      <c r="Q314" s="5">
        <f t="shared" si="108"/>
        <v>28.186581116948219</v>
      </c>
      <c r="R314" s="5">
        <f t="shared" si="109"/>
        <v>27.806696818035562</v>
      </c>
      <c r="S314" s="5">
        <f t="shared" si="110"/>
        <v>126.88986998761538</v>
      </c>
      <c r="U314" s="5">
        <f t="shared" si="111"/>
        <v>199.59066749105841</v>
      </c>
      <c r="V314" s="5">
        <f t="shared" si="112"/>
        <v>44.514216386494809</v>
      </c>
      <c r="W314" s="5">
        <f t="shared" si="113"/>
        <v>154.69656680565095</v>
      </c>
      <c r="Y314">
        <f t="shared" si="114"/>
        <v>0.2230275440533262</v>
      </c>
      <c r="Z314">
        <f t="shared" si="115"/>
        <v>0.77506913900461449</v>
      </c>
      <c r="AB314" s="5">
        <f t="shared" si="116"/>
        <v>0.8986973264103062</v>
      </c>
      <c r="AC314" s="5">
        <f t="shared" si="117"/>
        <v>9.924974889453464E-2</v>
      </c>
      <c r="AE314">
        <f t="shared" si="100"/>
        <v>0.2230275440533262</v>
      </c>
      <c r="AF314">
        <f t="shared" si="100"/>
        <v>0.77506913900461449</v>
      </c>
      <c r="AH314" s="5">
        <f t="shared" si="97"/>
        <v>0.90288469360728285</v>
      </c>
      <c r="AI314" s="5">
        <f t="shared" si="98"/>
        <v>9.8500870487389536E-2</v>
      </c>
      <c r="AK314" s="5">
        <f t="shared" si="99"/>
        <v>0.90288469360728285</v>
      </c>
      <c r="AL314" s="5">
        <f t="shared" si="101"/>
        <v>-1.3026735896938257E-3</v>
      </c>
    </row>
    <row r="315" spans="1:38" x14ac:dyDescent="0.2">
      <c r="A315">
        <v>8495015</v>
      </c>
      <c r="B315">
        <v>8673573</v>
      </c>
      <c r="C315">
        <v>8938322</v>
      </c>
      <c r="D315">
        <v>8597174</v>
      </c>
      <c r="F315">
        <v>0.9</v>
      </c>
      <c r="G315">
        <v>0.1</v>
      </c>
      <c r="I315" s="5">
        <f t="shared" si="102"/>
        <v>195.2644304205387</v>
      </c>
      <c r="J315" s="5">
        <f t="shared" si="103"/>
        <v>1901.1565149379239</v>
      </c>
      <c r="K315" s="5">
        <f t="shared" si="104"/>
        <v>1847.1773618979423</v>
      </c>
      <c r="L315" s="5">
        <f t="shared" si="105"/>
        <v>239.87701628138893</v>
      </c>
      <c r="N315" s="5">
        <f t="shared" si="106"/>
        <v>4183.4753235377939</v>
      </c>
      <c r="P315" s="5">
        <f t="shared" si="107"/>
        <v>16.193927760403312</v>
      </c>
      <c r="Q315" s="5">
        <f t="shared" si="108"/>
        <v>28.913033130585973</v>
      </c>
      <c r="R315" s="5">
        <f t="shared" si="109"/>
        <v>27.75250666912325</v>
      </c>
      <c r="S315" s="5">
        <f t="shared" si="110"/>
        <v>126.59566277217527</v>
      </c>
      <c r="U315" s="5">
        <f t="shared" si="111"/>
        <v>199.45513033228781</v>
      </c>
      <c r="V315" s="5">
        <f t="shared" si="112"/>
        <v>43.946434429526562</v>
      </c>
      <c r="W315" s="5">
        <f t="shared" si="113"/>
        <v>154.34816944129852</v>
      </c>
      <c r="Y315">
        <f t="shared" si="114"/>
        <v>0.22033243444935599</v>
      </c>
      <c r="Z315">
        <f t="shared" si="115"/>
        <v>0.77384908166642752</v>
      </c>
      <c r="AB315" s="5">
        <f t="shared" si="116"/>
        <v>0.90153231220272234</v>
      </c>
      <c r="AC315" s="5">
        <f t="shared" si="117"/>
        <v>9.9708575857706594E-2</v>
      </c>
      <c r="AE315">
        <f t="shared" si="100"/>
        <v>0.22033243444935599</v>
      </c>
      <c r="AF315">
        <f t="shared" si="100"/>
        <v>0.77384908166642752</v>
      </c>
      <c r="AH315" s="5">
        <f t="shared" ref="AH315:AH378" si="118">(P315*AH$4+Q315*AI$4+R315*AJ$4+S315*AK$4)/SUM(P315:S315)</f>
        <v>0.90572281904655128</v>
      </c>
      <c r="AI315" s="5">
        <f t="shared" ref="AI315:AI378" si="119">(P315*AH$3+Q315*AI$3+R315*AJ$3+S315*AK$3)/SUM(P315:S315)</f>
        <v>9.8926670498416816E-2</v>
      </c>
      <c r="AK315" s="5">
        <f t="shared" si="99"/>
        <v>0.90572281904655128</v>
      </c>
      <c r="AL315" s="5">
        <f t="shared" si="101"/>
        <v>1.532312202722319E-3</v>
      </c>
    </row>
    <row r="316" spans="1:38" x14ac:dyDescent="0.2">
      <c r="A316">
        <v>8494754</v>
      </c>
      <c r="B316">
        <v>8673916</v>
      </c>
      <c r="C316">
        <v>8938402</v>
      </c>
      <c r="D316">
        <v>8596864</v>
      </c>
      <c r="F316">
        <v>0.9</v>
      </c>
      <c r="G316">
        <v>0.1</v>
      </c>
      <c r="I316" s="5">
        <f t="shared" si="102"/>
        <v>194.09879596625979</v>
      </c>
      <c r="J316" s="5">
        <f t="shared" si="103"/>
        <v>1902.6946248381209</v>
      </c>
      <c r="K316" s="5">
        <f t="shared" si="104"/>
        <v>1847.5386296330689</v>
      </c>
      <c r="L316" s="5">
        <f t="shared" si="105"/>
        <v>238.4951347295937</v>
      </c>
      <c r="N316" s="5">
        <f t="shared" si="106"/>
        <v>4182.8271851670434</v>
      </c>
      <c r="P316" s="5">
        <f t="shared" si="107"/>
        <v>15.028293306124397</v>
      </c>
      <c r="Q316" s="5">
        <f t="shared" si="108"/>
        <v>30.451143030782987</v>
      </c>
      <c r="R316" s="5">
        <f t="shared" si="109"/>
        <v>28.113774404249853</v>
      </c>
      <c r="S316" s="5">
        <f t="shared" si="110"/>
        <v>125.21378122038004</v>
      </c>
      <c r="U316" s="5">
        <f t="shared" si="111"/>
        <v>198.80699196153728</v>
      </c>
      <c r="V316" s="5">
        <f t="shared" si="112"/>
        <v>43.142067710374249</v>
      </c>
      <c r="W316" s="5">
        <f t="shared" si="113"/>
        <v>153.32755562462989</v>
      </c>
      <c r="Y316">
        <f t="shared" si="114"/>
        <v>0.21700478079121505</v>
      </c>
      <c r="Z316">
        <f t="shared" si="115"/>
        <v>0.77123824525393869</v>
      </c>
      <c r="AB316" s="5">
        <f t="shared" si="116"/>
        <v>0.90503267108572083</v>
      </c>
      <c r="AC316" s="5">
        <f t="shared" si="117"/>
        <v>0.10069043310735126</v>
      </c>
      <c r="AE316">
        <f t="shared" si="100"/>
        <v>0.21700478079121505</v>
      </c>
      <c r="AF316">
        <f t="shared" si="100"/>
        <v>0.77123824525393869</v>
      </c>
      <c r="AH316" s="5">
        <f t="shared" si="118"/>
        <v>0.90920908547810297</v>
      </c>
      <c r="AI316" s="5">
        <f t="shared" si="119"/>
        <v>9.983785240637541E-2</v>
      </c>
      <c r="AK316" s="5">
        <f t="shared" si="99"/>
        <v>0.90920908547810297</v>
      </c>
      <c r="AL316" s="5">
        <f t="shared" si="101"/>
        <v>5.0326710857208079E-3</v>
      </c>
    </row>
    <row r="317" spans="1:38" x14ac:dyDescent="0.2">
      <c r="A317">
        <v>8493844</v>
      </c>
      <c r="B317">
        <v>8674782</v>
      </c>
      <c r="C317">
        <v>8939545</v>
      </c>
      <c r="D317">
        <v>8595827</v>
      </c>
      <c r="F317">
        <v>0.9</v>
      </c>
      <c r="G317">
        <v>0.1</v>
      </c>
      <c r="I317" s="5">
        <f t="shared" si="102"/>
        <v>190.03465924682678</v>
      </c>
      <c r="J317" s="5">
        <f t="shared" si="103"/>
        <v>1906.5780444891861</v>
      </c>
      <c r="K317" s="5">
        <f t="shared" si="104"/>
        <v>1852.7002618475672</v>
      </c>
      <c r="L317" s="5">
        <f t="shared" si="105"/>
        <v>233.87252792700019</v>
      </c>
      <c r="N317" s="5">
        <f t="shared" si="106"/>
        <v>4183.1854935105803</v>
      </c>
      <c r="P317" s="5">
        <f t="shared" si="107"/>
        <v>10.964156586691388</v>
      </c>
      <c r="Q317" s="5">
        <f t="shared" si="108"/>
        <v>34.334562681848183</v>
      </c>
      <c r="R317" s="5">
        <f t="shared" si="109"/>
        <v>33.275406618748093</v>
      </c>
      <c r="S317" s="5">
        <f t="shared" si="110"/>
        <v>120.59117441778653</v>
      </c>
      <c r="U317" s="5">
        <f t="shared" si="111"/>
        <v>199.1653003050742</v>
      </c>
      <c r="V317" s="5">
        <f t="shared" si="112"/>
        <v>44.239563205439481</v>
      </c>
      <c r="W317" s="5">
        <f t="shared" si="113"/>
        <v>153.86658103653463</v>
      </c>
      <c r="Y317">
        <f t="shared" si="114"/>
        <v>0.22212485376556518</v>
      </c>
      <c r="Z317">
        <f t="shared" si="115"/>
        <v>0.77255717135890323</v>
      </c>
      <c r="AB317" s="5">
        <f t="shared" si="116"/>
        <v>0.89964686632400193</v>
      </c>
      <c r="AC317" s="5">
        <f t="shared" si="117"/>
        <v>0.10019442456705729</v>
      </c>
      <c r="AE317">
        <f t="shared" si="100"/>
        <v>0.22212485376556518</v>
      </c>
      <c r="AF317">
        <f t="shared" si="100"/>
        <v>0.77255717135890323</v>
      </c>
      <c r="AH317" s="5">
        <f t="shared" si="118"/>
        <v>0.9036856935466081</v>
      </c>
      <c r="AI317" s="5">
        <f t="shared" si="119"/>
        <v>9.937754719574278E-2</v>
      </c>
      <c r="AK317" s="5">
        <f t="shared" si="99"/>
        <v>0.9036856935466081</v>
      </c>
      <c r="AL317" s="5">
        <f t="shared" si="101"/>
        <v>-3.5313367599809631E-4</v>
      </c>
    </row>
    <row r="318" spans="1:38" x14ac:dyDescent="0.2">
      <c r="A318">
        <v>8493399</v>
      </c>
      <c r="B318">
        <v>8675225</v>
      </c>
      <c r="C318">
        <v>8939990</v>
      </c>
      <c r="D318">
        <v>8595489</v>
      </c>
      <c r="F318">
        <v>0.9</v>
      </c>
      <c r="G318">
        <v>0.1</v>
      </c>
      <c r="I318" s="5">
        <f t="shared" si="102"/>
        <v>188.04722499784839</v>
      </c>
      <c r="J318" s="5">
        <f t="shared" si="103"/>
        <v>1908.5646132686088</v>
      </c>
      <c r="K318" s="5">
        <f t="shared" si="104"/>
        <v>1854.7098310279107</v>
      </c>
      <c r="L318" s="5">
        <f t="shared" si="105"/>
        <v>232.36583776973566</v>
      </c>
      <c r="N318" s="5">
        <f t="shared" si="106"/>
        <v>4183.6875070641036</v>
      </c>
      <c r="P318" s="5">
        <f t="shared" si="107"/>
        <v>8.9767223377129994</v>
      </c>
      <c r="Q318" s="5">
        <f t="shared" si="108"/>
        <v>36.321131461270852</v>
      </c>
      <c r="R318" s="5">
        <f t="shared" si="109"/>
        <v>35.284975799091626</v>
      </c>
      <c r="S318" s="5">
        <f t="shared" si="110"/>
        <v>119.084484260522</v>
      </c>
      <c r="U318" s="5">
        <f t="shared" si="111"/>
        <v>199.66731385859748</v>
      </c>
      <c r="V318" s="5">
        <f t="shared" si="112"/>
        <v>44.261698136804625</v>
      </c>
      <c r="W318" s="5">
        <f t="shared" si="113"/>
        <v>154.36946005961363</v>
      </c>
      <c r="Y318">
        <f t="shared" si="114"/>
        <v>0.22167723540444054</v>
      </c>
      <c r="Z318">
        <f t="shared" si="115"/>
        <v>0.77313335405982686</v>
      </c>
      <c r="AB318" s="5">
        <f t="shared" si="116"/>
        <v>0.9001177160780689</v>
      </c>
      <c r="AC318" s="5">
        <f t="shared" si="117"/>
        <v>9.9977739538720911E-2</v>
      </c>
      <c r="AE318">
        <f t="shared" si="100"/>
        <v>0.22167723540444054</v>
      </c>
      <c r="AF318">
        <f t="shared" si="100"/>
        <v>0.77313335405982686</v>
      </c>
      <c r="AH318" s="5">
        <f t="shared" si="118"/>
        <v>0.90411258922592441</v>
      </c>
      <c r="AI318" s="5">
        <f t="shared" si="119"/>
        <v>9.9176459433120409E-2</v>
      </c>
      <c r="AK318" s="5">
        <f t="shared" si="99"/>
        <v>0.90411258922592441</v>
      </c>
      <c r="AL318" s="5">
        <f t="shared" si="101"/>
        <v>1.1771607806887463E-4</v>
      </c>
    </row>
    <row r="319" spans="1:38" x14ac:dyDescent="0.2">
      <c r="A319">
        <v>8493285</v>
      </c>
      <c r="B319">
        <v>8675339</v>
      </c>
      <c r="C319">
        <v>8940126</v>
      </c>
      <c r="D319">
        <v>8595351</v>
      </c>
      <c r="F319">
        <v>0.9</v>
      </c>
      <c r="G319">
        <v>0.1</v>
      </c>
      <c r="I319" s="5">
        <f t="shared" si="102"/>
        <v>187.53808171332639</v>
      </c>
      <c r="J319" s="5">
        <f t="shared" si="103"/>
        <v>1909.0758313405677</v>
      </c>
      <c r="K319" s="5">
        <f t="shared" si="104"/>
        <v>1855.3239925958624</v>
      </c>
      <c r="L319" s="5">
        <f t="shared" si="105"/>
        <v>231.75068071416172</v>
      </c>
      <c r="N319" s="5">
        <f t="shared" si="106"/>
        <v>4183.6885863639181</v>
      </c>
      <c r="P319" s="5">
        <f t="shared" si="107"/>
        <v>8.4675790531910025</v>
      </c>
      <c r="Q319" s="5">
        <f t="shared" si="108"/>
        <v>36.832349533229717</v>
      </c>
      <c r="R319" s="5">
        <f t="shared" si="109"/>
        <v>35.899137367043295</v>
      </c>
      <c r="S319" s="5">
        <f t="shared" si="110"/>
        <v>118.46932720494806</v>
      </c>
      <c r="U319" s="5">
        <f t="shared" si="111"/>
        <v>199.66839315841207</v>
      </c>
      <c r="V319" s="5">
        <f t="shared" si="112"/>
        <v>44.366716420234297</v>
      </c>
      <c r="W319" s="5">
        <f t="shared" si="113"/>
        <v>154.36846457199135</v>
      </c>
      <c r="Y319">
        <f t="shared" si="114"/>
        <v>0.22220200061927087</v>
      </c>
      <c r="Z319">
        <f t="shared" si="115"/>
        <v>0.77312418921265691</v>
      </c>
      <c r="AB319" s="5">
        <f t="shared" si="116"/>
        <v>0.899565715548589</v>
      </c>
      <c r="AC319" s="5">
        <f t="shared" si="117"/>
        <v>9.998118616279611E-2</v>
      </c>
      <c r="AE319">
        <f t="shared" si="100"/>
        <v>0.22220200061927087</v>
      </c>
      <c r="AF319">
        <f t="shared" si="100"/>
        <v>0.77312418921265691</v>
      </c>
      <c r="AH319" s="5">
        <f t="shared" si="118"/>
        <v>0.90354354133727643</v>
      </c>
      <c r="AI319" s="5">
        <f t="shared" si="119"/>
        <v>9.917965796478273E-2</v>
      </c>
      <c r="AK319" s="5">
        <f t="shared" si="99"/>
        <v>0.90354354133727643</v>
      </c>
      <c r="AL319" s="5">
        <f t="shared" si="101"/>
        <v>-4.3428445141102667E-4</v>
      </c>
    </row>
    <row r="320" spans="1:38" x14ac:dyDescent="0.2">
      <c r="A320">
        <v>8493317</v>
      </c>
      <c r="B320">
        <v>8675292</v>
      </c>
      <c r="C320">
        <v>8940085</v>
      </c>
      <c r="D320">
        <v>8595362</v>
      </c>
      <c r="F320">
        <v>0.9</v>
      </c>
      <c r="G320">
        <v>0.1</v>
      </c>
      <c r="I320" s="5">
        <f t="shared" si="102"/>
        <v>187.68099924286071</v>
      </c>
      <c r="J320" s="5">
        <f t="shared" si="103"/>
        <v>1908.8650659094637</v>
      </c>
      <c r="K320" s="5">
        <f t="shared" si="104"/>
        <v>1855.138840892505</v>
      </c>
      <c r="L320" s="5">
        <f t="shared" si="105"/>
        <v>231.79971496234066</v>
      </c>
      <c r="N320" s="5">
        <f t="shared" si="106"/>
        <v>4183.4846210071701</v>
      </c>
      <c r="P320" s="5">
        <f t="shared" si="107"/>
        <v>8.6104965827253181</v>
      </c>
      <c r="Q320" s="5">
        <f t="shared" si="108"/>
        <v>36.62158410212578</v>
      </c>
      <c r="R320" s="5">
        <f t="shared" si="109"/>
        <v>35.713985663685889</v>
      </c>
      <c r="S320" s="5">
        <f t="shared" si="110"/>
        <v>118.518361453127</v>
      </c>
      <c r="U320" s="5">
        <f t="shared" si="111"/>
        <v>199.46442780166399</v>
      </c>
      <c r="V320" s="5">
        <f t="shared" si="112"/>
        <v>44.324482246411208</v>
      </c>
      <c r="W320" s="5">
        <f t="shared" si="113"/>
        <v>154.23234711681289</v>
      </c>
      <c r="Y320">
        <f t="shared" si="114"/>
        <v>0.22221747875007034</v>
      </c>
      <c r="Z320">
        <f t="shared" si="115"/>
        <v>0.77323234431641474</v>
      </c>
      <c r="AB320" s="5">
        <f t="shared" si="116"/>
        <v>0.89954943410280097</v>
      </c>
      <c r="AC320" s="5">
        <f t="shared" si="117"/>
        <v>9.9940512272925941E-2</v>
      </c>
      <c r="AE320">
        <f t="shared" si="100"/>
        <v>0.22221747875007034</v>
      </c>
      <c r="AF320">
        <f t="shared" si="100"/>
        <v>0.77323234431641474</v>
      </c>
      <c r="AH320" s="5">
        <f t="shared" si="118"/>
        <v>0.90353147465167705</v>
      </c>
      <c r="AI320" s="5">
        <f t="shared" si="119"/>
        <v>9.9141911833571281E-2</v>
      </c>
      <c r="AK320" s="5">
        <f t="shared" si="99"/>
        <v>0.90353147465167705</v>
      </c>
      <c r="AL320" s="5">
        <f t="shared" si="101"/>
        <v>-4.5056589719905116E-4</v>
      </c>
    </row>
    <row r="321" spans="1:38" x14ac:dyDescent="0.2">
      <c r="A321">
        <v>8493416</v>
      </c>
      <c r="B321">
        <v>8675187</v>
      </c>
      <c r="C321">
        <v>8939971</v>
      </c>
      <c r="D321">
        <v>8595434</v>
      </c>
      <c r="F321">
        <v>0.9</v>
      </c>
      <c r="G321">
        <v>0.1</v>
      </c>
      <c r="I321" s="5">
        <f t="shared" si="102"/>
        <v>188.12314977487404</v>
      </c>
      <c r="J321" s="5">
        <f t="shared" si="103"/>
        <v>1908.3942074017104</v>
      </c>
      <c r="K321" s="5">
        <f t="shared" si="104"/>
        <v>1854.6240290851274</v>
      </c>
      <c r="L321" s="5">
        <f t="shared" si="105"/>
        <v>232.12066644720471</v>
      </c>
      <c r="N321" s="5">
        <f t="shared" si="106"/>
        <v>4183.2620527089166</v>
      </c>
      <c r="P321" s="5">
        <f t="shared" si="107"/>
        <v>9.0526471147386474</v>
      </c>
      <c r="Q321" s="5">
        <f t="shared" si="108"/>
        <v>36.150725594372489</v>
      </c>
      <c r="R321" s="5">
        <f t="shared" si="109"/>
        <v>35.199173856308335</v>
      </c>
      <c r="S321" s="5">
        <f t="shared" si="110"/>
        <v>118.83931293799105</v>
      </c>
      <c r="U321" s="5">
        <f t="shared" si="111"/>
        <v>199.24185950341052</v>
      </c>
      <c r="V321" s="5">
        <f t="shared" si="112"/>
        <v>44.251820971046982</v>
      </c>
      <c r="W321" s="5">
        <f t="shared" si="113"/>
        <v>154.03848679429939</v>
      </c>
      <c r="Y321">
        <f t="shared" si="114"/>
        <v>0.22210102375745747</v>
      </c>
      <c r="Z321">
        <f t="shared" si="115"/>
        <v>0.77312311367814068</v>
      </c>
      <c r="AB321" s="5">
        <f t="shared" si="116"/>
        <v>0.89967193310953042</v>
      </c>
      <c r="AC321" s="5">
        <f t="shared" si="117"/>
        <v>9.9981590639061646E-2</v>
      </c>
      <c r="AE321">
        <f t="shared" si="100"/>
        <v>0.22210102375745747</v>
      </c>
      <c r="AF321">
        <f t="shared" si="100"/>
        <v>0.77312311367814068</v>
      </c>
      <c r="AH321" s="5">
        <f t="shared" si="118"/>
        <v>0.9036657077250595</v>
      </c>
      <c r="AI321" s="5">
        <f t="shared" si="119"/>
        <v>9.9180033326328895E-2</v>
      </c>
      <c r="AK321" s="5">
        <f t="shared" si="99"/>
        <v>0.9036657077250595</v>
      </c>
      <c r="AL321" s="5">
        <f t="shared" si="101"/>
        <v>-3.2806689046960269E-4</v>
      </c>
    </row>
    <row r="322" spans="1:38" x14ac:dyDescent="0.2">
      <c r="A322">
        <v>8493435</v>
      </c>
      <c r="B322">
        <v>8675261</v>
      </c>
      <c r="C322">
        <v>8939996</v>
      </c>
      <c r="D322">
        <v>8595462</v>
      </c>
      <c r="F322">
        <v>0.9</v>
      </c>
      <c r="G322">
        <v>0.1</v>
      </c>
      <c r="I322" s="5">
        <f t="shared" si="102"/>
        <v>188.2080068482901</v>
      </c>
      <c r="J322" s="5">
        <f t="shared" si="103"/>
        <v>1908.7260504781225</v>
      </c>
      <c r="K322" s="5">
        <f t="shared" si="104"/>
        <v>1854.7369263803485</v>
      </c>
      <c r="L322" s="5">
        <f t="shared" si="105"/>
        <v>232.24548093332851</v>
      </c>
      <c r="N322" s="5">
        <f t="shared" si="106"/>
        <v>4183.9164646400895</v>
      </c>
      <c r="P322" s="5">
        <f t="shared" si="107"/>
        <v>9.1375041881547077</v>
      </c>
      <c r="Q322" s="5">
        <f t="shared" si="108"/>
        <v>36.482568670784531</v>
      </c>
      <c r="R322" s="5">
        <f t="shared" si="109"/>
        <v>35.312071151529381</v>
      </c>
      <c r="S322" s="5">
        <f t="shared" si="110"/>
        <v>118.96412742411485</v>
      </c>
      <c r="U322" s="5">
        <f t="shared" si="111"/>
        <v>199.89627143458347</v>
      </c>
      <c r="V322" s="5">
        <f t="shared" si="112"/>
        <v>44.449575339684088</v>
      </c>
      <c r="W322" s="5">
        <f t="shared" si="113"/>
        <v>154.27619857564423</v>
      </c>
      <c r="Y322">
        <f t="shared" si="114"/>
        <v>0.22236320377906757</v>
      </c>
      <c r="Z322">
        <f t="shared" si="115"/>
        <v>0.77178127169886446</v>
      </c>
      <c r="AB322" s="5">
        <f t="shared" si="116"/>
        <v>0.89939614594479877</v>
      </c>
      <c r="AC322" s="5">
        <f t="shared" si="117"/>
        <v>0.10048621715220807</v>
      </c>
      <c r="AE322">
        <f t="shared" si="100"/>
        <v>0.22236320377906757</v>
      </c>
      <c r="AF322">
        <f t="shared" si="100"/>
        <v>0.77178127169886446</v>
      </c>
      <c r="AH322" s="5">
        <f t="shared" si="118"/>
        <v>0.90338246649639109</v>
      </c>
      <c r="AI322" s="5">
        <f t="shared" si="119"/>
        <v>9.9648336177096286E-2</v>
      </c>
      <c r="AK322" s="5">
        <f t="shared" si="99"/>
        <v>0.90338246649639109</v>
      </c>
      <c r="AL322" s="5">
        <f t="shared" si="101"/>
        <v>-6.0385405520124724E-4</v>
      </c>
    </row>
    <row r="323" spans="1:38" x14ac:dyDescent="0.2">
      <c r="A323">
        <v>8493341</v>
      </c>
      <c r="B323">
        <v>8675278</v>
      </c>
      <c r="C323">
        <v>8940072</v>
      </c>
      <c r="D323">
        <v>8595371</v>
      </c>
      <c r="F323">
        <v>0.9</v>
      </c>
      <c r="G323">
        <v>0.1</v>
      </c>
      <c r="I323" s="5">
        <f t="shared" si="102"/>
        <v>187.78818733042135</v>
      </c>
      <c r="J323" s="5">
        <f t="shared" si="103"/>
        <v>1908.8022847404573</v>
      </c>
      <c r="K323" s="5">
        <f t="shared" si="104"/>
        <v>1855.0801342646228</v>
      </c>
      <c r="L323" s="5">
        <f t="shared" si="105"/>
        <v>231.83983389393688</v>
      </c>
      <c r="N323" s="5">
        <f t="shared" si="106"/>
        <v>4183.5104402294382</v>
      </c>
      <c r="P323" s="5">
        <f t="shared" si="107"/>
        <v>8.7176846702859621</v>
      </c>
      <c r="Q323" s="5">
        <f t="shared" si="108"/>
        <v>36.558802933119296</v>
      </c>
      <c r="R323" s="5">
        <f t="shared" si="109"/>
        <v>35.655279035803687</v>
      </c>
      <c r="S323" s="5">
        <f t="shared" si="110"/>
        <v>118.55848038472323</v>
      </c>
      <c r="U323" s="5">
        <f t="shared" si="111"/>
        <v>199.49024702393217</v>
      </c>
      <c r="V323" s="5">
        <f t="shared" si="112"/>
        <v>44.372963706089649</v>
      </c>
      <c r="W323" s="5">
        <f t="shared" si="113"/>
        <v>154.21375942052691</v>
      </c>
      <c r="Y323">
        <f t="shared" si="114"/>
        <v>0.22243174474973895</v>
      </c>
      <c r="Z323">
        <f t="shared" si="115"/>
        <v>0.77303909199143162</v>
      </c>
      <c r="AB323" s="5">
        <f t="shared" si="116"/>
        <v>0.89932404769774954</v>
      </c>
      <c r="AC323" s="5">
        <f t="shared" si="117"/>
        <v>0.10001318867478232</v>
      </c>
      <c r="AE323">
        <f t="shared" si="100"/>
        <v>0.22243174474973895</v>
      </c>
      <c r="AF323">
        <f t="shared" si="100"/>
        <v>0.77303909199143162</v>
      </c>
      <c r="AH323" s="5">
        <f t="shared" si="118"/>
        <v>0.90330604504461787</v>
      </c>
      <c r="AI323" s="5">
        <f t="shared" si="119"/>
        <v>9.9209356894990386E-2</v>
      </c>
      <c r="AK323" s="5">
        <f t="shared" si="99"/>
        <v>0.90330604504461787</v>
      </c>
      <c r="AL323" s="5">
        <f t="shared" si="101"/>
        <v>-6.7595230225048208E-4</v>
      </c>
    </row>
    <row r="324" spans="1:38" x14ac:dyDescent="0.2">
      <c r="A324">
        <v>8493178</v>
      </c>
      <c r="B324">
        <v>8669701</v>
      </c>
      <c r="C324">
        <v>8938023</v>
      </c>
      <c r="D324">
        <v>8585876</v>
      </c>
      <c r="F324">
        <v>0.9</v>
      </c>
      <c r="G324">
        <v>0.1</v>
      </c>
      <c r="I324" s="5">
        <f t="shared" si="102"/>
        <v>187.06020056457055</v>
      </c>
      <c r="J324" s="5">
        <f t="shared" si="103"/>
        <v>1883.7938056373168</v>
      </c>
      <c r="K324" s="5">
        <f t="shared" si="104"/>
        <v>1845.827125314514</v>
      </c>
      <c r="L324" s="5">
        <f t="shared" si="105"/>
        <v>189.51499762810272</v>
      </c>
      <c r="N324" s="5">
        <f t="shared" si="106"/>
        <v>4106.1961291445041</v>
      </c>
      <c r="P324" s="5">
        <f t="shared" si="107"/>
        <v>7.989697904435161</v>
      </c>
      <c r="Q324" s="5">
        <f t="shared" si="108"/>
        <v>11.550323829978879</v>
      </c>
      <c r="R324" s="5">
        <f t="shared" si="109"/>
        <v>26.402270085694909</v>
      </c>
      <c r="S324" s="5">
        <f t="shared" si="110"/>
        <v>76.23364411888906</v>
      </c>
      <c r="U324" s="5">
        <f t="shared" si="111"/>
        <v>122.17593593899801</v>
      </c>
      <c r="V324" s="5">
        <f t="shared" si="112"/>
        <v>34.39196799013007</v>
      </c>
      <c r="W324" s="5">
        <f t="shared" si="113"/>
        <v>102.63591420458397</v>
      </c>
      <c r="Y324">
        <f t="shared" si="114"/>
        <v>0.28149543300656071</v>
      </c>
      <c r="Z324">
        <f t="shared" si="115"/>
        <v>0.84006652714188901</v>
      </c>
      <c r="AB324" s="5">
        <f t="shared" si="116"/>
        <v>0.83719495402039867</v>
      </c>
      <c r="AC324" s="5">
        <f t="shared" si="117"/>
        <v>7.4806181137749783E-2</v>
      </c>
      <c r="AE324">
        <f t="shared" si="100"/>
        <v>0.28149543300656071</v>
      </c>
      <c r="AF324">
        <f t="shared" si="100"/>
        <v>0.84006652714188901</v>
      </c>
      <c r="AH324" s="5">
        <f t="shared" si="118"/>
        <v>0.84114214875408277</v>
      </c>
      <c r="AI324" s="5">
        <f t="shared" si="119"/>
        <v>7.5816782027480725E-2</v>
      </c>
      <c r="AK324" s="5">
        <f t="shared" si="99"/>
        <v>0.84114214875408277</v>
      </c>
      <c r="AL324" s="5">
        <f t="shared" si="101"/>
        <v>-6.2805045979601348E-2</v>
      </c>
    </row>
    <row r="325" spans="1:38" x14ac:dyDescent="0.2">
      <c r="A325">
        <v>8491898</v>
      </c>
      <c r="B325">
        <v>8666300</v>
      </c>
      <c r="C325">
        <v>8931339</v>
      </c>
      <c r="D325">
        <v>8569463</v>
      </c>
      <c r="F325">
        <v>1</v>
      </c>
      <c r="G325">
        <v>0.1</v>
      </c>
      <c r="I325" s="5">
        <f t="shared" si="102"/>
        <v>181.3434127864457</v>
      </c>
      <c r="J325" s="5">
        <f t="shared" si="103"/>
        <v>1868.5438134950673</v>
      </c>
      <c r="K325" s="5">
        <f t="shared" si="104"/>
        <v>1815.6438906685798</v>
      </c>
      <c r="L325" s="5">
        <f t="shared" si="105"/>
        <v>116.35554507211054</v>
      </c>
      <c r="N325" s="5">
        <f t="shared" si="106"/>
        <v>3981.8866620222034</v>
      </c>
      <c r="P325" s="5">
        <f t="shared" si="107"/>
        <v>2.2729101263103075</v>
      </c>
      <c r="Q325" s="5">
        <f t="shared" si="108"/>
        <v>-3.69966831227066</v>
      </c>
      <c r="R325" s="5">
        <f t="shared" si="109"/>
        <v>-3.7809645602392266</v>
      </c>
      <c r="S325" s="5">
        <f t="shared" si="110"/>
        <v>3.0741915628968854</v>
      </c>
      <c r="U325" s="5">
        <f t="shared" si="111"/>
        <v>-2.1335311833026935</v>
      </c>
      <c r="V325" s="5">
        <f t="shared" si="112"/>
        <v>-1.508054433928919</v>
      </c>
      <c r="W325" s="5">
        <f t="shared" si="113"/>
        <v>-0.70677299734234111</v>
      </c>
      <c r="Y325">
        <f t="shared" si="114"/>
        <v>0.70683496249370947</v>
      </c>
      <c r="Z325">
        <f t="shared" si="115"/>
        <v>0.33126911988615076</v>
      </c>
      <c r="AB325" s="5">
        <f t="shared" si="116"/>
        <v>0.38978030295286692</v>
      </c>
      <c r="AC325" s="5">
        <f t="shared" si="117"/>
        <v>0.26614962208441528</v>
      </c>
      <c r="AE325" t="e">
        <f t="shared" si="100"/>
        <v>#N/A</v>
      </c>
      <c r="AF325" t="e">
        <f t="shared" si="100"/>
        <v>#N/A</v>
      </c>
      <c r="AH325" s="5">
        <f t="shared" si="118"/>
        <v>0.38208464625164484</v>
      </c>
      <c r="AI325" s="5">
        <f t="shared" si="119"/>
        <v>0.25338707715973335</v>
      </c>
      <c r="AK325" s="5" t="e">
        <f t="shared" si="99"/>
        <v>#N/A</v>
      </c>
      <c r="AL325" s="5" t="e">
        <f t="shared" si="101"/>
        <v>#N/A</v>
      </c>
    </row>
    <row r="326" spans="1:38" x14ac:dyDescent="0.2">
      <c r="A326">
        <v>8492869</v>
      </c>
      <c r="B326">
        <v>8673882</v>
      </c>
      <c r="C326">
        <v>8937623</v>
      </c>
      <c r="D326">
        <v>8602078</v>
      </c>
      <c r="F326">
        <v>1</v>
      </c>
      <c r="G326">
        <v>0.1</v>
      </c>
      <c r="I326" s="5">
        <f t="shared" si="102"/>
        <v>185.68014556696289</v>
      </c>
      <c r="J326" s="5">
        <f t="shared" si="103"/>
        <v>1902.5421588480021</v>
      </c>
      <c r="K326" s="5">
        <f t="shared" si="104"/>
        <v>1844.0207926381336</v>
      </c>
      <c r="L326" s="5">
        <f t="shared" si="105"/>
        <v>261.73767160821444</v>
      </c>
      <c r="N326" s="5">
        <f t="shared" si="106"/>
        <v>4193.980768661313</v>
      </c>
      <c r="P326" s="5">
        <f t="shared" si="107"/>
        <v>6.6096429068275029</v>
      </c>
      <c r="Q326" s="5">
        <f t="shared" si="108"/>
        <v>30.298677040664188</v>
      </c>
      <c r="R326" s="5">
        <f t="shared" si="109"/>
        <v>24.595937409314502</v>
      </c>
      <c r="S326" s="5">
        <f t="shared" si="110"/>
        <v>148.45631809900078</v>
      </c>
      <c r="U326" s="5">
        <f t="shared" si="111"/>
        <v>209.96057545580697</v>
      </c>
      <c r="V326" s="5">
        <f t="shared" si="112"/>
        <v>31.205580316142004</v>
      </c>
      <c r="W326" s="5">
        <f t="shared" si="113"/>
        <v>173.05225550831528</v>
      </c>
      <c r="Y326">
        <f t="shared" si="114"/>
        <v>0.14862590392695049</v>
      </c>
      <c r="Z326">
        <f t="shared" si="115"/>
        <v>0.82421309397077624</v>
      </c>
      <c r="AB326" s="5">
        <f t="shared" si="116"/>
        <v>0.97696041165924075</v>
      </c>
      <c r="AC326" s="5">
        <f t="shared" si="117"/>
        <v>8.0768181750410173E-2</v>
      </c>
      <c r="AE326">
        <f t="shared" si="100"/>
        <v>0.14862590392695049</v>
      </c>
      <c r="AF326">
        <f t="shared" si="100"/>
        <v>0.82421309397077624</v>
      </c>
      <c r="AH326" s="5">
        <f t="shared" si="118"/>
        <v>0.98173500930745883</v>
      </c>
      <c r="AI326" s="5">
        <f t="shared" si="119"/>
        <v>8.1349630204199108E-2</v>
      </c>
      <c r="AK326" s="5">
        <f t="shared" si="99"/>
        <v>0.98173500930745883</v>
      </c>
      <c r="AL326" s="5">
        <f t="shared" si="101"/>
        <v>-2.3039588340759254E-2</v>
      </c>
    </row>
    <row r="327" spans="1:38" x14ac:dyDescent="0.2">
      <c r="A327">
        <v>8492046</v>
      </c>
      <c r="B327">
        <v>8676856</v>
      </c>
      <c r="C327">
        <v>8937110</v>
      </c>
      <c r="D327">
        <v>8598094</v>
      </c>
      <c r="F327">
        <v>1</v>
      </c>
      <c r="G327">
        <v>0.1</v>
      </c>
      <c r="I327" s="5">
        <f t="shared" si="102"/>
        <v>182.0044238008486</v>
      </c>
      <c r="J327" s="5">
        <f t="shared" si="103"/>
        <v>1915.8786864829599</v>
      </c>
      <c r="K327" s="5">
        <f t="shared" si="104"/>
        <v>1841.7041774970785</v>
      </c>
      <c r="L327" s="5">
        <f t="shared" si="105"/>
        <v>243.97809211016283</v>
      </c>
      <c r="N327" s="5">
        <f t="shared" si="106"/>
        <v>4183.5653798910498</v>
      </c>
      <c r="P327" s="5">
        <f t="shared" si="107"/>
        <v>2.9339211407132098</v>
      </c>
      <c r="Q327" s="5">
        <f t="shared" si="108"/>
        <v>43.635204675621935</v>
      </c>
      <c r="R327" s="5">
        <f t="shared" si="109"/>
        <v>22.279322268259421</v>
      </c>
      <c r="S327" s="5">
        <f t="shared" si="110"/>
        <v>130.69673860094917</v>
      </c>
      <c r="U327" s="5">
        <f t="shared" si="111"/>
        <v>199.54518668554374</v>
      </c>
      <c r="V327" s="5">
        <f t="shared" si="112"/>
        <v>25.21324340897263</v>
      </c>
      <c r="W327" s="5">
        <f t="shared" si="113"/>
        <v>152.9760608692086</v>
      </c>
      <c r="Y327">
        <f t="shared" si="114"/>
        <v>0.12635355343702326</v>
      </c>
      <c r="Z327">
        <f t="shared" si="115"/>
        <v>0.76662365757926398</v>
      </c>
      <c r="AB327" s="5">
        <f t="shared" si="116"/>
        <v>1.0003886971395952</v>
      </c>
      <c r="AC327" s="5">
        <f t="shared" si="117"/>
        <v>0.10242584109416619</v>
      </c>
      <c r="AE327">
        <f t="shared" si="100"/>
        <v>0.12635355343702326</v>
      </c>
      <c r="AF327">
        <f t="shared" si="100"/>
        <v>0.76662365757926398</v>
      </c>
      <c r="AH327" s="5">
        <f t="shared" si="118"/>
        <v>1.0049718668516443</v>
      </c>
      <c r="AI327" s="5">
        <f t="shared" si="119"/>
        <v>0.10144834350483685</v>
      </c>
      <c r="AK327" s="5">
        <f t="shared" ref="AK327:AK390" si="120">IF(U327&gt;100,AH327,#N/A)</f>
        <v>1.0049718668516443</v>
      </c>
      <c r="AL327" s="5">
        <f t="shared" si="101"/>
        <v>3.8869713959521768E-4</v>
      </c>
    </row>
    <row r="328" spans="1:38" x14ac:dyDescent="0.2">
      <c r="A328">
        <v>8492301</v>
      </c>
      <c r="B328">
        <v>8676601</v>
      </c>
      <c r="C328">
        <v>8936869</v>
      </c>
      <c r="D328">
        <v>8598341</v>
      </c>
      <c r="F328">
        <v>1</v>
      </c>
      <c r="G328">
        <v>0.1</v>
      </c>
      <c r="I328" s="5">
        <f t="shared" si="102"/>
        <v>183.14332335750078</v>
      </c>
      <c r="J328" s="5">
        <f t="shared" si="103"/>
        <v>1914.7351523114266</v>
      </c>
      <c r="K328" s="5">
        <f t="shared" si="104"/>
        <v>1840.6158676490595</v>
      </c>
      <c r="L328" s="5">
        <f t="shared" si="105"/>
        <v>245.0791438535889</v>
      </c>
      <c r="N328" s="5">
        <f t="shared" si="106"/>
        <v>4183.5734871715758</v>
      </c>
      <c r="P328" s="5">
        <f t="shared" si="107"/>
        <v>4.0728206973653869</v>
      </c>
      <c r="Q328" s="5">
        <f t="shared" si="108"/>
        <v>42.491670504088688</v>
      </c>
      <c r="R328" s="5">
        <f t="shared" si="109"/>
        <v>21.19101242024044</v>
      </c>
      <c r="S328" s="5">
        <f t="shared" si="110"/>
        <v>131.79779034437524</v>
      </c>
      <c r="U328" s="5">
        <f t="shared" si="111"/>
        <v>199.55329396606976</v>
      </c>
      <c r="V328" s="5">
        <f t="shared" si="112"/>
        <v>25.263833117605827</v>
      </c>
      <c r="W328" s="5">
        <f t="shared" si="113"/>
        <v>152.98880276461568</v>
      </c>
      <c r="Y328">
        <f t="shared" si="114"/>
        <v>0.12660193482900595</v>
      </c>
      <c r="Z328">
        <f t="shared" si="115"/>
        <v>0.76665636394169734</v>
      </c>
      <c r="AB328" s="5">
        <f t="shared" si="116"/>
        <v>1.0001274247533687</v>
      </c>
      <c r="AC328" s="5">
        <f t="shared" si="117"/>
        <v>0.10241354121244589</v>
      </c>
      <c r="AE328">
        <f t="shared" ref="AE328:AF391" si="121">IF($U328&gt;100,Y328,#N/A)</f>
        <v>0.12660193482900595</v>
      </c>
      <c r="AF328">
        <f t="shared" si="121"/>
        <v>0.76665636394169734</v>
      </c>
      <c r="AH328" s="5">
        <f t="shared" si="118"/>
        <v>1.0047372793466784</v>
      </c>
      <c r="AI328" s="5">
        <f t="shared" si="119"/>
        <v>0.10143692898434764</v>
      </c>
      <c r="AK328" s="5">
        <f t="shared" si="120"/>
        <v>1.0047372793466784</v>
      </c>
      <c r="AL328" s="5">
        <f t="shared" ref="AL328:AL391" si="122">IF(U328&gt;100,AB328-F328,#N/A)</f>
        <v>1.2742475336868786E-4</v>
      </c>
    </row>
    <row r="329" spans="1:38" x14ac:dyDescent="0.2">
      <c r="A329">
        <v>8493279</v>
      </c>
      <c r="B329">
        <v>8675803</v>
      </c>
      <c r="C329">
        <v>8935837</v>
      </c>
      <c r="D329">
        <v>8599346</v>
      </c>
      <c r="F329">
        <v>1</v>
      </c>
      <c r="G329">
        <v>0.1</v>
      </c>
      <c r="I329" s="5">
        <f t="shared" si="102"/>
        <v>187.51128466643422</v>
      </c>
      <c r="J329" s="5">
        <f t="shared" si="103"/>
        <v>1911.1565858746835</v>
      </c>
      <c r="K329" s="5">
        <f t="shared" si="104"/>
        <v>1835.955571557075</v>
      </c>
      <c r="L329" s="5">
        <f t="shared" si="105"/>
        <v>249.5591406093663</v>
      </c>
      <c r="N329" s="5">
        <f t="shared" si="106"/>
        <v>4184.182582707559</v>
      </c>
      <c r="P329" s="5">
        <f t="shared" si="107"/>
        <v>8.4407820062988321</v>
      </c>
      <c r="Q329" s="5">
        <f t="shared" si="108"/>
        <v>38.913104067345557</v>
      </c>
      <c r="R329" s="5">
        <f t="shared" si="109"/>
        <v>16.530716328255949</v>
      </c>
      <c r="S329" s="5">
        <f t="shared" si="110"/>
        <v>136.27778710015264</v>
      </c>
      <c r="U329" s="5">
        <f t="shared" si="111"/>
        <v>200.16238950205297</v>
      </c>
      <c r="V329" s="5">
        <f t="shared" si="112"/>
        <v>24.971498334554781</v>
      </c>
      <c r="W329" s="5">
        <f t="shared" si="113"/>
        <v>152.80850342840859</v>
      </c>
      <c r="Y329">
        <f t="shared" si="114"/>
        <v>0.12475619618988741</v>
      </c>
      <c r="Z329">
        <f t="shared" si="115"/>
        <v>0.7634226580155874</v>
      </c>
      <c r="AB329" s="5">
        <f t="shared" si="116"/>
        <v>1.0020689572278574</v>
      </c>
      <c r="AC329" s="5">
        <f t="shared" si="117"/>
        <v>0.10362964100007804</v>
      </c>
      <c r="AE329">
        <f t="shared" si="121"/>
        <v>0.12475619618988741</v>
      </c>
      <c r="AF329">
        <f t="shared" si="121"/>
        <v>0.7634226580155874</v>
      </c>
      <c r="AH329" s="5">
        <f t="shared" si="118"/>
        <v>1.0067863936811601</v>
      </c>
      <c r="AI329" s="5">
        <f t="shared" si="119"/>
        <v>0.10256549235256</v>
      </c>
      <c r="AK329" s="5">
        <f t="shared" si="120"/>
        <v>1.0067863936811601</v>
      </c>
      <c r="AL329" s="5">
        <f t="shared" si="122"/>
        <v>2.068957227857382E-3</v>
      </c>
    </row>
    <row r="330" spans="1:38" x14ac:dyDescent="0.2">
      <c r="A330">
        <v>8493931</v>
      </c>
      <c r="B330">
        <v>8674968</v>
      </c>
      <c r="C330">
        <v>8935284</v>
      </c>
      <c r="D330">
        <v>8600035</v>
      </c>
      <c r="F330">
        <v>1</v>
      </c>
      <c r="G330">
        <v>0.1</v>
      </c>
      <c r="I330" s="5">
        <f t="shared" si="102"/>
        <v>190.42321175590769</v>
      </c>
      <c r="J330" s="5">
        <f t="shared" si="103"/>
        <v>1907.4121330152702</v>
      </c>
      <c r="K330" s="5">
        <f t="shared" si="104"/>
        <v>1833.4583514467668</v>
      </c>
      <c r="L330" s="5">
        <f t="shared" si="105"/>
        <v>252.63050981832203</v>
      </c>
      <c r="N330" s="5">
        <f t="shared" si="106"/>
        <v>4183.9242060362667</v>
      </c>
      <c r="P330" s="5">
        <f t="shared" si="107"/>
        <v>11.352709095772298</v>
      </c>
      <c r="Q330" s="5">
        <f t="shared" si="108"/>
        <v>35.168651207932271</v>
      </c>
      <c r="R330" s="5">
        <f t="shared" si="109"/>
        <v>14.033496217947686</v>
      </c>
      <c r="S330" s="5">
        <f t="shared" si="110"/>
        <v>139.34915630910837</v>
      </c>
      <c r="U330" s="5">
        <f t="shared" si="111"/>
        <v>199.90401283076062</v>
      </c>
      <c r="V330" s="5">
        <f t="shared" si="112"/>
        <v>25.386205313719984</v>
      </c>
      <c r="W330" s="5">
        <f t="shared" si="113"/>
        <v>153.38265252705605</v>
      </c>
      <c r="Y330">
        <f t="shared" si="114"/>
        <v>0.12699197456937508</v>
      </c>
      <c r="Z330">
        <f t="shared" si="115"/>
        <v>0.76728150853535038</v>
      </c>
      <c r="AB330" s="5">
        <f t="shared" si="116"/>
        <v>0.99971714195047434</v>
      </c>
      <c r="AC330" s="5">
        <f t="shared" si="117"/>
        <v>0.10217844308511081</v>
      </c>
      <c r="AE330">
        <f t="shared" si="121"/>
        <v>0.12699197456937508</v>
      </c>
      <c r="AF330">
        <f t="shared" si="121"/>
        <v>0.76728150853535038</v>
      </c>
      <c r="AH330" s="5">
        <f t="shared" si="118"/>
        <v>1.0045088685062402</v>
      </c>
      <c r="AI330" s="5">
        <f t="shared" si="119"/>
        <v>0.1012187535211627</v>
      </c>
      <c r="AK330" s="5">
        <f t="shared" si="120"/>
        <v>1.0045088685062402</v>
      </c>
      <c r="AL330" s="5">
        <f t="shared" si="122"/>
        <v>-2.8285804952565829E-4</v>
      </c>
    </row>
    <row r="331" spans="1:38" x14ac:dyDescent="0.2">
      <c r="A331">
        <v>8493226</v>
      </c>
      <c r="B331">
        <v>8675731</v>
      </c>
      <c r="C331">
        <v>8936081</v>
      </c>
      <c r="D331">
        <v>8599258</v>
      </c>
      <c r="F331">
        <v>1</v>
      </c>
      <c r="G331">
        <v>0.1</v>
      </c>
      <c r="I331" s="5">
        <f t="shared" si="102"/>
        <v>187.27457728022273</v>
      </c>
      <c r="J331" s="5">
        <f t="shared" si="103"/>
        <v>1910.833709403516</v>
      </c>
      <c r="K331" s="5">
        <f t="shared" si="104"/>
        <v>1837.0574218339752</v>
      </c>
      <c r="L331" s="5">
        <f t="shared" si="105"/>
        <v>249.16686171614856</v>
      </c>
      <c r="N331" s="5">
        <f t="shared" si="106"/>
        <v>4184.3325702338625</v>
      </c>
      <c r="P331" s="5">
        <f t="shared" si="107"/>
        <v>8.20407462008734</v>
      </c>
      <c r="Q331" s="5">
        <f t="shared" si="108"/>
        <v>38.590227596178011</v>
      </c>
      <c r="R331" s="5">
        <f t="shared" si="109"/>
        <v>17.632566605156171</v>
      </c>
      <c r="S331" s="5">
        <f t="shared" si="110"/>
        <v>135.8855082069349</v>
      </c>
      <c r="U331" s="5">
        <f t="shared" si="111"/>
        <v>200.31237702835642</v>
      </c>
      <c r="V331" s="5">
        <f t="shared" si="112"/>
        <v>25.836641225243511</v>
      </c>
      <c r="W331" s="5">
        <f t="shared" si="113"/>
        <v>153.51807481209107</v>
      </c>
      <c r="Y331">
        <f t="shared" si="114"/>
        <v>0.12898175144507446</v>
      </c>
      <c r="Z331">
        <f t="shared" si="115"/>
        <v>0.76639335566548095</v>
      </c>
      <c r="AB331" s="5">
        <f t="shared" si="116"/>
        <v>0.99762409565492616</v>
      </c>
      <c r="AC331" s="5">
        <f t="shared" si="117"/>
        <v>0.10251245073488258</v>
      </c>
      <c r="AE331">
        <f t="shared" si="121"/>
        <v>0.12898175144507446</v>
      </c>
      <c r="AF331">
        <f t="shared" si="121"/>
        <v>0.76639335566548095</v>
      </c>
      <c r="AH331" s="5">
        <f t="shared" si="118"/>
        <v>1.002316092266057</v>
      </c>
      <c r="AI331" s="5">
        <f t="shared" si="119"/>
        <v>0.10152871887274716</v>
      </c>
      <c r="AK331" s="5">
        <f t="shared" si="120"/>
        <v>1.002316092266057</v>
      </c>
      <c r="AL331" s="5">
        <f t="shared" si="122"/>
        <v>-2.3759043450738426E-3</v>
      </c>
    </row>
    <row r="332" spans="1:38" x14ac:dyDescent="0.2">
      <c r="A332">
        <v>8493242</v>
      </c>
      <c r="B332">
        <v>8675666</v>
      </c>
      <c r="C332">
        <v>8935992</v>
      </c>
      <c r="D332">
        <v>8599250</v>
      </c>
      <c r="F332">
        <v>1</v>
      </c>
      <c r="G332">
        <v>0.1</v>
      </c>
      <c r="I332" s="5">
        <f t="shared" si="102"/>
        <v>187.34603614003572</v>
      </c>
      <c r="J332" s="5">
        <f t="shared" si="103"/>
        <v>1910.5422239425679</v>
      </c>
      <c r="K332" s="5">
        <f t="shared" si="104"/>
        <v>1836.6555172377703</v>
      </c>
      <c r="L332" s="5">
        <f t="shared" si="105"/>
        <v>249.1312000040125</v>
      </c>
      <c r="N332" s="5">
        <f t="shared" si="106"/>
        <v>4183.6749773243864</v>
      </c>
      <c r="P332" s="5">
        <f t="shared" si="107"/>
        <v>8.2755334799003322</v>
      </c>
      <c r="Q332" s="5">
        <f t="shared" si="108"/>
        <v>38.298742135229986</v>
      </c>
      <c r="R332" s="5">
        <f t="shared" si="109"/>
        <v>17.230662008951185</v>
      </c>
      <c r="S332" s="5">
        <f t="shared" si="110"/>
        <v>135.84984649479884</v>
      </c>
      <c r="U332" s="5">
        <f t="shared" si="111"/>
        <v>199.65478411888034</v>
      </c>
      <c r="V332" s="5">
        <f t="shared" si="112"/>
        <v>25.506195488851517</v>
      </c>
      <c r="W332" s="5">
        <f t="shared" si="113"/>
        <v>153.08050850375002</v>
      </c>
      <c r="Y332">
        <f t="shared" si="114"/>
        <v>0.12775148665440633</v>
      </c>
      <c r="Z332">
        <f t="shared" si="115"/>
        <v>0.76672597242949803</v>
      </c>
      <c r="AB332" s="5">
        <f t="shared" si="116"/>
        <v>0.99891821118822999</v>
      </c>
      <c r="AC332" s="5">
        <f t="shared" si="117"/>
        <v>0.10238736354843869</v>
      </c>
      <c r="AE332">
        <f t="shared" si="121"/>
        <v>0.12775148665440633</v>
      </c>
      <c r="AF332">
        <f t="shared" si="121"/>
        <v>0.76672597242949803</v>
      </c>
      <c r="AH332" s="5">
        <f t="shared" si="118"/>
        <v>1.0036243000686305</v>
      </c>
      <c r="AI332" s="5">
        <f t="shared" si="119"/>
        <v>0.10141263562210519</v>
      </c>
      <c r="AK332" s="5">
        <f t="shared" si="120"/>
        <v>1.0036243000686305</v>
      </c>
      <c r="AL332" s="5">
        <f t="shared" si="122"/>
        <v>-1.0817888117700125E-3</v>
      </c>
    </row>
    <row r="333" spans="1:38" x14ac:dyDescent="0.2">
      <c r="A333">
        <v>8492921</v>
      </c>
      <c r="B333">
        <v>8675992</v>
      </c>
      <c r="C333">
        <v>8936343</v>
      </c>
      <c r="D333">
        <v>8598972</v>
      </c>
      <c r="F333">
        <v>1</v>
      </c>
      <c r="G333">
        <v>0.1</v>
      </c>
      <c r="I333" s="5">
        <f t="shared" si="102"/>
        <v>185.91238842441089</v>
      </c>
      <c r="J333" s="5">
        <f t="shared" si="103"/>
        <v>1912.0041379530521</v>
      </c>
      <c r="K333" s="5">
        <f t="shared" si="104"/>
        <v>1838.240557992176</v>
      </c>
      <c r="L333" s="5">
        <f t="shared" si="105"/>
        <v>247.89195606916473</v>
      </c>
      <c r="N333" s="5">
        <f t="shared" si="106"/>
        <v>4184.0490404388038</v>
      </c>
      <c r="P333" s="5">
        <f t="shared" si="107"/>
        <v>6.8418857642755029</v>
      </c>
      <c r="Q333" s="5">
        <f t="shared" si="108"/>
        <v>39.760656145714165</v>
      </c>
      <c r="R333" s="5">
        <f t="shared" si="109"/>
        <v>18.815702763356967</v>
      </c>
      <c r="S333" s="5">
        <f t="shared" si="110"/>
        <v>134.61060255995108</v>
      </c>
      <c r="U333" s="5">
        <f t="shared" si="111"/>
        <v>200.02884723329771</v>
      </c>
      <c r="V333" s="5">
        <f t="shared" si="112"/>
        <v>25.65758852763247</v>
      </c>
      <c r="W333" s="5">
        <f t="shared" si="113"/>
        <v>153.42630532330804</v>
      </c>
      <c r="Y333">
        <f t="shared" si="114"/>
        <v>0.12826944154563619</v>
      </c>
      <c r="Z333">
        <f t="shared" si="115"/>
        <v>0.76702089446310628</v>
      </c>
      <c r="AB333" s="5">
        <f t="shared" si="116"/>
        <v>0.99837337443814522</v>
      </c>
      <c r="AC333" s="5">
        <f t="shared" si="117"/>
        <v>0.10227645221925963</v>
      </c>
      <c r="AE333">
        <f t="shared" si="121"/>
        <v>0.12826944154563619</v>
      </c>
      <c r="AF333">
        <f t="shared" si="121"/>
        <v>0.76702089446310628</v>
      </c>
      <c r="AH333" s="5">
        <f t="shared" si="118"/>
        <v>1.0030405189104217</v>
      </c>
      <c r="AI333" s="5">
        <f t="shared" si="119"/>
        <v>0.10130970783237593</v>
      </c>
      <c r="AK333" s="5">
        <f t="shared" si="120"/>
        <v>1.0030405189104217</v>
      </c>
      <c r="AL333" s="5">
        <f t="shared" si="122"/>
        <v>-1.6266255618547776E-3</v>
      </c>
    </row>
    <row r="334" spans="1:38" x14ac:dyDescent="0.2">
      <c r="A334">
        <v>8493132</v>
      </c>
      <c r="B334">
        <v>8675798</v>
      </c>
      <c r="C334">
        <v>8936138</v>
      </c>
      <c r="D334">
        <v>8599171</v>
      </c>
      <c r="F334">
        <v>1</v>
      </c>
      <c r="G334">
        <v>0.1</v>
      </c>
      <c r="I334" s="5">
        <f t="shared" si="102"/>
        <v>186.85475602037332</v>
      </c>
      <c r="J334" s="5">
        <f t="shared" si="103"/>
        <v>1911.1341638884041</v>
      </c>
      <c r="K334" s="5">
        <f t="shared" si="104"/>
        <v>1837.3148215226174</v>
      </c>
      <c r="L334" s="5">
        <f t="shared" si="105"/>
        <v>248.7790406452259</v>
      </c>
      <c r="N334" s="5">
        <f t="shared" si="106"/>
        <v>4184.0827820766208</v>
      </c>
      <c r="P334" s="5">
        <f t="shared" si="107"/>
        <v>7.7842533602379262</v>
      </c>
      <c r="Q334" s="5">
        <f t="shared" si="108"/>
        <v>38.890682081066188</v>
      </c>
      <c r="R334" s="5">
        <f t="shared" si="109"/>
        <v>17.889966293798352</v>
      </c>
      <c r="S334" s="5">
        <f t="shared" si="110"/>
        <v>135.49768713601225</v>
      </c>
      <c r="U334" s="5">
        <f t="shared" si="111"/>
        <v>200.06258887111471</v>
      </c>
      <c r="V334" s="5">
        <f t="shared" si="112"/>
        <v>25.674219654036278</v>
      </c>
      <c r="W334" s="5">
        <f t="shared" si="113"/>
        <v>153.3876534298106</v>
      </c>
      <c r="Y334">
        <f t="shared" si="114"/>
        <v>0.12833093782754279</v>
      </c>
      <c r="Z334">
        <f t="shared" si="115"/>
        <v>0.76669833323323999</v>
      </c>
      <c r="AB334" s="5">
        <f t="shared" si="116"/>
        <v>0.99830868649920768</v>
      </c>
      <c r="AC334" s="5">
        <f t="shared" si="117"/>
        <v>0.10239775782097543</v>
      </c>
      <c r="AE334">
        <f t="shared" si="121"/>
        <v>0.12833093782754279</v>
      </c>
      <c r="AF334">
        <f t="shared" si="121"/>
        <v>0.76669833323323999</v>
      </c>
      <c r="AH334" s="5">
        <f t="shared" si="118"/>
        <v>1.0029972430210756</v>
      </c>
      <c r="AI334" s="5">
        <f t="shared" si="119"/>
        <v>0.10142228170159924</v>
      </c>
      <c r="AK334" s="5">
        <f t="shared" si="120"/>
        <v>1.0029972430210756</v>
      </c>
      <c r="AL334" s="5">
        <f t="shared" si="122"/>
        <v>-1.6913135007923241E-3</v>
      </c>
    </row>
    <row r="335" spans="1:38" x14ac:dyDescent="0.2">
      <c r="A335">
        <v>8493153</v>
      </c>
      <c r="B335">
        <v>8675800</v>
      </c>
      <c r="C335">
        <v>8936152</v>
      </c>
      <c r="D335">
        <v>8599132</v>
      </c>
      <c r="F335">
        <v>1</v>
      </c>
      <c r="G335">
        <v>0.1</v>
      </c>
      <c r="I335" s="5">
        <f t="shared" ref="I335:I398" si="123">A335^2*I$2+A335*I$3+I$4</f>
        <v>186.94854594426579</v>
      </c>
      <c r="J335" s="5">
        <f t="shared" ref="J335:J398" si="124">B335^2*J$2+B335*J$3+J$4</f>
        <v>1911.1431326827515</v>
      </c>
      <c r="K335" s="5">
        <f t="shared" ref="K335:K398" si="125">C335^2*K$2+C335*K$3+K$4</f>
        <v>1837.3780425126024</v>
      </c>
      <c r="L335" s="5">
        <f t="shared" ref="L335:L398" si="126">D335^2*L$2+D335*L$3+L$4</f>
        <v>248.60518985506496</v>
      </c>
      <c r="N335" s="5">
        <f t="shared" si="106"/>
        <v>4184.0749109946846</v>
      </c>
      <c r="P335" s="5">
        <f t="shared" si="107"/>
        <v>7.8780432841303991</v>
      </c>
      <c r="Q335" s="5">
        <f t="shared" si="108"/>
        <v>38.899650875413499</v>
      </c>
      <c r="R335" s="5">
        <f t="shared" si="109"/>
        <v>17.953187283783336</v>
      </c>
      <c r="S335" s="5">
        <f t="shared" si="110"/>
        <v>135.3238363458513</v>
      </c>
      <c r="U335" s="5">
        <f t="shared" si="111"/>
        <v>200.05471778917854</v>
      </c>
      <c r="V335" s="5">
        <f t="shared" si="112"/>
        <v>25.831230567913735</v>
      </c>
      <c r="W335" s="5">
        <f t="shared" si="113"/>
        <v>153.27702362963464</v>
      </c>
      <c r="Y335">
        <f t="shared" si="114"/>
        <v>0.12912082680866929</v>
      </c>
      <c r="Z335">
        <f t="shared" si="115"/>
        <v>0.7661755010004857</v>
      </c>
      <c r="AB335" s="5">
        <f t="shared" si="116"/>
        <v>0.99747780227996075</v>
      </c>
      <c r="AC335" s="5">
        <f t="shared" si="117"/>
        <v>0.10259437933874738</v>
      </c>
      <c r="AE335">
        <f t="shared" si="121"/>
        <v>0.12912082680866929</v>
      </c>
      <c r="AF335">
        <f t="shared" si="121"/>
        <v>0.7661755010004857</v>
      </c>
      <c r="AH335" s="5">
        <f t="shared" si="118"/>
        <v>1.002159698301015</v>
      </c>
      <c r="AI335" s="5">
        <f t="shared" si="119"/>
        <v>0.10160475015083048</v>
      </c>
      <c r="AK335" s="5">
        <f t="shared" si="120"/>
        <v>1.002159698301015</v>
      </c>
      <c r="AL335" s="5">
        <f t="shared" si="122"/>
        <v>-2.5221977200392542E-3</v>
      </c>
    </row>
    <row r="336" spans="1:38" x14ac:dyDescent="0.2">
      <c r="A336">
        <v>8492997</v>
      </c>
      <c r="B336">
        <v>8675910</v>
      </c>
      <c r="C336">
        <v>8936286</v>
      </c>
      <c r="D336">
        <v>8599062</v>
      </c>
      <c r="F336">
        <v>1</v>
      </c>
      <c r="G336">
        <v>0.1</v>
      </c>
      <c r="I336" s="5">
        <f t="shared" si="123"/>
        <v>186.25181986171083</v>
      </c>
      <c r="J336" s="5">
        <f t="shared" si="124"/>
        <v>1911.6364167068823</v>
      </c>
      <c r="K336" s="5">
        <f t="shared" si="125"/>
        <v>1837.9831579783931</v>
      </c>
      <c r="L336" s="5">
        <f t="shared" si="126"/>
        <v>248.29315002920339</v>
      </c>
      <c r="N336" s="5">
        <f t="shared" si="106"/>
        <v>4184.1645445761897</v>
      </c>
      <c r="P336" s="5">
        <f t="shared" si="107"/>
        <v>7.181317201575439</v>
      </c>
      <c r="Q336" s="5">
        <f t="shared" si="108"/>
        <v>39.392934899544343</v>
      </c>
      <c r="R336" s="5">
        <f t="shared" si="109"/>
        <v>18.558302749574068</v>
      </c>
      <c r="S336" s="5">
        <f t="shared" si="110"/>
        <v>135.01179651998973</v>
      </c>
      <c r="U336" s="5">
        <f t="shared" si="111"/>
        <v>200.14435137068358</v>
      </c>
      <c r="V336" s="5">
        <f t="shared" si="112"/>
        <v>25.739619951149507</v>
      </c>
      <c r="W336" s="5">
        <f t="shared" si="113"/>
        <v>153.5700992695638</v>
      </c>
      <c r="Y336">
        <f t="shared" si="114"/>
        <v>0.12860527801495453</v>
      </c>
      <c r="Z336">
        <f t="shared" si="115"/>
        <v>0.76729669469981454</v>
      </c>
      <c r="AB336" s="5">
        <f t="shared" si="116"/>
        <v>0.99802010805606933</v>
      </c>
      <c r="AC336" s="5">
        <f t="shared" si="117"/>
        <v>0.10217273202424076</v>
      </c>
      <c r="AE336">
        <f t="shared" si="121"/>
        <v>0.12860527801495453</v>
      </c>
      <c r="AF336">
        <f t="shared" si="121"/>
        <v>0.76729669469981454</v>
      </c>
      <c r="AH336" s="5">
        <f t="shared" si="118"/>
        <v>1.002694292222021</v>
      </c>
      <c r="AI336" s="5">
        <f t="shared" si="119"/>
        <v>0.10121345354976473</v>
      </c>
      <c r="AK336" s="5">
        <f t="shared" si="120"/>
        <v>1.002694292222021</v>
      </c>
      <c r="AL336" s="5">
        <f t="shared" si="122"/>
        <v>-1.9798919439306673E-3</v>
      </c>
    </row>
    <row r="337" spans="1:38" x14ac:dyDescent="0.2">
      <c r="A337">
        <v>8492862</v>
      </c>
      <c r="B337">
        <v>8675985</v>
      </c>
      <c r="C337">
        <v>8936336</v>
      </c>
      <c r="D337">
        <v>8598920</v>
      </c>
      <c r="F337">
        <v>1</v>
      </c>
      <c r="G337">
        <v>0.1</v>
      </c>
      <c r="I337" s="5">
        <f t="shared" si="123"/>
        <v>185.64888208707271</v>
      </c>
      <c r="J337" s="5">
        <f t="shared" si="124"/>
        <v>1911.9727471006845</v>
      </c>
      <c r="K337" s="5">
        <f t="shared" si="125"/>
        <v>1838.208947459294</v>
      </c>
      <c r="L337" s="5">
        <f t="shared" si="126"/>
        <v>247.66015516666084</v>
      </c>
      <c r="N337" s="5">
        <f t="shared" ref="N337:N400" si="127">SUM(I337:L337)</f>
        <v>4183.490731813712</v>
      </c>
      <c r="P337" s="5">
        <f t="shared" ref="P337:P400" si="128">I337-I$6</f>
        <v>6.5783794269373175</v>
      </c>
      <c r="Q337" s="5">
        <f t="shared" ref="Q337:Q400" si="129">J337-J$6</f>
        <v>39.729265293346543</v>
      </c>
      <c r="R337" s="5">
        <f t="shared" ref="R337:R400" si="130">K337-K$6</f>
        <v>18.784092230474926</v>
      </c>
      <c r="S337" s="5">
        <f t="shared" ref="S337:S400" si="131">L337-L$6</f>
        <v>134.37880165744718</v>
      </c>
      <c r="U337" s="5">
        <f t="shared" ref="U337:U400" si="132">SUM(P337:S337)</f>
        <v>199.47053860820597</v>
      </c>
      <c r="V337" s="5">
        <f t="shared" ref="V337:V400" si="133">P337+R337</f>
        <v>25.362471657412243</v>
      </c>
      <c r="W337" s="5">
        <f t="shared" ref="W337:W400" si="134">R337+S337</f>
        <v>153.16289388792211</v>
      </c>
      <c r="Y337">
        <f t="shared" ref="Y337:Y400" si="135">V337/U337</f>
        <v>0.12714896061532399</v>
      </c>
      <c r="Z337">
        <f t="shared" ref="Z337:Z400" si="136">W337/U337</f>
        <v>0.76784719666677226</v>
      </c>
      <c r="AB337" s="5">
        <f t="shared" si="116"/>
        <v>0.99955200832874069</v>
      </c>
      <c r="AC337" s="5">
        <f t="shared" si="117"/>
        <v>0.10196570474952699</v>
      </c>
      <c r="AE337">
        <f t="shared" si="121"/>
        <v>0.12714896061532399</v>
      </c>
      <c r="AF337">
        <f t="shared" si="121"/>
        <v>0.76784719666677226</v>
      </c>
      <c r="AH337" s="5">
        <f t="shared" si="118"/>
        <v>1.0042262337471346</v>
      </c>
      <c r="AI337" s="5">
        <f t="shared" si="119"/>
        <v>0.1010213283632965</v>
      </c>
      <c r="AK337" s="5">
        <f t="shared" si="120"/>
        <v>1.0042262337471346</v>
      </c>
      <c r="AL337" s="5">
        <f t="shared" si="122"/>
        <v>-4.4799167125930683E-4</v>
      </c>
    </row>
    <row r="338" spans="1:38" x14ac:dyDescent="0.2">
      <c r="A338">
        <v>8492659</v>
      </c>
      <c r="B338">
        <v>8676257</v>
      </c>
      <c r="C338">
        <v>8936601</v>
      </c>
      <c r="D338">
        <v>8598627</v>
      </c>
      <c r="F338">
        <v>1</v>
      </c>
      <c r="G338">
        <v>0.1</v>
      </c>
      <c r="I338" s="5">
        <f t="shared" si="123"/>
        <v>184.74223928029824</v>
      </c>
      <c r="J338" s="5">
        <f t="shared" si="124"/>
        <v>1913.1925078957793</v>
      </c>
      <c r="K338" s="5">
        <f t="shared" si="125"/>
        <v>1839.4056328694787</v>
      </c>
      <c r="L338" s="5">
        <f t="shared" si="126"/>
        <v>246.35404694965837</v>
      </c>
      <c r="N338" s="5">
        <f t="shared" si="127"/>
        <v>4183.6944269952146</v>
      </c>
      <c r="P338" s="5">
        <f t="shared" si="128"/>
        <v>5.6717366201628465</v>
      </c>
      <c r="Q338" s="5">
        <f t="shared" si="129"/>
        <v>40.949026088441315</v>
      </c>
      <c r="R338" s="5">
        <f t="shared" si="130"/>
        <v>19.980777640659653</v>
      </c>
      <c r="S338" s="5">
        <f t="shared" si="131"/>
        <v>133.07269344044471</v>
      </c>
      <c r="U338" s="5">
        <f t="shared" si="132"/>
        <v>199.67423378970852</v>
      </c>
      <c r="V338" s="5">
        <f t="shared" si="133"/>
        <v>25.6525142608225</v>
      </c>
      <c r="W338" s="5">
        <f t="shared" si="134"/>
        <v>153.05347108110436</v>
      </c>
      <c r="Y338">
        <f t="shared" si="135"/>
        <v>0.12847183021039676</v>
      </c>
      <c r="Z338">
        <f t="shared" si="136"/>
        <v>0.7665158802727452</v>
      </c>
      <c r="AB338" s="5">
        <f t="shared" si="116"/>
        <v>0.9981604818016836</v>
      </c>
      <c r="AC338" s="5">
        <f t="shared" si="117"/>
        <v>0.10246637290582872</v>
      </c>
      <c r="AE338">
        <f t="shared" si="121"/>
        <v>0.12847183021039676</v>
      </c>
      <c r="AF338">
        <f t="shared" si="121"/>
        <v>0.7665158802727452</v>
      </c>
      <c r="AH338" s="5">
        <f t="shared" si="118"/>
        <v>1.0027944641281699</v>
      </c>
      <c r="AI338" s="5">
        <f t="shared" si="119"/>
        <v>0.10148595778481191</v>
      </c>
      <c r="AK338" s="5">
        <f t="shared" si="120"/>
        <v>1.0027944641281699</v>
      </c>
      <c r="AL338" s="5">
        <f t="shared" si="122"/>
        <v>-1.8395181983164033E-3</v>
      </c>
    </row>
    <row r="339" spans="1:38" x14ac:dyDescent="0.2">
      <c r="A339">
        <v>8492459</v>
      </c>
      <c r="B339">
        <v>8676493</v>
      </c>
      <c r="C339">
        <v>8936675</v>
      </c>
      <c r="D339">
        <v>8598518</v>
      </c>
      <c r="F339">
        <v>1</v>
      </c>
      <c r="G339">
        <v>0.1</v>
      </c>
      <c r="I339" s="5">
        <f t="shared" si="123"/>
        <v>183.84899156237225</v>
      </c>
      <c r="J339" s="5">
        <f t="shared" si="124"/>
        <v>1914.2508330226337</v>
      </c>
      <c r="K339" s="5">
        <f t="shared" si="125"/>
        <v>1839.7398019745524</v>
      </c>
      <c r="L339" s="5">
        <f t="shared" si="126"/>
        <v>245.86815717179707</v>
      </c>
      <c r="N339" s="5">
        <f t="shared" si="127"/>
        <v>4183.7077837313554</v>
      </c>
      <c r="P339" s="5">
        <f t="shared" si="128"/>
        <v>4.7784889022368588</v>
      </c>
      <c r="Q339" s="5">
        <f t="shared" si="129"/>
        <v>42.007351215295785</v>
      </c>
      <c r="R339" s="5">
        <f t="shared" si="130"/>
        <v>20.314946745733323</v>
      </c>
      <c r="S339" s="5">
        <f t="shared" si="131"/>
        <v>132.58680366258341</v>
      </c>
      <c r="U339" s="5">
        <f t="shared" si="132"/>
        <v>199.68759052584937</v>
      </c>
      <c r="V339" s="5">
        <f t="shared" si="133"/>
        <v>25.093435647970182</v>
      </c>
      <c r="W339" s="5">
        <f t="shared" si="134"/>
        <v>152.90175040831673</v>
      </c>
      <c r="Y339">
        <f t="shared" si="135"/>
        <v>0.12566347053359764</v>
      </c>
      <c r="Z339">
        <f t="shared" si="136"/>
        <v>0.76570481924125244</v>
      </c>
      <c r="AB339" s="5">
        <f t="shared" si="116"/>
        <v>1.0011145953457086</v>
      </c>
      <c r="AC339" s="5">
        <f t="shared" si="117"/>
        <v>0.10277138862794222</v>
      </c>
      <c r="AE339">
        <f t="shared" si="121"/>
        <v>0.12566347053359764</v>
      </c>
      <c r="AF339">
        <f t="shared" si="121"/>
        <v>0.76570481924125244</v>
      </c>
      <c r="AH339" s="5">
        <f t="shared" si="118"/>
        <v>1.0057448944507421</v>
      </c>
      <c r="AI339" s="5">
        <f t="shared" si="119"/>
        <v>0.10176901808480289</v>
      </c>
      <c r="AK339" s="5">
        <f t="shared" si="120"/>
        <v>1.0057448944507421</v>
      </c>
      <c r="AL339" s="5">
        <f t="shared" si="122"/>
        <v>1.1145953457085689E-3</v>
      </c>
    </row>
    <row r="340" spans="1:38" x14ac:dyDescent="0.2">
      <c r="A340">
        <v>8492395</v>
      </c>
      <c r="B340">
        <v>8676481</v>
      </c>
      <c r="C340">
        <v>8936766</v>
      </c>
      <c r="D340">
        <v>8598463</v>
      </c>
      <c r="F340">
        <v>1</v>
      </c>
      <c r="G340">
        <v>0.1</v>
      </c>
      <c r="I340" s="5">
        <f t="shared" si="123"/>
        <v>183.56315154356707</v>
      </c>
      <c r="J340" s="5">
        <f t="shared" si="124"/>
        <v>1914.197019807485</v>
      </c>
      <c r="K340" s="5">
        <f t="shared" si="125"/>
        <v>1840.1507398667236</v>
      </c>
      <c r="L340" s="5">
        <f t="shared" si="126"/>
        <v>245.62298349442426</v>
      </c>
      <c r="N340" s="5">
        <f t="shared" si="127"/>
        <v>4183.5338947122</v>
      </c>
      <c r="P340" s="5">
        <f t="shared" si="128"/>
        <v>4.4926488834316842</v>
      </c>
      <c r="Q340" s="5">
        <f t="shared" si="129"/>
        <v>41.953538000147091</v>
      </c>
      <c r="R340" s="5">
        <f t="shared" si="130"/>
        <v>20.725884637904528</v>
      </c>
      <c r="S340" s="5">
        <f t="shared" si="131"/>
        <v>132.3416299852106</v>
      </c>
      <c r="U340" s="5">
        <f t="shared" si="132"/>
        <v>199.51370150669391</v>
      </c>
      <c r="V340" s="5">
        <f t="shared" si="133"/>
        <v>25.218533521336212</v>
      </c>
      <c r="W340" s="5">
        <f t="shared" si="134"/>
        <v>153.06751462311513</v>
      </c>
      <c r="Y340">
        <f t="shared" si="135"/>
        <v>0.12640000827457007</v>
      </c>
      <c r="Z340">
        <f t="shared" si="136"/>
        <v>0.76720302148260999</v>
      </c>
      <c r="AB340" s="5">
        <f t="shared" si="116"/>
        <v>1.0003398312959797</v>
      </c>
      <c r="AC340" s="5">
        <f t="shared" si="117"/>
        <v>0.10220795971103486</v>
      </c>
      <c r="AE340">
        <f t="shared" si="121"/>
        <v>0.12640000827457007</v>
      </c>
      <c r="AF340">
        <f t="shared" si="121"/>
        <v>0.76720302148260999</v>
      </c>
      <c r="AH340" s="5">
        <f t="shared" si="118"/>
        <v>1.0049645963201519</v>
      </c>
      <c r="AI340" s="5">
        <f t="shared" si="119"/>
        <v>0.10124614550256908</v>
      </c>
      <c r="AK340" s="5">
        <f t="shared" si="120"/>
        <v>1.0049645963201519</v>
      </c>
      <c r="AL340" s="5">
        <f t="shared" si="122"/>
        <v>3.3983129597969786E-4</v>
      </c>
    </row>
    <row r="341" spans="1:38" x14ac:dyDescent="0.2">
      <c r="A341">
        <v>8492417</v>
      </c>
      <c r="B341">
        <v>8676460</v>
      </c>
      <c r="C341">
        <v>8936813</v>
      </c>
      <c r="D341">
        <v>8598419</v>
      </c>
      <c r="F341">
        <v>1</v>
      </c>
      <c r="G341">
        <v>0.1</v>
      </c>
      <c r="I341" s="5">
        <f t="shared" si="123"/>
        <v>183.66140909100068</v>
      </c>
      <c r="J341" s="5">
        <f t="shared" si="124"/>
        <v>1914.102846699825</v>
      </c>
      <c r="K341" s="5">
        <f t="shared" si="125"/>
        <v>1840.3629826045726</v>
      </c>
      <c r="L341" s="5">
        <f t="shared" si="126"/>
        <v>245.42684458331496</v>
      </c>
      <c r="N341" s="5">
        <f t="shared" si="127"/>
        <v>4183.5540829787133</v>
      </c>
      <c r="P341" s="5">
        <f t="shared" si="128"/>
        <v>4.5909064308652887</v>
      </c>
      <c r="Q341" s="5">
        <f t="shared" si="129"/>
        <v>41.859364892487065</v>
      </c>
      <c r="R341" s="5">
        <f t="shared" si="130"/>
        <v>20.938127375753538</v>
      </c>
      <c r="S341" s="5">
        <f t="shared" si="131"/>
        <v>132.1454910741013</v>
      </c>
      <c r="U341" s="5">
        <f t="shared" si="132"/>
        <v>199.53388977320719</v>
      </c>
      <c r="V341" s="5">
        <f t="shared" si="133"/>
        <v>25.529033806618827</v>
      </c>
      <c r="W341" s="5">
        <f t="shared" si="134"/>
        <v>153.08361844985484</v>
      </c>
      <c r="Y341">
        <f t="shared" si="135"/>
        <v>0.12794334754680248</v>
      </c>
      <c r="Z341">
        <f t="shared" si="136"/>
        <v>0.76720610530798383</v>
      </c>
      <c r="AB341" s="5">
        <f t="shared" si="116"/>
        <v>0.99871639271551849</v>
      </c>
      <c r="AC341" s="5">
        <f t="shared" si="117"/>
        <v>0.10220679997682652</v>
      </c>
      <c r="AE341">
        <f t="shared" si="121"/>
        <v>0.12794334754680248</v>
      </c>
      <c r="AF341">
        <f t="shared" si="121"/>
        <v>0.76720610530798383</v>
      </c>
      <c r="AH341" s="5">
        <f t="shared" si="118"/>
        <v>1.0033311228960959</v>
      </c>
      <c r="AI341" s="5">
        <f t="shared" si="119"/>
        <v>0.10124506924751363</v>
      </c>
      <c r="AK341" s="5">
        <f t="shared" si="120"/>
        <v>1.0033311228960959</v>
      </c>
      <c r="AL341" s="5">
        <f t="shared" si="122"/>
        <v>-1.2836072844815138E-3</v>
      </c>
    </row>
    <row r="342" spans="1:38" x14ac:dyDescent="0.2">
      <c r="A342">
        <v>8492611</v>
      </c>
      <c r="B342">
        <v>8676334</v>
      </c>
      <c r="C342">
        <v>8936705</v>
      </c>
      <c r="D342">
        <v>8598647</v>
      </c>
      <c r="F342">
        <v>1</v>
      </c>
      <c r="G342">
        <v>0.1</v>
      </c>
      <c r="I342" s="5">
        <f t="shared" si="123"/>
        <v>184.5278601514583</v>
      </c>
      <c r="J342" s="5">
        <f t="shared" si="124"/>
        <v>1913.537808557594</v>
      </c>
      <c r="K342" s="5">
        <f t="shared" si="125"/>
        <v>1839.8752759794806</v>
      </c>
      <c r="L342" s="5">
        <f t="shared" si="126"/>
        <v>246.44320105557563</v>
      </c>
      <c r="N342" s="5">
        <f t="shared" si="127"/>
        <v>4184.3841457441085</v>
      </c>
      <c r="P342" s="5">
        <f t="shared" si="128"/>
        <v>5.4573574913229095</v>
      </c>
      <c r="Q342" s="5">
        <f t="shared" si="129"/>
        <v>41.294326750256005</v>
      </c>
      <c r="R342" s="5">
        <f t="shared" si="130"/>
        <v>20.450420750661578</v>
      </c>
      <c r="S342" s="5">
        <f t="shared" si="131"/>
        <v>133.16184754636197</v>
      </c>
      <c r="U342" s="5">
        <f t="shared" si="132"/>
        <v>200.36395253860246</v>
      </c>
      <c r="V342" s="5">
        <f t="shared" si="133"/>
        <v>25.907778241984488</v>
      </c>
      <c r="W342" s="5">
        <f t="shared" si="134"/>
        <v>153.61226829702355</v>
      </c>
      <c r="Y342">
        <f t="shared" si="135"/>
        <v>0.12930358936192901</v>
      </c>
      <c r="Z342">
        <f t="shared" si="136"/>
        <v>0.76666619095282795</v>
      </c>
      <c r="AB342" s="5">
        <f t="shared" si="116"/>
        <v>0.99728555435018684</v>
      </c>
      <c r="AC342" s="5">
        <f t="shared" si="117"/>
        <v>0.10240984556837002</v>
      </c>
      <c r="AE342">
        <f t="shared" si="121"/>
        <v>0.12930358936192901</v>
      </c>
      <c r="AF342">
        <f t="shared" si="121"/>
        <v>0.76666619095282795</v>
      </c>
      <c r="AH342" s="5">
        <f t="shared" si="118"/>
        <v>1.0019077123419984</v>
      </c>
      <c r="AI342" s="5">
        <f t="shared" si="119"/>
        <v>0.10143349935746306</v>
      </c>
      <c r="AK342" s="5">
        <f t="shared" si="120"/>
        <v>1.0019077123419984</v>
      </c>
      <c r="AL342" s="5">
        <f t="shared" si="122"/>
        <v>-2.7144456498131575E-3</v>
      </c>
    </row>
    <row r="343" spans="1:38" x14ac:dyDescent="0.2">
      <c r="A343">
        <v>8492401</v>
      </c>
      <c r="B343">
        <v>8676550</v>
      </c>
      <c r="C343">
        <v>8936818</v>
      </c>
      <c r="D343">
        <v>8598489</v>
      </c>
      <c r="F343">
        <v>1</v>
      </c>
      <c r="G343">
        <v>0.1</v>
      </c>
      <c r="I343" s="5">
        <f t="shared" si="123"/>
        <v>183.58994906076259</v>
      </c>
      <c r="J343" s="5">
        <f t="shared" si="124"/>
        <v>1914.5064459015484</v>
      </c>
      <c r="K343" s="5">
        <f t="shared" si="125"/>
        <v>1840.3855616228539</v>
      </c>
      <c r="L343" s="5">
        <f t="shared" si="126"/>
        <v>245.73888377294497</v>
      </c>
      <c r="N343" s="5">
        <f t="shared" si="127"/>
        <v>4184.2208403581099</v>
      </c>
      <c r="P343" s="5">
        <f t="shared" si="128"/>
        <v>4.5194464006272028</v>
      </c>
      <c r="Q343" s="5">
        <f t="shared" si="129"/>
        <v>42.262964094210474</v>
      </c>
      <c r="R343" s="5">
        <f t="shared" si="130"/>
        <v>20.960706394034787</v>
      </c>
      <c r="S343" s="5">
        <f t="shared" si="131"/>
        <v>132.45753026373131</v>
      </c>
      <c r="U343" s="5">
        <f t="shared" si="132"/>
        <v>200.20064715260378</v>
      </c>
      <c r="V343" s="5">
        <f t="shared" si="133"/>
        <v>25.48015279466199</v>
      </c>
      <c r="W343" s="5">
        <f t="shared" si="134"/>
        <v>153.4182366577661</v>
      </c>
      <c r="Y343">
        <f t="shared" si="135"/>
        <v>0.12727307906871868</v>
      </c>
      <c r="Z343">
        <f t="shared" si="136"/>
        <v>0.76632238126993868</v>
      </c>
      <c r="AB343" s="5">
        <f t="shared" si="116"/>
        <v>0.9994214481276148</v>
      </c>
      <c r="AC343" s="5">
        <f t="shared" si="117"/>
        <v>0.10253914207581416</v>
      </c>
      <c r="AE343">
        <f t="shared" si="121"/>
        <v>0.12727307906871868</v>
      </c>
      <c r="AF343">
        <f t="shared" si="121"/>
        <v>0.76632238126993868</v>
      </c>
      <c r="AH343" s="5">
        <f t="shared" si="118"/>
        <v>1.0040350210153717</v>
      </c>
      <c r="AI343" s="5">
        <f t="shared" si="119"/>
        <v>0.10155348893679139</v>
      </c>
      <c r="AK343" s="5">
        <f t="shared" si="120"/>
        <v>1.0040350210153717</v>
      </c>
      <c r="AL343" s="5">
        <f t="shared" si="122"/>
        <v>-5.7855187238520234E-4</v>
      </c>
    </row>
    <row r="344" spans="1:38" x14ac:dyDescent="0.2">
      <c r="A344">
        <v>8492562</v>
      </c>
      <c r="B344">
        <v>8676493</v>
      </c>
      <c r="C344">
        <v>8936842</v>
      </c>
      <c r="D344">
        <v>8598664</v>
      </c>
      <c r="F344">
        <v>1</v>
      </c>
      <c r="G344">
        <v>0.1</v>
      </c>
      <c r="I344" s="5">
        <f t="shared" si="123"/>
        <v>184.30901458004519</v>
      </c>
      <c r="J344" s="5">
        <f t="shared" si="124"/>
        <v>1914.2508330226337</v>
      </c>
      <c r="K344" s="5">
        <f t="shared" si="125"/>
        <v>1840.4939409202852</v>
      </c>
      <c r="L344" s="5">
        <f t="shared" si="126"/>
        <v>246.51898205005273</v>
      </c>
      <c r="N344" s="5">
        <f t="shared" si="127"/>
        <v>4185.5727705730169</v>
      </c>
      <c r="P344" s="5">
        <f t="shared" si="128"/>
        <v>5.2385119199097971</v>
      </c>
      <c r="Q344" s="5">
        <f t="shared" si="129"/>
        <v>42.007351215295785</v>
      </c>
      <c r="R344" s="5">
        <f t="shared" si="130"/>
        <v>21.069085691466171</v>
      </c>
      <c r="S344" s="5">
        <f t="shared" si="131"/>
        <v>133.23762854083907</v>
      </c>
      <c r="U344" s="5">
        <f t="shared" si="132"/>
        <v>201.55257736751082</v>
      </c>
      <c r="V344" s="5">
        <f t="shared" si="133"/>
        <v>26.307597611375968</v>
      </c>
      <c r="W344" s="5">
        <f t="shared" si="134"/>
        <v>154.30671423230524</v>
      </c>
      <c r="Y344">
        <f t="shared" si="135"/>
        <v>0.13052473927637609</v>
      </c>
      <c r="Z344">
        <f t="shared" si="136"/>
        <v>0.76559037968014909</v>
      </c>
      <c r="AB344" s="5">
        <f t="shared" si="116"/>
        <v>0.99600102675517999</v>
      </c>
      <c r="AC344" s="5">
        <f t="shared" si="117"/>
        <v>0.10281442591368634</v>
      </c>
      <c r="AE344">
        <f t="shared" si="121"/>
        <v>0.13052473927637609</v>
      </c>
      <c r="AF344">
        <f t="shared" si="121"/>
        <v>0.76559037968014909</v>
      </c>
      <c r="AH344" s="5">
        <f t="shared" si="118"/>
        <v>1.0006016822453994</v>
      </c>
      <c r="AI344" s="5">
        <f t="shared" si="119"/>
        <v>0.10180895749162795</v>
      </c>
      <c r="AK344" s="5">
        <f t="shared" si="120"/>
        <v>1.0006016822453994</v>
      </c>
      <c r="AL344" s="5">
        <f t="shared" si="122"/>
        <v>-3.9989732448200144E-3</v>
      </c>
    </row>
    <row r="345" spans="1:38" x14ac:dyDescent="0.2">
      <c r="A345">
        <v>8492072</v>
      </c>
      <c r="B345">
        <v>8666163</v>
      </c>
      <c r="C345">
        <v>8931305</v>
      </c>
      <c r="D345">
        <v>8569552</v>
      </c>
      <c r="F345">
        <v>1</v>
      </c>
      <c r="G345">
        <v>0.1</v>
      </c>
      <c r="I345" s="5">
        <f t="shared" si="123"/>
        <v>182.12054715686827</v>
      </c>
      <c r="J345" s="5">
        <f t="shared" si="124"/>
        <v>1867.9295223775698</v>
      </c>
      <c r="K345" s="5">
        <f t="shared" si="125"/>
        <v>1815.4903585415668</v>
      </c>
      <c r="L345" s="5">
        <f t="shared" si="126"/>
        <v>116.75224419770529</v>
      </c>
      <c r="N345" s="5">
        <f t="shared" si="127"/>
        <v>3982.2926722737102</v>
      </c>
      <c r="P345" s="5">
        <f t="shared" si="128"/>
        <v>3.0500444967328804</v>
      </c>
      <c r="Q345" s="5">
        <f t="shared" si="129"/>
        <v>-4.3139594297681469</v>
      </c>
      <c r="R345" s="5">
        <f t="shared" si="130"/>
        <v>-3.9344966872522491</v>
      </c>
      <c r="S345" s="5">
        <f t="shared" si="131"/>
        <v>3.470890688491636</v>
      </c>
      <c r="U345" s="5">
        <f t="shared" si="132"/>
        <v>-1.7275209317958797</v>
      </c>
      <c r="V345" s="5">
        <f t="shared" si="133"/>
        <v>-0.88445219051936874</v>
      </c>
      <c r="W345" s="5">
        <f t="shared" si="134"/>
        <v>-0.46360599876061315</v>
      </c>
      <c r="Y345">
        <f t="shared" si="135"/>
        <v>0.51197769835409079</v>
      </c>
      <c r="Z345">
        <f t="shared" si="136"/>
        <v>0.26836490963884418</v>
      </c>
      <c r="AB345" s="5">
        <f t="shared" si="116"/>
        <v>0.59475065910133185</v>
      </c>
      <c r="AC345" s="5">
        <f t="shared" si="117"/>
        <v>0.2898060084321199</v>
      </c>
      <c r="AE345" t="e">
        <f t="shared" si="121"/>
        <v>#N/A</v>
      </c>
      <c r="AF345" t="e">
        <f t="shared" si="121"/>
        <v>#N/A</v>
      </c>
      <c r="AH345" s="5">
        <f t="shared" si="118"/>
        <v>0.58481765665071817</v>
      </c>
      <c r="AI345" s="5">
        <f t="shared" si="119"/>
        <v>0.27534064653604334</v>
      </c>
      <c r="AK345" s="5" t="e">
        <f t="shared" si="120"/>
        <v>#N/A</v>
      </c>
      <c r="AL345" s="5" t="e">
        <f t="shared" si="122"/>
        <v>#N/A</v>
      </c>
    </row>
    <row r="346" spans="1:38" x14ac:dyDescent="0.2">
      <c r="A346">
        <v>8492070</v>
      </c>
      <c r="B346">
        <v>8666216</v>
      </c>
      <c r="C346">
        <v>8931355</v>
      </c>
      <c r="D346">
        <v>8569464</v>
      </c>
      <c r="F346">
        <v>1.1000000000000001</v>
      </c>
      <c r="G346">
        <v>0.1</v>
      </c>
      <c r="I346" s="5">
        <f t="shared" si="123"/>
        <v>182.11161459314462</v>
      </c>
      <c r="J346" s="5">
        <f t="shared" si="124"/>
        <v>1868.1671677253107</v>
      </c>
      <c r="K346" s="5">
        <f t="shared" si="125"/>
        <v>1815.7161410924164</v>
      </c>
      <c r="L346" s="5">
        <f t="shared" si="126"/>
        <v>116.36000236502878</v>
      </c>
      <c r="N346" s="5">
        <f t="shared" si="127"/>
        <v>3982.3549257759005</v>
      </c>
      <c r="P346" s="5">
        <f t="shared" si="128"/>
        <v>3.0411119330092333</v>
      </c>
      <c r="Q346" s="5">
        <f t="shared" si="129"/>
        <v>-4.0763140820272383</v>
      </c>
      <c r="R346" s="5">
        <f t="shared" si="130"/>
        <v>-3.7087141364027048</v>
      </c>
      <c r="S346" s="5">
        <f t="shared" si="131"/>
        <v>3.0786488558151177</v>
      </c>
      <c r="U346" s="5">
        <f t="shared" si="132"/>
        <v>-1.665267429605592</v>
      </c>
      <c r="V346" s="5">
        <f t="shared" si="133"/>
        <v>-0.66760220339347143</v>
      </c>
      <c r="W346" s="5">
        <f t="shared" si="134"/>
        <v>-0.63006528058758704</v>
      </c>
      <c r="Y346">
        <f t="shared" si="135"/>
        <v>0.40089789274962806</v>
      </c>
      <c r="Z346">
        <f t="shared" si="136"/>
        <v>0.37835681487916567</v>
      </c>
      <c r="AB346" s="5">
        <f t="shared" si="116"/>
        <v>0.71159550661666615</v>
      </c>
      <c r="AC346" s="5">
        <f t="shared" si="117"/>
        <v>0.24844135262839218</v>
      </c>
      <c r="AE346" t="e">
        <f t="shared" si="121"/>
        <v>#N/A</v>
      </c>
      <c r="AF346" t="e">
        <f t="shared" si="121"/>
        <v>#N/A</v>
      </c>
      <c r="AH346" s="5">
        <f t="shared" si="118"/>
        <v>0.70280901609920532</v>
      </c>
      <c r="AI346" s="5">
        <f t="shared" si="119"/>
        <v>0.23695347160717117</v>
      </c>
      <c r="AK346" s="5" t="e">
        <f t="shared" si="120"/>
        <v>#N/A</v>
      </c>
      <c r="AL346" s="5" t="e">
        <f t="shared" si="122"/>
        <v>#N/A</v>
      </c>
    </row>
    <row r="347" spans="1:38" x14ac:dyDescent="0.2">
      <c r="A347">
        <v>8491930</v>
      </c>
      <c r="B347">
        <v>8666418</v>
      </c>
      <c r="C347">
        <v>8931530</v>
      </c>
      <c r="D347">
        <v>8569411</v>
      </c>
      <c r="F347">
        <v>1.1000000000000001</v>
      </c>
      <c r="G347">
        <v>0.1</v>
      </c>
      <c r="I347" s="5">
        <f t="shared" si="123"/>
        <v>181.48633425142907</v>
      </c>
      <c r="J347" s="5">
        <f t="shared" si="124"/>
        <v>1869.0729117722803</v>
      </c>
      <c r="K347" s="5">
        <f t="shared" si="125"/>
        <v>1816.5063805682221</v>
      </c>
      <c r="L347" s="5">
        <f t="shared" si="126"/>
        <v>116.12376585953461</v>
      </c>
      <c r="N347" s="5">
        <f t="shared" si="127"/>
        <v>3983.1893924514661</v>
      </c>
      <c r="P347" s="5">
        <f t="shared" si="128"/>
        <v>2.4158315912936814</v>
      </c>
      <c r="Q347" s="5">
        <f t="shared" si="129"/>
        <v>-3.170570035057608</v>
      </c>
      <c r="R347" s="5">
        <f t="shared" si="130"/>
        <v>-2.9184746605969849</v>
      </c>
      <c r="S347" s="5">
        <f t="shared" si="131"/>
        <v>2.8424123503209557</v>
      </c>
      <c r="U347" s="5">
        <f t="shared" si="132"/>
        <v>-0.83080075403995579</v>
      </c>
      <c r="V347" s="5">
        <f t="shared" si="133"/>
        <v>-0.50264306930330349</v>
      </c>
      <c r="W347" s="5">
        <f t="shared" si="134"/>
        <v>-7.6062310276029166E-2</v>
      </c>
      <c r="Y347">
        <f t="shared" si="135"/>
        <v>0.60501036723797896</v>
      </c>
      <c r="Z347">
        <f t="shared" si="136"/>
        <v>9.155301064203307E-2</v>
      </c>
      <c r="AB347" s="5">
        <f t="shared" si="116"/>
        <v>0.49688959470236982</v>
      </c>
      <c r="AC347" s="5">
        <f t="shared" si="117"/>
        <v>0.35629965928785062</v>
      </c>
      <c r="AE347" t="e">
        <f t="shared" si="121"/>
        <v>#N/A</v>
      </c>
      <c r="AF347" t="e">
        <f t="shared" si="121"/>
        <v>#N/A</v>
      </c>
      <c r="AH347" s="5">
        <f t="shared" si="118"/>
        <v>0.47960760029545824</v>
      </c>
      <c r="AI347" s="5">
        <f t="shared" si="119"/>
        <v>0.33704799928593043</v>
      </c>
      <c r="AK347" s="5" t="e">
        <f t="shared" si="120"/>
        <v>#N/A</v>
      </c>
      <c r="AL347" s="5" t="e">
        <f t="shared" si="122"/>
        <v>#N/A</v>
      </c>
    </row>
    <row r="348" spans="1:38" x14ac:dyDescent="0.2">
      <c r="A348">
        <v>8491786</v>
      </c>
      <c r="B348">
        <v>8666432</v>
      </c>
      <c r="C348">
        <v>8931515</v>
      </c>
      <c r="D348">
        <v>8569278</v>
      </c>
      <c r="F348">
        <v>1.1000000000000001</v>
      </c>
      <c r="G348">
        <v>0.1</v>
      </c>
      <c r="I348" s="5">
        <f t="shared" si="123"/>
        <v>180.84318694400281</v>
      </c>
      <c r="J348" s="5">
        <f t="shared" si="124"/>
        <v>1869.1356861944078</v>
      </c>
      <c r="K348" s="5">
        <f t="shared" si="125"/>
        <v>1816.438645722621</v>
      </c>
      <c r="L348" s="5">
        <f t="shared" si="126"/>
        <v>115.53094612435234</v>
      </c>
      <c r="N348" s="5">
        <f t="shared" si="127"/>
        <v>3981.9484649853839</v>
      </c>
      <c r="P348" s="5">
        <f t="shared" si="128"/>
        <v>1.7726842838674202</v>
      </c>
      <c r="Q348" s="5">
        <f t="shared" si="129"/>
        <v>-3.1077956129302038</v>
      </c>
      <c r="R348" s="5">
        <f t="shared" si="130"/>
        <v>-2.9862095061980654</v>
      </c>
      <c r="S348" s="5">
        <f t="shared" si="131"/>
        <v>2.2495926151386811</v>
      </c>
      <c r="U348" s="5">
        <f t="shared" si="132"/>
        <v>-2.0717282201221678</v>
      </c>
      <c r="V348" s="5">
        <f t="shared" si="133"/>
        <v>-1.2135252223306452</v>
      </c>
      <c r="W348" s="5">
        <f t="shared" si="134"/>
        <v>-0.73661689105938422</v>
      </c>
      <c r="Y348">
        <f t="shared" si="135"/>
        <v>0.58575502835940751</v>
      </c>
      <c r="Z348">
        <f t="shared" si="136"/>
        <v>0.35555672018405321</v>
      </c>
      <c r="AB348" s="5">
        <f t="shared" si="116"/>
        <v>0.51714428566873916</v>
      </c>
      <c r="AC348" s="5">
        <f t="shared" si="117"/>
        <v>0.25701578424038313</v>
      </c>
      <c r="AE348" t="e">
        <f t="shared" si="121"/>
        <v>#N/A</v>
      </c>
      <c r="AF348" t="e">
        <f t="shared" si="121"/>
        <v>#N/A</v>
      </c>
      <c r="AH348" s="5">
        <f t="shared" si="118"/>
        <v>0.51159917932750665</v>
      </c>
      <c r="AI348" s="5">
        <f t="shared" si="119"/>
        <v>0.24491070465576545</v>
      </c>
      <c r="AK348" s="5" t="e">
        <f t="shared" si="120"/>
        <v>#N/A</v>
      </c>
      <c r="AL348" s="5" t="e">
        <f t="shared" si="122"/>
        <v>#N/A</v>
      </c>
    </row>
    <row r="349" spans="1:38" x14ac:dyDescent="0.2">
      <c r="A349">
        <v>8491015</v>
      </c>
      <c r="B349">
        <v>8679418</v>
      </c>
      <c r="C349">
        <v>8934596</v>
      </c>
      <c r="D349">
        <v>8605058</v>
      </c>
      <c r="F349">
        <v>1.1000000000000001</v>
      </c>
      <c r="G349">
        <v>0.1</v>
      </c>
      <c r="I349" s="5">
        <f t="shared" si="123"/>
        <v>177.39963779270329</v>
      </c>
      <c r="J349" s="5">
        <f t="shared" si="124"/>
        <v>1927.3680378517165</v>
      </c>
      <c r="K349" s="5">
        <f t="shared" si="125"/>
        <v>1830.3515144362755</v>
      </c>
      <c r="L349" s="5">
        <f t="shared" si="126"/>
        <v>275.02184109691734</v>
      </c>
      <c r="N349" s="5">
        <f t="shared" si="127"/>
        <v>4210.1410311776126</v>
      </c>
      <c r="P349" s="5">
        <f t="shared" si="128"/>
        <v>-1.6708648674321012</v>
      </c>
      <c r="Q349" s="5">
        <f t="shared" si="129"/>
        <v>55.124556044378551</v>
      </c>
      <c r="R349" s="5">
        <f t="shared" si="130"/>
        <v>10.926659207456396</v>
      </c>
      <c r="S349" s="5">
        <f t="shared" si="131"/>
        <v>161.74048758770368</v>
      </c>
      <c r="U349" s="5">
        <f t="shared" si="132"/>
        <v>226.12083797210653</v>
      </c>
      <c r="V349" s="5">
        <f t="shared" si="133"/>
        <v>9.2557943400242948</v>
      </c>
      <c r="W349" s="5">
        <f t="shared" si="134"/>
        <v>172.66714679516008</v>
      </c>
      <c r="Y349">
        <f t="shared" si="135"/>
        <v>4.093295612660898E-2</v>
      </c>
      <c r="Z349">
        <f t="shared" si="136"/>
        <v>0.76360563822277927</v>
      </c>
      <c r="AB349" s="5">
        <f t="shared" ref="AB349:AB412" si="137">Y349*AE$1+AE$2</f>
        <v>1.0902426234504199</v>
      </c>
      <c r="AC349" s="5">
        <f t="shared" ref="AC349:AC412" si="138">Z349*AF$1+AF$2</f>
        <v>0.10356082763355939</v>
      </c>
      <c r="AE349">
        <f t="shared" si="121"/>
        <v>4.093295612660898E-2</v>
      </c>
      <c r="AF349">
        <f t="shared" si="121"/>
        <v>0.76360563822277927</v>
      </c>
      <c r="AH349" s="5">
        <f t="shared" si="118"/>
        <v>1.0953921484145044</v>
      </c>
      <c r="AI349" s="5">
        <f t="shared" si="119"/>
        <v>0.10250163226025003</v>
      </c>
      <c r="AK349" s="5">
        <f t="shared" si="120"/>
        <v>1.0953921484145044</v>
      </c>
      <c r="AL349" s="5">
        <f t="shared" si="122"/>
        <v>-9.757376549580199E-3</v>
      </c>
    </row>
    <row r="350" spans="1:38" x14ac:dyDescent="0.2">
      <c r="A350">
        <v>8490898</v>
      </c>
      <c r="B350">
        <v>8678437</v>
      </c>
      <c r="C350">
        <v>8934103</v>
      </c>
      <c r="D350">
        <v>8603345</v>
      </c>
      <c r="F350">
        <v>1.1000000000000001</v>
      </c>
      <c r="G350">
        <v>0.1</v>
      </c>
      <c r="I350" s="5">
        <f t="shared" si="123"/>
        <v>176.87707125310408</v>
      </c>
      <c r="J350" s="5">
        <f t="shared" si="124"/>
        <v>1922.9686772898931</v>
      </c>
      <c r="K350" s="5">
        <f t="shared" si="125"/>
        <v>1828.1252570627839</v>
      </c>
      <c r="L350" s="5">
        <f t="shared" si="126"/>
        <v>267.38565718915197</v>
      </c>
      <c r="N350" s="5">
        <f t="shared" si="127"/>
        <v>4195.3566627949331</v>
      </c>
      <c r="P350" s="5">
        <f t="shared" si="128"/>
        <v>-2.1934314070313121</v>
      </c>
      <c r="Q350" s="5">
        <f t="shared" si="129"/>
        <v>50.725195482555137</v>
      </c>
      <c r="R350" s="5">
        <f t="shared" si="130"/>
        <v>8.700401833964861</v>
      </c>
      <c r="S350" s="5">
        <f t="shared" si="131"/>
        <v>154.10430367993831</v>
      </c>
      <c r="U350" s="5">
        <f t="shared" si="132"/>
        <v>211.336469589427</v>
      </c>
      <c r="V350" s="5">
        <f t="shared" si="133"/>
        <v>6.5069704269335489</v>
      </c>
      <c r="W350" s="5">
        <f t="shared" si="134"/>
        <v>162.80470551390317</v>
      </c>
      <c r="Y350">
        <f t="shared" si="135"/>
        <v>3.0789623956409121E-2</v>
      </c>
      <c r="Z350">
        <f t="shared" si="136"/>
        <v>0.77035783662986002</v>
      </c>
      <c r="AB350" s="5">
        <f t="shared" si="137"/>
        <v>1.1009123945602532</v>
      </c>
      <c r="AC350" s="5">
        <f t="shared" si="138"/>
        <v>0.10102152837860856</v>
      </c>
      <c r="AE350">
        <f t="shared" si="121"/>
        <v>3.0789623956409121E-2</v>
      </c>
      <c r="AF350">
        <f t="shared" si="121"/>
        <v>0.77035783662986002</v>
      </c>
      <c r="AH350" s="5">
        <f t="shared" si="118"/>
        <v>1.1061628934946488</v>
      </c>
      <c r="AI350" s="5">
        <f t="shared" si="119"/>
        <v>0.10014511501617887</v>
      </c>
      <c r="AK350" s="5">
        <f t="shared" si="120"/>
        <v>1.1061628934946488</v>
      </c>
      <c r="AL350" s="5">
        <f t="shared" si="122"/>
        <v>9.1239456025316024E-4</v>
      </c>
    </row>
    <row r="351" spans="1:38" x14ac:dyDescent="0.2">
      <c r="A351">
        <v>8491538</v>
      </c>
      <c r="B351">
        <v>8677583</v>
      </c>
      <c r="C351">
        <v>8933641</v>
      </c>
      <c r="D351">
        <v>8601522</v>
      </c>
      <c r="F351">
        <v>1.1000000000000001</v>
      </c>
      <c r="G351">
        <v>0.1</v>
      </c>
      <c r="I351" s="5">
        <f t="shared" si="123"/>
        <v>179.73554004901234</v>
      </c>
      <c r="J351" s="5">
        <f t="shared" si="124"/>
        <v>1919.1388993996516</v>
      </c>
      <c r="K351" s="5">
        <f t="shared" si="125"/>
        <v>1826.0389936139982</v>
      </c>
      <c r="L351" s="5">
        <f t="shared" si="126"/>
        <v>259.25916260528174</v>
      </c>
      <c r="N351" s="5">
        <f t="shared" si="127"/>
        <v>4184.1725956679438</v>
      </c>
      <c r="P351" s="5">
        <f t="shared" si="128"/>
        <v>0.66503738887695363</v>
      </c>
      <c r="Q351" s="5">
        <f t="shared" si="129"/>
        <v>46.895417592313606</v>
      </c>
      <c r="R351" s="5">
        <f t="shared" si="130"/>
        <v>6.6141383851791034</v>
      </c>
      <c r="S351" s="5">
        <f t="shared" si="131"/>
        <v>145.97780909606809</v>
      </c>
      <c r="U351" s="5">
        <f t="shared" si="132"/>
        <v>200.15240246243775</v>
      </c>
      <c r="V351" s="5">
        <f t="shared" si="133"/>
        <v>7.279175774056057</v>
      </c>
      <c r="W351" s="5">
        <f t="shared" si="134"/>
        <v>152.59194748124719</v>
      </c>
      <c r="Y351">
        <f t="shared" si="135"/>
        <v>3.6368165880107918E-2</v>
      </c>
      <c r="Z351">
        <f t="shared" si="136"/>
        <v>0.76237879537760656</v>
      </c>
      <c r="AB351" s="5">
        <f t="shared" si="137"/>
        <v>1.0950443263107144</v>
      </c>
      <c r="AC351" s="5">
        <f t="shared" si="138"/>
        <v>0.1040222064223435</v>
      </c>
      <c r="AE351">
        <f t="shared" si="121"/>
        <v>3.6368165880107918E-2</v>
      </c>
      <c r="AF351">
        <f t="shared" si="121"/>
        <v>0.76237879537760656</v>
      </c>
      <c r="AH351" s="5">
        <f t="shared" si="118"/>
        <v>1.1002782514191753</v>
      </c>
      <c r="AI351" s="5">
        <f t="shared" si="119"/>
        <v>0.1029298004132153</v>
      </c>
      <c r="AK351" s="5">
        <f t="shared" si="120"/>
        <v>1.1002782514191753</v>
      </c>
      <c r="AL351" s="5">
        <f t="shared" si="122"/>
        <v>-4.9556736892857334E-3</v>
      </c>
    </row>
    <row r="352" spans="1:38" x14ac:dyDescent="0.2">
      <c r="A352">
        <v>8491683</v>
      </c>
      <c r="B352">
        <v>8677431</v>
      </c>
      <c r="C352">
        <v>8933489</v>
      </c>
      <c r="D352">
        <v>8601726</v>
      </c>
      <c r="F352">
        <v>1.1000000000000001</v>
      </c>
      <c r="G352">
        <v>0.1</v>
      </c>
      <c r="I352" s="5">
        <f t="shared" si="123"/>
        <v>180.38315683926339</v>
      </c>
      <c r="J352" s="5">
        <f t="shared" si="124"/>
        <v>1918.4572569080483</v>
      </c>
      <c r="K352" s="5">
        <f t="shared" si="125"/>
        <v>1825.3526052063753</v>
      </c>
      <c r="L352" s="5">
        <f t="shared" si="126"/>
        <v>260.16854309885093</v>
      </c>
      <c r="N352" s="5">
        <f t="shared" si="127"/>
        <v>4184.3615620525379</v>
      </c>
      <c r="P352" s="5">
        <f t="shared" si="128"/>
        <v>1.3126541791280033</v>
      </c>
      <c r="Q352" s="5">
        <f t="shared" si="129"/>
        <v>46.213775100710336</v>
      </c>
      <c r="R352" s="5">
        <f t="shared" si="130"/>
        <v>5.9277499775562319</v>
      </c>
      <c r="S352" s="5">
        <f t="shared" si="131"/>
        <v>146.88718958963727</v>
      </c>
      <c r="U352" s="5">
        <f t="shared" si="132"/>
        <v>200.34136884703184</v>
      </c>
      <c r="V352" s="5">
        <f t="shared" si="133"/>
        <v>7.2404041566842352</v>
      </c>
      <c r="W352" s="5">
        <f t="shared" si="134"/>
        <v>152.81493956719351</v>
      </c>
      <c r="Y352">
        <f t="shared" si="135"/>
        <v>3.6140334861206602E-2</v>
      </c>
      <c r="Z352">
        <f t="shared" si="136"/>
        <v>0.76277276354177981</v>
      </c>
      <c r="AB352" s="5">
        <f t="shared" si="137"/>
        <v>1.0952839817594968</v>
      </c>
      <c r="AC352" s="5">
        <f t="shared" si="138"/>
        <v>0.10387404681484286</v>
      </c>
      <c r="AE352">
        <f t="shared" si="121"/>
        <v>3.6140334861206602E-2</v>
      </c>
      <c r="AF352">
        <f t="shared" si="121"/>
        <v>0.76277276354177981</v>
      </c>
      <c r="AH352" s="5">
        <f t="shared" si="118"/>
        <v>1.1005378693023442</v>
      </c>
      <c r="AI352" s="5">
        <f t="shared" si="119"/>
        <v>0.10279230552391885</v>
      </c>
      <c r="AK352" s="5">
        <f t="shared" si="120"/>
        <v>1.1005378693023442</v>
      </c>
      <c r="AL352" s="5">
        <f t="shared" si="122"/>
        <v>-4.7160182405032725E-3</v>
      </c>
    </row>
    <row r="353" spans="1:38" x14ac:dyDescent="0.2">
      <c r="A353">
        <v>8491752</v>
      </c>
      <c r="B353">
        <v>8677291</v>
      </c>
      <c r="C353">
        <v>8933357</v>
      </c>
      <c r="D353">
        <v>8601806</v>
      </c>
      <c r="F353">
        <v>1.1000000000000001</v>
      </c>
      <c r="G353">
        <v>0.1</v>
      </c>
      <c r="I353" s="5">
        <f t="shared" si="123"/>
        <v>180.69133245032572</v>
      </c>
      <c r="J353" s="5">
        <f t="shared" si="124"/>
        <v>1917.8294294091538</v>
      </c>
      <c r="K353" s="5">
        <f t="shared" si="125"/>
        <v>1824.7565315844913</v>
      </c>
      <c r="L353" s="5">
        <f t="shared" si="126"/>
        <v>260.52516306082543</v>
      </c>
      <c r="N353" s="5">
        <f t="shared" si="127"/>
        <v>4183.8024565047963</v>
      </c>
      <c r="P353" s="5">
        <f t="shared" si="128"/>
        <v>1.6208297901903279</v>
      </c>
      <c r="Q353" s="5">
        <f t="shared" si="129"/>
        <v>45.58594760181586</v>
      </c>
      <c r="R353" s="5">
        <f t="shared" si="130"/>
        <v>5.3316763556722435</v>
      </c>
      <c r="S353" s="5">
        <f t="shared" si="131"/>
        <v>147.24380955161178</v>
      </c>
      <c r="U353" s="5">
        <f t="shared" si="132"/>
        <v>199.78226329929021</v>
      </c>
      <c r="V353" s="5">
        <f t="shared" si="133"/>
        <v>6.9525061458625714</v>
      </c>
      <c r="W353" s="5">
        <f t="shared" si="134"/>
        <v>152.57548590728402</v>
      </c>
      <c r="Y353">
        <f t="shared" si="135"/>
        <v>3.4800417369619779E-2</v>
      </c>
      <c r="Z353">
        <f t="shared" si="136"/>
        <v>0.76370886678119887</v>
      </c>
      <c r="AB353" s="5">
        <f t="shared" si="137"/>
        <v>1.0966934409688969</v>
      </c>
      <c r="AC353" s="5">
        <f t="shared" si="138"/>
        <v>0.10352200646959453</v>
      </c>
      <c r="AE353">
        <f t="shared" si="121"/>
        <v>3.4800417369619779E-2</v>
      </c>
      <c r="AF353">
        <f t="shared" si="121"/>
        <v>0.76370886678119887</v>
      </c>
      <c r="AH353" s="5">
        <f t="shared" si="118"/>
        <v>1.1019706668292091</v>
      </c>
      <c r="AI353" s="5">
        <f t="shared" si="119"/>
        <v>0.10246560549336159</v>
      </c>
      <c r="AK353" s="5">
        <f t="shared" si="120"/>
        <v>1.1019706668292091</v>
      </c>
      <c r="AL353" s="5">
        <f t="shared" si="122"/>
        <v>-3.3065590311032178E-3</v>
      </c>
    </row>
    <row r="354" spans="1:38" x14ac:dyDescent="0.2">
      <c r="A354">
        <v>8491808</v>
      </c>
      <c r="B354">
        <v>8677304</v>
      </c>
      <c r="C354">
        <v>8933364</v>
      </c>
      <c r="D354">
        <v>8601806</v>
      </c>
      <c r="F354">
        <v>1.1000000000000001</v>
      </c>
      <c r="G354">
        <v>0.1</v>
      </c>
      <c r="I354" s="5">
        <f t="shared" si="123"/>
        <v>180.94144567941112</v>
      </c>
      <c r="J354" s="5">
        <f t="shared" si="124"/>
        <v>1917.8877276320127</v>
      </c>
      <c r="K354" s="5">
        <f t="shared" si="125"/>
        <v>1824.7881415371157</v>
      </c>
      <c r="L354" s="5">
        <f t="shared" si="126"/>
        <v>260.52516306082543</v>
      </c>
      <c r="N354" s="5">
        <f t="shared" si="127"/>
        <v>4184.142477909365</v>
      </c>
      <c r="P354" s="5">
        <f t="shared" si="128"/>
        <v>1.8709430192757281</v>
      </c>
      <c r="Q354" s="5">
        <f t="shared" si="129"/>
        <v>45.644245824674726</v>
      </c>
      <c r="R354" s="5">
        <f t="shared" si="130"/>
        <v>5.3632863082966651</v>
      </c>
      <c r="S354" s="5">
        <f t="shared" si="131"/>
        <v>147.24380955161178</v>
      </c>
      <c r="U354" s="5">
        <f t="shared" si="132"/>
        <v>200.1222847038589</v>
      </c>
      <c r="V354" s="5">
        <f t="shared" si="133"/>
        <v>7.2342293275723932</v>
      </c>
      <c r="W354" s="5">
        <f t="shared" si="134"/>
        <v>152.60709585990844</v>
      </c>
      <c r="Y354">
        <f t="shared" si="135"/>
        <v>3.6149044262000163E-2</v>
      </c>
      <c r="Z354">
        <f t="shared" si="136"/>
        <v>0.76256922653934589</v>
      </c>
      <c r="AB354" s="5">
        <f t="shared" si="137"/>
        <v>1.095274820340802</v>
      </c>
      <c r="AC354" s="5">
        <f t="shared" si="138"/>
        <v>0.1039505909753482</v>
      </c>
      <c r="AE354">
        <f t="shared" si="121"/>
        <v>3.6149044262000163E-2</v>
      </c>
      <c r="AF354">
        <f t="shared" si="121"/>
        <v>0.76256922653934589</v>
      </c>
      <c r="AH354" s="5">
        <f t="shared" si="118"/>
        <v>1.1005416042094693</v>
      </c>
      <c r="AI354" s="5">
        <f t="shared" si="119"/>
        <v>0.10286333993776829</v>
      </c>
      <c r="AK354" s="5">
        <f t="shared" si="120"/>
        <v>1.1005416042094693</v>
      </c>
      <c r="AL354" s="5">
        <f t="shared" si="122"/>
        <v>-4.7251796591980533E-3</v>
      </c>
    </row>
    <row r="355" spans="1:38" x14ac:dyDescent="0.2">
      <c r="A355">
        <v>8491743</v>
      </c>
      <c r="B355">
        <v>8677344</v>
      </c>
      <c r="C355">
        <v>8933408</v>
      </c>
      <c r="D355">
        <v>8601808</v>
      </c>
      <c r="F355">
        <v>1.1000000000000001</v>
      </c>
      <c r="G355">
        <v>0.1</v>
      </c>
      <c r="I355" s="5">
        <f t="shared" si="123"/>
        <v>180.65113565543288</v>
      </c>
      <c r="J355" s="5">
        <f t="shared" si="124"/>
        <v>1918.067106836912</v>
      </c>
      <c r="K355" s="5">
        <f t="shared" si="125"/>
        <v>1824.9868326991054</v>
      </c>
      <c r="L355" s="5">
        <f t="shared" si="126"/>
        <v>260.53407856103877</v>
      </c>
      <c r="N355" s="5">
        <f t="shared" si="127"/>
        <v>4184.2391537524891</v>
      </c>
      <c r="P355" s="5">
        <f t="shared" si="128"/>
        <v>1.580632995297492</v>
      </c>
      <c r="Q355" s="5">
        <f t="shared" si="129"/>
        <v>45.823625029574032</v>
      </c>
      <c r="R355" s="5">
        <f t="shared" si="130"/>
        <v>5.5619774702863651</v>
      </c>
      <c r="S355" s="5">
        <f t="shared" si="131"/>
        <v>147.25272505182511</v>
      </c>
      <c r="U355" s="5">
        <f t="shared" si="132"/>
        <v>200.218960546983</v>
      </c>
      <c r="V355" s="5">
        <f t="shared" si="133"/>
        <v>7.1426104655838571</v>
      </c>
      <c r="W355" s="5">
        <f t="shared" si="134"/>
        <v>152.81470252211147</v>
      </c>
      <c r="Y355">
        <f t="shared" si="135"/>
        <v>3.5673996339161823E-2</v>
      </c>
      <c r="Z355">
        <f t="shared" si="136"/>
        <v>0.7632379176509223</v>
      </c>
      <c r="AB355" s="5">
        <f t="shared" si="137"/>
        <v>1.0957745232508356</v>
      </c>
      <c r="AC355" s="5">
        <f t="shared" si="138"/>
        <v>0.10369911630901768</v>
      </c>
      <c r="AE355">
        <f t="shared" si="121"/>
        <v>3.5673996339161823E-2</v>
      </c>
      <c r="AF355">
        <f t="shared" si="121"/>
        <v>0.7632379176509223</v>
      </c>
      <c r="AH355" s="5">
        <f t="shared" si="118"/>
        <v>1.101041226078904</v>
      </c>
      <c r="AI355" s="5">
        <f t="shared" si="119"/>
        <v>0.1026299667398281</v>
      </c>
      <c r="AK355" s="5">
        <f t="shared" si="120"/>
        <v>1.101041226078904</v>
      </c>
      <c r="AL355" s="5">
        <f t="shared" si="122"/>
        <v>-4.225476749164514E-3</v>
      </c>
    </row>
    <row r="356" spans="1:38" x14ac:dyDescent="0.2">
      <c r="A356">
        <v>8491859</v>
      </c>
      <c r="B356">
        <v>8677253</v>
      </c>
      <c r="C356">
        <v>8933325</v>
      </c>
      <c r="D356">
        <v>8601898</v>
      </c>
      <c r="F356">
        <v>1.1000000000000001</v>
      </c>
      <c r="G356">
        <v>0.1</v>
      </c>
      <c r="I356" s="5">
        <f t="shared" si="123"/>
        <v>181.16922712824453</v>
      </c>
      <c r="J356" s="5">
        <f t="shared" si="124"/>
        <v>1917.6590192719887</v>
      </c>
      <c r="K356" s="5">
        <f t="shared" si="125"/>
        <v>1824.6120289612882</v>
      </c>
      <c r="L356" s="5">
        <f t="shared" si="126"/>
        <v>260.93527612893376</v>
      </c>
      <c r="N356" s="5">
        <f t="shared" si="127"/>
        <v>4184.3755514904551</v>
      </c>
      <c r="P356" s="5">
        <f t="shared" si="128"/>
        <v>2.0987244681091397</v>
      </c>
      <c r="Q356" s="5">
        <f t="shared" si="129"/>
        <v>45.415537464650697</v>
      </c>
      <c r="R356" s="5">
        <f t="shared" si="130"/>
        <v>5.1871737324690912</v>
      </c>
      <c r="S356" s="5">
        <f t="shared" si="131"/>
        <v>147.65392261972011</v>
      </c>
      <c r="U356" s="5">
        <f t="shared" si="132"/>
        <v>200.35535828494903</v>
      </c>
      <c r="V356" s="5">
        <f t="shared" si="133"/>
        <v>7.2858982005782309</v>
      </c>
      <c r="W356" s="5">
        <f t="shared" si="134"/>
        <v>152.8410963521892</v>
      </c>
      <c r="Y356">
        <f t="shared" si="135"/>
        <v>3.6364878199145009E-2</v>
      </c>
      <c r="Z356">
        <f t="shared" si="136"/>
        <v>0.7628500563225058</v>
      </c>
      <c r="AB356" s="5">
        <f t="shared" si="137"/>
        <v>1.0950477846223194</v>
      </c>
      <c r="AC356" s="5">
        <f t="shared" si="138"/>
        <v>0.10384497931879527</v>
      </c>
      <c r="AE356">
        <f t="shared" si="121"/>
        <v>3.6364878199145009E-2</v>
      </c>
      <c r="AF356">
        <f t="shared" si="121"/>
        <v>0.7628500563225058</v>
      </c>
      <c r="AH356" s="5">
        <f t="shared" si="118"/>
        <v>1.1003198544426778</v>
      </c>
      <c r="AI356" s="5">
        <f t="shared" si="119"/>
        <v>0.10276533034344545</v>
      </c>
      <c r="AK356" s="5">
        <f t="shared" si="120"/>
        <v>1.1003198544426778</v>
      </c>
      <c r="AL356" s="5">
        <f t="shared" si="122"/>
        <v>-4.9522153776806466E-3</v>
      </c>
    </row>
    <row r="357" spans="1:38" x14ac:dyDescent="0.2">
      <c r="A357">
        <v>8491812</v>
      </c>
      <c r="B357">
        <v>8677246</v>
      </c>
      <c r="C357">
        <v>8933287</v>
      </c>
      <c r="D357">
        <v>8601903</v>
      </c>
      <c r="F357">
        <v>1.1000000000000001</v>
      </c>
      <c r="G357">
        <v>0.1</v>
      </c>
      <c r="I357" s="5">
        <f t="shared" si="123"/>
        <v>180.95931089941587</v>
      </c>
      <c r="J357" s="5">
        <f t="shared" si="124"/>
        <v>1917.6276279394951</v>
      </c>
      <c r="K357" s="5">
        <f t="shared" si="125"/>
        <v>1824.4404321332404</v>
      </c>
      <c r="L357" s="5">
        <f t="shared" si="126"/>
        <v>260.95756488606276</v>
      </c>
      <c r="N357" s="5">
        <f t="shared" si="127"/>
        <v>4183.9849358582142</v>
      </c>
      <c r="P357" s="5">
        <f t="shared" si="128"/>
        <v>1.888808239280479</v>
      </c>
      <c r="Q357" s="5">
        <f t="shared" si="129"/>
        <v>45.384146132157184</v>
      </c>
      <c r="R357" s="5">
        <f t="shared" si="130"/>
        <v>5.015576904421323</v>
      </c>
      <c r="S357" s="5">
        <f t="shared" si="131"/>
        <v>147.6762113768491</v>
      </c>
      <c r="U357" s="5">
        <f t="shared" si="132"/>
        <v>199.96474265270808</v>
      </c>
      <c r="V357" s="5">
        <f t="shared" si="133"/>
        <v>6.904385143701802</v>
      </c>
      <c r="W357" s="5">
        <f t="shared" si="134"/>
        <v>152.69178828127042</v>
      </c>
      <c r="Y357">
        <f t="shared" si="135"/>
        <v>3.4528012549157737E-2</v>
      </c>
      <c r="Z357">
        <f t="shared" si="136"/>
        <v>0.76359355282176067</v>
      </c>
      <c r="AB357" s="5">
        <f t="shared" si="137"/>
        <v>1.0969799835995409</v>
      </c>
      <c r="AC357" s="5">
        <f t="shared" si="138"/>
        <v>0.10356537259032045</v>
      </c>
      <c r="AE357">
        <f t="shared" si="121"/>
        <v>3.4528012549157737E-2</v>
      </c>
      <c r="AF357">
        <f t="shared" si="121"/>
        <v>0.76359355282176067</v>
      </c>
      <c r="AH357" s="5">
        <f t="shared" si="118"/>
        <v>1.1022655029937471</v>
      </c>
      <c r="AI357" s="5">
        <f t="shared" si="119"/>
        <v>0.10250585006520553</v>
      </c>
      <c r="AK357" s="5">
        <f t="shared" si="120"/>
        <v>1.1022655029937471</v>
      </c>
      <c r="AL357" s="5">
        <f t="shared" si="122"/>
        <v>-3.0200164004592356E-3</v>
      </c>
    </row>
    <row r="358" spans="1:38" x14ac:dyDescent="0.2">
      <c r="A358">
        <v>8491890</v>
      </c>
      <c r="B358">
        <v>8677258</v>
      </c>
      <c r="C358">
        <v>8933233</v>
      </c>
      <c r="D358">
        <v>8601904</v>
      </c>
      <c r="F358">
        <v>1.1000000000000001</v>
      </c>
      <c r="G358">
        <v>0.1</v>
      </c>
      <c r="I358" s="5">
        <f t="shared" si="123"/>
        <v>181.30768240601901</v>
      </c>
      <c r="J358" s="5">
        <f t="shared" si="124"/>
        <v>1917.681441653971</v>
      </c>
      <c r="K358" s="5">
        <f t="shared" si="125"/>
        <v>1824.1965840783014</v>
      </c>
      <c r="L358" s="5">
        <f t="shared" si="126"/>
        <v>260.96202263752639</v>
      </c>
      <c r="N358" s="5">
        <f t="shared" si="127"/>
        <v>4184.1477307758178</v>
      </c>
      <c r="P358" s="5">
        <f t="shared" si="128"/>
        <v>2.2371797458836227</v>
      </c>
      <c r="Q358" s="5">
        <f t="shared" si="129"/>
        <v>45.437959846633021</v>
      </c>
      <c r="R358" s="5">
        <f t="shared" si="130"/>
        <v>4.7717288494823151</v>
      </c>
      <c r="S358" s="5">
        <f t="shared" si="131"/>
        <v>147.68066912831273</v>
      </c>
      <c r="U358" s="5">
        <f t="shared" si="132"/>
        <v>200.12753757031169</v>
      </c>
      <c r="V358" s="5">
        <f t="shared" si="133"/>
        <v>7.0089085953659378</v>
      </c>
      <c r="W358" s="5">
        <f t="shared" si="134"/>
        <v>152.45239797779504</v>
      </c>
      <c r="Y358">
        <f t="shared" si="135"/>
        <v>3.5022209739144307E-2</v>
      </c>
      <c r="Z358">
        <f t="shared" si="136"/>
        <v>0.76177621445141341</v>
      </c>
      <c r="AB358" s="5">
        <f t="shared" si="137"/>
        <v>1.0964601375753942</v>
      </c>
      <c r="AC358" s="5">
        <f t="shared" si="138"/>
        <v>0.10424881903125699</v>
      </c>
      <c r="AE358">
        <f t="shared" si="121"/>
        <v>3.5022209739144307E-2</v>
      </c>
      <c r="AF358">
        <f t="shared" si="121"/>
        <v>0.76177621445141341</v>
      </c>
      <c r="AH358" s="5">
        <f t="shared" si="118"/>
        <v>1.1017412325995815</v>
      </c>
      <c r="AI358" s="5">
        <f t="shared" si="119"/>
        <v>0.10314010115645671</v>
      </c>
      <c r="AK358" s="5">
        <f t="shared" si="120"/>
        <v>1.1017412325995815</v>
      </c>
      <c r="AL358" s="5">
        <f t="shared" si="122"/>
        <v>-3.5398624246059107E-3</v>
      </c>
    </row>
    <row r="359" spans="1:38" x14ac:dyDescent="0.2">
      <c r="A359">
        <v>8491824</v>
      </c>
      <c r="B359">
        <v>8677213</v>
      </c>
      <c r="C359">
        <v>8933273</v>
      </c>
      <c r="D359">
        <v>8601890</v>
      </c>
      <c r="F359">
        <v>1.1000000000000001</v>
      </c>
      <c r="G359">
        <v>0.1</v>
      </c>
      <c r="I359" s="5">
        <f t="shared" si="123"/>
        <v>181.01290655092453</v>
      </c>
      <c r="J359" s="5">
        <f t="shared" si="124"/>
        <v>1917.4796402650754</v>
      </c>
      <c r="K359" s="5">
        <f t="shared" si="125"/>
        <v>1824.3772122593509</v>
      </c>
      <c r="L359" s="5">
        <f t="shared" si="126"/>
        <v>260.89961411826516</v>
      </c>
      <c r="N359" s="5">
        <f t="shared" si="127"/>
        <v>4183.769373193616</v>
      </c>
      <c r="P359" s="5">
        <f t="shared" si="128"/>
        <v>1.9424038907891372</v>
      </c>
      <c r="Q359" s="5">
        <f t="shared" si="129"/>
        <v>45.236158457737474</v>
      </c>
      <c r="R359" s="5">
        <f t="shared" si="130"/>
        <v>4.9523570305318572</v>
      </c>
      <c r="S359" s="5">
        <f t="shared" si="131"/>
        <v>147.6182606090515</v>
      </c>
      <c r="U359" s="5">
        <f t="shared" si="132"/>
        <v>199.74917998810997</v>
      </c>
      <c r="V359" s="5">
        <f t="shared" si="133"/>
        <v>6.8947609213209944</v>
      </c>
      <c r="W359" s="5">
        <f t="shared" si="134"/>
        <v>152.57061763958336</v>
      </c>
      <c r="Y359">
        <f t="shared" si="135"/>
        <v>3.4517092494354189E-2</v>
      </c>
      <c r="Z359">
        <f t="shared" si="136"/>
        <v>0.7638109835978556</v>
      </c>
      <c r="AB359" s="5">
        <f t="shared" si="137"/>
        <v>1.0969914704051889</v>
      </c>
      <c r="AC359" s="5">
        <f t="shared" si="138"/>
        <v>0.10348360339835444</v>
      </c>
      <c r="AE359">
        <f t="shared" si="121"/>
        <v>3.4517092494354189E-2</v>
      </c>
      <c r="AF359">
        <f t="shared" si="121"/>
        <v>0.7638109835978556</v>
      </c>
      <c r="AH359" s="5">
        <f t="shared" si="118"/>
        <v>1.1022795579469338</v>
      </c>
      <c r="AI359" s="5">
        <f t="shared" si="119"/>
        <v>0.10242996672434841</v>
      </c>
      <c r="AK359" s="5">
        <f t="shared" si="120"/>
        <v>1.1022795579469338</v>
      </c>
      <c r="AL359" s="5">
        <f t="shared" si="122"/>
        <v>-3.0085295948112378E-3</v>
      </c>
    </row>
    <row r="360" spans="1:38" x14ac:dyDescent="0.2">
      <c r="A360">
        <v>8491827</v>
      </c>
      <c r="B360">
        <v>8677207</v>
      </c>
      <c r="C360">
        <v>8933253</v>
      </c>
      <c r="D360">
        <v>8601970</v>
      </c>
      <c r="F360">
        <v>1.1000000000000001</v>
      </c>
      <c r="G360">
        <v>0.1</v>
      </c>
      <c r="I360" s="5">
        <f t="shared" si="123"/>
        <v>181.02630546181172</v>
      </c>
      <c r="J360" s="5">
        <f t="shared" si="124"/>
        <v>1917.4527334215527</v>
      </c>
      <c r="K360" s="5">
        <f t="shared" si="125"/>
        <v>1824.2868981632637</v>
      </c>
      <c r="L360" s="5">
        <f t="shared" si="126"/>
        <v>261.25623426568927</v>
      </c>
      <c r="N360" s="5">
        <f t="shared" si="127"/>
        <v>4184.0221713123174</v>
      </c>
      <c r="P360" s="5">
        <f t="shared" si="128"/>
        <v>1.9558028016763274</v>
      </c>
      <c r="Q360" s="5">
        <f t="shared" si="129"/>
        <v>45.209251614214736</v>
      </c>
      <c r="R360" s="5">
        <f t="shared" si="130"/>
        <v>4.8620429344446165</v>
      </c>
      <c r="S360" s="5">
        <f t="shared" si="131"/>
        <v>147.97488075647561</v>
      </c>
      <c r="U360" s="5">
        <f t="shared" si="132"/>
        <v>200.00197810681129</v>
      </c>
      <c r="V360" s="5">
        <f t="shared" si="133"/>
        <v>6.8178457361209439</v>
      </c>
      <c r="W360" s="5">
        <f t="shared" si="134"/>
        <v>152.83692369092023</v>
      </c>
      <c r="Y360">
        <f t="shared" si="135"/>
        <v>3.4088891523262159E-2</v>
      </c>
      <c r="Z360">
        <f t="shared" si="136"/>
        <v>0.7641770603353607</v>
      </c>
      <c r="AB360" s="5">
        <f t="shared" si="137"/>
        <v>1.0974418950066804</v>
      </c>
      <c r="AC360" s="5">
        <f t="shared" si="138"/>
        <v>0.10334593291968092</v>
      </c>
      <c r="AE360">
        <f t="shared" si="121"/>
        <v>3.4088891523262159E-2</v>
      </c>
      <c r="AF360">
        <f t="shared" si="121"/>
        <v>0.7641770603353607</v>
      </c>
      <c r="AH360" s="5">
        <f t="shared" si="118"/>
        <v>1.102735554873467</v>
      </c>
      <c r="AI360" s="5">
        <f t="shared" si="119"/>
        <v>0.10230220594295908</v>
      </c>
      <c r="AK360" s="5">
        <f t="shared" si="120"/>
        <v>1.102735554873467</v>
      </c>
      <c r="AL360" s="5">
        <f t="shared" si="122"/>
        <v>-2.5581049933196542E-3</v>
      </c>
    </row>
    <row r="361" spans="1:38" x14ac:dyDescent="0.2">
      <c r="A361">
        <v>8491557</v>
      </c>
      <c r="B361">
        <v>8677417</v>
      </c>
      <c r="C361">
        <v>8933559</v>
      </c>
      <c r="D361">
        <v>8601608</v>
      </c>
      <c r="F361">
        <v>1.1000000000000001</v>
      </c>
      <c r="G361">
        <v>0.1</v>
      </c>
      <c r="I361" s="5">
        <f t="shared" si="123"/>
        <v>179.82040028628398</v>
      </c>
      <c r="J361" s="5">
        <f t="shared" si="124"/>
        <v>1918.3944741101877</v>
      </c>
      <c r="K361" s="5">
        <f t="shared" si="125"/>
        <v>1825.6687050510809</v>
      </c>
      <c r="L361" s="5">
        <f t="shared" si="126"/>
        <v>259.64252882006258</v>
      </c>
      <c r="N361" s="5">
        <f t="shared" si="127"/>
        <v>4183.5261082676152</v>
      </c>
      <c r="P361" s="5">
        <f t="shared" si="128"/>
        <v>0.74989762614859501</v>
      </c>
      <c r="Q361" s="5">
        <f t="shared" si="129"/>
        <v>46.150992302849772</v>
      </c>
      <c r="R361" s="5">
        <f t="shared" si="130"/>
        <v>6.2438498222618364</v>
      </c>
      <c r="S361" s="5">
        <f t="shared" si="131"/>
        <v>146.36117531084892</v>
      </c>
      <c r="U361" s="5">
        <f t="shared" si="132"/>
        <v>199.50591506210912</v>
      </c>
      <c r="V361" s="5">
        <f t="shared" si="133"/>
        <v>6.9937474484104314</v>
      </c>
      <c r="W361" s="5">
        <f t="shared" si="134"/>
        <v>152.60502513311076</v>
      </c>
      <c r="Y361">
        <f t="shared" si="135"/>
        <v>3.5055338816561782E-2</v>
      </c>
      <c r="Z361">
        <f t="shared" si="136"/>
        <v>0.76491479004821772</v>
      </c>
      <c r="AB361" s="5">
        <f t="shared" si="137"/>
        <v>1.0964252890988586</v>
      </c>
      <c r="AC361" s="5">
        <f t="shared" si="138"/>
        <v>0.10306849490656678</v>
      </c>
      <c r="AE361">
        <f t="shared" si="121"/>
        <v>3.5055338816561782E-2</v>
      </c>
      <c r="AF361">
        <f t="shared" si="121"/>
        <v>0.76491479004821772</v>
      </c>
      <c r="AH361" s="5">
        <f t="shared" si="118"/>
        <v>1.1016847086741786</v>
      </c>
      <c r="AI361" s="5">
        <f t="shared" si="119"/>
        <v>0.10204473827317202</v>
      </c>
      <c r="AK361" s="5">
        <f t="shared" si="120"/>
        <v>1.1016847086741786</v>
      </c>
      <c r="AL361" s="5">
        <f t="shared" si="122"/>
        <v>-3.5747109011414757E-3</v>
      </c>
    </row>
    <row r="362" spans="1:38" x14ac:dyDescent="0.2">
      <c r="A362">
        <v>8491245</v>
      </c>
      <c r="B362">
        <v>8681654</v>
      </c>
      <c r="C362">
        <v>8934457</v>
      </c>
      <c r="D362">
        <v>8609278</v>
      </c>
      <c r="F362">
        <v>1.1000000000000001</v>
      </c>
      <c r="G362">
        <v>0.1</v>
      </c>
      <c r="I362" s="5">
        <f t="shared" si="123"/>
        <v>178.42690181087528</v>
      </c>
      <c r="J362" s="5">
        <f t="shared" si="124"/>
        <v>1937.3957260564057</v>
      </c>
      <c r="K362" s="5">
        <f t="shared" si="125"/>
        <v>1829.7238265814594</v>
      </c>
      <c r="L362" s="5">
        <f t="shared" si="126"/>
        <v>293.83386632207839</v>
      </c>
      <c r="N362" s="5">
        <f t="shared" si="127"/>
        <v>4239.3803207708188</v>
      </c>
      <c r="P362" s="5">
        <f t="shared" si="128"/>
        <v>-0.64360084926011041</v>
      </c>
      <c r="Q362" s="5">
        <f t="shared" si="129"/>
        <v>65.152244249067735</v>
      </c>
      <c r="R362" s="5">
        <f t="shared" si="130"/>
        <v>10.298971352640365</v>
      </c>
      <c r="S362" s="5">
        <f t="shared" si="131"/>
        <v>180.55251281286473</v>
      </c>
      <c r="U362" s="5">
        <f t="shared" si="132"/>
        <v>255.36012756531272</v>
      </c>
      <c r="V362" s="5">
        <f t="shared" si="133"/>
        <v>9.6553705033802544</v>
      </c>
      <c r="W362" s="5">
        <f t="shared" si="134"/>
        <v>190.8514841655051</v>
      </c>
      <c r="Y362">
        <f t="shared" si="135"/>
        <v>3.7810799185596149E-2</v>
      </c>
      <c r="Z362">
        <f t="shared" si="136"/>
        <v>0.7473816918292836</v>
      </c>
      <c r="AB362" s="5">
        <f t="shared" si="137"/>
        <v>1.0935268203366715</v>
      </c>
      <c r="AC362" s="5">
        <f t="shared" si="138"/>
        <v>0.10966216715376131</v>
      </c>
      <c r="AE362">
        <f t="shared" si="121"/>
        <v>3.7810799185596149E-2</v>
      </c>
      <c r="AF362">
        <f t="shared" si="121"/>
        <v>0.7473816918292836</v>
      </c>
      <c r="AH362" s="5">
        <f t="shared" si="118"/>
        <v>1.0986448594950382</v>
      </c>
      <c r="AI362" s="5">
        <f t="shared" si="119"/>
        <v>0.10816378955158003</v>
      </c>
      <c r="AK362" s="5">
        <f t="shared" si="120"/>
        <v>1.0986448594950382</v>
      </c>
      <c r="AL362" s="5">
        <f t="shared" si="122"/>
        <v>-6.4731796633286098E-3</v>
      </c>
    </row>
    <row r="363" spans="1:38" x14ac:dyDescent="0.2">
      <c r="A363">
        <v>8491749</v>
      </c>
      <c r="B363">
        <v>8666930</v>
      </c>
      <c r="C363">
        <v>8931753</v>
      </c>
      <c r="D363">
        <v>8572716</v>
      </c>
      <c r="F363">
        <v>1.1000000000000001</v>
      </c>
      <c r="G363">
        <v>0.1</v>
      </c>
      <c r="I363" s="5">
        <f t="shared" si="123"/>
        <v>180.67793351949513</v>
      </c>
      <c r="J363" s="5">
        <f t="shared" si="124"/>
        <v>1871.3686690017857</v>
      </c>
      <c r="K363" s="5">
        <f t="shared" si="125"/>
        <v>1817.5133726779386</v>
      </c>
      <c r="L363" s="5">
        <f t="shared" si="126"/>
        <v>130.85519372019917</v>
      </c>
      <c r="N363" s="5">
        <f t="shared" si="127"/>
        <v>4000.4151689194186</v>
      </c>
      <c r="P363" s="5">
        <f t="shared" si="128"/>
        <v>1.607430859359738</v>
      </c>
      <c r="Q363" s="5">
        <f t="shared" si="129"/>
        <v>-0.87481280555221019</v>
      </c>
      <c r="R363" s="5">
        <f t="shared" si="130"/>
        <v>-1.9114825508804643</v>
      </c>
      <c r="S363" s="5">
        <f t="shared" si="131"/>
        <v>17.573840210985509</v>
      </c>
      <c r="U363" s="5">
        <f t="shared" si="132"/>
        <v>16.394975713912572</v>
      </c>
      <c r="V363" s="5">
        <f t="shared" si="133"/>
        <v>-0.30405169152072631</v>
      </c>
      <c r="W363" s="5">
        <f t="shared" si="134"/>
        <v>15.662357660105044</v>
      </c>
      <c r="Y363">
        <f t="shared" si="135"/>
        <v>-1.8545418842109772E-2</v>
      </c>
      <c r="Z363">
        <f t="shared" si="136"/>
        <v>0.95531447764293809</v>
      </c>
      <c r="AB363" s="5">
        <f t="shared" si="137"/>
        <v>1.1528079260800153</v>
      </c>
      <c r="AC363" s="5">
        <f t="shared" si="138"/>
        <v>3.1464884392820303E-2</v>
      </c>
      <c r="AE363" t="e">
        <f t="shared" si="121"/>
        <v>#N/A</v>
      </c>
      <c r="AF363" t="e">
        <f t="shared" si="121"/>
        <v>#N/A</v>
      </c>
      <c r="AH363" s="5">
        <f t="shared" si="118"/>
        <v>1.1599249369282396</v>
      </c>
      <c r="AI363" s="5">
        <f t="shared" si="119"/>
        <v>3.5595247302614617E-2</v>
      </c>
      <c r="AK363" s="5" t="e">
        <f t="shared" si="120"/>
        <v>#N/A</v>
      </c>
      <c r="AL363" s="5" t="e">
        <f t="shared" si="122"/>
        <v>#N/A</v>
      </c>
    </row>
    <row r="364" spans="1:38" x14ac:dyDescent="0.2">
      <c r="A364">
        <v>8491132</v>
      </c>
      <c r="B364">
        <v>8669260</v>
      </c>
      <c r="C364">
        <v>8931519</v>
      </c>
      <c r="D364">
        <v>8579099</v>
      </c>
      <c r="F364">
        <v>1.2</v>
      </c>
      <c r="G364">
        <v>0.1</v>
      </c>
      <c r="I364" s="5">
        <f t="shared" si="123"/>
        <v>177.92220311851997</v>
      </c>
      <c r="J364" s="5">
        <f t="shared" si="124"/>
        <v>1881.816338047196</v>
      </c>
      <c r="K364" s="5">
        <f t="shared" si="125"/>
        <v>1816.4567083475049</v>
      </c>
      <c r="L364" s="5">
        <f t="shared" si="126"/>
        <v>159.30667586206982</v>
      </c>
      <c r="N364" s="5">
        <f t="shared" si="127"/>
        <v>4035.5019253752907</v>
      </c>
      <c r="P364" s="5">
        <f t="shared" si="128"/>
        <v>-1.1482995416154154</v>
      </c>
      <c r="Q364" s="5">
        <f t="shared" si="129"/>
        <v>9.5728562398580834</v>
      </c>
      <c r="R364" s="5">
        <f t="shared" si="130"/>
        <v>-2.9681468813141691</v>
      </c>
      <c r="S364" s="5">
        <f t="shared" si="131"/>
        <v>46.025322352856165</v>
      </c>
      <c r="U364" s="5">
        <f t="shared" si="132"/>
        <v>51.481732169784664</v>
      </c>
      <c r="V364" s="5">
        <f t="shared" si="133"/>
        <v>-4.1164464229295845</v>
      </c>
      <c r="W364" s="5">
        <f t="shared" si="134"/>
        <v>43.057175471541996</v>
      </c>
      <c r="Y364">
        <f t="shared" si="135"/>
        <v>-7.9959361300309617E-2</v>
      </c>
      <c r="Z364">
        <f t="shared" si="136"/>
        <v>0.83635832861142234</v>
      </c>
      <c r="AB364" s="5">
        <f t="shared" si="137"/>
        <v>1.2174092521517956</v>
      </c>
      <c r="AC364" s="5">
        <f t="shared" si="138"/>
        <v>7.6200723359102385E-2</v>
      </c>
      <c r="AE364" t="e">
        <f t="shared" si="121"/>
        <v>#N/A</v>
      </c>
      <c r="AF364" t="e">
        <f t="shared" si="121"/>
        <v>#N/A</v>
      </c>
      <c r="AH364" s="5">
        <f t="shared" si="118"/>
        <v>1.2238271896694053</v>
      </c>
      <c r="AI364" s="5">
        <f t="shared" si="119"/>
        <v>7.71109433146136E-2</v>
      </c>
      <c r="AK364" s="5" t="e">
        <f t="shared" si="120"/>
        <v>#N/A</v>
      </c>
      <c r="AL364" s="5" t="e">
        <f t="shared" si="122"/>
        <v>#N/A</v>
      </c>
    </row>
    <row r="365" spans="1:38" x14ac:dyDescent="0.2">
      <c r="A365">
        <v>8489248</v>
      </c>
      <c r="B365">
        <v>8682766</v>
      </c>
      <c r="C365">
        <v>8931004</v>
      </c>
      <c r="D365">
        <v>8626488</v>
      </c>
      <c r="F365">
        <v>1.2</v>
      </c>
      <c r="G365">
        <v>0.1</v>
      </c>
      <c r="I365" s="5">
        <f t="shared" si="123"/>
        <v>169.50741387237213</v>
      </c>
      <c r="J365" s="5">
        <f t="shared" si="124"/>
        <v>1942.3827634813351</v>
      </c>
      <c r="K365" s="5">
        <f t="shared" si="125"/>
        <v>1814.1311490553635</v>
      </c>
      <c r="L365" s="5">
        <f t="shared" si="126"/>
        <v>370.55565635814128</v>
      </c>
      <c r="N365" s="5">
        <f t="shared" si="127"/>
        <v>4296.576982767212</v>
      </c>
      <c r="P365" s="5">
        <f t="shared" si="128"/>
        <v>-9.5630887877632631</v>
      </c>
      <c r="Q365" s="5">
        <f t="shared" si="129"/>
        <v>70.139281673997175</v>
      </c>
      <c r="R365" s="5">
        <f t="shared" si="130"/>
        <v>-5.2937061734555755</v>
      </c>
      <c r="S365" s="5">
        <f t="shared" si="131"/>
        <v>257.27430284892762</v>
      </c>
      <c r="U365" s="5">
        <f t="shared" si="132"/>
        <v>312.55678956170595</v>
      </c>
      <c r="V365" s="5">
        <f t="shared" si="133"/>
        <v>-14.856794961218839</v>
      </c>
      <c r="W365" s="5">
        <f t="shared" si="134"/>
        <v>251.98059667547204</v>
      </c>
      <c r="Y365">
        <f t="shared" si="135"/>
        <v>-4.7533105846308175E-2</v>
      </c>
      <c r="Z365">
        <f t="shared" si="136"/>
        <v>0.80619140294095337</v>
      </c>
      <c r="AB365" s="5">
        <f t="shared" si="137"/>
        <v>1.1833000740397315</v>
      </c>
      <c r="AC365" s="5">
        <f t="shared" si="138"/>
        <v>8.7545599095995685E-2</v>
      </c>
      <c r="AE365">
        <f t="shared" si="121"/>
        <v>-4.7533105846308175E-2</v>
      </c>
      <c r="AF365">
        <f t="shared" si="121"/>
        <v>0.80619140294095337</v>
      </c>
      <c r="AH365" s="5">
        <f t="shared" si="118"/>
        <v>1.1892630675920164</v>
      </c>
      <c r="AI365" s="5">
        <f t="shared" si="119"/>
        <v>8.7639200373607284E-2</v>
      </c>
      <c r="AK365" s="5">
        <f t="shared" si="120"/>
        <v>1.1892630675920164</v>
      </c>
      <c r="AL365" s="5">
        <f t="shared" si="122"/>
        <v>-1.669992596026848E-2</v>
      </c>
    </row>
    <row r="366" spans="1:38" x14ac:dyDescent="0.2">
      <c r="A366">
        <v>8489681</v>
      </c>
      <c r="B366">
        <v>8679073</v>
      </c>
      <c r="C366">
        <v>8931112</v>
      </c>
      <c r="D366">
        <v>8604438</v>
      </c>
      <c r="F366">
        <v>1.2</v>
      </c>
      <c r="G366">
        <v>0.1</v>
      </c>
      <c r="I366" s="5">
        <f t="shared" si="123"/>
        <v>171.44141398976353</v>
      </c>
      <c r="J366" s="5">
        <f t="shared" si="124"/>
        <v>1925.8208561515276</v>
      </c>
      <c r="K366" s="5">
        <f t="shared" si="125"/>
        <v>1814.6188385477799</v>
      </c>
      <c r="L366" s="5">
        <f t="shared" si="126"/>
        <v>272.25801025798864</v>
      </c>
      <c r="N366" s="5">
        <f t="shared" si="127"/>
        <v>4184.1391189470596</v>
      </c>
      <c r="P366" s="5">
        <f t="shared" si="128"/>
        <v>-7.629088670371857</v>
      </c>
      <c r="Q366" s="5">
        <f t="shared" si="129"/>
        <v>53.577374344189593</v>
      </c>
      <c r="R366" s="5">
        <f t="shared" si="130"/>
        <v>-4.806016681039182</v>
      </c>
      <c r="S366" s="5">
        <f t="shared" si="131"/>
        <v>158.97665674877499</v>
      </c>
      <c r="U366" s="5">
        <f t="shared" si="132"/>
        <v>200.11892574155354</v>
      </c>
      <c r="V366" s="5">
        <f t="shared" si="133"/>
        <v>-12.435105351411039</v>
      </c>
      <c r="W366" s="5">
        <f t="shared" si="134"/>
        <v>154.1706400677358</v>
      </c>
      <c r="Y366">
        <f t="shared" si="135"/>
        <v>-6.2138577375088121E-2</v>
      </c>
      <c r="Z366">
        <f t="shared" si="136"/>
        <v>0.77039510129512534</v>
      </c>
      <c r="AB366" s="5">
        <f t="shared" si="137"/>
        <v>1.1986635695408552</v>
      </c>
      <c r="AC366" s="5">
        <f t="shared" si="138"/>
        <v>0.10100751425594223</v>
      </c>
      <c r="AE366">
        <f t="shared" si="121"/>
        <v>-6.2138577375088121E-2</v>
      </c>
      <c r="AF366">
        <f t="shared" si="121"/>
        <v>0.77039510129512534</v>
      </c>
      <c r="AH366" s="5">
        <f t="shared" si="118"/>
        <v>1.2045282536517903</v>
      </c>
      <c r="AI366" s="5">
        <f t="shared" si="119"/>
        <v>0.10013210964800126</v>
      </c>
      <c r="AK366" s="5">
        <f t="shared" si="120"/>
        <v>1.2045282536517903</v>
      </c>
      <c r="AL366" s="5">
        <f t="shared" si="122"/>
        <v>-1.3364304591447773E-3</v>
      </c>
    </row>
    <row r="367" spans="1:38" x14ac:dyDescent="0.2">
      <c r="A367">
        <v>8490051</v>
      </c>
      <c r="B367">
        <v>8678811</v>
      </c>
      <c r="C367">
        <v>8930813</v>
      </c>
      <c r="D367">
        <v>8604747</v>
      </c>
      <c r="F367">
        <v>1.2</v>
      </c>
      <c r="G367">
        <v>0.1</v>
      </c>
      <c r="I367" s="5">
        <f t="shared" si="123"/>
        <v>173.09401061775134</v>
      </c>
      <c r="J367" s="5">
        <f t="shared" si="124"/>
        <v>1924.6458993014676</v>
      </c>
      <c r="K367" s="5">
        <f t="shared" si="125"/>
        <v>1813.2686619512751</v>
      </c>
      <c r="L367" s="5">
        <f t="shared" si="126"/>
        <v>273.63546720658633</v>
      </c>
      <c r="N367" s="5">
        <f t="shared" si="127"/>
        <v>4184.6440390770804</v>
      </c>
      <c r="P367" s="5">
        <f t="shared" si="128"/>
        <v>-5.9764920423840522</v>
      </c>
      <c r="Q367" s="5">
        <f t="shared" si="129"/>
        <v>52.402417494129622</v>
      </c>
      <c r="R367" s="5">
        <f t="shared" si="130"/>
        <v>-6.1561932775439345</v>
      </c>
      <c r="S367" s="5">
        <f t="shared" si="131"/>
        <v>160.35411369737267</v>
      </c>
      <c r="U367" s="5">
        <f t="shared" si="132"/>
        <v>200.6238458715743</v>
      </c>
      <c r="V367" s="5">
        <f t="shared" si="133"/>
        <v>-12.132685319927987</v>
      </c>
      <c r="W367" s="5">
        <f t="shared" si="134"/>
        <v>154.19792041982873</v>
      </c>
      <c r="Y367">
        <f t="shared" si="135"/>
        <v>-6.0474791853479391E-2</v>
      </c>
      <c r="Z367">
        <f t="shared" si="136"/>
        <v>0.76859218678589047</v>
      </c>
      <c r="AB367" s="5">
        <f t="shared" si="137"/>
        <v>1.196913433550675</v>
      </c>
      <c r="AC367" s="5">
        <f t="shared" si="138"/>
        <v>0.1016855363154302</v>
      </c>
      <c r="AE367">
        <f t="shared" si="121"/>
        <v>-6.0474791853479391E-2</v>
      </c>
      <c r="AF367">
        <f t="shared" si="121"/>
        <v>0.76859218678589047</v>
      </c>
      <c r="AH367" s="5">
        <f t="shared" si="118"/>
        <v>1.2027972925995936</v>
      </c>
      <c r="AI367" s="5">
        <f t="shared" si="119"/>
        <v>0.10076132681172423</v>
      </c>
      <c r="AK367" s="5">
        <f t="shared" si="120"/>
        <v>1.2027972925995936</v>
      </c>
      <c r="AL367" s="5">
        <f t="shared" si="122"/>
        <v>-3.0865664493249234E-3</v>
      </c>
    </row>
    <row r="368" spans="1:38" x14ac:dyDescent="0.2">
      <c r="A368">
        <v>8490165</v>
      </c>
      <c r="B368">
        <v>8678532</v>
      </c>
      <c r="C368">
        <v>8930609</v>
      </c>
      <c r="D368">
        <v>8604858</v>
      </c>
      <c r="F368">
        <v>1.2</v>
      </c>
      <c r="G368">
        <v>0.1</v>
      </c>
      <c r="I368" s="5">
        <f t="shared" si="123"/>
        <v>173.6031865920886</v>
      </c>
      <c r="J368" s="5">
        <f t="shared" si="124"/>
        <v>1923.3947088982022</v>
      </c>
      <c r="K368" s="5">
        <f t="shared" si="125"/>
        <v>1812.3474726575441</v>
      </c>
      <c r="L368" s="5">
        <f t="shared" si="126"/>
        <v>274.13028216809471</v>
      </c>
      <c r="N368" s="5">
        <f t="shared" si="127"/>
        <v>4183.4756503159297</v>
      </c>
      <c r="P368" s="5">
        <f t="shared" si="128"/>
        <v>-5.4673160680467845</v>
      </c>
      <c r="Q368" s="5">
        <f t="shared" si="129"/>
        <v>51.151227090864268</v>
      </c>
      <c r="R368" s="5">
        <f t="shared" si="130"/>
        <v>-7.0773825712749385</v>
      </c>
      <c r="S368" s="5">
        <f t="shared" si="131"/>
        <v>160.84892865888105</v>
      </c>
      <c r="U368" s="5">
        <f t="shared" si="132"/>
        <v>199.45545711042359</v>
      </c>
      <c r="V368" s="5">
        <f t="shared" si="133"/>
        <v>-12.544698639321723</v>
      </c>
      <c r="W368" s="5">
        <f t="shared" si="134"/>
        <v>153.77154608760611</v>
      </c>
      <c r="Y368">
        <f t="shared" si="135"/>
        <v>-6.2894737607387993E-2</v>
      </c>
      <c r="Z368">
        <f t="shared" si="136"/>
        <v>0.77095682572612834</v>
      </c>
      <c r="AB368" s="5">
        <f t="shared" si="137"/>
        <v>1.1994589744892115</v>
      </c>
      <c r="AC368" s="5">
        <f t="shared" si="138"/>
        <v>0.10079626654917495</v>
      </c>
      <c r="AE368">
        <f t="shared" si="121"/>
        <v>-6.2894737607387993E-2</v>
      </c>
      <c r="AF368">
        <f t="shared" si="121"/>
        <v>0.77095682572612834</v>
      </c>
      <c r="AH368" s="5">
        <f t="shared" si="118"/>
        <v>1.2053861499262288</v>
      </c>
      <c r="AI368" s="5">
        <f t="shared" si="119"/>
        <v>9.9936067821581209E-2</v>
      </c>
      <c r="AK368" s="5">
        <f t="shared" si="120"/>
        <v>1.2053861499262288</v>
      </c>
      <c r="AL368" s="5">
        <f t="shared" si="122"/>
        <v>-5.4102551078849537E-4</v>
      </c>
    </row>
    <row r="369" spans="1:38" x14ac:dyDescent="0.2">
      <c r="A369">
        <v>8490260</v>
      </c>
      <c r="B369">
        <v>8678467</v>
      </c>
      <c r="C369">
        <v>8930531</v>
      </c>
      <c r="D369">
        <v>8604906</v>
      </c>
      <c r="F369">
        <v>1.2</v>
      </c>
      <c r="G369">
        <v>0.1</v>
      </c>
      <c r="I369" s="5">
        <f t="shared" si="123"/>
        <v>174.02749902378127</v>
      </c>
      <c r="J369" s="5">
        <f t="shared" si="124"/>
        <v>1923.1032135342248</v>
      </c>
      <c r="K369" s="5">
        <f t="shared" si="125"/>
        <v>1811.9952535277407</v>
      </c>
      <c r="L369" s="5">
        <f t="shared" si="126"/>
        <v>274.34425625945005</v>
      </c>
      <c r="N369" s="5">
        <f t="shared" si="127"/>
        <v>4183.4702223451968</v>
      </c>
      <c r="P369" s="5">
        <f t="shared" si="128"/>
        <v>-5.0430036363541149</v>
      </c>
      <c r="Q369" s="5">
        <f t="shared" si="129"/>
        <v>50.859731726886821</v>
      </c>
      <c r="R369" s="5">
        <f t="shared" si="130"/>
        <v>-7.4296017010783544</v>
      </c>
      <c r="S369" s="5">
        <f t="shared" si="131"/>
        <v>161.06290275023639</v>
      </c>
      <c r="U369" s="5">
        <f t="shared" si="132"/>
        <v>199.45002913969074</v>
      </c>
      <c r="V369" s="5">
        <f t="shared" si="133"/>
        <v>-12.472605337432469</v>
      </c>
      <c r="W369" s="5">
        <f t="shared" si="134"/>
        <v>153.63330104915804</v>
      </c>
      <c r="Y369">
        <f t="shared" si="135"/>
        <v>-6.2534988795097696E-2</v>
      </c>
      <c r="Z369">
        <f t="shared" si="136"/>
        <v>0.7702846758751607</v>
      </c>
      <c r="AB369" s="5">
        <f t="shared" si="137"/>
        <v>1.1990805547135632</v>
      </c>
      <c r="AC369" s="5">
        <f t="shared" si="138"/>
        <v>0.10104904194362835</v>
      </c>
      <c r="AE369">
        <f t="shared" si="121"/>
        <v>-6.2534988795097696E-2</v>
      </c>
      <c r="AF369">
        <f t="shared" si="121"/>
        <v>0.7702846758751607</v>
      </c>
      <c r="AH369" s="5">
        <f t="shared" si="118"/>
        <v>1.2050120887671687</v>
      </c>
      <c r="AI369" s="5">
        <f t="shared" si="119"/>
        <v>0.10017064811956891</v>
      </c>
      <c r="AK369" s="5">
        <f t="shared" si="120"/>
        <v>1.2050120887671687</v>
      </c>
      <c r="AL369" s="5">
        <f t="shared" si="122"/>
        <v>-9.1944528643672641E-4</v>
      </c>
    </row>
    <row r="370" spans="1:38" x14ac:dyDescent="0.2">
      <c r="A370">
        <v>8490326</v>
      </c>
      <c r="B370">
        <v>8678287</v>
      </c>
      <c r="C370">
        <v>8930491</v>
      </c>
      <c r="D370">
        <v>8605022</v>
      </c>
      <c r="F370">
        <v>1.2</v>
      </c>
      <c r="G370">
        <v>0.1</v>
      </c>
      <c r="I370" s="5">
        <f t="shared" si="123"/>
        <v>174.32228403155023</v>
      </c>
      <c r="J370" s="5">
        <f t="shared" si="124"/>
        <v>1922.2959968025752</v>
      </c>
      <c r="K370" s="5">
        <f t="shared" si="125"/>
        <v>1811.8146283986425</v>
      </c>
      <c r="L370" s="5">
        <f t="shared" si="126"/>
        <v>274.86136044799787</v>
      </c>
      <c r="N370" s="5">
        <f t="shared" si="127"/>
        <v>4183.2942696807659</v>
      </c>
      <c r="P370" s="5">
        <f t="shared" si="128"/>
        <v>-4.748218628585164</v>
      </c>
      <c r="Q370" s="5">
        <f t="shared" si="129"/>
        <v>50.052514995237289</v>
      </c>
      <c r="R370" s="5">
        <f t="shared" si="130"/>
        <v>-7.6102268301765434</v>
      </c>
      <c r="S370" s="5">
        <f t="shared" si="131"/>
        <v>161.58000693878421</v>
      </c>
      <c r="U370" s="5">
        <f t="shared" si="132"/>
        <v>199.27407647525979</v>
      </c>
      <c r="V370" s="5">
        <f t="shared" si="133"/>
        <v>-12.358445458761707</v>
      </c>
      <c r="W370" s="5">
        <f t="shared" si="134"/>
        <v>153.96978010860767</v>
      </c>
      <c r="Y370">
        <f t="shared" si="135"/>
        <v>-6.2017326474956863E-2</v>
      </c>
      <c r="Z370">
        <f t="shared" si="136"/>
        <v>0.77265333671097591</v>
      </c>
      <c r="AB370" s="5">
        <f t="shared" si="137"/>
        <v>1.1985360257190072</v>
      </c>
      <c r="AC370" s="5">
        <f t="shared" si="138"/>
        <v>0.10015825966310332</v>
      </c>
      <c r="AE370">
        <f t="shared" si="121"/>
        <v>-6.2017326474956863E-2</v>
      </c>
      <c r="AF370">
        <f t="shared" si="121"/>
        <v>0.77265333671097591</v>
      </c>
      <c r="AH370" s="5">
        <f t="shared" si="118"/>
        <v>1.2044824948563067</v>
      </c>
      <c r="AI370" s="5">
        <f t="shared" si="119"/>
        <v>9.9343985487869407E-2</v>
      </c>
      <c r="AK370" s="5">
        <f t="shared" si="120"/>
        <v>1.2044824948563067</v>
      </c>
      <c r="AL370" s="5">
        <f t="shared" si="122"/>
        <v>-1.4639742809927636E-3</v>
      </c>
    </row>
    <row r="371" spans="1:38" x14ac:dyDescent="0.2">
      <c r="A371">
        <v>8490449</v>
      </c>
      <c r="B371">
        <v>8678288</v>
      </c>
      <c r="C371">
        <v>8930344</v>
      </c>
      <c r="D371">
        <v>8605120</v>
      </c>
      <c r="F371">
        <v>1.2</v>
      </c>
      <c r="G371">
        <v>0.1</v>
      </c>
      <c r="I371" s="5">
        <f t="shared" si="123"/>
        <v>174.8716550608442</v>
      </c>
      <c r="J371" s="5">
        <f t="shared" si="124"/>
        <v>1922.3004813351072</v>
      </c>
      <c r="K371" s="5">
        <f t="shared" si="125"/>
        <v>1811.1508314316379</v>
      </c>
      <c r="L371" s="5">
        <f t="shared" si="126"/>
        <v>275.29822447965125</v>
      </c>
      <c r="N371" s="5">
        <f t="shared" si="127"/>
        <v>4183.6211923072406</v>
      </c>
      <c r="P371" s="5">
        <f t="shared" si="128"/>
        <v>-4.1988475992911845</v>
      </c>
      <c r="Q371" s="5">
        <f t="shared" si="129"/>
        <v>50.056999527769221</v>
      </c>
      <c r="R371" s="5">
        <f t="shared" si="130"/>
        <v>-8.2740237971811439</v>
      </c>
      <c r="S371" s="5">
        <f t="shared" si="131"/>
        <v>162.01687097043759</v>
      </c>
      <c r="U371" s="5">
        <f t="shared" si="132"/>
        <v>199.60099910173449</v>
      </c>
      <c r="V371" s="5">
        <f t="shared" si="133"/>
        <v>-12.472871396472328</v>
      </c>
      <c r="W371" s="5">
        <f t="shared" si="134"/>
        <v>153.74284717325645</v>
      </c>
      <c r="Y371">
        <f t="shared" si="135"/>
        <v>-6.248902286363326E-2</v>
      </c>
      <c r="Z371">
        <f t="shared" si="136"/>
        <v>0.770250889850984</v>
      </c>
      <c r="AB371" s="5">
        <f t="shared" si="137"/>
        <v>1.1990322031502558</v>
      </c>
      <c r="AC371" s="5">
        <f t="shared" si="138"/>
        <v>0.10106174785374045</v>
      </c>
      <c r="AE371">
        <f t="shared" si="121"/>
        <v>-6.248902286363326E-2</v>
      </c>
      <c r="AF371">
        <f t="shared" si="121"/>
        <v>0.770250889850984</v>
      </c>
      <c r="AH371" s="5">
        <f t="shared" si="118"/>
        <v>1.2049844376581034</v>
      </c>
      <c r="AI371" s="5">
        <f t="shared" si="119"/>
        <v>0.10018243944200658</v>
      </c>
      <c r="AK371" s="5">
        <f t="shared" si="120"/>
        <v>1.2049844376581034</v>
      </c>
      <c r="AL371" s="5">
        <f t="shared" si="122"/>
        <v>-9.6779684974412916E-4</v>
      </c>
    </row>
    <row r="372" spans="1:38" x14ac:dyDescent="0.2">
      <c r="A372">
        <v>8490480</v>
      </c>
      <c r="B372">
        <v>8678201</v>
      </c>
      <c r="C372">
        <v>8930321</v>
      </c>
      <c r="D372">
        <v>8605157</v>
      </c>
      <c r="F372">
        <v>1.2</v>
      </c>
      <c r="G372">
        <v>0.1</v>
      </c>
      <c r="I372" s="5">
        <f t="shared" si="123"/>
        <v>175.01011421430303</v>
      </c>
      <c r="J372" s="5">
        <f t="shared" si="124"/>
        <v>1921.9103272084831</v>
      </c>
      <c r="K372" s="5">
        <f t="shared" si="125"/>
        <v>1811.046972096643</v>
      </c>
      <c r="L372" s="5">
        <f t="shared" si="126"/>
        <v>275.46316297588055</v>
      </c>
      <c r="N372" s="5">
        <f t="shared" si="127"/>
        <v>4183.4305764953097</v>
      </c>
      <c r="P372" s="5">
        <f t="shared" si="128"/>
        <v>-4.0603884458323591</v>
      </c>
      <c r="Q372" s="5">
        <f t="shared" si="129"/>
        <v>49.66684540114511</v>
      </c>
      <c r="R372" s="5">
        <f t="shared" si="130"/>
        <v>-8.3778831321760663</v>
      </c>
      <c r="S372" s="5">
        <f t="shared" si="131"/>
        <v>162.18180946666689</v>
      </c>
      <c r="U372" s="5">
        <f t="shared" si="132"/>
        <v>199.41038328980358</v>
      </c>
      <c r="V372" s="5">
        <f t="shared" si="133"/>
        <v>-12.438271578008425</v>
      </c>
      <c r="W372" s="5">
        <f t="shared" si="134"/>
        <v>153.80392633449082</v>
      </c>
      <c r="Y372">
        <f t="shared" si="135"/>
        <v>-6.2375245324772566E-2</v>
      </c>
      <c r="Z372">
        <f t="shared" si="136"/>
        <v>0.7712934692621658</v>
      </c>
      <c r="AB372" s="5">
        <f t="shared" si="137"/>
        <v>1.1989125205571283</v>
      </c>
      <c r="AC372" s="5">
        <f t="shared" si="138"/>
        <v>0.1006696650145773</v>
      </c>
      <c r="AE372">
        <f t="shared" si="121"/>
        <v>-6.2375245324772566E-2</v>
      </c>
      <c r="AF372">
        <f t="shared" si="121"/>
        <v>0.7712934692621658</v>
      </c>
      <c r="AH372" s="5">
        <f t="shared" si="118"/>
        <v>1.2048724175354646</v>
      </c>
      <c r="AI372" s="5">
        <f t="shared" si="119"/>
        <v>9.9818579227504103E-2</v>
      </c>
      <c r="AK372" s="5">
        <f t="shared" si="120"/>
        <v>1.2048724175354646</v>
      </c>
      <c r="AL372" s="5">
        <f t="shared" si="122"/>
        <v>-1.0874794428716861E-3</v>
      </c>
    </row>
    <row r="373" spans="1:38" x14ac:dyDescent="0.2">
      <c r="A373">
        <v>8490495</v>
      </c>
      <c r="B373">
        <v>8678298</v>
      </c>
      <c r="C373">
        <v>8930347</v>
      </c>
      <c r="D373">
        <v>8605188</v>
      </c>
      <c r="F373">
        <v>1.2</v>
      </c>
      <c r="G373">
        <v>0.1</v>
      </c>
      <c r="I373" s="5">
        <f t="shared" si="123"/>
        <v>175.07711054829269</v>
      </c>
      <c r="J373" s="5">
        <f t="shared" si="124"/>
        <v>1922.3453266633951</v>
      </c>
      <c r="K373" s="5">
        <f t="shared" si="125"/>
        <v>1811.1643783025065</v>
      </c>
      <c r="L373" s="5">
        <f t="shared" si="126"/>
        <v>275.60135470384557</v>
      </c>
      <c r="N373" s="5">
        <f t="shared" si="127"/>
        <v>4184.1881702180399</v>
      </c>
      <c r="P373" s="5">
        <f t="shared" si="128"/>
        <v>-3.9933921118426952</v>
      </c>
      <c r="Q373" s="5">
        <f t="shared" si="129"/>
        <v>50.101844856057141</v>
      </c>
      <c r="R373" s="5">
        <f t="shared" si="130"/>
        <v>-8.260476926312549</v>
      </c>
      <c r="S373" s="5">
        <f t="shared" si="131"/>
        <v>162.32000119463191</v>
      </c>
      <c r="U373" s="5">
        <f t="shared" si="132"/>
        <v>200.16797701253381</v>
      </c>
      <c r="V373" s="5">
        <f t="shared" si="133"/>
        <v>-12.253869038155244</v>
      </c>
      <c r="W373" s="5">
        <f t="shared" si="134"/>
        <v>154.05952426831936</v>
      </c>
      <c r="Y373">
        <f t="shared" si="135"/>
        <v>-6.1217929166501747E-2</v>
      </c>
      <c r="Z373">
        <f t="shared" si="136"/>
        <v>0.76965120279290578</v>
      </c>
      <c r="AB373" s="5">
        <f t="shared" si="137"/>
        <v>1.1976951396902431</v>
      </c>
      <c r="AC373" s="5">
        <f t="shared" si="138"/>
        <v>0.10128727216567196</v>
      </c>
      <c r="AE373">
        <f t="shared" si="121"/>
        <v>-6.1217929166501747E-2</v>
      </c>
      <c r="AF373">
        <f t="shared" si="121"/>
        <v>0.76965120279290578</v>
      </c>
      <c r="AH373" s="5">
        <f t="shared" si="118"/>
        <v>1.2036395099070547</v>
      </c>
      <c r="AI373" s="5">
        <f t="shared" si="119"/>
        <v>0.10039173022527588</v>
      </c>
      <c r="AK373" s="5">
        <f t="shared" si="120"/>
        <v>1.2036395099070547</v>
      </c>
      <c r="AL373" s="5">
        <f t="shared" si="122"/>
        <v>-2.304860309756851E-3</v>
      </c>
    </row>
    <row r="374" spans="1:38" x14ac:dyDescent="0.2">
      <c r="A374">
        <v>8490454</v>
      </c>
      <c r="B374">
        <v>8678257</v>
      </c>
      <c r="C374">
        <v>8930380</v>
      </c>
      <c r="D374">
        <v>8605105</v>
      </c>
      <c r="F374">
        <v>1.2</v>
      </c>
      <c r="G374">
        <v>0.1</v>
      </c>
      <c r="I374" s="5">
        <f t="shared" si="123"/>
        <v>174.89398718813027</v>
      </c>
      <c r="J374" s="5">
        <f t="shared" si="124"/>
        <v>1922.1614608519667</v>
      </c>
      <c r="K374" s="5">
        <f t="shared" si="125"/>
        <v>1811.3133938985775</v>
      </c>
      <c r="L374" s="5">
        <f t="shared" si="126"/>
        <v>275.23135752722737</v>
      </c>
      <c r="N374" s="5">
        <f t="shared" si="127"/>
        <v>4183.6001994659018</v>
      </c>
      <c r="P374" s="5">
        <f t="shared" si="128"/>
        <v>-4.1765154720051214</v>
      </c>
      <c r="Q374" s="5">
        <f t="shared" si="129"/>
        <v>49.917979044628737</v>
      </c>
      <c r="R374" s="5">
        <f t="shared" si="130"/>
        <v>-8.1114613302415819</v>
      </c>
      <c r="S374" s="5">
        <f t="shared" si="131"/>
        <v>161.95000401801371</v>
      </c>
      <c r="U374" s="5">
        <f t="shared" si="132"/>
        <v>199.58000626039575</v>
      </c>
      <c r="V374" s="5">
        <f t="shared" si="133"/>
        <v>-12.287976802246703</v>
      </c>
      <c r="W374" s="5">
        <f t="shared" si="134"/>
        <v>153.83854268777213</v>
      </c>
      <c r="Y374">
        <f t="shared" si="135"/>
        <v>-6.1569177356444973E-2</v>
      </c>
      <c r="Z374">
        <f t="shared" si="136"/>
        <v>0.77081139323673598</v>
      </c>
      <c r="AB374" s="5">
        <f t="shared" si="137"/>
        <v>1.1980646176612444</v>
      </c>
      <c r="AC374" s="5">
        <f t="shared" si="138"/>
        <v>0.10085095934546073</v>
      </c>
      <c r="AE374">
        <f t="shared" si="121"/>
        <v>-6.1569177356444973E-2</v>
      </c>
      <c r="AF374">
        <f t="shared" si="121"/>
        <v>0.77081139323673598</v>
      </c>
      <c r="AH374" s="5">
        <f t="shared" si="118"/>
        <v>1.2040127523520052</v>
      </c>
      <c r="AI374" s="5">
        <f t="shared" si="119"/>
        <v>9.9986823760379151E-2</v>
      </c>
      <c r="AK374" s="5">
        <f t="shared" si="120"/>
        <v>1.2040127523520052</v>
      </c>
      <c r="AL374" s="5">
        <f t="shared" si="122"/>
        <v>-1.9353823387555646E-3</v>
      </c>
    </row>
    <row r="375" spans="1:38" x14ac:dyDescent="0.2">
      <c r="A375">
        <v>8490372</v>
      </c>
      <c r="B375">
        <v>8678382</v>
      </c>
      <c r="C375">
        <v>8930402</v>
      </c>
      <c r="D375">
        <v>8605050</v>
      </c>
      <c r="F375">
        <v>1.2</v>
      </c>
      <c r="G375">
        <v>0.1</v>
      </c>
      <c r="I375" s="5">
        <f t="shared" si="123"/>
        <v>174.52774002067599</v>
      </c>
      <c r="J375" s="5">
        <f t="shared" si="124"/>
        <v>1922.7220276357839</v>
      </c>
      <c r="K375" s="5">
        <f t="shared" si="125"/>
        <v>1811.4127376461183</v>
      </c>
      <c r="L375" s="5">
        <f t="shared" si="126"/>
        <v>274.98617872890463</v>
      </c>
      <c r="N375" s="5">
        <f t="shared" si="127"/>
        <v>4183.6486840314828</v>
      </c>
      <c r="P375" s="5">
        <f t="shared" si="128"/>
        <v>-4.5427626394593972</v>
      </c>
      <c r="Q375" s="5">
        <f t="shared" si="129"/>
        <v>50.478545828445931</v>
      </c>
      <c r="R375" s="5">
        <f t="shared" si="130"/>
        <v>-8.0121175827007391</v>
      </c>
      <c r="S375" s="5">
        <f t="shared" si="131"/>
        <v>161.70482521969097</v>
      </c>
      <c r="U375" s="5">
        <f t="shared" si="132"/>
        <v>199.62849082597677</v>
      </c>
      <c r="V375" s="5">
        <f t="shared" si="133"/>
        <v>-12.554880222160136</v>
      </c>
      <c r="W375" s="5">
        <f t="shared" si="134"/>
        <v>153.69270763699024</v>
      </c>
      <c r="Y375">
        <f t="shared" si="135"/>
        <v>-6.2891224445035102E-2</v>
      </c>
      <c r="Z375">
        <f t="shared" si="136"/>
        <v>0.76989365095671447</v>
      </c>
      <c r="AB375" s="5">
        <f t="shared" si="137"/>
        <v>1.1994552789937325</v>
      </c>
      <c r="AC375" s="5">
        <f t="shared" si="138"/>
        <v>0.10119609468470842</v>
      </c>
      <c r="AE375">
        <f t="shared" si="121"/>
        <v>-6.2891224445035102E-2</v>
      </c>
      <c r="AF375">
        <f t="shared" si="121"/>
        <v>0.76989365095671447</v>
      </c>
      <c r="AH375" s="5">
        <f t="shared" si="118"/>
        <v>1.2054003857481881</v>
      </c>
      <c r="AI375" s="5">
        <f t="shared" si="119"/>
        <v>0.10030711581610663</v>
      </c>
      <c r="AK375" s="5">
        <f t="shared" si="120"/>
        <v>1.2054003857481881</v>
      </c>
      <c r="AL375" s="5">
        <f t="shared" si="122"/>
        <v>-5.4472100626745679E-4</v>
      </c>
    </row>
    <row r="376" spans="1:38" x14ac:dyDescent="0.2">
      <c r="A376">
        <v>8490683</v>
      </c>
      <c r="B376">
        <v>8677958</v>
      </c>
      <c r="C376">
        <v>8930064</v>
      </c>
      <c r="D376">
        <v>8605323</v>
      </c>
      <c r="F376">
        <v>1.2</v>
      </c>
      <c r="G376">
        <v>0.1</v>
      </c>
      <c r="I376" s="5">
        <f t="shared" si="123"/>
        <v>175.91679624227254</v>
      </c>
      <c r="J376" s="5">
        <f t="shared" si="124"/>
        <v>1920.8205885529533</v>
      </c>
      <c r="K376" s="5">
        <f t="shared" si="125"/>
        <v>1809.8864579198344</v>
      </c>
      <c r="L376" s="5">
        <f t="shared" si="126"/>
        <v>276.20315754849435</v>
      </c>
      <c r="N376" s="5">
        <f t="shared" si="127"/>
        <v>4182.8270002635545</v>
      </c>
      <c r="P376" s="5">
        <f t="shared" si="128"/>
        <v>-3.1537064178628498</v>
      </c>
      <c r="Q376" s="5">
        <f t="shared" si="129"/>
        <v>48.577106745615311</v>
      </c>
      <c r="R376" s="5">
        <f t="shared" si="130"/>
        <v>-9.5383973089847132</v>
      </c>
      <c r="S376" s="5">
        <f t="shared" si="131"/>
        <v>162.92180403928069</v>
      </c>
      <c r="U376" s="5">
        <f t="shared" si="132"/>
        <v>198.80680705804843</v>
      </c>
      <c r="V376" s="5">
        <f t="shared" si="133"/>
        <v>-12.692103726847563</v>
      </c>
      <c r="W376" s="5">
        <f t="shared" si="134"/>
        <v>153.38340673029597</v>
      </c>
      <c r="Y376">
        <f t="shared" si="135"/>
        <v>-6.3841394138690985E-2</v>
      </c>
      <c r="Z376">
        <f t="shared" si="136"/>
        <v>0.77151989411263189</v>
      </c>
      <c r="AB376" s="5">
        <f t="shared" si="137"/>
        <v>1.200454762494489</v>
      </c>
      <c r="AC376" s="5">
        <f t="shared" si="138"/>
        <v>0.10058451342106256</v>
      </c>
      <c r="AE376">
        <f t="shared" si="121"/>
        <v>-6.3841394138690985E-2</v>
      </c>
      <c r="AF376">
        <f t="shared" si="121"/>
        <v>0.77151989411263189</v>
      </c>
      <c r="AH376" s="5">
        <f t="shared" si="118"/>
        <v>1.2064501614015308</v>
      </c>
      <c r="AI376" s="5">
        <f t="shared" si="119"/>
        <v>9.9739556954691458E-2</v>
      </c>
      <c r="AK376" s="5">
        <f t="shared" si="120"/>
        <v>1.2064501614015308</v>
      </c>
      <c r="AL376" s="5">
        <f t="shared" si="122"/>
        <v>4.5476249448905826E-4</v>
      </c>
    </row>
    <row r="377" spans="1:38" x14ac:dyDescent="0.2">
      <c r="A377">
        <v>8490074</v>
      </c>
      <c r="B377">
        <v>8678616</v>
      </c>
      <c r="C377">
        <v>8930727</v>
      </c>
      <c r="D377">
        <v>8604714</v>
      </c>
      <c r="F377">
        <v>1.2</v>
      </c>
      <c r="G377">
        <v>0.1</v>
      </c>
      <c r="I377" s="5">
        <f t="shared" si="123"/>
        <v>173.19673919659544</v>
      </c>
      <c r="J377" s="5">
        <f t="shared" si="124"/>
        <v>1923.7714109397275</v>
      </c>
      <c r="K377" s="5">
        <f t="shared" si="125"/>
        <v>1812.880317303905</v>
      </c>
      <c r="L377" s="5">
        <f t="shared" si="126"/>
        <v>273.48836008945364</v>
      </c>
      <c r="N377" s="5">
        <f t="shared" si="127"/>
        <v>4183.3368275296816</v>
      </c>
      <c r="P377" s="5">
        <f t="shared" si="128"/>
        <v>-5.8737634635399445</v>
      </c>
      <c r="Q377" s="5">
        <f t="shared" si="129"/>
        <v>51.527929132389545</v>
      </c>
      <c r="R377" s="5">
        <f t="shared" si="130"/>
        <v>-6.5445379249140387</v>
      </c>
      <c r="S377" s="5">
        <f t="shared" si="131"/>
        <v>160.20700658023998</v>
      </c>
      <c r="U377" s="5">
        <f t="shared" si="132"/>
        <v>199.31663432417554</v>
      </c>
      <c r="V377" s="5">
        <f t="shared" si="133"/>
        <v>-12.418301388453983</v>
      </c>
      <c r="W377" s="5">
        <f t="shared" si="134"/>
        <v>153.66246865532594</v>
      </c>
      <c r="Y377">
        <f t="shared" si="135"/>
        <v>-6.2304390351366382E-2</v>
      </c>
      <c r="Z377">
        <f t="shared" si="136"/>
        <v>0.77094653527715062</v>
      </c>
      <c r="AB377" s="5">
        <f t="shared" si="137"/>
        <v>1.1988379882106024</v>
      </c>
      <c r="AC377" s="5">
        <f t="shared" si="138"/>
        <v>0.10080013647832198</v>
      </c>
      <c r="AE377">
        <f t="shared" si="121"/>
        <v>-6.2304390351366382E-2</v>
      </c>
      <c r="AF377">
        <f t="shared" si="121"/>
        <v>0.77094653527715062</v>
      </c>
      <c r="AH377" s="5">
        <f t="shared" si="118"/>
        <v>1.2047500389009624</v>
      </c>
      <c r="AI377" s="5">
        <f t="shared" si="119"/>
        <v>9.993965918827441E-2</v>
      </c>
      <c r="AK377" s="5">
        <f t="shared" si="120"/>
        <v>1.2047500389009624</v>
      </c>
      <c r="AL377" s="5">
        <f t="shared" si="122"/>
        <v>-1.1620117893975657E-3</v>
      </c>
    </row>
    <row r="378" spans="1:38" x14ac:dyDescent="0.2">
      <c r="A378">
        <v>8489087</v>
      </c>
      <c r="B378">
        <v>8679896</v>
      </c>
      <c r="C378">
        <v>8931131</v>
      </c>
      <c r="D378">
        <v>8606881</v>
      </c>
      <c r="F378">
        <v>1.2</v>
      </c>
      <c r="G378">
        <v>0.1</v>
      </c>
      <c r="I378" s="5">
        <f t="shared" si="123"/>
        <v>168.7883010438527</v>
      </c>
      <c r="J378" s="5">
        <f t="shared" si="124"/>
        <v>1929.5116800076867</v>
      </c>
      <c r="K378" s="5">
        <f t="shared" si="125"/>
        <v>1814.7046358068692</v>
      </c>
      <c r="L378" s="5">
        <f t="shared" si="126"/>
        <v>283.14842679775757</v>
      </c>
      <c r="N378" s="5">
        <f t="shared" si="127"/>
        <v>4196.1530436561661</v>
      </c>
      <c r="P378" s="5">
        <f t="shared" si="128"/>
        <v>-10.282201616282691</v>
      </c>
      <c r="Q378" s="5">
        <f t="shared" si="129"/>
        <v>57.268198200348706</v>
      </c>
      <c r="R378" s="5">
        <f t="shared" si="130"/>
        <v>-4.7202194219498779</v>
      </c>
      <c r="S378" s="5">
        <f t="shared" si="131"/>
        <v>169.86707328854391</v>
      </c>
      <c r="U378" s="5">
        <f t="shared" si="132"/>
        <v>212.13285045066004</v>
      </c>
      <c r="V378" s="5">
        <f t="shared" si="133"/>
        <v>-15.002421038232569</v>
      </c>
      <c r="W378" s="5">
        <f t="shared" si="134"/>
        <v>165.14685386659403</v>
      </c>
      <c r="Y378">
        <f t="shared" si="135"/>
        <v>-7.0721818927908006E-2</v>
      </c>
      <c r="Z378">
        <f t="shared" si="136"/>
        <v>0.77850674007232801</v>
      </c>
      <c r="AB378" s="5">
        <f t="shared" si="137"/>
        <v>1.2076922813302664</v>
      </c>
      <c r="AC378" s="5">
        <f t="shared" si="138"/>
        <v>9.7956970260999643E-2</v>
      </c>
      <c r="AE378">
        <f t="shared" si="121"/>
        <v>-7.0721818927908006E-2</v>
      </c>
      <c r="AF378">
        <f t="shared" si="121"/>
        <v>0.77850674007232801</v>
      </c>
      <c r="AH378" s="5">
        <f t="shared" si="118"/>
        <v>1.2136153088800217</v>
      </c>
      <c r="AI378" s="5">
        <f t="shared" si="119"/>
        <v>9.7301147714757535E-2</v>
      </c>
      <c r="AK378" s="5">
        <f t="shared" si="120"/>
        <v>1.2136153088800217</v>
      </c>
      <c r="AL378" s="5">
        <f t="shared" si="122"/>
        <v>7.6922813302664483E-3</v>
      </c>
    </row>
    <row r="379" spans="1:38" x14ac:dyDescent="0.2">
      <c r="A379">
        <v>8491125</v>
      </c>
      <c r="B379">
        <v>8667171</v>
      </c>
      <c r="C379">
        <v>8932382</v>
      </c>
      <c r="D379">
        <v>8568449</v>
      </c>
      <c r="F379">
        <v>1.2</v>
      </c>
      <c r="G379">
        <v>0.1</v>
      </c>
      <c r="I379" s="5">
        <f t="shared" si="123"/>
        <v>177.89093856051477</v>
      </c>
      <c r="J379" s="5">
        <f t="shared" si="124"/>
        <v>1872.4492940393684</v>
      </c>
      <c r="K379" s="5">
        <f t="shared" si="125"/>
        <v>1820.3537300757671</v>
      </c>
      <c r="L379" s="5">
        <f t="shared" si="126"/>
        <v>111.83585732113715</v>
      </c>
      <c r="N379" s="5">
        <f t="shared" si="127"/>
        <v>3982.5298199967874</v>
      </c>
      <c r="P379" s="5">
        <f t="shared" si="128"/>
        <v>-1.1795640996206203</v>
      </c>
      <c r="Q379" s="5">
        <f t="shared" si="129"/>
        <v>0.20581223203043919</v>
      </c>
      <c r="R379" s="5">
        <f t="shared" si="130"/>
        <v>0.92887484694801969</v>
      </c>
      <c r="S379" s="5">
        <f t="shared" si="131"/>
        <v>-1.445496188076504</v>
      </c>
      <c r="U379" s="5">
        <f t="shared" si="132"/>
        <v>-1.4903732087186654</v>
      </c>
      <c r="V379" s="5">
        <f t="shared" si="133"/>
        <v>-0.25068925267260056</v>
      </c>
      <c r="W379" s="5">
        <f t="shared" si="134"/>
        <v>-0.51662134112848435</v>
      </c>
      <c r="Y379">
        <f t="shared" si="135"/>
        <v>0.16820568915629416</v>
      </c>
      <c r="Z379">
        <f t="shared" si="136"/>
        <v>0.34663890769523747</v>
      </c>
      <c r="AB379" s="5">
        <f t="shared" si="137"/>
        <v>0.9563644355764942</v>
      </c>
      <c r="AC379" s="5">
        <f t="shared" si="138"/>
        <v>0.26036950598305209</v>
      </c>
      <c r="AE379" t="e">
        <f t="shared" si="121"/>
        <v>#N/A</v>
      </c>
      <c r="AF379" t="e">
        <f t="shared" si="121"/>
        <v>#N/A</v>
      </c>
      <c r="AH379" s="5">
        <f t="shared" ref="AH379:AH442" si="139">(P379*AH$4+Q379*AI$4+R379*AJ$4+S379*AK$4)/SUM(P379:S379)</f>
        <v>0.96239244162180071</v>
      </c>
      <c r="AI379" s="5">
        <f t="shared" ref="AI379:AI442" si="140">(P379*AH$3+Q379*AI$3+R379*AJ$3+S379*AK$3)/SUM(P379:S379)</f>
        <v>0.24802302121436212</v>
      </c>
      <c r="AK379" s="5" t="e">
        <f t="shared" si="120"/>
        <v>#N/A</v>
      </c>
      <c r="AL379" s="5" t="e">
        <f t="shared" si="122"/>
        <v>#N/A</v>
      </c>
    </row>
    <row r="380" spans="1:38" x14ac:dyDescent="0.2">
      <c r="A380">
        <v>8491758</v>
      </c>
      <c r="B380">
        <v>8666564</v>
      </c>
      <c r="C380">
        <v>8931511</v>
      </c>
      <c r="D380">
        <v>8568981</v>
      </c>
      <c r="F380">
        <v>1.2</v>
      </c>
      <c r="G380">
        <v>0.1</v>
      </c>
      <c r="I380" s="5">
        <f t="shared" si="123"/>
        <v>180.71813030960766</v>
      </c>
      <c r="J380" s="5">
        <f t="shared" si="124"/>
        <v>1869.7275598414926</v>
      </c>
      <c r="K380" s="5">
        <f t="shared" si="125"/>
        <v>1816.4205830981882</v>
      </c>
      <c r="L380" s="5">
        <f t="shared" si="126"/>
        <v>114.20713152809185</v>
      </c>
      <c r="N380" s="5">
        <f t="shared" si="127"/>
        <v>3981.0734047773803</v>
      </c>
      <c r="P380" s="5">
        <f t="shared" si="128"/>
        <v>1.6476276494722697</v>
      </c>
      <c r="Q380" s="5">
        <f t="shared" si="129"/>
        <v>-2.5159219658453367</v>
      </c>
      <c r="R380" s="5">
        <f t="shared" si="130"/>
        <v>-3.0042721306308522</v>
      </c>
      <c r="S380" s="5">
        <f t="shared" si="131"/>
        <v>0.92577801887819078</v>
      </c>
      <c r="U380" s="5">
        <f t="shared" si="132"/>
        <v>-2.9467884281257284</v>
      </c>
      <c r="V380" s="5">
        <f t="shared" si="133"/>
        <v>-1.3566444811585825</v>
      </c>
      <c r="W380" s="5">
        <f t="shared" si="134"/>
        <v>-2.0784941117526614</v>
      </c>
      <c r="Y380">
        <f t="shared" si="135"/>
        <v>0.46038068705918633</v>
      </c>
      <c r="Z380">
        <f t="shared" si="136"/>
        <v>0.70534215891252983</v>
      </c>
      <c r="AB380" s="5">
        <f t="shared" si="137"/>
        <v>0.64902555528244177</v>
      </c>
      <c r="AC380" s="5">
        <f t="shared" si="138"/>
        <v>0.12547197429776491</v>
      </c>
      <c r="AE380" t="e">
        <f t="shared" si="121"/>
        <v>#N/A</v>
      </c>
      <c r="AF380" t="e">
        <f t="shared" si="121"/>
        <v>#N/A</v>
      </c>
      <c r="AH380" s="5">
        <f t="shared" si="139"/>
        <v>0.64772754975830538</v>
      </c>
      <c r="AI380" s="5">
        <f t="shared" si="140"/>
        <v>0.12283558653952711</v>
      </c>
      <c r="AK380" s="5" t="e">
        <f t="shared" si="120"/>
        <v>#N/A</v>
      </c>
      <c r="AL380" s="5" t="e">
        <f t="shared" si="122"/>
        <v>#N/A</v>
      </c>
    </row>
    <row r="381" spans="1:38" x14ac:dyDescent="0.2">
      <c r="A381">
        <v>8490177</v>
      </c>
      <c r="B381">
        <v>8668454</v>
      </c>
      <c r="C381">
        <v>8933531</v>
      </c>
      <c r="D381">
        <v>8567321</v>
      </c>
      <c r="F381">
        <v>0.01</v>
      </c>
      <c r="G381">
        <v>0.2</v>
      </c>
      <c r="I381" s="5">
        <f t="shared" si="123"/>
        <v>173.65678399604076</v>
      </c>
      <c r="J381" s="5">
        <f t="shared" si="124"/>
        <v>1878.2022182669971</v>
      </c>
      <c r="K381" s="5">
        <f t="shared" si="125"/>
        <v>1825.5422650968394</v>
      </c>
      <c r="L381" s="5">
        <f t="shared" si="126"/>
        <v>106.8080560711096</v>
      </c>
      <c r="N381" s="5">
        <f t="shared" si="127"/>
        <v>3984.2093234309868</v>
      </c>
      <c r="P381" s="5">
        <f t="shared" si="128"/>
        <v>-5.4137186640946311</v>
      </c>
      <c r="Q381" s="5">
        <f t="shared" si="129"/>
        <v>5.9587364596591215</v>
      </c>
      <c r="R381" s="5">
        <f t="shared" si="130"/>
        <v>6.1174098680203315</v>
      </c>
      <c r="S381" s="5">
        <f t="shared" si="131"/>
        <v>-6.4732974381040549</v>
      </c>
      <c r="U381" s="5">
        <f t="shared" si="132"/>
        <v>0.18913022548076697</v>
      </c>
      <c r="V381" s="5">
        <f t="shared" si="133"/>
        <v>0.70369120392570039</v>
      </c>
      <c r="W381" s="5">
        <f t="shared" si="134"/>
        <v>-0.3558875700837234</v>
      </c>
      <c r="Y381">
        <f t="shared" si="135"/>
        <v>3.720670253191551</v>
      </c>
      <c r="Z381">
        <f t="shared" si="136"/>
        <v>-1.8817064759430233</v>
      </c>
      <c r="AB381" s="5">
        <f t="shared" si="137"/>
        <v>-2.7804730393321924</v>
      </c>
      <c r="AC381" s="5">
        <f t="shared" si="138"/>
        <v>1.0983833544078929</v>
      </c>
      <c r="AE381" t="e">
        <f t="shared" si="121"/>
        <v>#N/A</v>
      </c>
      <c r="AF381" t="e">
        <f t="shared" si="121"/>
        <v>#N/A</v>
      </c>
      <c r="AH381" s="5">
        <f t="shared" si="139"/>
        <v>-2.961440457164902</v>
      </c>
      <c r="AI381" s="5">
        <f t="shared" si="140"/>
        <v>1.0257155601041166</v>
      </c>
      <c r="AK381" s="5" t="e">
        <f t="shared" si="120"/>
        <v>#N/A</v>
      </c>
      <c r="AL381" s="5" t="e">
        <f t="shared" si="122"/>
        <v>#N/A</v>
      </c>
    </row>
    <row r="382" spans="1:38" x14ac:dyDescent="0.2">
      <c r="A382">
        <v>8545817</v>
      </c>
      <c r="B382">
        <v>8665321</v>
      </c>
      <c r="C382">
        <v>8989256</v>
      </c>
      <c r="D382">
        <v>8564104</v>
      </c>
      <c r="F382">
        <v>0.01</v>
      </c>
      <c r="G382">
        <v>0.2</v>
      </c>
      <c r="I382" s="5">
        <f t="shared" si="123"/>
        <v>422.03280086934683</v>
      </c>
      <c r="J382" s="5">
        <f t="shared" si="124"/>
        <v>1864.1541205556787</v>
      </c>
      <c r="K382" s="5">
        <f t="shared" si="125"/>
        <v>2077.2235345231093</v>
      </c>
      <c r="L382" s="5">
        <f t="shared" si="126"/>
        <v>92.469115302803402</v>
      </c>
      <c r="N382" s="5">
        <f t="shared" si="127"/>
        <v>4455.8795712509382</v>
      </c>
      <c r="P382" s="5">
        <f t="shared" si="128"/>
        <v>242.96229820921144</v>
      </c>
      <c r="Q382" s="5">
        <f t="shared" si="129"/>
        <v>-8.0893612516592839</v>
      </c>
      <c r="R382" s="5">
        <f t="shared" si="130"/>
        <v>257.7986792942902</v>
      </c>
      <c r="S382" s="5">
        <f t="shared" si="131"/>
        <v>-20.812238206410257</v>
      </c>
      <c r="U382" s="5">
        <f t="shared" si="132"/>
        <v>471.85937804543209</v>
      </c>
      <c r="V382" s="5">
        <f t="shared" si="133"/>
        <v>500.76097750350164</v>
      </c>
      <c r="W382" s="5">
        <f t="shared" si="134"/>
        <v>236.98644108787994</v>
      </c>
      <c r="Y382">
        <f t="shared" si="135"/>
        <v>1.0612504504579048</v>
      </c>
      <c r="Z382">
        <f t="shared" si="136"/>
        <v>0.50223954871797027</v>
      </c>
      <c r="AB382" s="5">
        <f t="shared" si="137"/>
        <v>1.6970651163329853E-2</v>
      </c>
      <c r="AC382" s="5">
        <f t="shared" si="138"/>
        <v>0.20185277291363293</v>
      </c>
      <c r="AE382">
        <f t="shared" si="121"/>
        <v>1.0612504504579048</v>
      </c>
      <c r="AF382">
        <f t="shared" si="121"/>
        <v>0.50223954871797027</v>
      </c>
      <c r="AH382" s="5">
        <f t="shared" si="139"/>
        <v>1.5160240438519781E-2</v>
      </c>
      <c r="AI382" s="5">
        <f t="shared" si="140"/>
        <v>0.19371839749742836</v>
      </c>
      <c r="AK382" s="5">
        <f t="shared" si="120"/>
        <v>1.5160240438519781E-2</v>
      </c>
      <c r="AL382" s="5">
        <f t="shared" si="122"/>
        <v>6.9706511633298527E-3</v>
      </c>
    </row>
    <row r="383" spans="1:38" x14ac:dyDescent="0.2">
      <c r="A383">
        <v>8543040</v>
      </c>
      <c r="B383">
        <v>8666075</v>
      </c>
      <c r="C383">
        <v>8974483</v>
      </c>
      <c r="D383">
        <v>8564128</v>
      </c>
      <c r="F383">
        <v>0.01</v>
      </c>
      <c r="G383">
        <v>0.2</v>
      </c>
      <c r="I383" s="5">
        <f t="shared" si="123"/>
        <v>409.64282820683729</v>
      </c>
      <c r="J383" s="5">
        <f t="shared" si="124"/>
        <v>1867.5349417602993</v>
      </c>
      <c r="K383" s="5">
        <f t="shared" si="125"/>
        <v>2010.4930466336882</v>
      </c>
      <c r="L383" s="5">
        <f t="shared" si="126"/>
        <v>92.576088518871984</v>
      </c>
      <c r="N383" s="5">
        <f t="shared" si="127"/>
        <v>4380.2469051196967</v>
      </c>
      <c r="P383" s="5">
        <f t="shared" si="128"/>
        <v>230.5723255467019</v>
      </c>
      <c r="Q383" s="5">
        <f t="shared" si="129"/>
        <v>-4.7085400470386958</v>
      </c>
      <c r="R383" s="5">
        <f t="shared" si="130"/>
        <v>191.06819140486914</v>
      </c>
      <c r="S383" s="5">
        <f t="shared" si="131"/>
        <v>-20.705264990341675</v>
      </c>
      <c r="U383" s="5">
        <f t="shared" si="132"/>
        <v>396.22671191419067</v>
      </c>
      <c r="V383" s="5">
        <f t="shared" si="133"/>
        <v>421.64051695157104</v>
      </c>
      <c r="W383" s="5">
        <f t="shared" si="134"/>
        <v>170.36292641452746</v>
      </c>
      <c r="Y383">
        <f t="shared" si="135"/>
        <v>1.0641395551415629</v>
      </c>
      <c r="Z383">
        <f t="shared" si="136"/>
        <v>0.42996325409636271</v>
      </c>
      <c r="AB383" s="5">
        <f t="shared" si="137"/>
        <v>1.3931601946589822E-2</v>
      </c>
      <c r="AC383" s="5">
        <f t="shared" si="138"/>
        <v>0.22903371903198089</v>
      </c>
      <c r="AE383">
        <f t="shared" si="121"/>
        <v>1.0641395551415629</v>
      </c>
      <c r="AF383">
        <f t="shared" si="121"/>
        <v>0.42996325409636271</v>
      </c>
      <c r="AH383" s="5">
        <f t="shared" si="139"/>
        <v>1.2071488796502711E-2</v>
      </c>
      <c r="AI383" s="5">
        <f t="shared" si="140"/>
        <v>0.21894282432036941</v>
      </c>
      <c r="AK383" s="5">
        <f t="shared" si="120"/>
        <v>1.2071488796502711E-2</v>
      </c>
      <c r="AL383" s="5">
        <f t="shared" si="122"/>
        <v>3.931601946589822E-3</v>
      </c>
    </row>
    <row r="384" spans="1:38" x14ac:dyDescent="0.2">
      <c r="A384">
        <v>8513605</v>
      </c>
      <c r="B384">
        <v>8666543</v>
      </c>
      <c r="C384">
        <v>8956958</v>
      </c>
      <c r="D384">
        <v>8566212</v>
      </c>
      <c r="F384">
        <v>0.01</v>
      </c>
      <c r="G384">
        <v>0.2</v>
      </c>
      <c r="I384" s="5">
        <f t="shared" si="123"/>
        <v>278.2724361499204</v>
      </c>
      <c r="J384" s="5">
        <f t="shared" si="124"/>
        <v>1869.6333980615163</v>
      </c>
      <c r="K384" s="5">
        <f t="shared" si="125"/>
        <v>1931.3394920381252</v>
      </c>
      <c r="L384" s="5">
        <f t="shared" si="126"/>
        <v>101.86496049619018</v>
      </c>
      <c r="N384" s="5">
        <f t="shared" si="127"/>
        <v>4181.1102867457521</v>
      </c>
      <c r="P384" s="5">
        <f t="shared" si="128"/>
        <v>99.201933489785006</v>
      </c>
      <c r="Q384" s="5">
        <f t="shared" si="129"/>
        <v>-2.610083745821612</v>
      </c>
      <c r="R384" s="5">
        <f t="shared" si="130"/>
        <v>111.9146368093061</v>
      </c>
      <c r="S384" s="5">
        <f t="shared" si="131"/>
        <v>-11.41639301302348</v>
      </c>
      <c r="U384" s="5">
        <f t="shared" si="132"/>
        <v>197.09009354024602</v>
      </c>
      <c r="V384" s="5">
        <f t="shared" si="133"/>
        <v>211.11657029909111</v>
      </c>
      <c r="W384" s="5">
        <f t="shared" si="134"/>
        <v>100.49824379628262</v>
      </c>
      <c r="Y384">
        <f t="shared" si="135"/>
        <v>1.071167842619045</v>
      </c>
      <c r="Z384">
        <f t="shared" si="136"/>
        <v>0.50991017352052126</v>
      </c>
      <c r="AB384" s="5">
        <f t="shared" si="137"/>
        <v>6.5385463490266194E-3</v>
      </c>
      <c r="AC384" s="5">
        <f t="shared" si="138"/>
        <v>0.19896808104413757</v>
      </c>
      <c r="AE384">
        <f t="shared" si="121"/>
        <v>1.071167842619045</v>
      </c>
      <c r="AF384">
        <f t="shared" si="121"/>
        <v>0.50991017352052126</v>
      </c>
      <c r="AH384" s="5">
        <f t="shared" si="139"/>
        <v>4.6283023219871912E-3</v>
      </c>
      <c r="AI384" s="5">
        <f t="shared" si="140"/>
        <v>0.19104134944133808</v>
      </c>
      <c r="AK384" s="5">
        <f t="shared" si="120"/>
        <v>4.6283023219871912E-3</v>
      </c>
      <c r="AL384" s="5">
        <f t="shared" si="122"/>
        <v>-3.4614536509733809E-3</v>
      </c>
    </row>
    <row r="385" spans="1:38" x14ac:dyDescent="0.2">
      <c r="A385">
        <v>8513843</v>
      </c>
      <c r="B385">
        <v>8666220</v>
      </c>
      <c r="C385">
        <v>8957172</v>
      </c>
      <c r="D385">
        <v>8566454</v>
      </c>
      <c r="F385">
        <v>0.01</v>
      </c>
      <c r="G385">
        <v>0.2</v>
      </c>
      <c r="I385" s="5">
        <f t="shared" si="123"/>
        <v>279.33495428889</v>
      </c>
      <c r="J385" s="5">
        <f t="shared" si="124"/>
        <v>1868.1851032294508</v>
      </c>
      <c r="K385" s="5">
        <f t="shared" si="125"/>
        <v>1932.3059946013673</v>
      </c>
      <c r="L385" s="5">
        <f t="shared" si="126"/>
        <v>102.94361467528506</v>
      </c>
      <c r="N385" s="5">
        <f t="shared" si="127"/>
        <v>4182.7696667949931</v>
      </c>
      <c r="P385" s="5">
        <f t="shared" si="128"/>
        <v>100.26445162875461</v>
      </c>
      <c r="Q385" s="5">
        <f t="shared" si="129"/>
        <v>-4.058378577887197</v>
      </c>
      <c r="R385" s="5">
        <f t="shared" si="130"/>
        <v>112.8811393725482</v>
      </c>
      <c r="S385" s="5">
        <f t="shared" si="131"/>
        <v>-10.337738833928597</v>
      </c>
      <c r="U385" s="5">
        <f t="shared" si="132"/>
        <v>198.74947358948702</v>
      </c>
      <c r="V385" s="5">
        <f t="shared" si="133"/>
        <v>213.14559100130282</v>
      </c>
      <c r="W385" s="5">
        <f t="shared" si="134"/>
        <v>102.54340053861961</v>
      </c>
      <c r="Y385">
        <f t="shared" si="135"/>
        <v>1.0724334870015841</v>
      </c>
      <c r="Z385">
        <f t="shared" si="136"/>
        <v>0.51594300446008179</v>
      </c>
      <c r="AB385" s="5">
        <f t="shared" si="137"/>
        <v>5.2072150230335623E-3</v>
      </c>
      <c r="AC385" s="5">
        <f t="shared" si="138"/>
        <v>0.19669931431269705</v>
      </c>
      <c r="AE385">
        <f t="shared" si="121"/>
        <v>1.0724334870015841</v>
      </c>
      <c r="AF385">
        <f t="shared" si="121"/>
        <v>0.51594300446008179</v>
      </c>
      <c r="AH385" s="5">
        <f t="shared" si="139"/>
        <v>3.322601623024308E-3</v>
      </c>
      <c r="AI385" s="5">
        <f t="shared" si="140"/>
        <v>0.18893589144343145</v>
      </c>
      <c r="AK385" s="5">
        <f t="shared" si="120"/>
        <v>3.322601623024308E-3</v>
      </c>
      <c r="AL385" s="5">
        <f t="shared" si="122"/>
        <v>-4.7927849769664379E-3</v>
      </c>
    </row>
    <row r="386" spans="1:38" x14ac:dyDescent="0.2">
      <c r="A386">
        <v>8513596</v>
      </c>
      <c r="B386">
        <v>8666347</v>
      </c>
      <c r="C386">
        <v>8957356</v>
      </c>
      <c r="D386">
        <v>8566342</v>
      </c>
      <c r="F386">
        <v>0.01</v>
      </c>
      <c r="G386">
        <v>0.2</v>
      </c>
      <c r="I386" s="5">
        <f t="shared" si="123"/>
        <v>278.23225679400639</v>
      </c>
      <c r="J386" s="5">
        <f t="shared" si="124"/>
        <v>1868.7545559384598</v>
      </c>
      <c r="K386" s="5">
        <f t="shared" si="125"/>
        <v>1933.1370071699494</v>
      </c>
      <c r="L386" s="5">
        <f t="shared" si="126"/>
        <v>102.4444027208956</v>
      </c>
      <c r="N386" s="5">
        <f t="shared" si="127"/>
        <v>4182.5682226233112</v>
      </c>
      <c r="P386" s="5">
        <f t="shared" si="128"/>
        <v>99.161754133871</v>
      </c>
      <c r="Q386" s="5">
        <f t="shared" si="129"/>
        <v>-3.488925868878141</v>
      </c>
      <c r="R386" s="5">
        <f t="shared" si="130"/>
        <v>113.71215194113029</v>
      </c>
      <c r="S386" s="5">
        <f t="shared" si="131"/>
        <v>-10.836950788318063</v>
      </c>
      <c r="U386" s="5">
        <f t="shared" si="132"/>
        <v>198.54802941780508</v>
      </c>
      <c r="V386" s="5">
        <f t="shared" si="133"/>
        <v>212.87390607500129</v>
      </c>
      <c r="W386" s="5">
        <f t="shared" si="134"/>
        <v>102.87520115281222</v>
      </c>
      <c r="Y386">
        <f t="shared" si="135"/>
        <v>1.0721532049409075</v>
      </c>
      <c r="Z386">
        <f t="shared" si="136"/>
        <v>0.51813760859006919</v>
      </c>
      <c r="AB386" s="5">
        <f t="shared" si="137"/>
        <v>5.5020437226593888E-3</v>
      </c>
      <c r="AC386" s="5">
        <f t="shared" si="138"/>
        <v>0.19587398953753268</v>
      </c>
      <c r="AE386">
        <f t="shared" si="121"/>
        <v>1.0721532049409075</v>
      </c>
      <c r="AF386">
        <f t="shared" si="121"/>
        <v>0.51813760859006919</v>
      </c>
      <c r="AH386" s="5">
        <f t="shared" si="139"/>
        <v>3.6054637673307794E-3</v>
      </c>
      <c r="AI386" s="5">
        <f t="shared" si="140"/>
        <v>0.18816997460206586</v>
      </c>
      <c r="AK386" s="5">
        <f t="shared" si="120"/>
        <v>3.6054637673307794E-3</v>
      </c>
      <c r="AL386" s="5">
        <f t="shared" si="122"/>
        <v>-4.4979562773406114E-3</v>
      </c>
    </row>
    <row r="387" spans="1:38" x14ac:dyDescent="0.2">
      <c r="A387">
        <v>8513197</v>
      </c>
      <c r="B387">
        <v>8666991</v>
      </c>
      <c r="C387">
        <v>8957932</v>
      </c>
      <c r="D387">
        <v>8565785</v>
      </c>
      <c r="F387">
        <v>0.01</v>
      </c>
      <c r="G387">
        <v>0.2</v>
      </c>
      <c r="I387" s="5">
        <f t="shared" si="123"/>
        <v>276.45096479807398</v>
      </c>
      <c r="J387" s="5">
        <f t="shared" si="124"/>
        <v>1871.6421879035552</v>
      </c>
      <c r="K387" s="5">
        <f t="shared" si="125"/>
        <v>1935.7384439099696</v>
      </c>
      <c r="L387" s="5">
        <f t="shared" si="126"/>
        <v>99.961717331345426</v>
      </c>
      <c r="N387" s="5">
        <f t="shared" si="127"/>
        <v>4183.7933139429442</v>
      </c>
      <c r="P387" s="5">
        <f t="shared" si="128"/>
        <v>97.380462137938594</v>
      </c>
      <c r="Q387" s="5">
        <f t="shared" si="129"/>
        <v>-0.60129390378278913</v>
      </c>
      <c r="R387" s="5">
        <f t="shared" si="130"/>
        <v>116.31358868115058</v>
      </c>
      <c r="S387" s="5">
        <f t="shared" si="131"/>
        <v>-13.319636177868233</v>
      </c>
      <c r="U387" s="5">
        <f t="shared" si="132"/>
        <v>199.77312073743815</v>
      </c>
      <c r="V387" s="5">
        <f t="shared" si="133"/>
        <v>213.69405081908917</v>
      </c>
      <c r="W387" s="5">
        <f t="shared" si="134"/>
        <v>102.99395250328234</v>
      </c>
      <c r="Y387">
        <f t="shared" si="135"/>
        <v>1.0696836993398491</v>
      </c>
      <c r="Z387">
        <f t="shared" si="136"/>
        <v>0.51555460576023793</v>
      </c>
      <c r="AB387" s="5">
        <f t="shared" si="137"/>
        <v>8.0997166644125596E-3</v>
      </c>
      <c r="AC387" s="5">
        <f t="shared" si="138"/>
        <v>0.19684537941174735</v>
      </c>
      <c r="AE387">
        <f t="shared" si="121"/>
        <v>1.0696836993398491</v>
      </c>
      <c r="AF387">
        <f t="shared" si="121"/>
        <v>0.51555460576023793</v>
      </c>
      <c r="AH387" s="5">
        <f t="shared" si="139"/>
        <v>6.1503281193605926E-3</v>
      </c>
      <c r="AI387" s="5">
        <f t="shared" si="140"/>
        <v>0.18907144258967695</v>
      </c>
      <c r="AK387" s="5">
        <f t="shared" si="120"/>
        <v>6.1503281193605926E-3</v>
      </c>
      <c r="AL387" s="5">
        <f t="shared" si="122"/>
        <v>-1.9002833355874407E-3</v>
      </c>
    </row>
    <row r="388" spans="1:38" x14ac:dyDescent="0.2">
      <c r="A388">
        <v>8512762</v>
      </c>
      <c r="B388">
        <v>8667298</v>
      </c>
      <c r="C388">
        <v>8958279</v>
      </c>
      <c r="D388">
        <v>8565386</v>
      </c>
      <c r="F388">
        <v>0.01</v>
      </c>
      <c r="G388">
        <v>0.2</v>
      </c>
      <c r="I388" s="5">
        <f t="shared" si="123"/>
        <v>274.50893864336103</v>
      </c>
      <c r="J388" s="5">
        <f t="shared" si="124"/>
        <v>1873.0187533177814</v>
      </c>
      <c r="K388" s="5">
        <f t="shared" si="125"/>
        <v>1937.3056333465574</v>
      </c>
      <c r="L388" s="5">
        <f t="shared" si="126"/>
        <v>98.183279326272896</v>
      </c>
      <c r="N388" s="5">
        <f t="shared" si="127"/>
        <v>4183.0166046339727</v>
      </c>
      <c r="P388" s="5">
        <f t="shared" si="128"/>
        <v>95.438435983225645</v>
      </c>
      <c r="Q388" s="5">
        <f t="shared" si="129"/>
        <v>0.77527151044341736</v>
      </c>
      <c r="R388" s="5">
        <f t="shared" si="130"/>
        <v>117.88077811773837</v>
      </c>
      <c r="S388" s="5">
        <f t="shared" si="131"/>
        <v>-15.098074182940763</v>
      </c>
      <c r="U388" s="5">
        <f t="shared" si="132"/>
        <v>198.99641142846667</v>
      </c>
      <c r="V388" s="5">
        <f t="shared" si="133"/>
        <v>213.31921410096402</v>
      </c>
      <c r="W388" s="5">
        <f t="shared" si="134"/>
        <v>102.78270393479761</v>
      </c>
      <c r="Y388">
        <f t="shared" si="135"/>
        <v>1.0719751807064419</v>
      </c>
      <c r="Z388">
        <f t="shared" si="136"/>
        <v>0.51650531382444032</v>
      </c>
      <c r="AB388" s="5">
        <f t="shared" si="137"/>
        <v>5.6893074148935963E-3</v>
      </c>
      <c r="AC388" s="5">
        <f t="shared" si="138"/>
        <v>0.19648784663004273</v>
      </c>
      <c r="AE388">
        <f t="shared" si="121"/>
        <v>1.0719751807064419</v>
      </c>
      <c r="AF388">
        <f t="shared" si="121"/>
        <v>0.51650531382444032</v>
      </c>
      <c r="AH388" s="5">
        <f t="shared" si="139"/>
        <v>3.6868289162172224E-3</v>
      </c>
      <c r="AI388" s="5">
        <f t="shared" si="140"/>
        <v>0.18873964547527036</v>
      </c>
      <c r="AK388" s="5">
        <f t="shared" si="120"/>
        <v>3.6868289162172224E-3</v>
      </c>
      <c r="AL388" s="5">
        <f t="shared" si="122"/>
        <v>-4.3106925851064039E-3</v>
      </c>
    </row>
    <row r="389" spans="1:38" x14ac:dyDescent="0.2">
      <c r="A389">
        <v>8513015</v>
      </c>
      <c r="B389">
        <v>8667044</v>
      </c>
      <c r="C389">
        <v>8958034</v>
      </c>
      <c r="D389">
        <v>8565617</v>
      </c>
      <c r="F389">
        <v>0.01</v>
      </c>
      <c r="G389">
        <v>0.2</v>
      </c>
      <c r="I389" s="5">
        <f t="shared" si="123"/>
        <v>275.63844095405511</v>
      </c>
      <c r="J389" s="5">
        <f t="shared" si="124"/>
        <v>1871.8798356382613</v>
      </c>
      <c r="K389" s="5">
        <f t="shared" si="125"/>
        <v>1936.1991159615136</v>
      </c>
      <c r="L389" s="5">
        <f t="shared" si="126"/>
        <v>99.212901054932445</v>
      </c>
      <c r="N389" s="5">
        <f t="shared" si="127"/>
        <v>4182.9302936087624</v>
      </c>
      <c r="P389" s="5">
        <f t="shared" si="128"/>
        <v>96.567938293919724</v>
      </c>
      <c r="Q389" s="5">
        <f t="shared" si="129"/>
        <v>-0.36364616907667369</v>
      </c>
      <c r="R389" s="5">
        <f t="shared" si="130"/>
        <v>116.77426073269453</v>
      </c>
      <c r="S389" s="5">
        <f t="shared" si="131"/>
        <v>-14.068452454281214</v>
      </c>
      <c r="U389" s="5">
        <f t="shared" si="132"/>
        <v>198.91010040325637</v>
      </c>
      <c r="V389" s="5">
        <f t="shared" si="133"/>
        <v>213.34219902661425</v>
      </c>
      <c r="W389" s="5">
        <f t="shared" si="134"/>
        <v>102.70580827841331</v>
      </c>
      <c r="Y389">
        <f t="shared" si="135"/>
        <v>1.0725558862727396</v>
      </c>
      <c r="Z389">
        <f t="shared" si="136"/>
        <v>0.51634285071595043</v>
      </c>
      <c r="AB389" s="5">
        <f t="shared" si="137"/>
        <v>5.0784632297051768E-3</v>
      </c>
      <c r="AC389" s="5">
        <f t="shared" si="138"/>
        <v>0.19654894413125254</v>
      </c>
      <c r="AE389">
        <f t="shared" si="121"/>
        <v>1.0725558862727396</v>
      </c>
      <c r="AF389">
        <f t="shared" si="121"/>
        <v>0.51634285071595043</v>
      </c>
      <c r="AH389" s="5">
        <f t="shared" si="139"/>
        <v>3.0999015188091449E-3</v>
      </c>
      <c r="AI389" s="5">
        <f t="shared" si="140"/>
        <v>0.18879634510013329</v>
      </c>
      <c r="AK389" s="5">
        <f t="shared" si="120"/>
        <v>3.0999015188091449E-3</v>
      </c>
      <c r="AL389" s="5">
        <f t="shared" si="122"/>
        <v>-4.9215367702948234E-3</v>
      </c>
    </row>
    <row r="390" spans="1:38" x14ac:dyDescent="0.2">
      <c r="A390">
        <v>8512886</v>
      </c>
      <c r="B390">
        <v>8667141</v>
      </c>
      <c r="C390">
        <v>8958202</v>
      </c>
      <c r="D390">
        <v>8565529</v>
      </c>
      <c r="F390">
        <v>0.01</v>
      </c>
      <c r="G390">
        <v>0.2</v>
      </c>
      <c r="I390" s="5">
        <f t="shared" si="123"/>
        <v>275.06252941784624</v>
      </c>
      <c r="J390" s="5">
        <f t="shared" si="124"/>
        <v>1872.3147762276858</v>
      </c>
      <c r="K390" s="5">
        <f t="shared" si="125"/>
        <v>1936.9578705598469</v>
      </c>
      <c r="L390" s="5">
        <f t="shared" si="126"/>
        <v>98.820664116981789</v>
      </c>
      <c r="N390" s="5">
        <f t="shared" si="127"/>
        <v>4183.1558403223607</v>
      </c>
      <c r="P390" s="5">
        <f t="shared" si="128"/>
        <v>95.992026757710846</v>
      </c>
      <c r="Q390" s="5">
        <f t="shared" si="129"/>
        <v>7.129442034784006E-2</v>
      </c>
      <c r="R390" s="5">
        <f t="shared" si="130"/>
        <v>117.53301533102785</v>
      </c>
      <c r="S390" s="5">
        <f t="shared" si="131"/>
        <v>-14.46068939223187</v>
      </c>
      <c r="U390" s="5">
        <f t="shared" si="132"/>
        <v>199.13564711685467</v>
      </c>
      <c r="V390" s="5">
        <f t="shared" si="133"/>
        <v>213.5250420887387</v>
      </c>
      <c r="W390" s="5">
        <f t="shared" si="134"/>
        <v>103.07232593879598</v>
      </c>
      <c r="Y390">
        <f t="shared" si="135"/>
        <v>1.0722592623682299</v>
      </c>
      <c r="Z390">
        <f t="shared" si="136"/>
        <v>0.51759856877012167</v>
      </c>
      <c r="AB390" s="5">
        <f t="shared" si="137"/>
        <v>5.3904819148589134E-3</v>
      </c>
      <c r="AC390" s="5">
        <f t="shared" si="138"/>
        <v>0.19607670624262036</v>
      </c>
      <c r="AE390">
        <f t="shared" si="121"/>
        <v>1.0722592623682299</v>
      </c>
      <c r="AF390">
        <f t="shared" si="121"/>
        <v>0.51759856877012167</v>
      </c>
      <c r="AH390" s="5">
        <f t="shared" si="139"/>
        <v>3.4033917927906864E-3</v>
      </c>
      <c r="AI390" s="5">
        <f t="shared" si="140"/>
        <v>0.18835809949922752</v>
      </c>
      <c r="AK390" s="5">
        <f t="shared" si="120"/>
        <v>3.4033917927906864E-3</v>
      </c>
      <c r="AL390" s="5">
        <f t="shared" si="122"/>
        <v>-4.6095180851410868E-3</v>
      </c>
    </row>
    <row r="391" spans="1:38" x14ac:dyDescent="0.2">
      <c r="A391">
        <v>8512959</v>
      </c>
      <c r="B391">
        <v>8667108</v>
      </c>
      <c r="C391">
        <v>8958008</v>
      </c>
      <c r="D391">
        <v>8565562</v>
      </c>
      <c r="F391">
        <v>0.01</v>
      </c>
      <c r="G391">
        <v>0.2</v>
      </c>
      <c r="I391" s="5">
        <f t="shared" si="123"/>
        <v>275.38843302655732</v>
      </c>
      <c r="J391" s="5">
        <f t="shared" si="124"/>
        <v>1872.1668066913699</v>
      </c>
      <c r="K391" s="5">
        <f t="shared" si="125"/>
        <v>1936.0816897248005</v>
      </c>
      <c r="L391" s="5">
        <f t="shared" si="126"/>
        <v>98.967752955883043</v>
      </c>
      <c r="N391" s="5">
        <f t="shared" si="127"/>
        <v>4182.6046823986107</v>
      </c>
      <c r="P391" s="5">
        <f t="shared" si="128"/>
        <v>96.317930366421933</v>
      </c>
      <c r="Q391" s="5">
        <f t="shared" si="129"/>
        <v>-7.6675115968100727E-2</v>
      </c>
      <c r="R391" s="5">
        <f t="shared" si="130"/>
        <v>116.65683449598146</v>
      </c>
      <c r="S391" s="5">
        <f t="shared" si="131"/>
        <v>-14.313600553330616</v>
      </c>
      <c r="U391" s="5">
        <f t="shared" si="132"/>
        <v>198.58448919310467</v>
      </c>
      <c r="V391" s="5">
        <f t="shared" si="133"/>
        <v>212.97476486240339</v>
      </c>
      <c r="W391" s="5">
        <f t="shared" si="134"/>
        <v>102.34323394265084</v>
      </c>
      <c r="Y391">
        <f t="shared" si="135"/>
        <v>1.0724642479771194</v>
      </c>
      <c r="Z391">
        <f t="shared" si="136"/>
        <v>0.51536368403441468</v>
      </c>
      <c r="AB391" s="5">
        <f t="shared" si="137"/>
        <v>5.1748575528680618E-3</v>
      </c>
      <c r="AC391" s="5">
        <f t="shared" si="138"/>
        <v>0.19691717934517769</v>
      </c>
      <c r="AE391">
        <f t="shared" si="121"/>
        <v>1.0724642479771194</v>
      </c>
      <c r="AF391">
        <f t="shared" si="121"/>
        <v>0.51536368403441468</v>
      </c>
      <c r="AH391" s="5">
        <f t="shared" si="139"/>
        <v>3.1898276856638288E-3</v>
      </c>
      <c r="AI391" s="5">
        <f t="shared" si="140"/>
        <v>0.18913807427198923</v>
      </c>
      <c r="AK391" s="5">
        <f t="shared" ref="AK391:AK454" si="141">IF(U391&gt;100,AH391,#N/A)</f>
        <v>3.1898276856638288E-3</v>
      </c>
      <c r="AL391" s="5">
        <f t="shared" si="122"/>
        <v>-4.8251424471319384E-3</v>
      </c>
    </row>
    <row r="392" spans="1:38" x14ac:dyDescent="0.2">
      <c r="A392">
        <v>8512852</v>
      </c>
      <c r="B392">
        <v>8667232</v>
      </c>
      <c r="C392">
        <v>8958215</v>
      </c>
      <c r="D392">
        <v>8565496</v>
      </c>
      <c r="F392">
        <v>0.01</v>
      </c>
      <c r="G392">
        <v>0.2</v>
      </c>
      <c r="I392" s="5">
        <f t="shared" si="123"/>
        <v>274.91073853470152</v>
      </c>
      <c r="J392" s="5">
        <f t="shared" si="124"/>
        <v>1872.7228137407728</v>
      </c>
      <c r="K392" s="5">
        <f t="shared" si="125"/>
        <v>1937.0165837460299</v>
      </c>
      <c r="L392" s="5">
        <f t="shared" si="126"/>
        <v>98.673575293469185</v>
      </c>
      <c r="N392" s="5">
        <f t="shared" si="127"/>
        <v>4183.3237113149735</v>
      </c>
      <c r="P392" s="5">
        <f t="shared" si="128"/>
        <v>95.840235874566133</v>
      </c>
      <c r="Q392" s="5">
        <f t="shared" si="129"/>
        <v>0.47933193343487801</v>
      </c>
      <c r="R392" s="5">
        <f t="shared" si="130"/>
        <v>117.59172851721087</v>
      </c>
      <c r="S392" s="5">
        <f t="shared" si="131"/>
        <v>-14.607778215744474</v>
      </c>
      <c r="U392" s="5">
        <f t="shared" si="132"/>
        <v>199.3035181094674</v>
      </c>
      <c r="V392" s="5">
        <f t="shared" si="133"/>
        <v>213.431964391777</v>
      </c>
      <c r="W392" s="5">
        <f t="shared" si="134"/>
        <v>102.98395030146639</v>
      </c>
      <c r="Y392">
        <f t="shared" si="135"/>
        <v>1.0708890962704911</v>
      </c>
      <c r="Z392">
        <f t="shared" si="136"/>
        <v>0.51671917926156474</v>
      </c>
      <c r="AB392" s="5">
        <f t="shared" si="137"/>
        <v>6.8317596330702557E-3</v>
      </c>
      <c r="AC392" s="5">
        <f t="shared" si="138"/>
        <v>0.19640741825510336</v>
      </c>
      <c r="AE392">
        <f t="shared" ref="AE392:AF455" si="142">IF($U392&gt;100,Y392,#N/A)</f>
        <v>1.0708890962704911</v>
      </c>
      <c r="AF392">
        <f t="shared" si="142"/>
        <v>0.51671917926156474</v>
      </c>
      <c r="AH392" s="5">
        <f t="shared" si="139"/>
        <v>4.8455327783607921E-3</v>
      </c>
      <c r="AI392" s="5">
        <f t="shared" si="140"/>
        <v>0.18866500643771392</v>
      </c>
      <c r="AK392" s="5">
        <f t="shared" si="141"/>
        <v>4.8455327783607921E-3</v>
      </c>
      <c r="AL392" s="5">
        <f t="shared" ref="AL392:AL455" si="143">IF(U392&gt;100,AB392-F392,#N/A)</f>
        <v>-3.1682403669297445E-3</v>
      </c>
    </row>
    <row r="393" spans="1:38" x14ac:dyDescent="0.2">
      <c r="A393">
        <v>8512705</v>
      </c>
      <c r="B393">
        <v>8667425</v>
      </c>
      <c r="C393">
        <v>8958391</v>
      </c>
      <c r="D393">
        <v>8565314</v>
      </c>
      <c r="F393">
        <v>0.01</v>
      </c>
      <c r="G393">
        <v>0.2</v>
      </c>
      <c r="I393" s="5">
        <f t="shared" si="123"/>
        <v>274.25446500736871</v>
      </c>
      <c r="J393" s="5">
        <f t="shared" si="124"/>
        <v>1873.5882134734929</v>
      </c>
      <c r="K393" s="5">
        <f t="shared" si="125"/>
        <v>1937.8114704217296</v>
      </c>
      <c r="L393" s="5">
        <f t="shared" si="126"/>
        <v>97.862358422178659</v>
      </c>
      <c r="N393" s="5">
        <f t="shared" si="127"/>
        <v>4183.5165073247699</v>
      </c>
      <c r="P393" s="5">
        <f t="shared" si="128"/>
        <v>95.183962347233319</v>
      </c>
      <c r="Q393" s="5">
        <f t="shared" si="129"/>
        <v>1.3447316661549849</v>
      </c>
      <c r="R393" s="5">
        <f t="shared" si="130"/>
        <v>118.38661519291054</v>
      </c>
      <c r="S393" s="5">
        <f t="shared" si="131"/>
        <v>-15.418995087035</v>
      </c>
      <c r="U393" s="5">
        <f t="shared" si="132"/>
        <v>199.49631411926384</v>
      </c>
      <c r="V393" s="5">
        <f t="shared" si="133"/>
        <v>213.57057754014386</v>
      </c>
      <c r="W393" s="5">
        <f t="shared" si="134"/>
        <v>102.96762010587554</v>
      </c>
      <c r="Y393">
        <f t="shared" si="135"/>
        <v>1.0705489897545981</v>
      </c>
      <c r="Z393">
        <f t="shared" si="136"/>
        <v>0.51613795753799718</v>
      </c>
      <c r="AB393" s="5">
        <f t="shared" si="137"/>
        <v>7.1895176771381575E-3</v>
      </c>
      <c r="AC393" s="5">
        <f t="shared" si="138"/>
        <v>0.19662599830868541</v>
      </c>
      <c r="AE393">
        <f t="shared" si="142"/>
        <v>1.0705489897545981</v>
      </c>
      <c r="AF393">
        <f t="shared" si="142"/>
        <v>0.51613795753799718</v>
      </c>
      <c r="AH393" s="5">
        <f t="shared" si="139"/>
        <v>5.1843676894161054E-3</v>
      </c>
      <c r="AI393" s="5">
        <f t="shared" si="140"/>
        <v>0.18886785281923901</v>
      </c>
      <c r="AK393" s="5">
        <f t="shared" si="141"/>
        <v>5.1843676894161054E-3</v>
      </c>
      <c r="AL393" s="5">
        <f t="shared" si="143"/>
        <v>-2.8104823228618427E-3</v>
      </c>
    </row>
    <row r="394" spans="1:38" x14ac:dyDescent="0.2">
      <c r="A394">
        <v>8513353</v>
      </c>
      <c r="B394">
        <v>8666718</v>
      </c>
      <c r="C394">
        <v>8957718</v>
      </c>
      <c r="D394">
        <v>8565973</v>
      </c>
      <c r="F394">
        <v>0.01</v>
      </c>
      <c r="G394">
        <v>0.2</v>
      </c>
      <c r="I394" s="5">
        <f t="shared" si="123"/>
        <v>277.14741146958113</v>
      </c>
      <c r="J394" s="5">
        <f t="shared" si="124"/>
        <v>1870.4180802942574</v>
      </c>
      <c r="K394" s="5">
        <f t="shared" si="125"/>
        <v>1934.771936821111</v>
      </c>
      <c r="L394" s="5">
        <f t="shared" si="126"/>
        <v>100.79967887559178</v>
      </c>
      <c r="N394" s="5">
        <f t="shared" si="127"/>
        <v>4183.1371074605413</v>
      </c>
      <c r="P394" s="5">
        <f t="shared" si="128"/>
        <v>98.07690880944574</v>
      </c>
      <c r="Q394" s="5">
        <f t="shared" si="129"/>
        <v>-1.8254015130805783</v>
      </c>
      <c r="R394" s="5">
        <f t="shared" si="130"/>
        <v>115.34708159229194</v>
      </c>
      <c r="S394" s="5">
        <f t="shared" si="131"/>
        <v>-12.481674633621878</v>
      </c>
      <c r="U394" s="5">
        <f t="shared" si="132"/>
        <v>199.11691425503523</v>
      </c>
      <c r="V394" s="5">
        <f t="shared" si="133"/>
        <v>213.42399040173768</v>
      </c>
      <c r="W394" s="5">
        <f t="shared" si="134"/>
        <v>102.86540695867006</v>
      </c>
      <c r="Y394">
        <f t="shared" si="135"/>
        <v>1.07185264094831</v>
      </c>
      <c r="Z394">
        <f t="shared" si="136"/>
        <v>0.51660808095346844</v>
      </c>
      <c r="AB394" s="5">
        <f t="shared" si="137"/>
        <v>5.8182069864725072E-3</v>
      </c>
      <c r="AC394" s="5">
        <f t="shared" si="138"/>
        <v>0.19644919899582913</v>
      </c>
      <c r="AE394">
        <f t="shared" si="142"/>
        <v>1.07185264094831</v>
      </c>
      <c r="AF394">
        <f t="shared" si="142"/>
        <v>0.51660808095346844</v>
      </c>
      <c r="AH394" s="5">
        <f t="shared" si="139"/>
        <v>3.8820380245224253E-3</v>
      </c>
      <c r="AI394" s="5">
        <f t="shared" si="140"/>
        <v>0.18870377974723951</v>
      </c>
      <c r="AK394" s="5">
        <f t="shared" si="141"/>
        <v>3.8820380245224253E-3</v>
      </c>
      <c r="AL394" s="5">
        <f t="shared" si="143"/>
        <v>-4.181793013527493E-3</v>
      </c>
    </row>
    <row r="395" spans="1:38" x14ac:dyDescent="0.2">
      <c r="A395">
        <v>8512483</v>
      </c>
      <c r="B395">
        <v>8667585</v>
      </c>
      <c r="C395">
        <v>8958543</v>
      </c>
      <c r="D395">
        <v>8565167</v>
      </c>
      <c r="F395">
        <v>0.01</v>
      </c>
      <c r="G395">
        <v>0.2</v>
      </c>
      <c r="I395" s="5">
        <f t="shared" si="123"/>
        <v>273.26335441596166</v>
      </c>
      <c r="J395" s="5">
        <f t="shared" si="124"/>
        <v>1874.3056448397765</v>
      </c>
      <c r="K395" s="5">
        <f t="shared" si="125"/>
        <v>1938.4979641534883</v>
      </c>
      <c r="L395" s="5">
        <f t="shared" si="126"/>
        <v>97.207145137166663</v>
      </c>
      <c r="N395" s="5">
        <f t="shared" si="127"/>
        <v>4183.2741085463931</v>
      </c>
      <c r="P395" s="5">
        <f t="shared" si="128"/>
        <v>94.192851755826268</v>
      </c>
      <c r="Q395" s="5">
        <f t="shared" si="129"/>
        <v>2.0621630324385478</v>
      </c>
      <c r="R395" s="5">
        <f t="shared" si="130"/>
        <v>119.07310892466921</v>
      </c>
      <c r="S395" s="5">
        <f t="shared" si="131"/>
        <v>-16.074208372046996</v>
      </c>
      <c r="U395" s="5">
        <f t="shared" si="132"/>
        <v>199.25391534088703</v>
      </c>
      <c r="V395" s="5">
        <f t="shared" si="133"/>
        <v>213.26596068049548</v>
      </c>
      <c r="W395" s="5">
        <f t="shared" si="134"/>
        <v>102.99890055262222</v>
      </c>
      <c r="Y395">
        <f t="shared" si="135"/>
        <v>1.0703225596126249</v>
      </c>
      <c r="Z395">
        <f t="shared" si="136"/>
        <v>0.5169228437815635</v>
      </c>
      <c r="AB395" s="5">
        <f t="shared" si="137"/>
        <v>7.427699543479882E-3</v>
      </c>
      <c r="AC395" s="5">
        <f t="shared" si="138"/>
        <v>0.19633082613906744</v>
      </c>
      <c r="AE395">
        <f t="shared" si="142"/>
        <v>1.0703225596126249</v>
      </c>
      <c r="AF395">
        <f t="shared" si="142"/>
        <v>0.5169228437815635</v>
      </c>
      <c r="AH395" s="5">
        <f t="shared" si="139"/>
        <v>5.4063396961653975E-3</v>
      </c>
      <c r="AI395" s="5">
        <f t="shared" si="140"/>
        <v>0.18859392752023435</v>
      </c>
      <c r="AK395" s="5">
        <f t="shared" si="141"/>
        <v>5.4063396961653975E-3</v>
      </c>
      <c r="AL395" s="5">
        <f t="shared" si="143"/>
        <v>-2.5723004565201182E-3</v>
      </c>
    </row>
    <row r="396" spans="1:38" x14ac:dyDescent="0.2">
      <c r="A396">
        <v>8512458</v>
      </c>
      <c r="B396">
        <v>8667670</v>
      </c>
      <c r="C396">
        <v>8958591</v>
      </c>
      <c r="D396">
        <v>8565066</v>
      </c>
      <c r="F396">
        <v>0.01</v>
      </c>
      <c r="G396">
        <v>0.2</v>
      </c>
      <c r="I396" s="5">
        <f t="shared" si="123"/>
        <v>273.15174258911429</v>
      </c>
      <c r="J396" s="5">
        <f t="shared" si="124"/>
        <v>1874.6867808194947</v>
      </c>
      <c r="K396" s="5">
        <f t="shared" si="125"/>
        <v>1938.7147517812919</v>
      </c>
      <c r="L396" s="5">
        <f t="shared" si="126"/>
        <v>96.756964757834794</v>
      </c>
      <c r="N396" s="5">
        <f t="shared" si="127"/>
        <v>4183.3102399477357</v>
      </c>
      <c r="P396" s="5">
        <f t="shared" si="128"/>
        <v>94.081239928978903</v>
      </c>
      <c r="Q396" s="5">
        <f t="shared" si="129"/>
        <v>2.4432990121567855</v>
      </c>
      <c r="R396" s="5">
        <f t="shared" si="130"/>
        <v>119.28989655247278</v>
      </c>
      <c r="S396" s="5">
        <f t="shared" si="131"/>
        <v>-16.524388751378865</v>
      </c>
      <c r="U396" s="5">
        <f t="shared" si="132"/>
        <v>199.29004674222961</v>
      </c>
      <c r="V396" s="5">
        <f t="shared" si="133"/>
        <v>213.37113648145169</v>
      </c>
      <c r="W396" s="5">
        <f t="shared" si="134"/>
        <v>102.76550780109392</v>
      </c>
      <c r="Y396">
        <f t="shared" si="135"/>
        <v>1.0706562619127447</v>
      </c>
      <c r="Z396">
        <f t="shared" si="136"/>
        <v>0.515658004406087</v>
      </c>
      <c r="AB396" s="5">
        <f t="shared" si="137"/>
        <v>7.0766780939837126E-3</v>
      </c>
      <c r="AC396" s="5">
        <f t="shared" si="138"/>
        <v>0.19680649428300287</v>
      </c>
      <c r="AE396">
        <f t="shared" si="142"/>
        <v>1.0706562619127447</v>
      </c>
      <c r="AF396">
        <f t="shared" si="142"/>
        <v>0.515658004406087</v>
      </c>
      <c r="AH396" s="5">
        <f t="shared" si="139"/>
        <v>5.0430622962427127E-3</v>
      </c>
      <c r="AI396" s="5">
        <f t="shared" si="140"/>
        <v>0.18903535646227562</v>
      </c>
      <c r="AK396" s="5">
        <f t="shared" si="141"/>
        <v>5.0430622962427127E-3</v>
      </c>
      <c r="AL396" s="5">
        <f t="shared" si="143"/>
        <v>-2.9233219060162876E-3</v>
      </c>
    </row>
    <row r="397" spans="1:38" x14ac:dyDescent="0.2">
      <c r="A397">
        <v>8489421</v>
      </c>
      <c r="B397">
        <v>8668996</v>
      </c>
      <c r="C397">
        <v>8933975</v>
      </c>
      <c r="D397">
        <v>8566729</v>
      </c>
      <c r="F397">
        <v>0.01</v>
      </c>
      <c r="G397">
        <v>0.2</v>
      </c>
      <c r="I397" s="5">
        <f t="shared" si="123"/>
        <v>170.28012261088588</v>
      </c>
      <c r="J397" s="5">
        <f t="shared" si="124"/>
        <v>1880.6325529870228</v>
      </c>
      <c r="K397" s="5">
        <f t="shared" si="125"/>
        <v>1827.5472440839003</v>
      </c>
      <c r="L397" s="5">
        <f t="shared" si="126"/>
        <v>104.16935906546132</v>
      </c>
      <c r="N397" s="5">
        <f t="shared" si="127"/>
        <v>3982.6292787472703</v>
      </c>
      <c r="P397" s="5">
        <f t="shared" si="128"/>
        <v>-8.7903800492495066</v>
      </c>
      <c r="Q397" s="5">
        <f t="shared" si="129"/>
        <v>8.3890711796848336</v>
      </c>
      <c r="R397" s="5">
        <f t="shared" si="130"/>
        <v>8.1223888550812262</v>
      </c>
      <c r="S397" s="5">
        <f t="shared" si="131"/>
        <v>-9.1119944437523372</v>
      </c>
      <c r="U397" s="5">
        <f t="shared" si="132"/>
        <v>-1.390914458235784</v>
      </c>
      <c r="V397" s="5">
        <f t="shared" si="133"/>
        <v>-0.66799119416828034</v>
      </c>
      <c r="W397" s="5">
        <f t="shared" si="134"/>
        <v>-0.98960558867111104</v>
      </c>
      <c r="Y397">
        <f t="shared" si="135"/>
        <v>0.48025325368718275</v>
      </c>
      <c r="Z397">
        <f t="shared" si="136"/>
        <v>0.71147839668466217</v>
      </c>
      <c r="AB397" s="5">
        <f t="shared" si="137"/>
        <v>0.62812160244645243</v>
      </c>
      <c r="AC397" s="5">
        <f t="shared" si="138"/>
        <v>0.12316431935879912</v>
      </c>
      <c r="AE397" t="e">
        <f t="shared" si="142"/>
        <v>#N/A</v>
      </c>
      <c r="AF397" t="e">
        <f t="shared" si="142"/>
        <v>#N/A</v>
      </c>
      <c r="AH397" s="5">
        <f t="shared" si="139"/>
        <v>0.66108822654352206</v>
      </c>
      <c r="AI397" s="5">
        <f t="shared" si="140"/>
        <v>0.12069403955705317</v>
      </c>
      <c r="AK397" s="5" t="e">
        <f t="shared" si="141"/>
        <v>#N/A</v>
      </c>
      <c r="AL397" s="5" t="e">
        <f t="shared" si="143"/>
        <v>#N/A</v>
      </c>
    </row>
    <row r="398" spans="1:38" x14ac:dyDescent="0.2">
      <c r="A398">
        <v>8489602</v>
      </c>
      <c r="B398">
        <v>8668790</v>
      </c>
      <c r="C398">
        <v>8933790</v>
      </c>
      <c r="D398">
        <v>8566978</v>
      </c>
      <c r="F398">
        <v>0.01</v>
      </c>
      <c r="G398">
        <v>0.2</v>
      </c>
      <c r="I398" s="5">
        <f t="shared" si="123"/>
        <v>171.08856070473121</v>
      </c>
      <c r="J398" s="5">
        <f t="shared" si="124"/>
        <v>1879.7088445504851</v>
      </c>
      <c r="K398" s="5">
        <f t="shared" si="125"/>
        <v>1826.7118355059865</v>
      </c>
      <c r="L398" s="5">
        <f t="shared" si="126"/>
        <v>105.27921581725968</v>
      </c>
      <c r="N398" s="5">
        <f t="shared" si="127"/>
        <v>3982.7884565784625</v>
      </c>
      <c r="P398" s="5">
        <f t="shared" si="128"/>
        <v>-7.9819419554041815</v>
      </c>
      <c r="Q398" s="5">
        <f t="shared" si="129"/>
        <v>7.465362743147125</v>
      </c>
      <c r="R398" s="5">
        <f t="shared" si="130"/>
        <v>7.2869802771674586</v>
      </c>
      <c r="S398" s="5">
        <f t="shared" si="131"/>
        <v>-8.0021376919539762</v>
      </c>
      <c r="U398" s="5">
        <f t="shared" si="132"/>
        <v>-1.2317366270435741</v>
      </c>
      <c r="V398" s="5">
        <f t="shared" si="133"/>
        <v>-0.69496167823672295</v>
      </c>
      <c r="W398" s="5">
        <f t="shared" si="134"/>
        <v>-0.71515741478651762</v>
      </c>
      <c r="Y398">
        <f t="shared" si="135"/>
        <v>0.56421288689350457</v>
      </c>
      <c r="Z398">
        <f t="shared" si="136"/>
        <v>0.58060903531223651</v>
      </c>
      <c r="AB398" s="5">
        <f t="shared" si="137"/>
        <v>0.53980446427672246</v>
      </c>
      <c r="AC398" s="5">
        <f t="shared" si="138"/>
        <v>0.17238036009012722</v>
      </c>
      <c r="AE398" t="e">
        <f t="shared" si="142"/>
        <v>#N/A</v>
      </c>
      <c r="AF398" t="e">
        <f t="shared" si="142"/>
        <v>#N/A</v>
      </c>
      <c r="AH398" s="5">
        <f t="shared" si="139"/>
        <v>0.57223855663549128</v>
      </c>
      <c r="AI398" s="5">
        <f t="shared" si="140"/>
        <v>0.16636744667602935</v>
      </c>
      <c r="AK398" s="5" t="e">
        <f t="shared" si="141"/>
        <v>#N/A</v>
      </c>
      <c r="AL398" s="5" t="e">
        <f t="shared" si="143"/>
        <v>#N/A</v>
      </c>
    </row>
    <row r="399" spans="1:38" x14ac:dyDescent="0.2">
      <c r="A399">
        <v>8489697</v>
      </c>
      <c r="B399">
        <v>8668657</v>
      </c>
      <c r="C399">
        <v>8933729</v>
      </c>
      <c r="D399">
        <v>8567016</v>
      </c>
      <c r="F399">
        <v>0.01</v>
      </c>
      <c r="G399">
        <v>0.2</v>
      </c>
      <c r="I399" s="5">
        <f t="shared" ref="I399:I462" si="144">A399^2*I$2+A399*I$3+I$4</f>
        <v>171.51287787884212</v>
      </c>
      <c r="J399" s="5">
        <f t="shared" ref="J399:J462" si="145">B399^2*J$2+B399*J$3+J$4</f>
        <v>1879.1124709123396</v>
      </c>
      <c r="K399" s="5">
        <f t="shared" ref="K399:K462" si="146">C399^2*K$2+C399*K$3+K$4</f>
        <v>1826.4363766701572</v>
      </c>
      <c r="L399" s="5">
        <f t="shared" ref="L399:L462" si="147">D399^2*L$2+D399*L$3+L$4</f>
        <v>105.44859162352805</v>
      </c>
      <c r="N399" s="5">
        <f t="shared" si="127"/>
        <v>3982.510317084867</v>
      </c>
      <c r="P399" s="5">
        <f t="shared" si="128"/>
        <v>-7.5576247812932706</v>
      </c>
      <c r="Q399" s="5">
        <f t="shared" si="129"/>
        <v>6.868989105001674</v>
      </c>
      <c r="R399" s="5">
        <f t="shared" si="130"/>
        <v>7.0115214413381182</v>
      </c>
      <c r="S399" s="5">
        <f t="shared" si="131"/>
        <v>-7.8327618856856134</v>
      </c>
      <c r="U399" s="5">
        <f t="shared" si="132"/>
        <v>-1.5098761206390918</v>
      </c>
      <c r="V399" s="5">
        <f t="shared" si="133"/>
        <v>-0.54610333995515248</v>
      </c>
      <c r="W399" s="5">
        <f t="shared" si="134"/>
        <v>-0.82124044434749521</v>
      </c>
      <c r="Y399">
        <f t="shared" si="135"/>
        <v>0.36168751362462831</v>
      </c>
      <c r="Z399">
        <f t="shared" si="136"/>
        <v>0.5439124661431729</v>
      </c>
      <c r="AB399" s="5">
        <f t="shared" si="137"/>
        <v>0.75284090441825335</v>
      </c>
      <c r="AC399" s="5">
        <f t="shared" si="138"/>
        <v>0.18618083885753697</v>
      </c>
      <c r="AE399" t="e">
        <f t="shared" si="142"/>
        <v>#N/A</v>
      </c>
      <c r="AF399" t="e">
        <f t="shared" si="142"/>
        <v>#N/A</v>
      </c>
      <c r="AH399" s="5">
        <f t="shared" si="139"/>
        <v>0.77935809873132467</v>
      </c>
      <c r="AI399" s="5">
        <f t="shared" si="140"/>
        <v>0.17917454931603283</v>
      </c>
      <c r="AK399" s="5" t="e">
        <f t="shared" si="141"/>
        <v>#N/A</v>
      </c>
      <c r="AL399" s="5" t="e">
        <f t="shared" si="143"/>
        <v>#N/A</v>
      </c>
    </row>
    <row r="400" spans="1:38" x14ac:dyDescent="0.2">
      <c r="A400">
        <v>8522288</v>
      </c>
      <c r="B400">
        <v>8670174</v>
      </c>
      <c r="C400">
        <v>8968236</v>
      </c>
      <c r="D400">
        <v>8567001</v>
      </c>
      <c r="F400">
        <v>0.1</v>
      </c>
      <c r="G400">
        <v>0.2</v>
      </c>
      <c r="I400" s="5">
        <f t="shared" si="144"/>
        <v>317.03323984881717</v>
      </c>
      <c r="J400" s="5">
        <f t="shared" si="145"/>
        <v>1885.9147746967938</v>
      </c>
      <c r="K400" s="5">
        <f t="shared" si="146"/>
        <v>1982.2768164529116</v>
      </c>
      <c r="L400" s="5">
        <f t="shared" si="147"/>
        <v>105.38173275018926</v>
      </c>
      <c r="N400" s="5">
        <f t="shared" si="127"/>
        <v>4290.6065637487118</v>
      </c>
      <c r="P400" s="5">
        <f t="shared" si="128"/>
        <v>137.96273718868179</v>
      </c>
      <c r="Q400" s="5">
        <f t="shared" si="129"/>
        <v>13.671292889455799</v>
      </c>
      <c r="R400" s="5">
        <f t="shared" si="130"/>
        <v>162.85196122409252</v>
      </c>
      <c r="S400" s="5">
        <f t="shared" si="131"/>
        <v>-7.8996207590244012</v>
      </c>
      <c r="U400" s="5">
        <f t="shared" si="132"/>
        <v>306.5863705432057</v>
      </c>
      <c r="V400" s="5">
        <f t="shared" si="133"/>
        <v>300.81469841277431</v>
      </c>
      <c r="W400" s="5">
        <f t="shared" si="134"/>
        <v>154.95234046506812</v>
      </c>
      <c r="Y400">
        <f t="shared" si="135"/>
        <v>0.98117440080521123</v>
      </c>
      <c r="Z400">
        <f t="shared" si="136"/>
        <v>0.50541170564929416</v>
      </c>
      <c r="AB400" s="5">
        <f t="shared" si="137"/>
        <v>0.10120264779299815</v>
      </c>
      <c r="AC400" s="5">
        <f t="shared" si="138"/>
        <v>0.20065981985646997</v>
      </c>
      <c r="AE400">
        <f t="shared" si="142"/>
        <v>0.98117440080521123</v>
      </c>
      <c r="AF400">
        <f t="shared" si="142"/>
        <v>0.50541170564929416</v>
      </c>
      <c r="AH400" s="5">
        <f t="shared" si="139"/>
        <v>9.9732175253229208E-2</v>
      </c>
      <c r="AI400" s="5">
        <f t="shared" si="140"/>
        <v>0.19261131472839632</v>
      </c>
      <c r="AK400" s="5">
        <f t="shared" si="141"/>
        <v>9.9732175253229208E-2</v>
      </c>
      <c r="AL400" s="5">
        <f t="shared" si="143"/>
        <v>1.2026477929981405E-3</v>
      </c>
    </row>
    <row r="401" spans="1:38" x14ac:dyDescent="0.2">
      <c r="A401">
        <v>8518627</v>
      </c>
      <c r="B401">
        <v>8670460</v>
      </c>
      <c r="C401">
        <v>8963890</v>
      </c>
      <c r="D401">
        <v>8566464</v>
      </c>
      <c r="F401">
        <v>0.1</v>
      </c>
      <c r="G401">
        <v>0.2</v>
      </c>
      <c r="I401" s="5">
        <f t="shared" si="144"/>
        <v>300.69139661755617</v>
      </c>
      <c r="J401" s="5">
        <f t="shared" si="145"/>
        <v>1887.197227008488</v>
      </c>
      <c r="K401" s="5">
        <f t="shared" si="146"/>
        <v>1962.647596815732</v>
      </c>
      <c r="L401" s="5">
        <f t="shared" si="147"/>
        <v>102.98818717983522</v>
      </c>
      <c r="N401" s="5">
        <f t="shared" ref="N401:N464" si="148">SUM(I401:L401)</f>
        <v>4253.5244076216113</v>
      </c>
      <c r="P401" s="5">
        <f t="shared" ref="P401:P464" si="149">I401-I$6</f>
        <v>121.62089395742078</v>
      </c>
      <c r="Q401" s="5">
        <f t="shared" ref="Q401:Q464" si="150">J401-J$6</f>
        <v>14.953745201150014</v>
      </c>
      <c r="R401" s="5">
        <f t="shared" ref="R401:R464" si="151">K401-K$6</f>
        <v>143.22274158691289</v>
      </c>
      <c r="S401" s="5">
        <f t="shared" ref="S401:S464" si="152">L401-L$6</f>
        <v>-10.293166329378437</v>
      </c>
      <c r="U401" s="5">
        <f t="shared" ref="U401:U464" si="153">SUM(P401:S401)</f>
        <v>269.50421441610524</v>
      </c>
      <c r="V401" s="5">
        <f t="shared" ref="V401:V464" si="154">P401+R401</f>
        <v>264.84363554433367</v>
      </c>
      <c r="W401" s="5">
        <f t="shared" ref="W401:W464" si="155">R401+S401</f>
        <v>132.92957525753445</v>
      </c>
      <c r="Y401">
        <f t="shared" ref="Y401:Y464" si="156">V401/U401</f>
        <v>0.98270684233317473</v>
      </c>
      <c r="Z401">
        <f t="shared" ref="Z401:Z464" si="157">W401/U401</f>
        <v>0.4932374640060202</v>
      </c>
      <c r="AB401" s="5">
        <f t="shared" si="137"/>
        <v>9.9590672549733306E-2</v>
      </c>
      <c r="AC401" s="5">
        <f t="shared" si="138"/>
        <v>0.205238186911256</v>
      </c>
      <c r="AE401">
        <f t="shared" si="142"/>
        <v>0.98270684233317473</v>
      </c>
      <c r="AF401">
        <f t="shared" si="142"/>
        <v>0.4932374640060202</v>
      </c>
      <c r="AH401" s="5">
        <f t="shared" si="139"/>
        <v>9.8053316489366812E-2</v>
      </c>
      <c r="AI401" s="5">
        <f t="shared" si="140"/>
        <v>0.19686012506189896</v>
      </c>
      <c r="AK401" s="5">
        <f t="shared" si="141"/>
        <v>9.8053316489366812E-2</v>
      </c>
      <c r="AL401" s="5">
        <f t="shared" si="143"/>
        <v>-4.0932745026669992E-4</v>
      </c>
    </row>
    <row r="402" spans="1:38" x14ac:dyDescent="0.2">
      <c r="A402">
        <v>8510533</v>
      </c>
      <c r="B402">
        <v>8669968</v>
      </c>
      <c r="C402">
        <v>8956743</v>
      </c>
      <c r="D402">
        <v>8566793</v>
      </c>
      <c r="F402">
        <v>0.1</v>
      </c>
      <c r="G402">
        <v>0.2</v>
      </c>
      <c r="I402" s="5">
        <f t="shared" si="144"/>
        <v>264.55746550272306</v>
      </c>
      <c r="J402" s="5">
        <f t="shared" si="145"/>
        <v>1884.9910530608686</v>
      </c>
      <c r="K402" s="5">
        <f t="shared" si="146"/>
        <v>1930.3684743910271</v>
      </c>
      <c r="L402" s="5">
        <f t="shared" si="147"/>
        <v>104.45462336778292</v>
      </c>
      <c r="N402" s="5">
        <f t="shared" si="148"/>
        <v>4184.3716163224017</v>
      </c>
      <c r="P402" s="5">
        <f t="shared" si="149"/>
        <v>85.486962842587673</v>
      </c>
      <c r="Q402" s="5">
        <f t="shared" si="150"/>
        <v>12.747571253530623</v>
      </c>
      <c r="R402" s="5">
        <f t="shared" si="151"/>
        <v>110.94361916220805</v>
      </c>
      <c r="S402" s="5">
        <f t="shared" si="152"/>
        <v>-8.826730141430744</v>
      </c>
      <c r="U402" s="5">
        <f t="shared" si="153"/>
        <v>200.3514231168956</v>
      </c>
      <c r="V402" s="5">
        <f t="shared" si="154"/>
        <v>196.43058200479572</v>
      </c>
      <c r="W402" s="5">
        <f t="shared" si="155"/>
        <v>102.11688902077731</v>
      </c>
      <c r="Y402">
        <f t="shared" si="156"/>
        <v>0.98043018087367284</v>
      </c>
      <c r="Z402">
        <f t="shared" si="157"/>
        <v>0.50968886285972081</v>
      </c>
      <c r="AB402" s="5">
        <f t="shared" si="137"/>
        <v>0.10198549273898339</v>
      </c>
      <c r="AC402" s="5">
        <f t="shared" si="138"/>
        <v>0.19905130934434481</v>
      </c>
      <c r="AE402">
        <f t="shared" si="142"/>
        <v>0.98043018087367284</v>
      </c>
      <c r="AF402">
        <f t="shared" si="142"/>
        <v>0.50968886285972081</v>
      </c>
      <c r="AH402" s="5">
        <f t="shared" si="139"/>
        <v>0.10042587798425832</v>
      </c>
      <c r="AI402" s="5">
        <f t="shared" si="140"/>
        <v>0.19111858686195743</v>
      </c>
      <c r="AK402" s="5">
        <f t="shared" si="141"/>
        <v>0.10042587798425832</v>
      </c>
      <c r="AL402" s="5">
        <f t="shared" si="143"/>
        <v>1.9854927389833799E-3</v>
      </c>
    </row>
    <row r="403" spans="1:38" x14ac:dyDescent="0.2">
      <c r="A403">
        <v>8512374</v>
      </c>
      <c r="B403">
        <v>8668006</v>
      </c>
      <c r="C403">
        <v>8954874</v>
      </c>
      <c r="D403">
        <v>8568572</v>
      </c>
      <c r="F403">
        <v>0.1</v>
      </c>
      <c r="G403">
        <v>0.2</v>
      </c>
      <c r="I403" s="5">
        <f t="shared" si="144"/>
        <v>272.77672644497943</v>
      </c>
      <c r="J403" s="5">
        <f t="shared" si="145"/>
        <v>1876.1933927746068</v>
      </c>
      <c r="K403" s="5">
        <f t="shared" si="146"/>
        <v>1921.9274495939826</v>
      </c>
      <c r="L403" s="5">
        <f t="shared" si="147"/>
        <v>112.38410269388987</v>
      </c>
      <c r="N403" s="5">
        <f t="shared" si="148"/>
        <v>4183.2816715074587</v>
      </c>
      <c r="P403" s="5">
        <f t="shared" si="149"/>
        <v>93.706223784844042</v>
      </c>
      <c r="Q403" s="5">
        <f t="shared" si="150"/>
        <v>3.9499109672688064</v>
      </c>
      <c r="R403" s="5">
        <f t="shared" si="151"/>
        <v>102.50259436516353</v>
      </c>
      <c r="S403" s="5">
        <f t="shared" si="152"/>
        <v>-0.89725081532378681</v>
      </c>
      <c r="U403" s="5">
        <f t="shared" si="153"/>
        <v>199.26147830195259</v>
      </c>
      <c r="V403" s="5">
        <f t="shared" si="154"/>
        <v>196.20881815000757</v>
      </c>
      <c r="W403" s="5">
        <f t="shared" si="155"/>
        <v>101.60534354983974</v>
      </c>
      <c r="Y403">
        <f t="shared" si="156"/>
        <v>0.98468012895438251</v>
      </c>
      <c r="Z403">
        <f t="shared" si="157"/>
        <v>0.50990961432029136</v>
      </c>
      <c r="AB403" s="5">
        <f t="shared" si="137"/>
        <v>9.7514972352884977E-2</v>
      </c>
      <c r="AC403" s="5">
        <f t="shared" si="138"/>
        <v>0.19896829134256805</v>
      </c>
      <c r="AE403">
        <f t="shared" si="142"/>
        <v>0.98468012895438251</v>
      </c>
      <c r="AF403">
        <f t="shared" si="142"/>
        <v>0.50990961432029136</v>
      </c>
      <c r="AH403" s="5">
        <f t="shared" si="139"/>
        <v>9.6139949545851894E-2</v>
      </c>
      <c r="AI403" s="5">
        <f t="shared" si="140"/>
        <v>0.19104154460221831</v>
      </c>
      <c r="AK403" s="5">
        <f t="shared" si="141"/>
        <v>9.6139949545851894E-2</v>
      </c>
      <c r="AL403" s="5">
        <f t="shared" si="143"/>
        <v>-2.485027647115029E-3</v>
      </c>
    </row>
    <row r="404" spans="1:38" x14ac:dyDescent="0.2">
      <c r="A404">
        <v>8513868</v>
      </c>
      <c r="B404">
        <v>8666600</v>
      </c>
      <c r="C404">
        <v>8953388</v>
      </c>
      <c r="D404">
        <v>8570151</v>
      </c>
      <c r="F404">
        <v>0.1</v>
      </c>
      <c r="G404">
        <v>0.2</v>
      </c>
      <c r="I404" s="5">
        <f t="shared" si="144"/>
        <v>279.44656304561067</v>
      </c>
      <c r="J404" s="5">
        <f t="shared" si="145"/>
        <v>1869.8889800915422</v>
      </c>
      <c r="K404" s="5">
        <f t="shared" si="146"/>
        <v>1915.2162493757278</v>
      </c>
      <c r="L404" s="5">
        <f t="shared" si="147"/>
        <v>119.42216594438651</v>
      </c>
      <c r="N404" s="5">
        <f t="shared" si="148"/>
        <v>4183.9739584572671</v>
      </c>
      <c r="P404" s="5">
        <f t="shared" si="149"/>
        <v>100.37606038547528</v>
      </c>
      <c r="Q404" s="5">
        <f t="shared" si="150"/>
        <v>-2.3545017157957773</v>
      </c>
      <c r="R404" s="5">
        <f t="shared" si="151"/>
        <v>95.791394146908715</v>
      </c>
      <c r="S404" s="5">
        <f t="shared" si="152"/>
        <v>6.1408124351728475</v>
      </c>
      <c r="U404" s="5">
        <f t="shared" si="153"/>
        <v>199.95376525176107</v>
      </c>
      <c r="V404" s="5">
        <f t="shared" si="154"/>
        <v>196.167454532384</v>
      </c>
      <c r="W404" s="5">
        <f t="shared" si="155"/>
        <v>101.93220658208156</v>
      </c>
      <c r="Y404">
        <f t="shared" si="156"/>
        <v>0.98106406891308229</v>
      </c>
      <c r="Z404">
        <f t="shared" si="157"/>
        <v>0.5097788804013722</v>
      </c>
      <c r="AB404" s="5">
        <f t="shared" si="137"/>
        <v>0.10131870591032865</v>
      </c>
      <c r="AC404" s="5">
        <f t="shared" si="138"/>
        <v>0.19901745644745597</v>
      </c>
      <c r="AE404">
        <f t="shared" si="142"/>
        <v>0.98106406891308229</v>
      </c>
      <c r="AF404">
        <f t="shared" si="142"/>
        <v>0.5097788804013722</v>
      </c>
      <c r="AH404" s="5">
        <f t="shared" si="139"/>
        <v>0.10013096310564835</v>
      </c>
      <c r="AI404" s="5">
        <f t="shared" si="140"/>
        <v>0.1910871707399211</v>
      </c>
      <c r="AK404" s="5">
        <f t="shared" si="141"/>
        <v>0.10013096310564835</v>
      </c>
      <c r="AL404" s="5">
        <f t="shared" si="143"/>
        <v>1.3187059103286491E-3</v>
      </c>
    </row>
    <row r="405" spans="1:38" x14ac:dyDescent="0.2">
      <c r="A405">
        <v>8513877</v>
      </c>
      <c r="B405">
        <v>8666534</v>
      </c>
      <c r="C405">
        <v>8953412</v>
      </c>
      <c r="D405">
        <v>8570156</v>
      </c>
      <c r="F405">
        <v>0.1</v>
      </c>
      <c r="G405">
        <v>0.2</v>
      </c>
      <c r="I405" s="5">
        <f t="shared" si="144"/>
        <v>279.48674218446104</v>
      </c>
      <c r="J405" s="5">
        <f t="shared" si="145"/>
        <v>1869.5930430202934</v>
      </c>
      <c r="K405" s="5">
        <f t="shared" si="146"/>
        <v>1915.3246397389885</v>
      </c>
      <c r="L405" s="5">
        <f t="shared" si="147"/>
        <v>119.44445245777752</v>
      </c>
      <c r="N405" s="5">
        <f t="shared" si="148"/>
        <v>4183.8488774015204</v>
      </c>
      <c r="P405" s="5">
        <f t="shared" si="149"/>
        <v>100.41623952432565</v>
      </c>
      <c r="Q405" s="5">
        <f t="shared" si="150"/>
        <v>-2.6504387870445498</v>
      </c>
      <c r="R405" s="5">
        <f t="shared" si="151"/>
        <v>95.899784510169411</v>
      </c>
      <c r="S405" s="5">
        <f t="shared" si="152"/>
        <v>6.1630989485638565</v>
      </c>
      <c r="U405" s="5">
        <f t="shared" si="153"/>
        <v>199.82868419601436</v>
      </c>
      <c r="V405" s="5">
        <f t="shared" si="154"/>
        <v>196.31602403449506</v>
      </c>
      <c r="W405" s="5">
        <f t="shared" si="155"/>
        <v>102.06288345873327</v>
      </c>
      <c r="Y405">
        <f t="shared" si="156"/>
        <v>0.98242164193968418</v>
      </c>
      <c r="Z405">
        <f t="shared" si="157"/>
        <v>0.51075191666987385</v>
      </c>
      <c r="AB405" s="5">
        <f t="shared" si="137"/>
        <v>9.989067484364611E-2</v>
      </c>
      <c r="AC405" s="5">
        <f t="shared" si="138"/>
        <v>0.19865152669796055</v>
      </c>
      <c r="AE405">
        <f t="shared" si="142"/>
        <v>0.98242164193968418</v>
      </c>
      <c r="AF405">
        <f t="shared" si="142"/>
        <v>0.51075191666987385</v>
      </c>
      <c r="AH405" s="5">
        <f t="shared" si="139"/>
        <v>9.8699377320026496E-2</v>
      </c>
      <c r="AI405" s="5">
        <f t="shared" si="140"/>
        <v>0.19074758108221401</v>
      </c>
      <c r="AK405" s="5">
        <f t="shared" si="141"/>
        <v>9.8699377320026496E-2</v>
      </c>
      <c r="AL405" s="5">
        <f t="shared" si="143"/>
        <v>-1.093251563538955E-4</v>
      </c>
    </row>
    <row r="406" spans="1:38" x14ac:dyDescent="0.2">
      <c r="A406">
        <v>8513827</v>
      </c>
      <c r="B406">
        <v>8666582</v>
      </c>
      <c r="C406">
        <v>8953438</v>
      </c>
      <c r="D406">
        <v>8570132</v>
      </c>
      <c r="F406">
        <v>0.1</v>
      </c>
      <c r="G406">
        <v>0.2</v>
      </c>
      <c r="I406" s="5">
        <f t="shared" si="144"/>
        <v>279.26352465551463</v>
      </c>
      <c r="J406" s="5">
        <f t="shared" si="145"/>
        <v>1869.8082699577062</v>
      </c>
      <c r="K406" s="5">
        <f t="shared" si="146"/>
        <v>1915.4420626506108</v>
      </c>
      <c r="L406" s="5">
        <f t="shared" si="147"/>
        <v>119.33747719674284</v>
      </c>
      <c r="N406" s="5">
        <f t="shared" si="148"/>
        <v>4183.8513344605744</v>
      </c>
      <c r="P406" s="5">
        <f t="shared" si="149"/>
        <v>100.19302199537924</v>
      </c>
      <c r="Q406" s="5">
        <f t="shared" si="150"/>
        <v>-2.4352118496317416</v>
      </c>
      <c r="R406" s="5">
        <f t="shared" si="151"/>
        <v>96.017207421791682</v>
      </c>
      <c r="S406" s="5">
        <f t="shared" si="152"/>
        <v>6.0561236875291797</v>
      </c>
      <c r="U406" s="5">
        <f t="shared" si="153"/>
        <v>199.83114125506836</v>
      </c>
      <c r="V406" s="5">
        <f t="shared" si="154"/>
        <v>196.21022941717092</v>
      </c>
      <c r="W406" s="5">
        <f t="shared" si="155"/>
        <v>102.07333110932086</v>
      </c>
      <c r="Y406">
        <f t="shared" si="156"/>
        <v>0.98188014232838894</v>
      </c>
      <c r="Z406">
        <f t="shared" si="157"/>
        <v>0.51079791902420491</v>
      </c>
      <c r="AB406" s="5">
        <f t="shared" si="137"/>
        <v>0.10046027828476767</v>
      </c>
      <c r="AC406" s="5">
        <f t="shared" si="138"/>
        <v>0.19863422659256727</v>
      </c>
      <c r="AE406">
        <f t="shared" si="142"/>
        <v>0.98188014232838894</v>
      </c>
      <c r="AF406">
        <f t="shared" si="142"/>
        <v>0.51079791902420491</v>
      </c>
      <c r="AH406" s="5">
        <f t="shared" si="139"/>
        <v>9.9267980872434658E-2</v>
      </c>
      <c r="AI406" s="5">
        <f t="shared" si="140"/>
        <v>0.19073152626055245</v>
      </c>
      <c r="AK406" s="5">
        <f t="shared" si="141"/>
        <v>9.9267980872434658E-2</v>
      </c>
      <c r="AL406" s="5">
        <f t="shared" si="143"/>
        <v>4.602782847676623E-4</v>
      </c>
    </row>
    <row r="407" spans="1:38" x14ac:dyDescent="0.2">
      <c r="A407">
        <v>8513855</v>
      </c>
      <c r="B407">
        <v>8666547</v>
      </c>
      <c r="C407">
        <v>8953395</v>
      </c>
      <c r="D407">
        <v>8570151</v>
      </c>
      <c r="F407">
        <v>0.1</v>
      </c>
      <c r="G407">
        <v>0.2</v>
      </c>
      <c r="I407" s="5">
        <f t="shared" si="144"/>
        <v>279.38852649903129</v>
      </c>
      <c r="J407" s="5">
        <f t="shared" si="145"/>
        <v>1869.6513336368007</v>
      </c>
      <c r="K407" s="5">
        <f t="shared" si="146"/>
        <v>1915.2478632300263</v>
      </c>
      <c r="L407" s="5">
        <f t="shared" si="147"/>
        <v>119.42216594438651</v>
      </c>
      <c r="N407" s="5">
        <f t="shared" si="148"/>
        <v>4183.7098893102448</v>
      </c>
      <c r="P407" s="5">
        <f t="shared" si="149"/>
        <v>100.3180238388959</v>
      </c>
      <c r="Q407" s="5">
        <f t="shared" si="150"/>
        <v>-2.5921481705372571</v>
      </c>
      <c r="R407" s="5">
        <f t="shared" si="151"/>
        <v>95.823008001207199</v>
      </c>
      <c r="S407" s="5">
        <f t="shared" si="152"/>
        <v>6.1408124351728475</v>
      </c>
      <c r="U407" s="5">
        <f t="shared" si="153"/>
        <v>199.68969610473869</v>
      </c>
      <c r="V407" s="5">
        <f t="shared" si="154"/>
        <v>196.1410318401031</v>
      </c>
      <c r="W407" s="5">
        <f t="shared" si="155"/>
        <v>101.96382043638005</v>
      </c>
      <c r="Y407">
        <f t="shared" si="156"/>
        <v>0.98222910678989517</v>
      </c>
      <c r="Z407">
        <f t="shared" si="157"/>
        <v>0.51061132559838884</v>
      </c>
      <c r="AB407" s="5">
        <f t="shared" si="137"/>
        <v>0.10009320256770926</v>
      </c>
      <c r="AC407" s="5">
        <f t="shared" si="138"/>
        <v>0.19870439878221391</v>
      </c>
      <c r="AE407">
        <f t="shared" si="142"/>
        <v>0.98222910678989517</v>
      </c>
      <c r="AF407">
        <f t="shared" si="142"/>
        <v>0.51061132559838884</v>
      </c>
      <c r="AH407" s="5">
        <f t="shared" si="139"/>
        <v>9.8902051207422501E-2</v>
      </c>
      <c r="AI407" s="5">
        <f t="shared" si="140"/>
        <v>0.19079664736616231</v>
      </c>
      <c r="AK407" s="5">
        <f t="shared" si="141"/>
        <v>9.8902051207422501E-2</v>
      </c>
      <c r="AL407" s="5">
        <f t="shared" si="143"/>
        <v>9.3202567709255169E-5</v>
      </c>
    </row>
    <row r="408" spans="1:38" x14ac:dyDescent="0.2">
      <c r="A408">
        <v>8513884</v>
      </c>
      <c r="B408">
        <v>8666477</v>
      </c>
      <c r="C408">
        <v>8953334</v>
      </c>
      <c r="D408">
        <v>8570233</v>
      </c>
      <c r="F408">
        <v>0.1</v>
      </c>
      <c r="G408">
        <v>0.2</v>
      </c>
      <c r="I408" s="5">
        <f t="shared" si="144"/>
        <v>279.51799262081477</v>
      </c>
      <c r="J408" s="5">
        <f t="shared" si="145"/>
        <v>1869.3374611948966</v>
      </c>
      <c r="K408" s="5">
        <f t="shared" si="146"/>
        <v>1914.9723711169936</v>
      </c>
      <c r="L408" s="5">
        <f t="shared" si="147"/>
        <v>119.78766480855847</v>
      </c>
      <c r="N408" s="5">
        <f t="shared" si="148"/>
        <v>4183.6154897412634</v>
      </c>
      <c r="P408" s="5">
        <f t="shared" si="149"/>
        <v>100.44748996067938</v>
      </c>
      <c r="Q408" s="5">
        <f t="shared" si="150"/>
        <v>-2.9060206124413526</v>
      </c>
      <c r="R408" s="5">
        <f t="shared" si="151"/>
        <v>95.54751588817453</v>
      </c>
      <c r="S408" s="5">
        <f t="shared" si="152"/>
        <v>6.5063112993448158</v>
      </c>
      <c r="U408" s="5">
        <f t="shared" si="153"/>
        <v>199.59529653575737</v>
      </c>
      <c r="V408" s="5">
        <f t="shared" si="154"/>
        <v>195.99500584885391</v>
      </c>
      <c r="W408" s="5">
        <f t="shared" si="155"/>
        <v>102.05382718751935</v>
      </c>
      <c r="Y408">
        <f t="shared" si="156"/>
        <v>0.98196204645404317</v>
      </c>
      <c r="Z408">
        <f t="shared" si="157"/>
        <v>0.51130376796848254</v>
      </c>
      <c r="AB408" s="5">
        <f t="shared" si="137"/>
        <v>0.10037412333499196</v>
      </c>
      <c r="AC408" s="5">
        <f t="shared" si="138"/>
        <v>0.1984439919800928</v>
      </c>
      <c r="AE408">
        <f t="shared" si="142"/>
        <v>0.98196204645404317</v>
      </c>
      <c r="AF408">
        <f t="shared" si="142"/>
        <v>0.51130376796848254</v>
      </c>
      <c r="AH408" s="5">
        <f t="shared" si="139"/>
        <v>9.9193028581680956E-2</v>
      </c>
      <c r="AI408" s="5">
        <f t="shared" si="140"/>
        <v>0.19055498497899964</v>
      </c>
      <c r="AK408" s="5">
        <f t="shared" si="141"/>
        <v>9.9193028581680956E-2</v>
      </c>
      <c r="AL408" s="5">
        <f t="shared" si="143"/>
        <v>3.7412333499195483E-4</v>
      </c>
    </row>
    <row r="409" spans="1:38" x14ac:dyDescent="0.2">
      <c r="A409">
        <v>8513912</v>
      </c>
      <c r="B409">
        <v>8666447</v>
      </c>
      <c r="C409">
        <v>8953297</v>
      </c>
      <c r="D409">
        <v>8570259</v>
      </c>
      <c r="F409">
        <v>0.1</v>
      </c>
      <c r="G409">
        <v>0.2</v>
      </c>
      <c r="I409" s="5">
        <f t="shared" si="144"/>
        <v>279.6429943228286</v>
      </c>
      <c r="J409" s="5">
        <f t="shared" si="145"/>
        <v>1869.2029445156659</v>
      </c>
      <c r="K409" s="5">
        <f t="shared" si="146"/>
        <v>1914.805269393968</v>
      </c>
      <c r="L409" s="5">
        <f t="shared" si="147"/>
        <v>119.90355471216026</v>
      </c>
      <c r="N409" s="5">
        <f t="shared" si="148"/>
        <v>4183.5547629446228</v>
      </c>
      <c r="P409" s="5">
        <f t="shared" si="149"/>
        <v>100.57249166269321</v>
      </c>
      <c r="Q409" s="5">
        <f t="shared" si="150"/>
        <v>-3.0405372916720808</v>
      </c>
      <c r="R409" s="5">
        <f t="shared" si="151"/>
        <v>95.380414165148977</v>
      </c>
      <c r="S409" s="5">
        <f t="shared" si="152"/>
        <v>6.6222012029465986</v>
      </c>
      <c r="U409" s="5">
        <f t="shared" si="153"/>
        <v>199.53456973911671</v>
      </c>
      <c r="V409" s="5">
        <f t="shared" si="154"/>
        <v>195.95290582784219</v>
      </c>
      <c r="W409" s="5">
        <f t="shared" si="155"/>
        <v>102.00261536809558</v>
      </c>
      <c r="Y409">
        <f t="shared" si="156"/>
        <v>0.98204990786329704</v>
      </c>
      <c r="Z409">
        <f t="shared" si="157"/>
        <v>0.51120272292395164</v>
      </c>
      <c r="AB409" s="5">
        <f t="shared" si="137"/>
        <v>0.10028170191859775</v>
      </c>
      <c r="AC409" s="5">
        <f t="shared" si="138"/>
        <v>0.19848199198998953</v>
      </c>
      <c r="AE409">
        <f t="shared" si="142"/>
        <v>0.98204990786329704</v>
      </c>
      <c r="AF409">
        <f t="shared" si="142"/>
        <v>0.51120272292395164</v>
      </c>
      <c r="AH409" s="5">
        <f t="shared" si="139"/>
        <v>9.9103288404576093E-2</v>
      </c>
      <c r="AI409" s="5">
        <f t="shared" si="140"/>
        <v>0.19059024969954089</v>
      </c>
      <c r="AK409" s="5">
        <f t="shared" si="141"/>
        <v>9.9103288404576093E-2</v>
      </c>
      <c r="AL409" s="5">
        <f t="shared" si="143"/>
        <v>2.8170191859774873E-4</v>
      </c>
    </row>
    <row r="410" spans="1:38" x14ac:dyDescent="0.2">
      <c r="A410">
        <v>8514031</v>
      </c>
      <c r="B410">
        <v>8666423</v>
      </c>
      <c r="C410">
        <v>8953250</v>
      </c>
      <c r="D410">
        <v>8570268</v>
      </c>
      <c r="F410">
        <v>0.1</v>
      </c>
      <c r="G410">
        <v>0.2</v>
      </c>
      <c r="I410" s="5">
        <f t="shared" si="144"/>
        <v>280.17425078080851</v>
      </c>
      <c r="J410" s="5">
        <f t="shared" si="145"/>
        <v>1869.0953312075362</v>
      </c>
      <c r="K410" s="5">
        <f t="shared" si="146"/>
        <v>1914.5930050980169</v>
      </c>
      <c r="L410" s="5">
        <f t="shared" si="147"/>
        <v>119.94367045025137</v>
      </c>
      <c r="N410" s="5">
        <f t="shared" si="148"/>
        <v>4183.806257536613</v>
      </c>
      <c r="P410" s="5">
        <f t="shared" si="149"/>
        <v>101.10374812067312</v>
      </c>
      <c r="Q410" s="5">
        <f t="shared" si="150"/>
        <v>-3.1481505998017383</v>
      </c>
      <c r="R410" s="5">
        <f t="shared" si="151"/>
        <v>95.168149869197805</v>
      </c>
      <c r="S410" s="5">
        <f t="shared" si="152"/>
        <v>6.6623169410377159</v>
      </c>
      <c r="U410" s="5">
        <f t="shared" si="153"/>
        <v>199.7860643311069</v>
      </c>
      <c r="V410" s="5">
        <f t="shared" si="154"/>
        <v>196.27189798987092</v>
      </c>
      <c r="W410" s="5">
        <f t="shared" si="155"/>
        <v>101.83046681023552</v>
      </c>
      <c r="Y410">
        <f t="shared" si="156"/>
        <v>0.98241035302936885</v>
      </c>
      <c r="Z410">
        <f t="shared" si="157"/>
        <v>0.50969754647887322</v>
      </c>
      <c r="AB410" s="5">
        <f t="shared" si="137"/>
        <v>9.9902549648406724E-2</v>
      </c>
      <c r="AC410" s="5">
        <f t="shared" si="138"/>
        <v>0.19904804369569015</v>
      </c>
      <c r="AE410">
        <f t="shared" si="142"/>
        <v>0.98241035302936885</v>
      </c>
      <c r="AF410">
        <f t="shared" si="142"/>
        <v>0.50969754647887322</v>
      </c>
      <c r="AH410" s="5">
        <f t="shared" si="139"/>
        <v>9.872381383172732E-2</v>
      </c>
      <c r="AI410" s="5">
        <f t="shared" si="140"/>
        <v>0.19111555627887322</v>
      </c>
      <c r="AK410" s="5">
        <f t="shared" si="141"/>
        <v>9.872381383172732E-2</v>
      </c>
      <c r="AL410" s="5">
        <f t="shared" si="143"/>
        <v>-9.7450351593281193E-5</v>
      </c>
    </row>
    <row r="411" spans="1:38" x14ac:dyDescent="0.2">
      <c r="A411">
        <v>8514066</v>
      </c>
      <c r="B411">
        <v>8666370</v>
      </c>
      <c r="C411">
        <v>8953202</v>
      </c>
      <c r="D411">
        <v>8570330</v>
      </c>
      <c r="F411">
        <v>0.1</v>
      </c>
      <c r="G411">
        <v>0.2</v>
      </c>
      <c r="I411" s="5">
        <f t="shared" si="144"/>
        <v>280.33050244126207</v>
      </c>
      <c r="J411" s="5">
        <f t="shared" si="145"/>
        <v>1868.8576852630576</v>
      </c>
      <c r="K411" s="5">
        <f t="shared" si="146"/>
        <v>1914.3762246038968</v>
      </c>
      <c r="L411" s="5">
        <f t="shared" si="147"/>
        <v>120.22002334375429</v>
      </c>
      <c r="N411" s="5">
        <f t="shared" si="148"/>
        <v>4183.7844356519709</v>
      </c>
      <c r="P411" s="5">
        <f t="shared" si="149"/>
        <v>101.25999978112668</v>
      </c>
      <c r="Q411" s="5">
        <f t="shared" si="150"/>
        <v>-3.3857965442803106</v>
      </c>
      <c r="R411" s="5">
        <f t="shared" si="151"/>
        <v>94.951369375077775</v>
      </c>
      <c r="S411" s="5">
        <f t="shared" si="152"/>
        <v>6.938669834540633</v>
      </c>
      <c r="U411" s="5">
        <f t="shared" si="153"/>
        <v>199.76424244646478</v>
      </c>
      <c r="V411" s="5">
        <f t="shared" si="154"/>
        <v>196.21136915620446</v>
      </c>
      <c r="W411" s="5">
        <f t="shared" si="155"/>
        <v>101.89003920961841</v>
      </c>
      <c r="Y411">
        <f t="shared" si="156"/>
        <v>0.9822146684173847</v>
      </c>
      <c r="Z411">
        <f t="shared" si="157"/>
        <v>0.5100514384446162</v>
      </c>
      <c r="AB411" s="5">
        <f t="shared" si="137"/>
        <v>0.100108390291753</v>
      </c>
      <c r="AC411" s="5">
        <f t="shared" si="138"/>
        <v>0.19891495554413319</v>
      </c>
      <c r="AE411">
        <f t="shared" si="142"/>
        <v>0.9822146684173847</v>
      </c>
      <c r="AF411">
        <f t="shared" si="142"/>
        <v>0.5100514384446162</v>
      </c>
      <c r="AH411" s="5">
        <f t="shared" si="139"/>
        <v>9.8937196287324294E-2</v>
      </c>
      <c r="AI411" s="5">
        <f t="shared" si="140"/>
        <v>0.19099204798282898</v>
      </c>
      <c r="AK411" s="5">
        <f t="shared" si="141"/>
        <v>9.8937196287324294E-2</v>
      </c>
      <c r="AL411" s="5">
        <f t="shared" si="143"/>
        <v>1.0839029175299664E-4</v>
      </c>
    </row>
    <row r="412" spans="1:38" x14ac:dyDescent="0.2">
      <c r="A412">
        <v>8513903</v>
      </c>
      <c r="B412">
        <v>8666425</v>
      </c>
      <c r="C412">
        <v>8953362</v>
      </c>
      <c r="D412">
        <v>8570264</v>
      </c>
      <c r="F412">
        <v>0.1</v>
      </c>
      <c r="G412">
        <v>0.2</v>
      </c>
      <c r="I412" s="5">
        <f t="shared" si="144"/>
        <v>279.60281521190336</v>
      </c>
      <c r="J412" s="5">
        <f t="shared" si="145"/>
        <v>1869.1042989820126</v>
      </c>
      <c r="K412" s="5">
        <f t="shared" si="146"/>
        <v>1915.0988265002816</v>
      </c>
      <c r="L412" s="5">
        <f t="shared" si="147"/>
        <v>119.92584123317647</v>
      </c>
      <c r="N412" s="5">
        <f t="shared" si="148"/>
        <v>4183.731781927374</v>
      </c>
      <c r="P412" s="5">
        <f t="shared" si="149"/>
        <v>100.53231255176797</v>
      </c>
      <c r="Q412" s="5">
        <f t="shared" si="150"/>
        <v>-3.1391828253254062</v>
      </c>
      <c r="R412" s="5">
        <f t="shared" si="151"/>
        <v>95.673971271462506</v>
      </c>
      <c r="S412" s="5">
        <f t="shared" si="152"/>
        <v>6.6444877239628113</v>
      </c>
      <c r="U412" s="5">
        <f t="shared" si="153"/>
        <v>199.71158872186788</v>
      </c>
      <c r="V412" s="5">
        <f t="shared" si="154"/>
        <v>196.20628382323048</v>
      </c>
      <c r="W412" s="5">
        <f t="shared" si="155"/>
        <v>102.31845899542532</v>
      </c>
      <c r="Y412">
        <f t="shared" si="156"/>
        <v>0.98244816477065267</v>
      </c>
      <c r="Z412">
        <f t="shared" si="157"/>
        <v>0.51233110532168991</v>
      </c>
      <c r="AB412" s="5">
        <f t="shared" si="137"/>
        <v>9.9862775477750354E-2</v>
      </c>
      <c r="AC412" s="5">
        <f t="shared" si="138"/>
        <v>0.1980576412216721</v>
      </c>
      <c r="AE412">
        <f t="shared" si="142"/>
        <v>0.98244816477065267</v>
      </c>
      <c r="AF412">
        <f t="shared" si="142"/>
        <v>0.51233110532168991</v>
      </c>
      <c r="AH412" s="5">
        <f t="shared" si="139"/>
        <v>9.8683538249143721E-2</v>
      </c>
      <c r="AI412" s="5">
        <f t="shared" si="140"/>
        <v>0.19019644424273022</v>
      </c>
      <c r="AK412" s="5">
        <f t="shared" si="141"/>
        <v>9.8683538249143721E-2</v>
      </c>
      <c r="AL412" s="5">
        <f t="shared" si="143"/>
        <v>-1.3722452224965154E-4</v>
      </c>
    </row>
    <row r="413" spans="1:38" x14ac:dyDescent="0.2">
      <c r="A413">
        <v>8513816</v>
      </c>
      <c r="B413">
        <v>8666522</v>
      </c>
      <c r="C413">
        <v>8953414</v>
      </c>
      <c r="D413">
        <v>8570232</v>
      </c>
      <c r="F413">
        <v>0.1</v>
      </c>
      <c r="G413">
        <v>0.2</v>
      </c>
      <c r="I413" s="5">
        <f t="shared" si="144"/>
        <v>279.21441676939867</v>
      </c>
      <c r="J413" s="5">
        <f t="shared" si="145"/>
        <v>1869.5392363055289</v>
      </c>
      <c r="K413" s="5">
        <f t="shared" si="146"/>
        <v>1915.3336722699823</v>
      </c>
      <c r="L413" s="5">
        <f t="shared" si="147"/>
        <v>119.78320750476269</v>
      </c>
      <c r="N413" s="5">
        <f t="shared" si="148"/>
        <v>4183.8705328496726</v>
      </c>
      <c r="P413" s="5">
        <f t="shared" si="149"/>
        <v>100.14391410926328</v>
      </c>
      <c r="Q413" s="5">
        <f t="shared" si="150"/>
        <v>-2.704245501809055</v>
      </c>
      <c r="R413" s="5">
        <f t="shared" si="151"/>
        <v>95.908817041163275</v>
      </c>
      <c r="S413" s="5">
        <f t="shared" si="152"/>
        <v>6.5018539955490269</v>
      </c>
      <c r="U413" s="5">
        <f t="shared" si="153"/>
        <v>199.85033964416652</v>
      </c>
      <c r="V413" s="5">
        <f t="shared" si="154"/>
        <v>196.05273115042655</v>
      </c>
      <c r="W413" s="5">
        <f t="shared" si="155"/>
        <v>102.4106710367123</v>
      </c>
      <c r="Y413">
        <f t="shared" si="156"/>
        <v>0.98099773810491586</v>
      </c>
      <c r="Z413">
        <f t="shared" si="157"/>
        <v>0.5124368125621126</v>
      </c>
      <c r="AB413" s="5">
        <f t="shared" ref="AB413:AB476" si="158">Y413*AE$1+AE$2</f>
        <v>0.10138847928743888</v>
      </c>
      <c r="AC413" s="5">
        <f t="shared" ref="AC413:AC476" si="159">Z413*AF$1+AF$2</f>
        <v>0.19801788789976632</v>
      </c>
      <c r="AE413">
        <f t="shared" si="142"/>
        <v>0.98099773810491586</v>
      </c>
      <c r="AF413">
        <f t="shared" si="142"/>
        <v>0.5124368125621126</v>
      </c>
      <c r="AH413" s="5">
        <f t="shared" si="139"/>
        <v>0.10021005437401222</v>
      </c>
      <c r="AI413" s="5">
        <f t="shared" si="140"/>
        <v>0.19015955241582266</v>
      </c>
      <c r="AK413" s="5">
        <f t="shared" si="141"/>
        <v>0.10021005437401222</v>
      </c>
      <c r="AL413" s="5">
        <f t="shared" si="143"/>
        <v>1.3884792874388763E-3</v>
      </c>
    </row>
    <row r="414" spans="1:38" x14ac:dyDescent="0.2">
      <c r="A414">
        <v>8513965</v>
      </c>
      <c r="B414">
        <v>8666414</v>
      </c>
      <c r="C414">
        <v>8953309</v>
      </c>
      <c r="D414">
        <v>8570280</v>
      </c>
      <c r="F414">
        <v>0.1</v>
      </c>
      <c r="G414">
        <v>0.2</v>
      </c>
      <c r="I414" s="5">
        <f t="shared" si="144"/>
        <v>279.87960449701495</v>
      </c>
      <c r="J414" s="5">
        <f t="shared" si="145"/>
        <v>1869.0549762250594</v>
      </c>
      <c r="K414" s="5">
        <f t="shared" si="146"/>
        <v>1914.8594645432022</v>
      </c>
      <c r="L414" s="5">
        <f t="shared" si="147"/>
        <v>119.99715810281486</v>
      </c>
      <c r="N414" s="5">
        <f t="shared" si="148"/>
        <v>4183.7912033680914</v>
      </c>
      <c r="P414" s="5">
        <f t="shared" si="149"/>
        <v>100.80910183687956</v>
      </c>
      <c r="Q414" s="5">
        <f t="shared" si="150"/>
        <v>-3.1885055822785944</v>
      </c>
      <c r="R414" s="5">
        <f t="shared" si="151"/>
        <v>95.434609314383124</v>
      </c>
      <c r="S414" s="5">
        <f t="shared" si="152"/>
        <v>6.7158045936012059</v>
      </c>
      <c r="U414" s="5">
        <f t="shared" si="153"/>
        <v>199.7710101625853</v>
      </c>
      <c r="V414" s="5">
        <f t="shared" si="154"/>
        <v>196.24371115126269</v>
      </c>
      <c r="W414" s="5">
        <f t="shared" si="155"/>
        <v>102.15041390798433</v>
      </c>
      <c r="Y414">
        <f t="shared" si="156"/>
        <v>0.9823432889063739</v>
      </c>
      <c r="Z414">
        <f t="shared" si="157"/>
        <v>0.51133752502351748</v>
      </c>
      <c r="AB414" s="5">
        <f t="shared" si="158"/>
        <v>9.9973094399385287E-2</v>
      </c>
      <c r="AC414" s="5">
        <f t="shared" si="159"/>
        <v>0.19843129696440578</v>
      </c>
      <c r="AE414">
        <f t="shared" si="142"/>
        <v>0.9823432889063739</v>
      </c>
      <c r="AF414">
        <f t="shared" si="142"/>
        <v>0.51133752502351748</v>
      </c>
      <c r="AH414" s="5">
        <f t="shared" si="139"/>
        <v>9.8795917770338249E-2</v>
      </c>
      <c r="AI414" s="5">
        <f t="shared" si="140"/>
        <v>0.19054320376679235</v>
      </c>
      <c r="AK414" s="5">
        <f t="shared" si="141"/>
        <v>9.8795917770338249E-2</v>
      </c>
      <c r="AL414" s="5">
        <f t="shared" si="143"/>
        <v>-2.6905600614718361E-5</v>
      </c>
    </row>
    <row r="415" spans="1:38" x14ac:dyDescent="0.2">
      <c r="A415">
        <v>8513952</v>
      </c>
      <c r="B415">
        <v>8666370</v>
      </c>
      <c r="C415">
        <v>8953338</v>
      </c>
      <c r="D415">
        <v>8570334</v>
      </c>
      <c r="F415">
        <v>0.1</v>
      </c>
      <c r="G415">
        <v>0.2</v>
      </c>
      <c r="I415" s="5">
        <f t="shared" si="144"/>
        <v>279.82156806224521</v>
      </c>
      <c r="J415" s="5">
        <f t="shared" si="145"/>
        <v>1868.8576852630576</v>
      </c>
      <c r="K415" s="5">
        <f t="shared" si="146"/>
        <v>1914.9904361704175</v>
      </c>
      <c r="L415" s="5">
        <f t="shared" si="147"/>
        <v>120.23785256455449</v>
      </c>
      <c r="N415" s="5">
        <f t="shared" si="148"/>
        <v>4183.9075420602749</v>
      </c>
      <c r="P415" s="5">
        <f t="shared" si="149"/>
        <v>100.75106540210982</v>
      </c>
      <c r="Q415" s="5">
        <f t="shared" si="150"/>
        <v>-3.3857965442803106</v>
      </c>
      <c r="R415" s="5">
        <f t="shared" si="151"/>
        <v>95.565580941598455</v>
      </c>
      <c r="S415" s="5">
        <f t="shared" si="152"/>
        <v>6.9564990553408279</v>
      </c>
      <c r="U415" s="5">
        <f t="shared" si="153"/>
        <v>199.88734885476879</v>
      </c>
      <c r="V415" s="5">
        <f t="shared" si="154"/>
        <v>196.31664634370827</v>
      </c>
      <c r="W415" s="5">
        <f t="shared" si="155"/>
        <v>102.52207999693928</v>
      </c>
      <c r="Y415">
        <f t="shared" si="156"/>
        <v>0.98213642568417436</v>
      </c>
      <c r="Z415">
        <f t="shared" si="157"/>
        <v>0.5128992934486728</v>
      </c>
      <c r="AB415" s="5">
        <f t="shared" si="158"/>
        <v>0.10019069382281698</v>
      </c>
      <c r="AC415" s="5">
        <f t="shared" si="159"/>
        <v>0.19784396271275764</v>
      </c>
      <c r="AE415">
        <f t="shared" si="142"/>
        <v>0.98213642568417436</v>
      </c>
      <c r="AF415">
        <f t="shared" si="142"/>
        <v>0.5128992934486728</v>
      </c>
      <c r="AH415" s="5">
        <f t="shared" si="139"/>
        <v>9.9020081391983733E-2</v>
      </c>
      <c r="AI415" s="5">
        <f t="shared" si="140"/>
        <v>0.1899981465864132</v>
      </c>
      <c r="AK415" s="5">
        <f t="shared" si="141"/>
        <v>9.9020081391983733E-2</v>
      </c>
      <c r="AL415" s="5">
        <f t="shared" si="143"/>
        <v>1.90693822816973E-4</v>
      </c>
    </row>
    <row r="416" spans="1:38" x14ac:dyDescent="0.2">
      <c r="A416">
        <v>8513968</v>
      </c>
      <c r="B416">
        <v>8666427</v>
      </c>
      <c r="C416">
        <v>8953273</v>
      </c>
      <c r="D416">
        <v>8570277</v>
      </c>
      <c r="F416">
        <v>0.1</v>
      </c>
      <c r="G416">
        <v>0.2</v>
      </c>
      <c r="I416" s="5">
        <f t="shared" si="144"/>
        <v>279.89299751829094</v>
      </c>
      <c r="J416" s="5">
        <f t="shared" si="145"/>
        <v>1869.1132667567144</v>
      </c>
      <c r="K416" s="5">
        <f t="shared" si="146"/>
        <v>1914.6968791075051</v>
      </c>
      <c r="L416" s="5">
        <f t="shared" si="147"/>
        <v>119.98378618948482</v>
      </c>
      <c r="N416" s="5">
        <f t="shared" si="148"/>
        <v>4183.6869295719953</v>
      </c>
      <c r="P416" s="5">
        <f t="shared" si="149"/>
        <v>100.82249485815555</v>
      </c>
      <c r="Q416" s="5">
        <f t="shared" si="150"/>
        <v>-3.1302150506235193</v>
      </c>
      <c r="R416" s="5">
        <f t="shared" si="151"/>
        <v>95.272023878686014</v>
      </c>
      <c r="S416" s="5">
        <f t="shared" si="152"/>
        <v>6.7024326802711585</v>
      </c>
      <c r="U416" s="5">
        <f t="shared" si="153"/>
        <v>199.6667363664892</v>
      </c>
      <c r="V416" s="5">
        <f t="shared" si="154"/>
        <v>196.09451873684156</v>
      </c>
      <c r="W416" s="5">
        <f t="shared" si="155"/>
        <v>101.97445655895717</v>
      </c>
      <c r="Y416">
        <f t="shared" si="156"/>
        <v>0.98210909991992446</v>
      </c>
      <c r="Z416">
        <f t="shared" si="157"/>
        <v>0.51072331032537432</v>
      </c>
      <c r="AB416" s="5">
        <f t="shared" si="158"/>
        <v>0.10021943779423137</v>
      </c>
      <c r="AC416" s="5">
        <f t="shared" si="159"/>
        <v>0.1986622846859365</v>
      </c>
      <c r="AE416">
        <f t="shared" si="142"/>
        <v>0.98210909991992446</v>
      </c>
      <c r="AF416">
        <f t="shared" si="142"/>
        <v>0.51072331032537432</v>
      </c>
      <c r="AH416" s="5">
        <f t="shared" si="139"/>
        <v>9.9042740077148639E-2</v>
      </c>
      <c r="AI416" s="5">
        <f t="shared" si="140"/>
        <v>0.19075756469644436</v>
      </c>
      <c r="AK416" s="5">
        <f t="shared" si="141"/>
        <v>9.9042740077148639E-2</v>
      </c>
      <c r="AL416" s="5">
        <f t="shared" si="143"/>
        <v>2.1943779423136411E-4</v>
      </c>
    </row>
    <row r="417" spans="1:38" x14ac:dyDescent="0.2">
      <c r="A417">
        <v>8514086</v>
      </c>
      <c r="B417">
        <v>8666392</v>
      </c>
      <c r="C417">
        <v>8953261</v>
      </c>
      <c r="D417">
        <v>8570357</v>
      </c>
      <c r="F417">
        <v>0.1</v>
      </c>
      <c r="G417">
        <v>0.2</v>
      </c>
      <c r="I417" s="5">
        <f t="shared" si="144"/>
        <v>280.41978905560245</v>
      </c>
      <c r="J417" s="5">
        <f t="shared" si="145"/>
        <v>1868.9563307308927</v>
      </c>
      <c r="K417" s="5">
        <f t="shared" si="146"/>
        <v>1914.6426839702835</v>
      </c>
      <c r="L417" s="5">
        <f t="shared" si="147"/>
        <v>120.34037058855756</v>
      </c>
      <c r="N417" s="5">
        <f t="shared" si="148"/>
        <v>4184.3591743453362</v>
      </c>
      <c r="P417" s="5">
        <f t="shared" si="149"/>
        <v>101.34928639546706</v>
      </c>
      <c r="Q417" s="5">
        <f t="shared" si="150"/>
        <v>-3.2871510764452978</v>
      </c>
      <c r="R417" s="5">
        <f t="shared" si="151"/>
        <v>95.217828741464473</v>
      </c>
      <c r="S417" s="5">
        <f t="shared" si="152"/>
        <v>7.0590170793439029</v>
      </c>
      <c r="U417" s="5">
        <f t="shared" si="153"/>
        <v>200.33898113983014</v>
      </c>
      <c r="V417" s="5">
        <f t="shared" si="154"/>
        <v>196.56711513693153</v>
      </c>
      <c r="W417" s="5">
        <f t="shared" si="155"/>
        <v>102.27684582080838</v>
      </c>
      <c r="Y417">
        <f t="shared" si="156"/>
        <v>0.98117258068580293</v>
      </c>
      <c r="Z417">
        <f t="shared" si="157"/>
        <v>0.51051894763017902</v>
      </c>
      <c r="AB417" s="5">
        <f t="shared" si="158"/>
        <v>0.1012045623766038</v>
      </c>
      <c r="AC417" s="5">
        <f t="shared" si="159"/>
        <v>0.1987391393647186</v>
      </c>
      <c r="AE417">
        <f t="shared" si="142"/>
        <v>0.98117258068580293</v>
      </c>
      <c r="AF417">
        <f t="shared" si="142"/>
        <v>0.51051894763017902</v>
      </c>
      <c r="AH417" s="5">
        <f t="shared" si="139"/>
        <v>0.10003910420035866</v>
      </c>
      <c r="AI417" s="5">
        <f t="shared" si="140"/>
        <v>0.19082888727706748</v>
      </c>
      <c r="AK417" s="5">
        <f t="shared" si="141"/>
        <v>0.10003910420035866</v>
      </c>
      <c r="AL417" s="5">
        <f t="shared" si="143"/>
        <v>1.2045623766037961E-3</v>
      </c>
    </row>
    <row r="418" spans="1:38" x14ac:dyDescent="0.2">
      <c r="A418">
        <v>8513565</v>
      </c>
      <c r="B418">
        <v>8666908</v>
      </c>
      <c r="C418">
        <v>8953799</v>
      </c>
      <c r="D418">
        <v>8569780</v>
      </c>
      <c r="F418">
        <v>0.1</v>
      </c>
      <c r="G418">
        <v>0.2</v>
      </c>
      <c r="I418" s="5">
        <f t="shared" si="144"/>
        <v>278.09386117979011</v>
      </c>
      <c r="J418" s="5">
        <f t="shared" si="145"/>
        <v>1871.2700228901522</v>
      </c>
      <c r="K418" s="5">
        <f t="shared" si="146"/>
        <v>1917.0724365595161</v>
      </c>
      <c r="L418" s="5">
        <f t="shared" si="147"/>
        <v>117.76850763701077</v>
      </c>
      <c r="N418" s="5">
        <f t="shared" si="148"/>
        <v>4184.2048282664691</v>
      </c>
      <c r="P418" s="5">
        <f t="shared" si="149"/>
        <v>99.023358519654721</v>
      </c>
      <c r="Q418" s="5">
        <f t="shared" si="150"/>
        <v>-0.97345891718578059</v>
      </c>
      <c r="R418" s="5">
        <f t="shared" si="151"/>
        <v>97.647581330696994</v>
      </c>
      <c r="S418" s="5">
        <f t="shared" si="152"/>
        <v>4.4871541277971119</v>
      </c>
      <c r="U418" s="5">
        <f t="shared" si="153"/>
        <v>200.18463506096305</v>
      </c>
      <c r="V418" s="5">
        <f t="shared" si="154"/>
        <v>196.67093985035171</v>
      </c>
      <c r="W418" s="5">
        <f t="shared" si="155"/>
        <v>102.13473545849411</v>
      </c>
      <c r="Y418">
        <f t="shared" si="156"/>
        <v>0.98244772777120837</v>
      </c>
      <c r="Z418">
        <f t="shared" si="157"/>
        <v>0.51020267078634984</v>
      </c>
      <c r="AB418" s="5">
        <f t="shared" si="158"/>
        <v>9.9863235157465757E-2</v>
      </c>
      <c r="AC418" s="5">
        <f t="shared" si="159"/>
        <v>0.19885808159737742</v>
      </c>
      <c r="AE418">
        <f t="shared" si="142"/>
        <v>0.98244772777120837</v>
      </c>
      <c r="AF418">
        <f t="shared" si="142"/>
        <v>0.51020267078634984</v>
      </c>
      <c r="AH418" s="5">
        <f t="shared" si="139"/>
        <v>9.8629722589339663E-2</v>
      </c>
      <c r="AI418" s="5">
        <f t="shared" si="140"/>
        <v>0.19093926789556392</v>
      </c>
      <c r="AK418" s="5">
        <f t="shared" si="141"/>
        <v>9.8629722589339663E-2</v>
      </c>
      <c r="AL418" s="5">
        <f t="shared" si="143"/>
        <v>-1.3676484253424825E-4</v>
      </c>
    </row>
    <row r="419" spans="1:38" x14ac:dyDescent="0.2">
      <c r="A419">
        <v>8512987</v>
      </c>
      <c r="B419">
        <v>8667487</v>
      </c>
      <c r="C419">
        <v>8954424</v>
      </c>
      <c r="D419">
        <v>8569169</v>
      </c>
      <c r="F419">
        <v>0.1</v>
      </c>
      <c r="G419">
        <v>0.2</v>
      </c>
      <c r="I419" s="5">
        <f t="shared" si="144"/>
        <v>275.51343702505983</v>
      </c>
      <c r="J419" s="5">
        <f t="shared" si="145"/>
        <v>1873.8662179626845</v>
      </c>
      <c r="K419" s="5">
        <f t="shared" si="146"/>
        <v>1919.8951146432664</v>
      </c>
      <c r="L419" s="5">
        <f t="shared" si="147"/>
        <v>115.04510156541073</v>
      </c>
      <c r="N419" s="5">
        <f t="shared" si="148"/>
        <v>4184.3198711964214</v>
      </c>
      <c r="P419" s="5">
        <f t="shared" si="149"/>
        <v>96.44293436492444</v>
      </c>
      <c r="Q419" s="5">
        <f t="shared" si="150"/>
        <v>1.6227361553465016</v>
      </c>
      <c r="R419" s="5">
        <f t="shared" si="151"/>
        <v>100.47025941444736</v>
      </c>
      <c r="S419" s="5">
        <f t="shared" si="152"/>
        <v>1.7637480561970733</v>
      </c>
      <c r="U419" s="5">
        <f t="shared" si="153"/>
        <v>200.29967799091537</v>
      </c>
      <c r="V419" s="5">
        <f t="shared" si="154"/>
        <v>196.9131937793718</v>
      </c>
      <c r="W419" s="5">
        <f t="shared" si="155"/>
        <v>102.23400747064443</v>
      </c>
      <c r="Y419">
        <f t="shared" si="156"/>
        <v>0.98309291235257423</v>
      </c>
      <c r="Z419">
        <f t="shared" si="157"/>
        <v>0.51040525125198288</v>
      </c>
      <c r="AB419" s="5">
        <f t="shared" si="158"/>
        <v>9.9184565496327037E-2</v>
      </c>
      <c r="AC419" s="5">
        <f t="shared" si="159"/>
        <v>0.1987818971616668</v>
      </c>
      <c r="AE419">
        <f t="shared" si="142"/>
        <v>0.98309291235257423</v>
      </c>
      <c r="AF419">
        <f t="shared" si="142"/>
        <v>0.51040525125198288</v>
      </c>
      <c r="AH419" s="5">
        <f t="shared" si="139"/>
        <v>9.7881005198729762E-2</v>
      </c>
      <c r="AI419" s="5">
        <f t="shared" si="140"/>
        <v>0.19086856731305796</v>
      </c>
      <c r="AK419" s="5">
        <f t="shared" si="141"/>
        <v>9.7881005198729762E-2</v>
      </c>
      <c r="AL419" s="5">
        <f t="shared" si="143"/>
        <v>-8.1543450367296821E-4</v>
      </c>
    </row>
    <row r="420" spans="1:38" x14ac:dyDescent="0.2">
      <c r="A420">
        <v>8512886</v>
      </c>
      <c r="B420">
        <v>8667570</v>
      </c>
      <c r="C420">
        <v>8954513</v>
      </c>
      <c r="D420">
        <v>8388480</v>
      </c>
      <c r="F420">
        <v>0.1</v>
      </c>
      <c r="G420">
        <v>0.2</v>
      </c>
      <c r="I420" s="5">
        <f t="shared" si="144"/>
        <v>275.06252941784624</v>
      </c>
      <c r="J420" s="5">
        <f t="shared" si="145"/>
        <v>1874.2383855900407</v>
      </c>
      <c r="K420" s="5">
        <f t="shared" si="146"/>
        <v>1920.2970648865157</v>
      </c>
      <c r="L420" s="5">
        <f t="shared" si="147"/>
        <v>-690.10720162267535</v>
      </c>
      <c r="N420" s="5">
        <f t="shared" si="148"/>
        <v>3379.4907782717273</v>
      </c>
      <c r="P420" s="5">
        <f t="shared" si="149"/>
        <v>95.992026757710846</v>
      </c>
      <c r="Q420" s="5">
        <f t="shared" si="150"/>
        <v>1.9949037827027496</v>
      </c>
      <c r="R420" s="5">
        <f t="shared" si="151"/>
        <v>100.87220965769666</v>
      </c>
      <c r="S420" s="5">
        <f t="shared" si="152"/>
        <v>-803.38855513188901</v>
      </c>
      <c r="U420" s="5">
        <f t="shared" si="153"/>
        <v>-604.52941493377875</v>
      </c>
      <c r="V420" s="5">
        <f t="shared" si="154"/>
        <v>196.8642364154075</v>
      </c>
      <c r="W420" s="5">
        <f t="shared" si="155"/>
        <v>-702.51634547419235</v>
      </c>
      <c r="Y420">
        <f t="shared" si="156"/>
        <v>-0.32564873032186925</v>
      </c>
      <c r="Z420">
        <f t="shared" si="157"/>
        <v>1.1620879449698032</v>
      </c>
      <c r="AB420" s="5">
        <f t="shared" si="158"/>
        <v>1.4758498994255742</v>
      </c>
      <c r="AC420" s="5">
        <f t="shared" si="159"/>
        <v>-4.6296413464793851E-2</v>
      </c>
      <c r="AE420" t="e">
        <f t="shared" si="142"/>
        <v>#N/A</v>
      </c>
      <c r="AF420" t="e">
        <f t="shared" si="142"/>
        <v>#N/A</v>
      </c>
      <c r="AH420" s="5">
        <f t="shared" si="139"/>
        <v>1.4852041537831624</v>
      </c>
      <c r="AI420" s="5">
        <f t="shared" si="140"/>
        <v>-3.6568692794461281E-2</v>
      </c>
      <c r="AK420" s="5" t="e">
        <f t="shared" si="141"/>
        <v>#N/A</v>
      </c>
      <c r="AL420" s="5" t="e">
        <f t="shared" si="143"/>
        <v>#N/A</v>
      </c>
    </row>
    <row r="421" spans="1:38" x14ac:dyDescent="0.2">
      <c r="A421">
        <v>8512857</v>
      </c>
      <c r="B421">
        <v>8667536</v>
      </c>
      <c r="C421">
        <v>8954428</v>
      </c>
      <c r="D421">
        <v>8569157</v>
      </c>
      <c r="F421">
        <v>0.1</v>
      </c>
      <c r="G421">
        <v>0.2</v>
      </c>
      <c r="I421" s="5">
        <f t="shared" si="144"/>
        <v>274.93306072982523</v>
      </c>
      <c r="J421" s="5">
        <f t="shared" si="145"/>
        <v>1874.0859313359324</v>
      </c>
      <c r="K421" s="5">
        <f t="shared" si="146"/>
        <v>1919.9131798180169</v>
      </c>
      <c r="L421" s="5">
        <f t="shared" si="147"/>
        <v>114.99161410129454</v>
      </c>
      <c r="N421" s="5">
        <f t="shared" si="148"/>
        <v>4183.9237859850691</v>
      </c>
      <c r="P421" s="5">
        <f t="shared" si="149"/>
        <v>95.86255806968984</v>
      </c>
      <c r="Q421" s="5">
        <f t="shared" si="150"/>
        <v>1.8424495285944431</v>
      </c>
      <c r="R421" s="5">
        <f t="shared" si="151"/>
        <v>100.48832458919787</v>
      </c>
      <c r="S421" s="5">
        <f t="shared" si="152"/>
        <v>1.7102605920808855</v>
      </c>
      <c r="U421" s="5">
        <f t="shared" si="153"/>
        <v>199.90359277956304</v>
      </c>
      <c r="V421" s="5">
        <f t="shared" si="154"/>
        <v>196.35088265888771</v>
      </c>
      <c r="W421" s="5">
        <f t="shared" si="155"/>
        <v>102.19858518127876</v>
      </c>
      <c r="Y421">
        <f t="shared" si="156"/>
        <v>0.98222788259442162</v>
      </c>
      <c r="Z421">
        <f t="shared" si="157"/>
        <v>0.51123936173560824</v>
      </c>
      <c r="AB421" s="5">
        <f t="shared" si="158"/>
        <v>0.10009449029892781</v>
      </c>
      <c r="AC421" s="5">
        <f t="shared" si="159"/>
        <v>0.19846821323208982</v>
      </c>
      <c r="AE421">
        <f t="shared" si="142"/>
        <v>0.98222788259442162</v>
      </c>
      <c r="AF421">
        <f t="shared" si="142"/>
        <v>0.51123936173560824</v>
      </c>
      <c r="AH421" s="5">
        <f t="shared" si="139"/>
        <v>9.8792360997810608E-2</v>
      </c>
      <c r="AI421" s="5">
        <f t="shared" si="140"/>
        <v>0.1905774627542727</v>
      </c>
      <c r="AK421" s="5">
        <f t="shared" si="141"/>
        <v>9.8792360997810608E-2</v>
      </c>
      <c r="AL421" s="5">
        <f t="shared" si="143"/>
        <v>9.4490298927801808E-5</v>
      </c>
    </row>
    <row r="422" spans="1:38" x14ac:dyDescent="0.2">
      <c r="A422">
        <v>8513123</v>
      </c>
      <c r="B422">
        <v>8667332</v>
      </c>
      <c r="C422">
        <v>8954146</v>
      </c>
      <c r="D422">
        <v>8569420</v>
      </c>
      <c r="F422">
        <v>0.1</v>
      </c>
      <c r="G422">
        <v>0.2</v>
      </c>
      <c r="I422" s="5">
        <f t="shared" si="144"/>
        <v>276.12059831471561</v>
      </c>
      <c r="J422" s="5">
        <f t="shared" si="145"/>
        <v>1873.1712071317452</v>
      </c>
      <c r="K422" s="5">
        <f t="shared" si="146"/>
        <v>1918.6395860894845</v>
      </c>
      <c r="L422" s="5">
        <f t="shared" si="147"/>
        <v>116.16388148974511</v>
      </c>
      <c r="N422" s="5">
        <f t="shared" si="148"/>
        <v>4184.0952730256904</v>
      </c>
      <c r="P422" s="5">
        <f t="shared" si="149"/>
        <v>97.050095654580218</v>
      </c>
      <c r="Q422" s="5">
        <f t="shared" si="150"/>
        <v>0.92772532440721989</v>
      </c>
      <c r="R422" s="5">
        <f t="shared" si="151"/>
        <v>99.214730860665441</v>
      </c>
      <c r="S422" s="5">
        <f t="shared" si="152"/>
        <v>2.8825279805314494</v>
      </c>
      <c r="U422" s="5">
        <f t="shared" si="153"/>
        <v>200.07507982018433</v>
      </c>
      <c r="V422" s="5">
        <f t="shared" si="154"/>
        <v>196.26482651524566</v>
      </c>
      <c r="W422" s="5">
        <f t="shared" si="155"/>
        <v>102.09725884119689</v>
      </c>
      <c r="Y422">
        <f t="shared" si="156"/>
        <v>0.98095588261984901</v>
      </c>
      <c r="Z422">
        <f t="shared" si="157"/>
        <v>0.51029473002312875</v>
      </c>
      <c r="AB422" s="5">
        <f t="shared" si="158"/>
        <v>0.10143250707218066</v>
      </c>
      <c r="AC422" s="5">
        <f t="shared" si="159"/>
        <v>0.19882346088020197</v>
      </c>
      <c r="AE422">
        <f t="shared" si="142"/>
        <v>0.98095588261984901</v>
      </c>
      <c r="AF422">
        <f t="shared" si="142"/>
        <v>0.51029473002312875</v>
      </c>
      <c r="AH422" s="5">
        <f t="shared" si="139"/>
        <v>0.10016357999326395</v>
      </c>
      <c r="AI422" s="5">
        <f t="shared" si="140"/>
        <v>0.19090713922192806</v>
      </c>
      <c r="AK422" s="5">
        <f t="shared" si="141"/>
        <v>0.10016357999326395</v>
      </c>
      <c r="AL422" s="5">
        <f t="shared" si="143"/>
        <v>1.4325070721806499E-3</v>
      </c>
    </row>
    <row r="423" spans="1:38" x14ac:dyDescent="0.2">
      <c r="A423">
        <v>8513359</v>
      </c>
      <c r="B423">
        <v>8667115</v>
      </c>
      <c r="C423">
        <v>8953994</v>
      </c>
      <c r="D423">
        <v>8569611</v>
      </c>
      <c r="F423">
        <v>0.1</v>
      </c>
      <c r="G423">
        <v>0.2</v>
      </c>
      <c r="I423" s="5">
        <f t="shared" si="144"/>
        <v>277.17419783693185</v>
      </c>
      <c r="J423" s="5">
        <f t="shared" si="145"/>
        <v>1872.1981941638223</v>
      </c>
      <c r="K423" s="5">
        <f t="shared" si="146"/>
        <v>1917.9531109550444</v>
      </c>
      <c r="L423" s="5">
        <f t="shared" si="147"/>
        <v>117.0152245786303</v>
      </c>
      <c r="N423" s="5">
        <f t="shared" si="148"/>
        <v>4184.3407275344289</v>
      </c>
      <c r="P423" s="5">
        <f t="shared" si="149"/>
        <v>98.103695176796464</v>
      </c>
      <c r="Q423" s="5">
        <f t="shared" si="150"/>
        <v>-4.5287643515621312E-2</v>
      </c>
      <c r="R423" s="5">
        <f t="shared" si="151"/>
        <v>98.528255726225325</v>
      </c>
      <c r="S423" s="5">
        <f t="shared" si="152"/>
        <v>3.7338710694166366</v>
      </c>
      <c r="U423" s="5">
        <f t="shared" si="153"/>
        <v>200.3205343289228</v>
      </c>
      <c r="V423" s="5">
        <f t="shared" si="154"/>
        <v>196.63195090302179</v>
      </c>
      <c r="W423" s="5">
        <f t="shared" si="155"/>
        <v>102.26212679564196</v>
      </c>
      <c r="Y423">
        <f t="shared" si="156"/>
        <v>0.98158659351494926</v>
      </c>
      <c r="Z423">
        <f t="shared" si="157"/>
        <v>0.51049248215227572</v>
      </c>
      <c r="AB423" s="5">
        <f t="shared" si="158"/>
        <v>0.10076906228162485</v>
      </c>
      <c r="AC423" s="5">
        <f t="shared" si="159"/>
        <v>0.19874909223699369</v>
      </c>
      <c r="AE423">
        <f t="shared" si="142"/>
        <v>0.98158659351494926</v>
      </c>
      <c r="AF423">
        <f t="shared" si="142"/>
        <v>0.51049248215227572</v>
      </c>
      <c r="AH423" s="5">
        <f t="shared" si="139"/>
        <v>9.9519341253614557E-2</v>
      </c>
      <c r="AI423" s="5">
        <f t="shared" si="140"/>
        <v>0.19083812372885578</v>
      </c>
      <c r="AK423" s="5">
        <f t="shared" si="141"/>
        <v>9.9519341253614557E-2</v>
      </c>
      <c r="AL423" s="5">
        <f t="shared" si="143"/>
        <v>7.6906228162484935E-4</v>
      </c>
    </row>
    <row r="424" spans="1:38" x14ac:dyDescent="0.2">
      <c r="A424">
        <v>8513359</v>
      </c>
      <c r="B424">
        <v>8667054</v>
      </c>
      <c r="C424">
        <v>8953953</v>
      </c>
      <c r="D424">
        <v>8569660</v>
      </c>
      <c r="F424">
        <v>0.1</v>
      </c>
      <c r="G424">
        <v>0.2</v>
      </c>
      <c r="I424" s="5">
        <f t="shared" si="144"/>
        <v>277.17419783693185</v>
      </c>
      <c r="J424" s="5">
        <f t="shared" si="145"/>
        <v>1871.9246748506193</v>
      </c>
      <c r="K424" s="5">
        <f t="shared" si="146"/>
        <v>1917.7679434301899</v>
      </c>
      <c r="L424" s="5">
        <f t="shared" si="147"/>
        <v>117.23363205103669</v>
      </c>
      <c r="N424" s="5">
        <f t="shared" si="148"/>
        <v>4184.1004481687778</v>
      </c>
      <c r="P424" s="5">
        <f t="shared" si="149"/>
        <v>98.103695176796464</v>
      </c>
      <c r="Q424" s="5">
        <f t="shared" si="150"/>
        <v>-0.31880695671861758</v>
      </c>
      <c r="R424" s="5">
        <f t="shared" si="151"/>
        <v>98.343088201370847</v>
      </c>
      <c r="S424" s="5">
        <f t="shared" si="152"/>
        <v>3.9522785418230342</v>
      </c>
      <c r="U424" s="5">
        <f t="shared" si="153"/>
        <v>200.08025496327173</v>
      </c>
      <c r="V424" s="5">
        <f t="shared" si="154"/>
        <v>196.44678337816731</v>
      </c>
      <c r="W424" s="5">
        <f t="shared" si="155"/>
        <v>102.29536674319388</v>
      </c>
      <c r="Y424">
        <f t="shared" si="156"/>
        <v>0.98183992925353181</v>
      </c>
      <c r="Z424">
        <f t="shared" si="157"/>
        <v>0.51127167326916889</v>
      </c>
      <c r="AB424" s="5">
        <f t="shared" si="158"/>
        <v>0.10050257841820986</v>
      </c>
      <c r="AC424" s="5">
        <f t="shared" si="159"/>
        <v>0.19845606183366366</v>
      </c>
      <c r="AE424">
        <f t="shared" si="142"/>
        <v>0.98183992925353181</v>
      </c>
      <c r="AF424">
        <f t="shared" si="142"/>
        <v>0.51127167326916889</v>
      </c>
      <c r="AH424" s="5">
        <f t="shared" si="139"/>
        <v>9.9257641968227076E-2</v>
      </c>
      <c r="AI424" s="5">
        <f t="shared" si="140"/>
        <v>0.19056618602906009</v>
      </c>
      <c r="AK424" s="5">
        <f t="shared" si="141"/>
        <v>9.9257641968227076E-2</v>
      </c>
      <c r="AL424" s="5">
        <f t="shared" si="143"/>
        <v>5.0257841820985916E-4</v>
      </c>
    </row>
    <row r="425" spans="1:38" x14ac:dyDescent="0.2">
      <c r="A425">
        <v>8513520</v>
      </c>
      <c r="B425">
        <v>8666915</v>
      </c>
      <c r="C425">
        <v>8953748</v>
      </c>
      <c r="D425">
        <v>8569803</v>
      </c>
      <c r="F425">
        <v>0.1</v>
      </c>
      <c r="G425">
        <v>0.2</v>
      </c>
      <c r="I425" s="5">
        <f t="shared" si="144"/>
        <v>277.89296416880825</v>
      </c>
      <c r="J425" s="5">
        <f t="shared" si="145"/>
        <v>1871.3014102864545</v>
      </c>
      <c r="K425" s="5">
        <f t="shared" si="146"/>
        <v>1916.8421065075454</v>
      </c>
      <c r="L425" s="5">
        <f t="shared" si="147"/>
        <v>117.87102548089024</v>
      </c>
      <c r="N425" s="5">
        <f t="shared" si="148"/>
        <v>4183.9075064436984</v>
      </c>
      <c r="P425" s="5">
        <f t="shared" si="149"/>
        <v>98.822461508672859</v>
      </c>
      <c r="Q425" s="5">
        <f t="shared" si="150"/>
        <v>-0.94207152088347357</v>
      </c>
      <c r="R425" s="5">
        <f t="shared" si="151"/>
        <v>97.417251278726326</v>
      </c>
      <c r="S425" s="5">
        <f t="shared" si="152"/>
        <v>4.5896719716765801</v>
      </c>
      <c r="U425" s="5">
        <f t="shared" si="153"/>
        <v>199.88731323819229</v>
      </c>
      <c r="V425" s="5">
        <f t="shared" si="154"/>
        <v>196.23971278739918</v>
      </c>
      <c r="W425" s="5">
        <f t="shared" si="155"/>
        <v>102.00692325040291</v>
      </c>
      <c r="Y425">
        <f t="shared" si="156"/>
        <v>0.98175171604589784</v>
      </c>
      <c r="Z425">
        <f t="shared" si="157"/>
        <v>0.51032214900426476</v>
      </c>
      <c r="AB425" s="5">
        <f t="shared" si="158"/>
        <v>0.10059536989132001</v>
      </c>
      <c r="AC425" s="5">
        <f t="shared" si="159"/>
        <v>0.19881314942396616</v>
      </c>
      <c r="AE425">
        <f t="shared" si="142"/>
        <v>0.98175171604589784</v>
      </c>
      <c r="AF425">
        <f t="shared" si="142"/>
        <v>0.51032214900426476</v>
      </c>
      <c r="AH425" s="5">
        <f t="shared" si="139"/>
        <v>9.9366746056724964E-2</v>
      </c>
      <c r="AI425" s="5">
        <f t="shared" si="140"/>
        <v>0.19089756999751159</v>
      </c>
      <c r="AK425" s="5">
        <f t="shared" si="141"/>
        <v>9.9366746056724964E-2</v>
      </c>
      <c r="AL425" s="5">
        <f t="shared" si="143"/>
        <v>5.9536989132000229E-4</v>
      </c>
    </row>
    <row r="426" spans="1:38" x14ac:dyDescent="0.2">
      <c r="A426">
        <v>8513347</v>
      </c>
      <c r="B426">
        <v>8667051</v>
      </c>
      <c r="C426">
        <v>8953962</v>
      </c>
      <c r="D426">
        <v>8569660</v>
      </c>
      <c r="F426">
        <v>0.1</v>
      </c>
      <c r="G426">
        <v>0.2</v>
      </c>
      <c r="I426" s="5">
        <f t="shared" si="144"/>
        <v>277.12062509904354</v>
      </c>
      <c r="J426" s="5">
        <f t="shared" si="145"/>
        <v>1871.9112230863466</v>
      </c>
      <c r="K426" s="5">
        <f t="shared" si="146"/>
        <v>1917.8085899560319</v>
      </c>
      <c r="L426" s="5">
        <f t="shared" si="147"/>
        <v>117.23363205103669</v>
      </c>
      <c r="N426" s="5">
        <f t="shared" si="148"/>
        <v>4184.0740701924587</v>
      </c>
      <c r="P426" s="5">
        <f t="shared" si="149"/>
        <v>98.050122438908147</v>
      </c>
      <c r="Q426" s="5">
        <f t="shared" si="150"/>
        <v>-0.33225872099137632</v>
      </c>
      <c r="R426" s="5">
        <f t="shared" si="151"/>
        <v>98.383734727212868</v>
      </c>
      <c r="S426" s="5">
        <f t="shared" si="152"/>
        <v>3.9522785418230342</v>
      </c>
      <c r="U426" s="5">
        <f t="shared" si="153"/>
        <v>200.05387698695267</v>
      </c>
      <c r="V426" s="5">
        <f t="shared" si="154"/>
        <v>196.43385716612102</v>
      </c>
      <c r="W426" s="5">
        <f t="shared" si="155"/>
        <v>102.3360132690359</v>
      </c>
      <c r="Y426">
        <f t="shared" si="156"/>
        <v>0.98190477547671939</v>
      </c>
      <c r="Z426">
        <f t="shared" si="157"/>
        <v>0.5115422645656108</v>
      </c>
      <c r="AB426" s="5">
        <f t="shared" si="158"/>
        <v>0.10043436667603878</v>
      </c>
      <c r="AC426" s="5">
        <f t="shared" si="159"/>
        <v>0.19835430056481076</v>
      </c>
      <c r="AE426">
        <f t="shared" si="142"/>
        <v>0.98190477547671939</v>
      </c>
      <c r="AF426">
        <f t="shared" si="142"/>
        <v>0.5115422645656108</v>
      </c>
      <c r="AH426" s="5">
        <f t="shared" si="139"/>
        <v>9.9189242225667454E-2</v>
      </c>
      <c r="AI426" s="5">
        <f t="shared" si="140"/>
        <v>0.19047174966660185</v>
      </c>
      <c r="AK426" s="5">
        <f t="shared" si="141"/>
        <v>9.9189242225667454E-2</v>
      </c>
      <c r="AL426" s="5">
        <f t="shared" si="143"/>
        <v>4.343666760387721E-4</v>
      </c>
    </row>
    <row r="427" spans="1:38" x14ac:dyDescent="0.2">
      <c r="A427">
        <v>8513388</v>
      </c>
      <c r="B427">
        <v>8667040</v>
      </c>
      <c r="C427">
        <v>8953954</v>
      </c>
      <c r="D427">
        <v>8569650</v>
      </c>
      <c r="F427">
        <v>0.1</v>
      </c>
      <c r="G427">
        <v>0.2</v>
      </c>
      <c r="I427" s="5">
        <f t="shared" si="144"/>
        <v>277.30366523412522</v>
      </c>
      <c r="J427" s="5">
        <f t="shared" si="145"/>
        <v>1871.8618999548416</v>
      </c>
      <c r="K427" s="5">
        <f t="shared" si="146"/>
        <v>1917.7724597107299</v>
      </c>
      <c r="L427" s="5">
        <f t="shared" si="147"/>
        <v>117.1890590947296</v>
      </c>
      <c r="N427" s="5">
        <f t="shared" si="148"/>
        <v>4184.1270839944264</v>
      </c>
      <c r="P427" s="5">
        <f t="shared" si="149"/>
        <v>98.23316257398983</v>
      </c>
      <c r="Q427" s="5">
        <f t="shared" si="150"/>
        <v>-0.3815818524963106</v>
      </c>
      <c r="R427" s="5">
        <f t="shared" si="151"/>
        <v>98.347604481910821</v>
      </c>
      <c r="S427" s="5">
        <f t="shared" si="152"/>
        <v>3.9077055855159415</v>
      </c>
      <c r="U427" s="5">
        <f t="shared" si="153"/>
        <v>200.10689078892028</v>
      </c>
      <c r="V427" s="5">
        <f t="shared" si="154"/>
        <v>196.58076705590065</v>
      </c>
      <c r="W427" s="5">
        <f t="shared" si="155"/>
        <v>102.25531006742676</v>
      </c>
      <c r="Y427">
        <f t="shared" si="156"/>
        <v>0.98237879905525538</v>
      </c>
      <c r="Z427">
        <f t="shared" si="157"/>
        <v>0.51100344253156793</v>
      </c>
      <c r="AB427" s="5">
        <f t="shared" si="158"/>
        <v>9.993574127377669E-2</v>
      </c>
      <c r="AC427" s="5">
        <f t="shared" si="159"/>
        <v>0.19855693536715327</v>
      </c>
      <c r="AE427">
        <f t="shared" si="142"/>
        <v>0.98237879905525538</v>
      </c>
      <c r="AF427">
        <f t="shared" si="142"/>
        <v>0.51100344253156793</v>
      </c>
      <c r="AH427" s="5">
        <f t="shared" si="139"/>
        <v>9.8688007452016974E-2</v>
      </c>
      <c r="AI427" s="5">
        <f t="shared" si="140"/>
        <v>0.1906597985564828</v>
      </c>
      <c r="AK427" s="5">
        <f t="shared" si="141"/>
        <v>9.8688007452016974E-2</v>
      </c>
      <c r="AL427" s="5">
        <f t="shared" si="143"/>
        <v>-6.4258726223315188E-5</v>
      </c>
    </row>
    <row r="428" spans="1:38" x14ac:dyDescent="0.2">
      <c r="A428">
        <v>8513661</v>
      </c>
      <c r="B428">
        <v>8667406</v>
      </c>
      <c r="C428">
        <v>8954823</v>
      </c>
      <c r="D428">
        <v>8569209</v>
      </c>
      <c r="F428">
        <v>0.1</v>
      </c>
      <c r="G428">
        <v>0.2</v>
      </c>
      <c r="I428" s="5">
        <f t="shared" si="144"/>
        <v>278.52244086976862</v>
      </c>
      <c r="J428" s="5">
        <f t="shared" si="145"/>
        <v>1873.5030185912401</v>
      </c>
      <c r="K428" s="5">
        <f t="shared" si="146"/>
        <v>1921.6971180164473</v>
      </c>
      <c r="L428" s="5">
        <f t="shared" si="147"/>
        <v>115.2233931271694</v>
      </c>
      <c r="N428" s="5">
        <f t="shared" si="148"/>
        <v>4188.9459706046255</v>
      </c>
      <c r="P428" s="5">
        <f t="shared" si="149"/>
        <v>99.451938209633227</v>
      </c>
      <c r="Q428" s="5">
        <f t="shared" si="150"/>
        <v>1.2595367839021492</v>
      </c>
      <c r="R428" s="5">
        <f t="shared" si="151"/>
        <v>102.27226278762828</v>
      </c>
      <c r="S428" s="5">
        <f t="shared" si="152"/>
        <v>1.9420396179557429</v>
      </c>
      <c r="U428" s="5">
        <f t="shared" si="153"/>
        <v>204.9257773991194</v>
      </c>
      <c r="V428" s="5">
        <f t="shared" si="154"/>
        <v>201.72420099726151</v>
      </c>
      <c r="W428" s="5">
        <f t="shared" si="155"/>
        <v>104.21430240558402</v>
      </c>
      <c r="Y428">
        <f t="shared" si="156"/>
        <v>0.98437689761389846</v>
      </c>
      <c r="Z428">
        <f t="shared" si="157"/>
        <v>0.50854657587860808</v>
      </c>
      <c r="AB428" s="5">
        <f t="shared" si="158"/>
        <v>9.7833941399940061E-2</v>
      </c>
      <c r="AC428" s="5">
        <f t="shared" si="159"/>
        <v>0.19948088920933188</v>
      </c>
      <c r="AE428">
        <f t="shared" si="142"/>
        <v>0.98437689761389846</v>
      </c>
      <c r="AF428">
        <f t="shared" si="142"/>
        <v>0.50854657587860808</v>
      </c>
      <c r="AH428" s="5">
        <f t="shared" si="139"/>
        <v>9.6529756993199101E-2</v>
      </c>
      <c r="AI428" s="5">
        <f t="shared" si="140"/>
        <v>0.19151724501836581</v>
      </c>
      <c r="AK428" s="5">
        <f t="shared" si="141"/>
        <v>9.6529756993199101E-2</v>
      </c>
      <c r="AL428" s="5">
        <f t="shared" si="143"/>
        <v>-2.1660586000599447E-3</v>
      </c>
    </row>
    <row r="429" spans="1:38" x14ac:dyDescent="0.2">
      <c r="A429">
        <v>8491363</v>
      </c>
      <c r="B429">
        <v>8667084</v>
      </c>
      <c r="C429">
        <v>8932176</v>
      </c>
      <c r="D429">
        <v>8568731</v>
      </c>
      <c r="F429">
        <v>0.1</v>
      </c>
      <c r="G429">
        <v>0.2</v>
      </c>
      <c r="I429" s="5">
        <f t="shared" si="144"/>
        <v>178.95393109531869</v>
      </c>
      <c r="J429" s="5">
        <f t="shared" si="145"/>
        <v>1872.059192520348</v>
      </c>
      <c r="K429" s="5">
        <f t="shared" si="146"/>
        <v>1819.4235005264563</v>
      </c>
      <c r="L429" s="5">
        <f t="shared" si="147"/>
        <v>113.09281044384988</v>
      </c>
      <c r="N429" s="5">
        <f t="shared" si="148"/>
        <v>3983.5294345859729</v>
      </c>
      <c r="P429" s="5">
        <f t="shared" si="149"/>
        <v>-0.11657156481669517</v>
      </c>
      <c r="Q429" s="5">
        <f t="shared" si="150"/>
        <v>-0.18428928698995151</v>
      </c>
      <c r="R429" s="5">
        <f t="shared" si="151"/>
        <v>-1.3547023627324961E-3</v>
      </c>
      <c r="S429" s="5">
        <f t="shared" si="152"/>
        <v>-0.18854306536377408</v>
      </c>
      <c r="U429" s="5">
        <f t="shared" si="153"/>
        <v>-0.49075861953315325</v>
      </c>
      <c r="V429" s="5">
        <f t="shared" si="154"/>
        <v>-0.11792626717942767</v>
      </c>
      <c r="W429" s="5">
        <f t="shared" si="155"/>
        <v>-0.18989776772650657</v>
      </c>
      <c r="Y429">
        <f t="shared" si="156"/>
        <v>0.24029382773064295</v>
      </c>
      <c r="Z429">
        <f t="shared" si="157"/>
        <v>0.3869473915856062</v>
      </c>
      <c r="AB429" s="5">
        <f t="shared" si="158"/>
        <v>0.88053492261013666</v>
      </c>
      <c r="AC429" s="5">
        <f t="shared" si="159"/>
        <v>0.24521069444640109</v>
      </c>
      <c r="AE429" t="e">
        <f t="shared" si="142"/>
        <v>#N/A</v>
      </c>
      <c r="AF429" t="e">
        <f t="shared" si="142"/>
        <v>#N/A</v>
      </c>
      <c r="AH429" s="5">
        <f t="shared" si="139"/>
        <v>0.88341094657709551</v>
      </c>
      <c r="AI429" s="5">
        <f t="shared" si="140"/>
        <v>0.23395536033662342</v>
      </c>
      <c r="AK429" s="5" t="e">
        <f t="shared" si="141"/>
        <v>#N/A</v>
      </c>
      <c r="AL429" s="5" t="e">
        <f t="shared" si="143"/>
        <v>#N/A</v>
      </c>
    </row>
    <row r="430" spans="1:38" x14ac:dyDescent="0.2">
      <c r="A430">
        <v>8491620</v>
      </c>
      <c r="B430">
        <v>8666927</v>
      </c>
      <c r="C430">
        <v>8931953</v>
      </c>
      <c r="D430">
        <v>8568982</v>
      </c>
      <c r="F430">
        <v>0.1</v>
      </c>
      <c r="G430">
        <v>0.2</v>
      </c>
      <c r="I430" s="5">
        <f t="shared" si="144"/>
        <v>180.10177873873909</v>
      </c>
      <c r="J430" s="5">
        <f t="shared" si="145"/>
        <v>1871.3552172577402</v>
      </c>
      <c r="K430" s="5">
        <f t="shared" si="146"/>
        <v>1818.4165057919381</v>
      </c>
      <c r="L430" s="5">
        <f t="shared" si="147"/>
        <v>114.21158881419979</v>
      </c>
      <c r="N430" s="5">
        <f t="shared" si="148"/>
        <v>3984.0850906026171</v>
      </c>
      <c r="P430" s="5">
        <f t="shared" si="149"/>
        <v>1.0312760786036961</v>
      </c>
      <c r="Q430" s="5">
        <f t="shared" si="150"/>
        <v>-0.88826454959780676</v>
      </c>
      <c r="R430" s="5">
        <f t="shared" si="151"/>
        <v>-1.0083494368809625</v>
      </c>
      <c r="S430" s="5">
        <f t="shared" si="152"/>
        <v>0.93023530498612672</v>
      </c>
      <c r="U430" s="5">
        <f t="shared" si="153"/>
        <v>6.4897397111053579E-2</v>
      </c>
      <c r="V430" s="5">
        <f t="shared" si="154"/>
        <v>2.2926641722733621E-2</v>
      </c>
      <c r="W430" s="5">
        <f t="shared" si="155"/>
        <v>-7.8114131894835737E-2</v>
      </c>
      <c r="Y430">
        <f t="shared" si="156"/>
        <v>0.3532752120012016</v>
      </c>
      <c r="Z430">
        <f t="shared" si="157"/>
        <v>-1.2036558532719801</v>
      </c>
      <c r="AB430" s="5">
        <f t="shared" si="158"/>
        <v>0.76168980449593593</v>
      </c>
      <c r="AC430" s="5">
        <f t="shared" si="159"/>
        <v>0.84338885673999364</v>
      </c>
      <c r="AE430" t="e">
        <f t="shared" si="142"/>
        <v>#N/A</v>
      </c>
      <c r="AF430" t="e">
        <f t="shared" si="142"/>
        <v>#N/A</v>
      </c>
      <c r="AH430" s="5">
        <f t="shared" si="139"/>
        <v>0.8339643442999386</v>
      </c>
      <c r="AI430" s="5">
        <f t="shared" si="140"/>
        <v>0.78907589279192147</v>
      </c>
      <c r="AK430" s="5" t="e">
        <f t="shared" si="141"/>
        <v>#N/A</v>
      </c>
      <c r="AL430" s="5" t="e">
        <f t="shared" si="143"/>
        <v>#N/A</v>
      </c>
    </row>
    <row r="431" spans="1:38" x14ac:dyDescent="0.2">
      <c r="A431">
        <v>8493302</v>
      </c>
      <c r="B431">
        <v>8667036</v>
      </c>
      <c r="C431">
        <v>8934655</v>
      </c>
      <c r="D431">
        <v>8570199</v>
      </c>
      <c r="F431">
        <v>0.2</v>
      </c>
      <c r="G431">
        <v>0.2</v>
      </c>
      <c r="I431" s="5">
        <f t="shared" si="144"/>
        <v>187.61400666219561</v>
      </c>
      <c r="J431" s="5">
        <f t="shared" si="145"/>
        <v>1871.8439642722951</v>
      </c>
      <c r="K431" s="5">
        <f t="shared" si="146"/>
        <v>1830.6179432566059</v>
      </c>
      <c r="L431" s="5">
        <f t="shared" si="147"/>
        <v>119.63611648749065</v>
      </c>
      <c r="N431" s="5">
        <f t="shared" si="148"/>
        <v>4009.7120306785873</v>
      </c>
      <c r="P431" s="5">
        <f t="shared" si="149"/>
        <v>8.5435040020602173</v>
      </c>
      <c r="Q431" s="5">
        <f t="shared" si="150"/>
        <v>-0.39951753504283261</v>
      </c>
      <c r="R431" s="5">
        <f t="shared" si="151"/>
        <v>11.193088027786871</v>
      </c>
      <c r="S431" s="5">
        <f t="shared" si="152"/>
        <v>6.3547629782769945</v>
      </c>
      <c r="U431" s="5">
        <f t="shared" si="153"/>
        <v>25.69183747308125</v>
      </c>
      <c r="V431" s="5">
        <f t="shared" si="154"/>
        <v>19.736592029847088</v>
      </c>
      <c r="W431" s="5">
        <f t="shared" si="155"/>
        <v>17.547851006063865</v>
      </c>
      <c r="Y431">
        <f t="shared" si="156"/>
        <v>0.76820476739066246</v>
      </c>
      <c r="Z431">
        <f t="shared" si="157"/>
        <v>0.68301268932008907</v>
      </c>
      <c r="AB431" s="5">
        <f t="shared" si="158"/>
        <v>0.32522540518176213</v>
      </c>
      <c r="AC431" s="5">
        <f t="shared" si="159"/>
        <v>0.1338694179273941</v>
      </c>
      <c r="AE431" t="e">
        <f t="shared" si="142"/>
        <v>#N/A</v>
      </c>
      <c r="AF431" t="e">
        <f t="shared" si="142"/>
        <v>#N/A</v>
      </c>
      <c r="AH431" s="5">
        <f t="shared" si="139"/>
        <v>0.32578069840740403</v>
      </c>
      <c r="AI431" s="5">
        <f t="shared" si="140"/>
        <v>0.13062857142728893</v>
      </c>
      <c r="AK431" s="5" t="e">
        <f t="shared" si="141"/>
        <v>#N/A</v>
      </c>
      <c r="AL431" s="5" t="e">
        <f t="shared" si="143"/>
        <v>#N/A</v>
      </c>
    </row>
    <row r="432" spans="1:38" x14ac:dyDescent="0.2">
      <c r="A432">
        <v>8510007</v>
      </c>
      <c r="B432">
        <v>8670403</v>
      </c>
      <c r="C432">
        <v>8952964</v>
      </c>
      <c r="D432">
        <v>8570711</v>
      </c>
      <c r="F432">
        <v>0.2</v>
      </c>
      <c r="G432">
        <v>0.2</v>
      </c>
      <c r="I432" s="5">
        <f t="shared" si="144"/>
        <v>262.20905003572989</v>
      </c>
      <c r="J432" s="5">
        <f t="shared" si="145"/>
        <v>1886.9416330109525</v>
      </c>
      <c r="K432" s="5">
        <f t="shared" si="146"/>
        <v>1913.3013556009319</v>
      </c>
      <c r="L432" s="5">
        <f t="shared" si="147"/>
        <v>121.91825764028181</v>
      </c>
      <c r="N432" s="5">
        <f t="shared" si="148"/>
        <v>4184.3702962878961</v>
      </c>
      <c r="P432" s="5">
        <f t="shared" si="149"/>
        <v>83.138547375594499</v>
      </c>
      <c r="Q432" s="5">
        <f t="shared" si="150"/>
        <v>14.698151203614543</v>
      </c>
      <c r="R432" s="5">
        <f t="shared" si="151"/>
        <v>93.876500372112787</v>
      </c>
      <c r="S432" s="5">
        <f t="shared" si="152"/>
        <v>8.6369041310681496</v>
      </c>
      <c r="U432" s="5">
        <f t="shared" si="153"/>
        <v>200.35010308238998</v>
      </c>
      <c r="V432" s="5">
        <f t="shared" si="154"/>
        <v>177.01504774770729</v>
      </c>
      <c r="W432" s="5">
        <f t="shared" si="155"/>
        <v>102.51340450318094</v>
      </c>
      <c r="Y432">
        <f t="shared" si="156"/>
        <v>0.8835286082928212</v>
      </c>
      <c r="Z432">
        <f t="shared" si="157"/>
        <v>0.51167133395995479</v>
      </c>
      <c r="AB432" s="5">
        <f t="shared" si="158"/>
        <v>0.20391625693678128</v>
      </c>
      <c r="AC432" s="5">
        <f t="shared" si="159"/>
        <v>0.19830576143767981</v>
      </c>
      <c r="AE432">
        <f t="shared" si="142"/>
        <v>0.8835286082928212</v>
      </c>
      <c r="AF432">
        <f t="shared" si="142"/>
        <v>0.51167133395995479</v>
      </c>
      <c r="AH432" s="5">
        <f t="shared" si="139"/>
        <v>0.20309286353900186</v>
      </c>
      <c r="AI432" s="5">
        <f t="shared" si="140"/>
        <v>0.19042670444797577</v>
      </c>
      <c r="AK432" s="5">
        <f t="shared" si="141"/>
        <v>0.20309286353900186</v>
      </c>
      <c r="AL432" s="5">
        <f t="shared" si="143"/>
        <v>3.9162569367812705E-3</v>
      </c>
    </row>
    <row r="433" spans="1:38" x14ac:dyDescent="0.2">
      <c r="A433">
        <v>8510507</v>
      </c>
      <c r="B433">
        <v>8669923</v>
      </c>
      <c r="C433">
        <v>8952555</v>
      </c>
      <c r="D433">
        <v>8571103</v>
      </c>
      <c r="F433">
        <v>0.2</v>
      </c>
      <c r="G433">
        <v>0.2</v>
      </c>
      <c r="I433" s="5">
        <f t="shared" si="144"/>
        <v>264.44138470617327</v>
      </c>
      <c r="J433" s="5">
        <f t="shared" si="145"/>
        <v>1884.789269515546</v>
      </c>
      <c r="K433" s="5">
        <f t="shared" si="146"/>
        <v>1911.4542104497814</v>
      </c>
      <c r="L433" s="5">
        <f t="shared" si="147"/>
        <v>123.66552446490823</v>
      </c>
      <c r="N433" s="5">
        <f t="shared" si="148"/>
        <v>4184.3503891364089</v>
      </c>
      <c r="P433" s="5">
        <f t="shared" si="149"/>
        <v>85.370882046037877</v>
      </c>
      <c r="Q433" s="5">
        <f t="shared" si="150"/>
        <v>12.545787708208081</v>
      </c>
      <c r="R433" s="5">
        <f t="shared" si="151"/>
        <v>92.029355220962316</v>
      </c>
      <c r="S433" s="5">
        <f t="shared" si="152"/>
        <v>10.384170955694572</v>
      </c>
      <c r="U433" s="5">
        <f t="shared" si="153"/>
        <v>200.33019593090285</v>
      </c>
      <c r="V433" s="5">
        <f t="shared" si="154"/>
        <v>177.40023726700019</v>
      </c>
      <c r="W433" s="5">
        <f t="shared" si="155"/>
        <v>102.41352617665689</v>
      </c>
      <c r="Y433">
        <f t="shared" si="156"/>
        <v>0.88553917916692115</v>
      </c>
      <c r="Z433">
        <f t="shared" si="157"/>
        <v>0.51122361110244696</v>
      </c>
      <c r="AB433" s="5">
        <f t="shared" si="158"/>
        <v>0.20180133743431561</v>
      </c>
      <c r="AC433" s="5">
        <f t="shared" si="159"/>
        <v>0.1984741365727028</v>
      </c>
      <c r="AE433">
        <f t="shared" si="142"/>
        <v>0.88553917916692115</v>
      </c>
      <c r="AF433">
        <f t="shared" si="142"/>
        <v>0.51122361110244696</v>
      </c>
      <c r="AH433" s="5">
        <f t="shared" si="139"/>
        <v>0.20101534235786198</v>
      </c>
      <c r="AI433" s="5">
        <f t="shared" si="140"/>
        <v>0.19058295972524603</v>
      </c>
      <c r="AK433" s="5">
        <f t="shared" si="141"/>
        <v>0.20101534235786198</v>
      </c>
      <c r="AL433" s="5">
        <f t="shared" si="143"/>
        <v>1.8013374343155975E-3</v>
      </c>
    </row>
    <row r="434" spans="1:38" x14ac:dyDescent="0.2">
      <c r="A434">
        <v>8511728</v>
      </c>
      <c r="B434">
        <v>8668852</v>
      </c>
      <c r="C434">
        <v>8951308</v>
      </c>
      <c r="D434">
        <v>8572432</v>
      </c>
      <c r="F434">
        <v>0.2</v>
      </c>
      <c r="G434">
        <v>0.2</v>
      </c>
      <c r="I434" s="5">
        <f t="shared" si="144"/>
        <v>269.89265281039843</v>
      </c>
      <c r="J434" s="5">
        <f t="shared" si="145"/>
        <v>1879.9868536429422</v>
      </c>
      <c r="K434" s="5">
        <f t="shared" si="146"/>
        <v>1905.822478780814</v>
      </c>
      <c r="L434" s="5">
        <f t="shared" si="147"/>
        <v>129.58931004303304</v>
      </c>
      <c r="N434" s="5">
        <f t="shared" si="148"/>
        <v>4185.2912952771876</v>
      </c>
      <c r="P434" s="5">
        <f t="shared" si="149"/>
        <v>90.822150150263042</v>
      </c>
      <c r="Q434" s="5">
        <f t="shared" si="150"/>
        <v>7.7433718356041936</v>
      </c>
      <c r="R434" s="5">
        <f t="shared" si="151"/>
        <v>86.397623551994911</v>
      </c>
      <c r="S434" s="5">
        <f t="shared" si="152"/>
        <v>16.307956533819379</v>
      </c>
      <c r="U434" s="5">
        <f t="shared" si="153"/>
        <v>201.27110207168153</v>
      </c>
      <c r="V434" s="5">
        <f t="shared" si="154"/>
        <v>177.21977370225795</v>
      </c>
      <c r="W434" s="5">
        <f t="shared" si="155"/>
        <v>102.70558008581429</v>
      </c>
      <c r="Y434">
        <f t="shared" si="156"/>
        <v>0.88050282369469102</v>
      </c>
      <c r="Z434">
        <f t="shared" si="157"/>
        <v>0.5102847802226288</v>
      </c>
      <c r="AB434" s="5">
        <f t="shared" si="158"/>
        <v>0.20709907975555442</v>
      </c>
      <c r="AC434" s="5">
        <f t="shared" si="159"/>
        <v>0.198827202701676</v>
      </c>
      <c r="AE434">
        <f t="shared" si="142"/>
        <v>0.88050282369469102</v>
      </c>
      <c r="AF434">
        <f t="shared" si="142"/>
        <v>0.5102847802226288</v>
      </c>
      <c r="AH434" s="5">
        <f t="shared" si="139"/>
        <v>0.20647464514476138</v>
      </c>
      <c r="AI434" s="5">
        <f t="shared" si="140"/>
        <v>0.19091061170230256</v>
      </c>
      <c r="AK434" s="5">
        <f t="shared" si="141"/>
        <v>0.20647464514476138</v>
      </c>
      <c r="AL434" s="5">
        <f t="shared" si="143"/>
        <v>7.099079755554405E-3</v>
      </c>
    </row>
    <row r="435" spans="1:38" x14ac:dyDescent="0.2">
      <c r="A435">
        <v>8511501</v>
      </c>
      <c r="B435">
        <v>8668844</v>
      </c>
      <c r="C435">
        <v>8951535</v>
      </c>
      <c r="D435">
        <v>8572307</v>
      </c>
      <c r="F435">
        <v>0.2</v>
      </c>
      <c r="G435">
        <v>0.2</v>
      </c>
      <c r="I435" s="5">
        <f t="shared" si="144"/>
        <v>268.87920019332523</v>
      </c>
      <c r="J435" s="5">
        <f t="shared" si="145"/>
        <v>1879.950981490234</v>
      </c>
      <c r="K435" s="5">
        <f t="shared" si="146"/>
        <v>1906.8476584694727</v>
      </c>
      <c r="L435" s="5">
        <f t="shared" si="147"/>
        <v>129.03214329293405</v>
      </c>
      <c r="N435" s="5">
        <f t="shared" si="148"/>
        <v>4184.7099834459659</v>
      </c>
      <c r="P435" s="5">
        <f t="shared" si="149"/>
        <v>89.808697533189843</v>
      </c>
      <c r="Q435" s="5">
        <f t="shared" si="150"/>
        <v>7.7074996828960138</v>
      </c>
      <c r="R435" s="5">
        <f t="shared" si="151"/>
        <v>87.422803240653593</v>
      </c>
      <c r="S435" s="5">
        <f t="shared" si="152"/>
        <v>15.750789783720393</v>
      </c>
      <c r="U435" s="5">
        <f t="shared" si="153"/>
        <v>200.68979024045984</v>
      </c>
      <c r="V435" s="5">
        <f t="shared" si="154"/>
        <v>177.23150077384344</v>
      </c>
      <c r="W435" s="5">
        <f t="shared" si="155"/>
        <v>103.17359302437399</v>
      </c>
      <c r="Y435">
        <f t="shared" si="156"/>
        <v>0.88311169472792084</v>
      </c>
      <c r="Z435">
        <f t="shared" si="157"/>
        <v>0.51409487697782141</v>
      </c>
      <c r="AB435" s="5">
        <f t="shared" si="158"/>
        <v>0.20435480831569997</v>
      </c>
      <c r="AC435" s="5">
        <f t="shared" si="159"/>
        <v>0.1973943396149507</v>
      </c>
      <c r="AE435">
        <f t="shared" si="142"/>
        <v>0.88311169472792084</v>
      </c>
      <c r="AF435">
        <f t="shared" si="142"/>
        <v>0.51409487697782141</v>
      </c>
      <c r="AH435" s="5">
        <f t="shared" si="139"/>
        <v>0.20370957838189838</v>
      </c>
      <c r="AI435" s="5">
        <f t="shared" si="140"/>
        <v>0.18958088793474029</v>
      </c>
      <c r="AK435" s="5">
        <f t="shared" si="141"/>
        <v>0.20370957838189838</v>
      </c>
      <c r="AL435" s="5">
        <f t="shared" si="143"/>
        <v>4.354808315699954E-3</v>
      </c>
    </row>
    <row r="436" spans="1:38" x14ac:dyDescent="0.2">
      <c r="A436">
        <v>8511583</v>
      </c>
      <c r="B436">
        <v>8668814</v>
      </c>
      <c r="C436">
        <v>8951523</v>
      </c>
      <c r="D436">
        <v>8572242</v>
      </c>
      <c r="F436">
        <v>0.2</v>
      </c>
      <c r="G436">
        <v>0.2</v>
      </c>
      <c r="I436" s="5">
        <f t="shared" si="144"/>
        <v>269.24529373631231</v>
      </c>
      <c r="J436" s="5">
        <f t="shared" si="145"/>
        <v>1879.8164609485757</v>
      </c>
      <c r="K436" s="5">
        <f t="shared" si="146"/>
        <v>1906.7934639125888</v>
      </c>
      <c r="L436" s="5">
        <f t="shared" si="147"/>
        <v>128.74241667016031</v>
      </c>
      <c r="N436" s="5">
        <f t="shared" si="148"/>
        <v>4184.5976352676371</v>
      </c>
      <c r="P436" s="5">
        <f t="shared" si="149"/>
        <v>90.174791076176916</v>
      </c>
      <c r="Q436" s="5">
        <f t="shared" si="150"/>
        <v>7.5729791412377381</v>
      </c>
      <c r="R436" s="5">
        <f t="shared" si="151"/>
        <v>87.368608683769708</v>
      </c>
      <c r="S436" s="5">
        <f t="shared" si="152"/>
        <v>15.461063160946651</v>
      </c>
      <c r="U436" s="5">
        <f t="shared" si="153"/>
        <v>200.57744206213101</v>
      </c>
      <c r="V436" s="5">
        <f t="shared" si="154"/>
        <v>177.54339975994662</v>
      </c>
      <c r="W436" s="5">
        <f t="shared" si="155"/>
        <v>102.82967184471636</v>
      </c>
      <c r="Y436">
        <f t="shared" si="156"/>
        <v>0.88516135181817035</v>
      </c>
      <c r="Z436">
        <f t="shared" si="157"/>
        <v>0.51266817837303835</v>
      </c>
      <c r="AB436" s="5">
        <f t="shared" si="158"/>
        <v>0.20219877402246655</v>
      </c>
      <c r="AC436" s="5">
        <f t="shared" si="159"/>
        <v>0.19793087815925148</v>
      </c>
      <c r="AE436">
        <f t="shared" si="142"/>
        <v>0.88516135181817035</v>
      </c>
      <c r="AF436">
        <f t="shared" si="142"/>
        <v>0.51266817837303835</v>
      </c>
      <c r="AH436" s="5">
        <f t="shared" si="139"/>
        <v>0.20154018764013276</v>
      </c>
      <c r="AI436" s="5">
        <f t="shared" si="140"/>
        <v>0.19007880574780955</v>
      </c>
      <c r="AK436" s="5">
        <f t="shared" si="141"/>
        <v>0.20154018764013276</v>
      </c>
      <c r="AL436" s="5">
        <f t="shared" si="143"/>
        <v>2.1987740224665431E-3</v>
      </c>
    </row>
    <row r="437" spans="1:38" x14ac:dyDescent="0.2">
      <c r="A437">
        <v>8511578</v>
      </c>
      <c r="B437">
        <v>8668777</v>
      </c>
      <c r="C437">
        <v>8951460</v>
      </c>
      <c r="D437">
        <v>8572330</v>
      </c>
      <c r="F437">
        <v>0.2</v>
      </c>
      <c r="G437">
        <v>0.2</v>
      </c>
      <c r="I437" s="5">
        <f t="shared" si="144"/>
        <v>269.22297097637056</v>
      </c>
      <c r="J437" s="5">
        <f t="shared" si="145"/>
        <v>1879.6505523479427</v>
      </c>
      <c r="K437" s="5">
        <f t="shared" si="146"/>
        <v>1906.5089425546976</v>
      </c>
      <c r="L437" s="5">
        <f t="shared" si="147"/>
        <v>129.13466195836372</v>
      </c>
      <c r="N437" s="5">
        <f t="shared" si="148"/>
        <v>4184.5171278373746</v>
      </c>
      <c r="P437" s="5">
        <f t="shared" si="149"/>
        <v>90.152468316235172</v>
      </c>
      <c r="Q437" s="5">
        <f t="shared" si="150"/>
        <v>7.4070705406047637</v>
      </c>
      <c r="R437" s="5">
        <f t="shared" si="151"/>
        <v>87.0840873258785</v>
      </c>
      <c r="S437" s="5">
        <f t="shared" si="152"/>
        <v>15.853308449150063</v>
      </c>
      <c r="U437" s="5">
        <f t="shared" si="153"/>
        <v>200.4969346318685</v>
      </c>
      <c r="V437" s="5">
        <f t="shared" si="154"/>
        <v>177.23655564211367</v>
      </c>
      <c r="W437" s="5">
        <f t="shared" si="155"/>
        <v>102.93739577502856</v>
      </c>
      <c r="Y437">
        <f t="shared" si="156"/>
        <v>0.88398636102610195</v>
      </c>
      <c r="Z437">
        <f t="shared" si="157"/>
        <v>0.51341131954975494</v>
      </c>
      <c r="AB437" s="5">
        <f t="shared" si="158"/>
        <v>0.20343474683664331</v>
      </c>
      <c r="AC437" s="5">
        <f t="shared" si="159"/>
        <v>0.19765140505692366</v>
      </c>
      <c r="AE437">
        <f t="shared" si="142"/>
        <v>0.88398636102610195</v>
      </c>
      <c r="AF437">
        <f t="shared" si="142"/>
        <v>0.51341131954975494</v>
      </c>
      <c r="AH437" s="5">
        <f t="shared" si="139"/>
        <v>0.20278973951217691</v>
      </c>
      <c r="AI437" s="5">
        <f t="shared" si="140"/>
        <v>0.18981944947713555</v>
      </c>
      <c r="AK437" s="5">
        <f t="shared" si="141"/>
        <v>0.20278973951217691</v>
      </c>
      <c r="AL437" s="5">
        <f t="shared" si="143"/>
        <v>3.4347468366432987E-3</v>
      </c>
    </row>
    <row r="438" spans="1:38" x14ac:dyDescent="0.2">
      <c r="A438">
        <v>8511528</v>
      </c>
      <c r="B438">
        <v>8668780</v>
      </c>
      <c r="C438">
        <v>8951526</v>
      </c>
      <c r="D438">
        <v>8572237</v>
      </c>
      <c r="F438">
        <v>0.2</v>
      </c>
      <c r="G438">
        <v>0.2</v>
      </c>
      <c r="I438" s="5">
        <f t="shared" si="144"/>
        <v>268.99974325502262</v>
      </c>
      <c r="J438" s="5">
        <f t="shared" si="145"/>
        <v>1879.6640043938678</v>
      </c>
      <c r="K438" s="5">
        <f t="shared" si="146"/>
        <v>1906.807012551435</v>
      </c>
      <c r="L438" s="5">
        <f t="shared" si="147"/>
        <v>128.72013000934385</v>
      </c>
      <c r="N438" s="5">
        <f t="shared" si="148"/>
        <v>4184.1908902096693</v>
      </c>
      <c r="P438" s="5">
        <f t="shared" si="149"/>
        <v>89.929240594887233</v>
      </c>
      <c r="Q438" s="5">
        <f t="shared" si="150"/>
        <v>7.4205225865298416</v>
      </c>
      <c r="R438" s="5">
        <f t="shared" si="151"/>
        <v>87.382157322615967</v>
      </c>
      <c r="S438" s="5">
        <f t="shared" si="152"/>
        <v>15.438776500130189</v>
      </c>
      <c r="U438" s="5">
        <f t="shared" si="153"/>
        <v>200.17069700416323</v>
      </c>
      <c r="V438" s="5">
        <f t="shared" si="154"/>
        <v>177.3113979175032</v>
      </c>
      <c r="W438" s="5">
        <f t="shared" si="155"/>
        <v>102.82093382274616</v>
      </c>
      <c r="Y438">
        <f t="shared" si="156"/>
        <v>0.8858009717267229</v>
      </c>
      <c r="Z438">
        <f t="shared" si="157"/>
        <v>0.51366626265285797</v>
      </c>
      <c r="AB438" s="5">
        <f t="shared" si="158"/>
        <v>0.20152595784066007</v>
      </c>
      <c r="AC438" s="5">
        <f t="shared" si="159"/>
        <v>0.19755552860413972</v>
      </c>
      <c r="AE438">
        <f t="shared" si="142"/>
        <v>0.8858009717267229</v>
      </c>
      <c r="AF438">
        <f t="shared" si="142"/>
        <v>0.51366626265285797</v>
      </c>
      <c r="AH438" s="5">
        <f t="shared" si="139"/>
        <v>0.20086561510261308</v>
      </c>
      <c r="AI438" s="5">
        <f t="shared" si="140"/>
        <v>0.18973047433415258</v>
      </c>
      <c r="AK438" s="5">
        <f t="shared" si="141"/>
        <v>0.20086561510261308</v>
      </c>
      <c r="AL438" s="5">
        <f t="shared" si="143"/>
        <v>1.5259578406600638E-3</v>
      </c>
    </row>
    <row r="439" spans="1:38" x14ac:dyDescent="0.2">
      <c r="A439">
        <v>8511644</v>
      </c>
      <c r="B439">
        <v>8668730</v>
      </c>
      <c r="C439">
        <v>8951398</v>
      </c>
      <c r="D439">
        <v>8572349</v>
      </c>
      <c r="F439">
        <v>0.2</v>
      </c>
      <c r="G439">
        <v>0.2</v>
      </c>
      <c r="I439" s="5">
        <f t="shared" si="144"/>
        <v>269.5176312291369</v>
      </c>
      <c r="J439" s="5">
        <f t="shared" si="145"/>
        <v>1879.4398036923521</v>
      </c>
      <c r="K439" s="5">
        <f t="shared" si="146"/>
        <v>1906.2289375166656</v>
      </c>
      <c r="L439" s="5">
        <f t="shared" si="147"/>
        <v>129.21935129632038</v>
      </c>
      <c r="N439" s="5">
        <f t="shared" si="148"/>
        <v>4184.405723734475</v>
      </c>
      <c r="P439" s="5">
        <f t="shared" si="149"/>
        <v>90.447128569001507</v>
      </c>
      <c r="Q439" s="5">
        <f t="shared" si="150"/>
        <v>7.1963218850141857</v>
      </c>
      <c r="R439" s="5">
        <f t="shared" si="151"/>
        <v>86.804082287846541</v>
      </c>
      <c r="S439" s="5">
        <f t="shared" si="152"/>
        <v>15.937997787106724</v>
      </c>
      <c r="U439" s="5">
        <f t="shared" si="153"/>
        <v>200.38553052896896</v>
      </c>
      <c r="V439" s="5">
        <f t="shared" si="154"/>
        <v>177.25121085684805</v>
      </c>
      <c r="W439" s="5">
        <f t="shared" si="155"/>
        <v>102.74208007495326</v>
      </c>
      <c r="Y439">
        <f t="shared" si="156"/>
        <v>0.88455094731115591</v>
      </c>
      <c r="Z439">
        <f t="shared" si="157"/>
        <v>0.51272205035832286</v>
      </c>
      <c r="AB439" s="5">
        <f t="shared" si="158"/>
        <v>0.20284085852339506</v>
      </c>
      <c r="AC439" s="5">
        <f t="shared" si="159"/>
        <v>0.19791061852174555</v>
      </c>
      <c r="AE439">
        <f t="shared" si="142"/>
        <v>0.88455094731115591</v>
      </c>
      <c r="AF439">
        <f t="shared" si="142"/>
        <v>0.51272205035832286</v>
      </c>
      <c r="AH439" s="5">
        <f t="shared" si="139"/>
        <v>0.20219643393604805</v>
      </c>
      <c r="AI439" s="5">
        <f t="shared" si="140"/>
        <v>0.19006000442494536</v>
      </c>
      <c r="AK439" s="5">
        <f t="shared" si="141"/>
        <v>0.20219643393604805</v>
      </c>
      <c r="AL439" s="5">
        <f t="shared" si="143"/>
        <v>2.8408585233950512E-3</v>
      </c>
    </row>
    <row r="440" spans="1:38" x14ac:dyDescent="0.2">
      <c r="A440">
        <v>8511486</v>
      </c>
      <c r="B440">
        <v>8668901</v>
      </c>
      <c r="C440">
        <v>8951552</v>
      </c>
      <c r="D440">
        <v>8572168</v>
      </c>
      <c r="F440">
        <v>0.2</v>
      </c>
      <c r="G440">
        <v>0.2</v>
      </c>
      <c r="I440" s="5">
        <f t="shared" si="144"/>
        <v>268.81223179778317</v>
      </c>
      <c r="J440" s="5">
        <f t="shared" si="145"/>
        <v>1880.2065706542635</v>
      </c>
      <c r="K440" s="5">
        <f t="shared" si="146"/>
        <v>1906.9244340985824</v>
      </c>
      <c r="L440" s="5">
        <f t="shared" si="147"/>
        <v>128.41257412616687</v>
      </c>
      <c r="N440" s="5">
        <f t="shared" si="148"/>
        <v>4184.355810676796</v>
      </c>
      <c r="P440" s="5">
        <f t="shared" si="149"/>
        <v>89.741729137647781</v>
      </c>
      <c r="Q440" s="5">
        <f t="shared" si="150"/>
        <v>7.9630888469255297</v>
      </c>
      <c r="R440" s="5">
        <f t="shared" si="151"/>
        <v>87.499578869763354</v>
      </c>
      <c r="S440" s="5">
        <f t="shared" si="152"/>
        <v>15.131220616953215</v>
      </c>
      <c r="U440" s="5">
        <f t="shared" si="153"/>
        <v>200.33561747128988</v>
      </c>
      <c r="V440" s="5">
        <f t="shared" si="154"/>
        <v>177.24130800741113</v>
      </c>
      <c r="W440" s="5">
        <f t="shared" si="155"/>
        <v>102.63079948671657</v>
      </c>
      <c r="Y440">
        <f t="shared" si="156"/>
        <v>0.88472189940369239</v>
      </c>
      <c r="Z440">
        <f t="shared" si="157"/>
        <v>0.51229432280769849</v>
      </c>
      <c r="AB440" s="5">
        <f t="shared" si="158"/>
        <v>0.20266103401725588</v>
      </c>
      <c r="AC440" s="5">
        <f t="shared" si="159"/>
        <v>0.19807147402170885</v>
      </c>
      <c r="AE440">
        <f t="shared" si="142"/>
        <v>0.88472189940369239</v>
      </c>
      <c r="AF440">
        <f t="shared" si="142"/>
        <v>0.51229432280769849</v>
      </c>
      <c r="AH440" s="5">
        <f t="shared" si="139"/>
        <v>0.20199604292022294</v>
      </c>
      <c r="AI440" s="5">
        <f t="shared" si="140"/>
        <v>0.19020928134011322</v>
      </c>
      <c r="AK440" s="5">
        <f t="shared" si="141"/>
        <v>0.20199604292022294</v>
      </c>
      <c r="AL440" s="5">
        <f t="shared" si="143"/>
        <v>2.66103401725587E-3</v>
      </c>
    </row>
    <row r="441" spans="1:38" x14ac:dyDescent="0.2">
      <c r="A441">
        <v>8511610</v>
      </c>
      <c r="B441">
        <v>8668727</v>
      </c>
      <c r="C441">
        <v>8951395</v>
      </c>
      <c r="D441">
        <v>8572303</v>
      </c>
      <c r="F441">
        <v>0.2</v>
      </c>
      <c r="G441">
        <v>0.2</v>
      </c>
      <c r="I441" s="5">
        <f t="shared" si="144"/>
        <v>269.36583660170436</v>
      </c>
      <c r="J441" s="5">
        <f t="shared" si="145"/>
        <v>1879.4263516545834</v>
      </c>
      <c r="K441" s="5">
        <f t="shared" si="146"/>
        <v>1906.2153888885005</v>
      </c>
      <c r="L441" s="5">
        <f t="shared" si="147"/>
        <v>129.0143139605716</v>
      </c>
      <c r="N441" s="5">
        <f t="shared" si="148"/>
        <v>4184.0218911053598</v>
      </c>
      <c r="P441" s="5">
        <f t="shared" si="149"/>
        <v>90.29533394156897</v>
      </c>
      <c r="Q441" s="5">
        <f t="shared" si="150"/>
        <v>7.1828698472454562</v>
      </c>
      <c r="R441" s="5">
        <f t="shared" si="151"/>
        <v>86.790533659681387</v>
      </c>
      <c r="S441" s="5">
        <f t="shared" si="152"/>
        <v>15.73296045135794</v>
      </c>
      <c r="U441" s="5">
        <f t="shared" si="153"/>
        <v>200.00169789985375</v>
      </c>
      <c r="V441" s="5">
        <f t="shared" si="154"/>
        <v>177.08586760125036</v>
      </c>
      <c r="W441" s="5">
        <f t="shared" si="155"/>
        <v>102.52349411103933</v>
      </c>
      <c r="Y441">
        <f t="shared" si="156"/>
        <v>0.885421821218348</v>
      </c>
      <c r="Z441">
        <f t="shared" si="157"/>
        <v>0.51261311872650006</v>
      </c>
      <c r="AB441" s="5">
        <f t="shared" si="158"/>
        <v>0.20192478626041965</v>
      </c>
      <c r="AC441" s="5">
        <f t="shared" si="159"/>
        <v>0.19795158444052513</v>
      </c>
      <c r="AE441">
        <f t="shared" si="142"/>
        <v>0.885421821218348</v>
      </c>
      <c r="AF441">
        <f t="shared" si="142"/>
        <v>0.51261311872650006</v>
      </c>
      <c r="AH441" s="5">
        <f t="shared" si="139"/>
        <v>0.20127329928683124</v>
      </c>
      <c r="AI441" s="5">
        <f t="shared" si="140"/>
        <v>0.19009802156445146</v>
      </c>
      <c r="AK441" s="5">
        <f t="shared" si="141"/>
        <v>0.20127329928683124</v>
      </c>
      <c r="AL441" s="5">
        <f t="shared" si="143"/>
        <v>1.924786260419642E-3</v>
      </c>
    </row>
    <row r="442" spans="1:38" x14ac:dyDescent="0.2">
      <c r="A442">
        <v>8511570</v>
      </c>
      <c r="B442">
        <v>8668867</v>
      </c>
      <c r="C442">
        <v>8951607</v>
      </c>
      <c r="D442">
        <v>8572157</v>
      </c>
      <c r="F442">
        <v>0.2</v>
      </c>
      <c r="G442">
        <v>0.2</v>
      </c>
      <c r="I442" s="5">
        <f t="shared" si="144"/>
        <v>269.18725455585809</v>
      </c>
      <c r="J442" s="5">
        <f t="shared" si="145"/>
        <v>1880.0541139386623</v>
      </c>
      <c r="K442" s="5">
        <f t="shared" si="146"/>
        <v>1907.1728258949079</v>
      </c>
      <c r="L442" s="5">
        <f t="shared" si="147"/>
        <v>128.36354348434543</v>
      </c>
      <c r="N442" s="5">
        <f t="shared" si="148"/>
        <v>4184.7777378737737</v>
      </c>
      <c r="P442" s="5">
        <f t="shared" si="149"/>
        <v>90.1167518957227</v>
      </c>
      <c r="Q442" s="5">
        <f t="shared" si="150"/>
        <v>7.8106321313243825</v>
      </c>
      <c r="R442" s="5">
        <f t="shared" si="151"/>
        <v>87.747970666088804</v>
      </c>
      <c r="S442" s="5">
        <f t="shared" si="152"/>
        <v>15.082189975131769</v>
      </c>
      <c r="U442" s="5">
        <f t="shared" si="153"/>
        <v>200.75754466826766</v>
      </c>
      <c r="V442" s="5">
        <f t="shared" si="154"/>
        <v>177.8647225618115</v>
      </c>
      <c r="W442" s="5">
        <f t="shared" si="155"/>
        <v>102.83016064122057</v>
      </c>
      <c r="Y442">
        <f t="shared" si="156"/>
        <v>0.88596781184844475</v>
      </c>
      <c r="Z442">
        <f t="shared" si="157"/>
        <v>0.51221069081681303</v>
      </c>
      <c r="AB442" s="5">
        <f t="shared" si="158"/>
        <v>0.20135045871662094</v>
      </c>
      <c r="AC442" s="5">
        <f t="shared" si="159"/>
        <v>0.19810292550452113</v>
      </c>
      <c r="AE442">
        <f t="shared" si="142"/>
        <v>0.88596781184844475</v>
      </c>
      <c r="AF442">
        <f t="shared" si="142"/>
        <v>0.51221069081681303</v>
      </c>
      <c r="AH442" s="5">
        <f t="shared" si="139"/>
        <v>0.20067959045932857</v>
      </c>
      <c r="AI442" s="5">
        <f t="shared" si="140"/>
        <v>0.19023846890493226</v>
      </c>
      <c r="AK442" s="5">
        <f t="shared" si="141"/>
        <v>0.20067959045932857</v>
      </c>
      <c r="AL442" s="5">
        <f t="shared" si="143"/>
        <v>1.3504587166209281E-3</v>
      </c>
    </row>
    <row r="443" spans="1:38" x14ac:dyDescent="0.2">
      <c r="A443">
        <v>8511513</v>
      </c>
      <c r="B443">
        <v>8668815</v>
      </c>
      <c r="C443">
        <v>8951516</v>
      </c>
      <c r="D443">
        <v>8572167</v>
      </c>
      <c r="F443">
        <v>0.2</v>
      </c>
      <c r="G443">
        <v>0.2</v>
      </c>
      <c r="I443" s="5">
        <f t="shared" si="144"/>
        <v>268.93277489539469</v>
      </c>
      <c r="J443" s="5">
        <f t="shared" si="145"/>
        <v>1879.8209449658461</v>
      </c>
      <c r="K443" s="5">
        <f t="shared" si="146"/>
        <v>1906.7618504229249</v>
      </c>
      <c r="L443" s="5">
        <f t="shared" si="147"/>
        <v>128.40811679502804</v>
      </c>
      <c r="N443" s="5">
        <f t="shared" si="148"/>
        <v>4183.9236870791938</v>
      </c>
      <c r="P443" s="5">
        <f t="shared" si="149"/>
        <v>89.862272235259297</v>
      </c>
      <c r="Q443" s="5">
        <f t="shared" si="150"/>
        <v>7.5774631585081806</v>
      </c>
      <c r="R443" s="5">
        <f t="shared" si="151"/>
        <v>87.336995194105839</v>
      </c>
      <c r="S443" s="5">
        <f t="shared" si="152"/>
        <v>15.126763285814377</v>
      </c>
      <c r="U443" s="5">
        <f t="shared" si="153"/>
        <v>199.90349387368769</v>
      </c>
      <c r="V443" s="5">
        <f t="shared" si="154"/>
        <v>177.19926742936514</v>
      </c>
      <c r="W443" s="5">
        <f t="shared" si="155"/>
        <v>102.46375847992022</v>
      </c>
      <c r="Y443">
        <f t="shared" si="156"/>
        <v>0.88642406391021566</v>
      </c>
      <c r="Z443">
        <f t="shared" si="157"/>
        <v>0.51256612125380674</v>
      </c>
      <c r="AB443" s="5">
        <f t="shared" si="158"/>
        <v>0.20087052717284404</v>
      </c>
      <c r="AC443" s="5">
        <f t="shared" si="159"/>
        <v>0.19796925878008093</v>
      </c>
      <c r="AE443">
        <f t="shared" si="142"/>
        <v>0.88642406391021566</v>
      </c>
      <c r="AF443">
        <f t="shared" si="142"/>
        <v>0.51256612125380674</v>
      </c>
      <c r="AH443" s="5">
        <f t="shared" ref="AH443:AH506" si="160">(P443*AH$4+Q443*AI$4+R443*AJ$4+S443*AK$4)/SUM(P443:S443)</f>
        <v>0.20020096422312775</v>
      </c>
      <c r="AI443" s="5">
        <f t="shared" ref="AI443:AI506" si="161">(P443*AH$3+Q443*AI$3+R443*AJ$3+S443*AK$3)/SUM(P443:S443)</f>
        <v>0.19011442368242143</v>
      </c>
      <c r="AK443" s="5">
        <f t="shared" si="141"/>
        <v>0.20020096422312775</v>
      </c>
      <c r="AL443" s="5">
        <f t="shared" si="143"/>
        <v>8.705271728440267E-4</v>
      </c>
    </row>
    <row r="444" spans="1:38" x14ac:dyDescent="0.2">
      <c r="A444">
        <v>8511690</v>
      </c>
      <c r="B444">
        <v>8668703</v>
      </c>
      <c r="C444">
        <v>8951401</v>
      </c>
      <c r="D444">
        <v>8572390</v>
      </c>
      <c r="F444">
        <v>0.2</v>
      </c>
      <c r="G444">
        <v>0.2</v>
      </c>
      <c r="I444" s="5">
        <f t="shared" si="144"/>
        <v>269.72300026779703</v>
      </c>
      <c r="J444" s="5">
        <f t="shared" si="145"/>
        <v>1879.3187353700778</v>
      </c>
      <c r="K444" s="5">
        <f t="shared" si="146"/>
        <v>1906.2424861450709</v>
      </c>
      <c r="L444" s="5">
        <f t="shared" si="147"/>
        <v>129.40210199035937</v>
      </c>
      <c r="N444" s="5">
        <f t="shared" si="148"/>
        <v>4184.686323773305</v>
      </c>
      <c r="P444" s="5">
        <f t="shared" si="149"/>
        <v>90.652497607661644</v>
      </c>
      <c r="Q444" s="5">
        <f t="shared" si="150"/>
        <v>7.0752535627398174</v>
      </c>
      <c r="R444" s="5">
        <f t="shared" si="151"/>
        <v>86.817630916251801</v>
      </c>
      <c r="S444" s="5">
        <f t="shared" si="152"/>
        <v>16.120748481145711</v>
      </c>
      <c r="U444" s="5">
        <f t="shared" si="153"/>
        <v>200.66613056779897</v>
      </c>
      <c r="V444" s="5">
        <f t="shared" si="154"/>
        <v>177.47012852391344</v>
      </c>
      <c r="W444" s="5">
        <f t="shared" si="155"/>
        <v>102.93837939739751</v>
      </c>
      <c r="Y444">
        <f t="shared" si="156"/>
        <v>0.8844049966067975</v>
      </c>
      <c r="Z444">
        <f t="shared" si="157"/>
        <v>0.51298332761052456</v>
      </c>
      <c r="AB444" s="5">
        <f t="shared" si="158"/>
        <v>0.20299438406930959</v>
      </c>
      <c r="AC444" s="5">
        <f t="shared" si="159"/>
        <v>0.19781235998551003</v>
      </c>
      <c r="AE444">
        <f t="shared" si="142"/>
        <v>0.8844049966067975</v>
      </c>
      <c r="AF444">
        <f t="shared" si="142"/>
        <v>0.51298332761052456</v>
      </c>
      <c r="AH444" s="5">
        <f t="shared" si="160"/>
        <v>0.20235440943238531</v>
      </c>
      <c r="AI444" s="5">
        <f t="shared" si="161"/>
        <v>0.18996881866392692</v>
      </c>
      <c r="AK444" s="5">
        <f t="shared" si="141"/>
        <v>0.20235440943238531</v>
      </c>
      <c r="AL444" s="5">
        <f t="shared" si="143"/>
        <v>2.9943840693095747E-3</v>
      </c>
    </row>
    <row r="445" spans="1:38" x14ac:dyDescent="0.2">
      <c r="A445">
        <v>8511465</v>
      </c>
      <c r="B445">
        <v>8668862</v>
      </c>
      <c r="C445">
        <v>8951572</v>
      </c>
      <c r="D445">
        <v>8572153</v>
      </c>
      <c r="F445">
        <v>0.2</v>
      </c>
      <c r="G445">
        <v>0.2</v>
      </c>
      <c r="I445" s="5">
        <f t="shared" si="144"/>
        <v>268.71847601051559</v>
      </c>
      <c r="J445" s="5">
        <f t="shared" si="145"/>
        <v>1880.0316938387332</v>
      </c>
      <c r="K445" s="5">
        <f t="shared" si="146"/>
        <v>1907.0147583784128</v>
      </c>
      <c r="L445" s="5">
        <f t="shared" si="147"/>
        <v>128.34571416046674</v>
      </c>
      <c r="N445" s="5">
        <f t="shared" si="148"/>
        <v>4184.1106423881283</v>
      </c>
      <c r="P445" s="5">
        <f t="shared" si="149"/>
        <v>89.647973350380198</v>
      </c>
      <c r="Q445" s="5">
        <f t="shared" si="150"/>
        <v>7.7882120313952328</v>
      </c>
      <c r="R445" s="5">
        <f t="shared" si="151"/>
        <v>87.589903149593738</v>
      </c>
      <c r="S445" s="5">
        <f t="shared" si="152"/>
        <v>15.064360651253082</v>
      </c>
      <c r="U445" s="5">
        <f t="shared" si="153"/>
        <v>200.09044918262225</v>
      </c>
      <c r="V445" s="5">
        <f t="shared" si="154"/>
        <v>177.23787649997394</v>
      </c>
      <c r="W445" s="5">
        <f t="shared" si="155"/>
        <v>102.65426380084682</v>
      </c>
      <c r="Y445">
        <f t="shared" si="156"/>
        <v>0.8857887881405534</v>
      </c>
      <c r="Z445">
        <f t="shared" si="157"/>
        <v>0.51303929907796064</v>
      </c>
      <c r="AB445" s="5">
        <f t="shared" si="158"/>
        <v>0.20153877375495177</v>
      </c>
      <c r="AC445" s="5">
        <f t="shared" si="159"/>
        <v>0.19779131079575135</v>
      </c>
      <c r="AE445">
        <f t="shared" si="142"/>
        <v>0.8857887881405534</v>
      </c>
      <c r="AF445">
        <f t="shared" si="142"/>
        <v>0.51303929907796064</v>
      </c>
      <c r="AH445" s="5">
        <f t="shared" si="160"/>
        <v>0.20086926728510074</v>
      </c>
      <c r="AI445" s="5">
        <f t="shared" si="161"/>
        <v>0.18994928462179175</v>
      </c>
      <c r="AK445" s="5">
        <f t="shared" si="141"/>
        <v>0.20086926728510074</v>
      </c>
      <c r="AL445" s="5">
        <f t="shared" si="143"/>
        <v>1.5387737549517611E-3</v>
      </c>
    </row>
    <row r="446" spans="1:38" x14ac:dyDescent="0.2">
      <c r="A446">
        <v>8511401</v>
      </c>
      <c r="B446">
        <v>8669008</v>
      </c>
      <c r="C446">
        <v>8951668</v>
      </c>
      <c r="D446">
        <v>8572118</v>
      </c>
      <c r="F446">
        <v>0.2</v>
      </c>
      <c r="G446">
        <v>0.2</v>
      </c>
      <c r="I446" s="5">
        <f t="shared" si="144"/>
        <v>268.43274384621327</v>
      </c>
      <c r="J446" s="5">
        <f t="shared" si="145"/>
        <v>1880.6863613165988</v>
      </c>
      <c r="K446" s="5">
        <f t="shared" si="146"/>
        <v>1907.4483150765591</v>
      </c>
      <c r="L446" s="5">
        <f t="shared" si="147"/>
        <v>128.18970758620708</v>
      </c>
      <c r="N446" s="5">
        <f t="shared" si="148"/>
        <v>4184.7571278255782</v>
      </c>
      <c r="P446" s="5">
        <f t="shared" si="149"/>
        <v>89.362241186077881</v>
      </c>
      <c r="Q446" s="5">
        <f t="shared" si="150"/>
        <v>8.4428795092608198</v>
      </c>
      <c r="R446" s="5">
        <f t="shared" si="151"/>
        <v>88.023459847740014</v>
      </c>
      <c r="S446" s="5">
        <f t="shared" si="152"/>
        <v>14.908354076993419</v>
      </c>
      <c r="U446" s="5">
        <f t="shared" si="153"/>
        <v>200.73693462007213</v>
      </c>
      <c r="V446" s="5">
        <f t="shared" si="154"/>
        <v>177.3857010338179</v>
      </c>
      <c r="W446" s="5">
        <f t="shared" si="155"/>
        <v>102.93181392473343</v>
      </c>
      <c r="Y446">
        <f t="shared" si="156"/>
        <v>0.88367246102243058</v>
      </c>
      <c r="Z446">
        <f t="shared" si="157"/>
        <v>0.51276968097350362</v>
      </c>
      <c r="AB446" s="5">
        <f t="shared" si="158"/>
        <v>0.20376493825050523</v>
      </c>
      <c r="AC446" s="5">
        <f t="shared" si="159"/>
        <v>0.1978927060762945</v>
      </c>
      <c r="AE446">
        <f t="shared" si="142"/>
        <v>0.88367246102243058</v>
      </c>
      <c r="AF446">
        <f t="shared" si="142"/>
        <v>0.51276968097350362</v>
      </c>
      <c r="AH446" s="5">
        <f t="shared" si="160"/>
        <v>0.20309689420460231</v>
      </c>
      <c r="AI446" s="5">
        <f t="shared" si="161"/>
        <v>0.19004338134024726</v>
      </c>
      <c r="AK446" s="5">
        <f t="shared" si="141"/>
        <v>0.20309689420460231</v>
      </c>
      <c r="AL446" s="5">
        <f t="shared" si="143"/>
        <v>3.7649382505052231E-3</v>
      </c>
    </row>
    <row r="447" spans="1:38" x14ac:dyDescent="0.2">
      <c r="A447">
        <v>8505857</v>
      </c>
      <c r="B447">
        <v>8668854</v>
      </c>
      <c r="C447">
        <v>8951206</v>
      </c>
      <c r="D447">
        <v>8571117</v>
      </c>
      <c r="F447">
        <v>0.2</v>
      </c>
      <c r="G447">
        <v>0.2</v>
      </c>
      <c r="I447" s="5">
        <f t="shared" si="144"/>
        <v>243.67981673432951</v>
      </c>
      <c r="J447" s="5">
        <f t="shared" si="145"/>
        <v>1879.995821681674</v>
      </c>
      <c r="K447" s="5">
        <f t="shared" si="146"/>
        <v>1905.3618258193164</v>
      </c>
      <c r="L447" s="5">
        <f t="shared" si="147"/>
        <v>123.72792689167545</v>
      </c>
      <c r="N447" s="5">
        <f t="shared" si="148"/>
        <v>4152.7653911269954</v>
      </c>
      <c r="P447" s="5">
        <f t="shared" si="149"/>
        <v>64.609314074194117</v>
      </c>
      <c r="Q447" s="5">
        <f t="shared" si="150"/>
        <v>7.7523398743360303</v>
      </c>
      <c r="R447" s="5">
        <f t="shared" si="151"/>
        <v>85.936970590497367</v>
      </c>
      <c r="S447" s="5">
        <f t="shared" si="152"/>
        <v>10.446573382461793</v>
      </c>
      <c r="U447" s="5">
        <f t="shared" si="153"/>
        <v>168.74519792148931</v>
      </c>
      <c r="V447" s="5">
        <f t="shared" si="154"/>
        <v>150.54628466469148</v>
      </c>
      <c r="W447" s="5">
        <f t="shared" si="155"/>
        <v>96.38354397295916</v>
      </c>
      <c r="Y447">
        <f t="shared" si="156"/>
        <v>0.89215151908936052</v>
      </c>
      <c r="Z447">
        <f t="shared" si="157"/>
        <v>0.57117799593801033</v>
      </c>
      <c r="AB447" s="5">
        <f t="shared" si="158"/>
        <v>0.19484581706990156</v>
      </c>
      <c r="AC447" s="5">
        <f t="shared" si="159"/>
        <v>0.17592709106759247</v>
      </c>
      <c r="AE447">
        <f t="shared" si="142"/>
        <v>0.89215151908936052</v>
      </c>
      <c r="AF447">
        <f t="shared" si="142"/>
        <v>0.57117799593801033</v>
      </c>
      <c r="AH447" s="5">
        <f t="shared" si="160"/>
        <v>0.19408968426936374</v>
      </c>
      <c r="AI447" s="5">
        <f t="shared" si="161"/>
        <v>0.16965887941763438</v>
      </c>
      <c r="AK447" s="5">
        <f t="shared" si="141"/>
        <v>0.19408968426936374</v>
      </c>
      <c r="AL447" s="5">
        <f t="shared" si="143"/>
        <v>-5.1541829300984499E-3</v>
      </c>
    </row>
    <row r="448" spans="1:38" x14ac:dyDescent="0.2">
      <c r="A448">
        <v>8492114</v>
      </c>
      <c r="B448">
        <v>8666499</v>
      </c>
      <c r="C448">
        <v>8931419</v>
      </c>
      <c r="D448">
        <v>8569505</v>
      </c>
      <c r="F448">
        <v>0.3</v>
      </c>
      <c r="G448">
        <v>0.2</v>
      </c>
      <c r="I448" s="5">
        <f t="shared" si="144"/>
        <v>182.30813091303571</v>
      </c>
      <c r="J448" s="5">
        <f t="shared" si="145"/>
        <v>1869.4361067907739</v>
      </c>
      <c r="K448" s="5">
        <f t="shared" si="146"/>
        <v>1816.0051428590159</v>
      </c>
      <c r="L448" s="5">
        <f t="shared" si="147"/>
        <v>116.54275138708908</v>
      </c>
      <c r="N448" s="5">
        <f t="shared" si="148"/>
        <v>3984.2921319499146</v>
      </c>
      <c r="P448" s="5">
        <f t="shared" si="149"/>
        <v>3.237628252900322</v>
      </c>
      <c r="Q448" s="5">
        <f t="shared" si="150"/>
        <v>-2.8073750165640377</v>
      </c>
      <c r="R448" s="5">
        <f t="shared" si="151"/>
        <v>-3.4197123698031646</v>
      </c>
      <c r="S448" s="5">
        <f t="shared" si="152"/>
        <v>3.2613978778754245</v>
      </c>
      <c r="U448" s="5">
        <f t="shared" si="153"/>
        <v>0.27193874440854415</v>
      </c>
      <c r="V448" s="5">
        <f t="shared" si="154"/>
        <v>-0.18208411690284265</v>
      </c>
      <c r="W448" s="5">
        <f t="shared" si="155"/>
        <v>-0.15831449192774016</v>
      </c>
      <c r="Y448">
        <f t="shared" si="156"/>
        <v>-0.66957769220736929</v>
      </c>
      <c r="Z448">
        <f t="shared" si="157"/>
        <v>-0.5821696804258909</v>
      </c>
      <c r="AB448" s="5">
        <f t="shared" si="158"/>
        <v>1.8376287744329318</v>
      </c>
      <c r="AC448" s="5">
        <f t="shared" si="159"/>
        <v>0.60966655171776485</v>
      </c>
      <c r="AE448" t="e">
        <f t="shared" si="142"/>
        <v>#N/A</v>
      </c>
      <c r="AF448" t="e">
        <f t="shared" si="142"/>
        <v>#N/A</v>
      </c>
      <c r="AH448" s="5">
        <f t="shared" si="160"/>
        <v>1.9013701366833544</v>
      </c>
      <c r="AI448" s="5">
        <f t="shared" si="161"/>
        <v>0.57217721846863523</v>
      </c>
      <c r="AK448" s="5" t="e">
        <f t="shared" si="141"/>
        <v>#N/A</v>
      </c>
      <c r="AL448" s="5" t="e">
        <f t="shared" si="143"/>
        <v>#N/A</v>
      </c>
    </row>
    <row r="449" spans="1:38" x14ac:dyDescent="0.2">
      <c r="A449">
        <v>8514597</v>
      </c>
      <c r="B449">
        <v>8674847</v>
      </c>
      <c r="C449">
        <v>8958124</v>
      </c>
      <c r="D449">
        <v>8574606</v>
      </c>
      <c r="F449">
        <v>0.3</v>
      </c>
      <c r="G449">
        <v>0.2</v>
      </c>
      <c r="I449" s="5">
        <f t="shared" si="144"/>
        <v>282.70105002247146</v>
      </c>
      <c r="J449" s="5">
        <f t="shared" si="145"/>
        <v>1906.8695268247247</v>
      </c>
      <c r="K449" s="5">
        <f t="shared" si="146"/>
        <v>1936.60559154152</v>
      </c>
      <c r="L449" s="5">
        <f t="shared" si="147"/>
        <v>139.27958948467131</v>
      </c>
      <c r="N449" s="5">
        <f t="shared" si="148"/>
        <v>4265.4557578733875</v>
      </c>
      <c r="P449" s="5">
        <f t="shared" si="149"/>
        <v>103.63054736233607</v>
      </c>
      <c r="Q449" s="5">
        <f t="shared" si="150"/>
        <v>34.626045017386787</v>
      </c>
      <c r="R449" s="5">
        <f t="shared" si="151"/>
        <v>117.1807363127009</v>
      </c>
      <c r="S449" s="5">
        <f t="shared" si="152"/>
        <v>25.998235975457646</v>
      </c>
      <c r="U449" s="5">
        <f t="shared" si="153"/>
        <v>281.43556466788141</v>
      </c>
      <c r="V449" s="5">
        <f t="shared" si="154"/>
        <v>220.81128367503698</v>
      </c>
      <c r="W449" s="5">
        <f t="shared" si="155"/>
        <v>143.17897228815855</v>
      </c>
      <c r="Y449">
        <f t="shared" si="156"/>
        <v>0.78458912588255725</v>
      </c>
      <c r="Z449">
        <f t="shared" si="157"/>
        <v>0.50874512770666447</v>
      </c>
      <c r="AB449" s="5">
        <f t="shared" si="158"/>
        <v>0.30799069848413796</v>
      </c>
      <c r="AC449" s="5">
        <f t="shared" si="159"/>
        <v>0.19940621982335471</v>
      </c>
      <c r="AE449">
        <f t="shared" si="142"/>
        <v>0.78458912588255725</v>
      </c>
      <c r="AF449">
        <f t="shared" si="142"/>
        <v>0.50874512770666447</v>
      </c>
      <c r="AH449" s="5">
        <f t="shared" si="160"/>
        <v>0.30772035830993261</v>
      </c>
      <c r="AI449" s="5">
        <f t="shared" si="161"/>
        <v>0.19144795043037413</v>
      </c>
      <c r="AK449" s="5">
        <f t="shared" si="141"/>
        <v>0.30772035830993261</v>
      </c>
      <c r="AL449" s="5">
        <f t="shared" si="143"/>
        <v>7.9906984841379702E-3</v>
      </c>
    </row>
    <row r="450" spans="1:38" x14ac:dyDescent="0.2">
      <c r="A450">
        <v>8508890</v>
      </c>
      <c r="B450">
        <v>8671800</v>
      </c>
      <c r="C450">
        <v>8949739</v>
      </c>
      <c r="D450">
        <v>8573574</v>
      </c>
      <c r="F450">
        <v>0.3</v>
      </c>
      <c r="G450">
        <v>0.2</v>
      </c>
      <c r="I450" s="5">
        <f t="shared" si="144"/>
        <v>257.22193430624611</v>
      </c>
      <c r="J450" s="5">
        <f t="shared" si="145"/>
        <v>1893.205978914295</v>
      </c>
      <c r="K450" s="5">
        <f t="shared" si="146"/>
        <v>1898.7365843675652</v>
      </c>
      <c r="L450" s="5">
        <f t="shared" si="147"/>
        <v>134.67959569810773</v>
      </c>
      <c r="N450" s="5">
        <f t="shared" si="148"/>
        <v>4183.844093286214</v>
      </c>
      <c r="P450" s="5">
        <f t="shared" si="149"/>
        <v>78.151431646110723</v>
      </c>
      <c r="Q450" s="5">
        <f t="shared" si="150"/>
        <v>20.962497106957017</v>
      </c>
      <c r="R450" s="5">
        <f t="shared" si="151"/>
        <v>79.311729138746159</v>
      </c>
      <c r="S450" s="5">
        <f t="shared" si="152"/>
        <v>21.398242188894073</v>
      </c>
      <c r="U450" s="5">
        <f t="shared" si="153"/>
        <v>199.82390008070797</v>
      </c>
      <c r="V450" s="5">
        <f t="shared" si="154"/>
        <v>157.46316078485688</v>
      </c>
      <c r="W450" s="5">
        <f t="shared" si="155"/>
        <v>100.70997132764023</v>
      </c>
      <c r="Y450">
        <f t="shared" si="156"/>
        <v>0.78800964609968183</v>
      </c>
      <c r="Z450">
        <f t="shared" si="157"/>
        <v>0.50399362281971238</v>
      </c>
      <c r="AB450" s="5">
        <f t="shared" si="158"/>
        <v>0.30439265326774456</v>
      </c>
      <c r="AC450" s="5">
        <f t="shared" si="159"/>
        <v>0.20119311826619077</v>
      </c>
      <c r="AE450">
        <f t="shared" si="142"/>
        <v>0.78800964609968183</v>
      </c>
      <c r="AF450">
        <f t="shared" si="142"/>
        <v>0.50399362281971238</v>
      </c>
      <c r="AH450" s="5">
        <f t="shared" si="160"/>
        <v>0.30418525086325421</v>
      </c>
      <c r="AI450" s="5">
        <f t="shared" si="161"/>
        <v>0.19310622563592034</v>
      </c>
      <c r="AK450" s="5">
        <f t="shared" si="141"/>
        <v>0.30418525086325421</v>
      </c>
      <c r="AL450" s="5">
        <f t="shared" si="143"/>
        <v>4.3926532677445729E-3</v>
      </c>
    </row>
    <row r="451" spans="1:38" x14ac:dyDescent="0.2">
      <c r="A451">
        <v>8509291</v>
      </c>
      <c r="B451">
        <v>8671493</v>
      </c>
      <c r="C451">
        <v>8949429</v>
      </c>
      <c r="D451">
        <v>8573927</v>
      </c>
      <c r="F451">
        <v>0.3</v>
      </c>
      <c r="G451">
        <v>0.2</v>
      </c>
      <c r="I451" s="5">
        <f t="shared" si="144"/>
        <v>259.01230818792828</v>
      </c>
      <c r="J451" s="5">
        <f t="shared" si="145"/>
        <v>1891.8293383229829</v>
      </c>
      <c r="K451" s="5">
        <f t="shared" si="146"/>
        <v>1897.3365750924422</v>
      </c>
      <c r="L451" s="5">
        <f t="shared" si="147"/>
        <v>136.25304149117437</v>
      </c>
      <c r="N451" s="5">
        <f t="shared" si="148"/>
        <v>4184.4312630945278</v>
      </c>
      <c r="P451" s="5">
        <f t="shared" si="149"/>
        <v>79.941805527792894</v>
      </c>
      <c r="Q451" s="5">
        <f t="shared" si="150"/>
        <v>19.585856515644991</v>
      </c>
      <c r="R451" s="5">
        <f t="shared" si="151"/>
        <v>77.911719863623148</v>
      </c>
      <c r="S451" s="5">
        <f t="shared" si="152"/>
        <v>22.971687981960713</v>
      </c>
      <c r="U451" s="5">
        <f t="shared" si="153"/>
        <v>200.41106988902175</v>
      </c>
      <c r="V451" s="5">
        <f t="shared" si="154"/>
        <v>157.85352539141604</v>
      </c>
      <c r="W451" s="5">
        <f t="shared" si="155"/>
        <v>100.88340784558386</v>
      </c>
      <c r="Y451">
        <f t="shared" si="156"/>
        <v>0.7876487335695973</v>
      </c>
      <c r="Z451">
        <f t="shared" si="157"/>
        <v>0.5033824124657803</v>
      </c>
      <c r="AB451" s="5">
        <f t="shared" si="158"/>
        <v>0.30477229715814047</v>
      </c>
      <c r="AC451" s="5">
        <f t="shared" si="159"/>
        <v>0.20142297614399401</v>
      </c>
      <c r="AE451">
        <f t="shared" si="142"/>
        <v>0.7876487335695973</v>
      </c>
      <c r="AF451">
        <f t="shared" si="142"/>
        <v>0.5033824124657803</v>
      </c>
      <c r="AH451" s="5">
        <f t="shared" si="160"/>
        <v>0.30460370033356909</v>
      </c>
      <c r="AI451" s="5">
        <f t="shared" si="161"/>
        <v>0.19331953804944269</v>
      </c>
      <c r="AK451" s="5">
        <f t="shared" si="141"/>
        <v>0.30460370033356909</v>
      </c>
      <c r="AL451" s="5">
        <f t="shared" si="143"/>
        <v>4.7722971581404816E-3</v>
      </c>
    </row>
    <row r="452" spans="1:38" x14ac:dyDescent="0.2">
      <c r="A452">
        <v>8510177</v>
      </c>
      <c r="B452">
        <v>8670581</v>
      </c>
      <c r="C452">
        <v>8948662</v>
      </c>
      <c r="D452">
        <v>8574679</v>
      </c>
      <c r="F452">
        <v>0.3</v>
      </c>
      <c r="G452">
        <v>0.2</v>
      </c>
      <c r="I452" s="5">
        <f t="shared" si="144"/>
        <v>262.96804631082341</v>
      </c>
      <c r="J452" s="5">
        <f t="shared" si="145"/>
        <v>1887.7398043258509</v>
      </c>
      <c r="K452" s="5">
        <f t="shared" si="146"/>
        <v>1893.8726926691961</v>
      </c>
      <c r="L452" s="5">
        <f t="shared" si="147"/>
        <v>139.60497721215506</v>
      </c>
      <c r="N452" s="5">
        <f t="shared" si="148"/>
        <v>4184.1855205180254</v>
      </c>
      <c r="P452" s="5">
        <f t="shared" si="149"/>
        <v>83.897543650688021</v>
      </c>
      <c r="Q452" s="5">
        <f t="shared" si="150"/>
        <v>15.496322518512898</v>
      </c>
      <c r="R452" s="5">
        <f t="shared" si="151"/>
        <v>74.447837440377043</v>
      </c>
      <c r="S452" s="5">
        <f t="shared" si="152"/>
        <v>26.323623702941404</v>
      </c>
      <c r="U452" s="5">
        <f t="shared" si="153"/>
        <v>200.16532731251937</v>
      </c>
      <c r="V452" s="5">
        <f t="shared" si="154"/>
        <v>158.34538109106506</v>
      </c>
      <c r="W452" s="5">
        <f t="shared" si="155"/>
        <v>100.77146114331845</v>
      </c>
      <c r="Y452">
        <f t="shared" si="156"/>
        <v>0.79107297561000378</v>
      </c>
      <c r="Z452">
        <f t="shared" si="157"/>
        <v>0.503441142860788</v>
      </c>
      <c r="AB452" s="5">
        <f t="shared" si="158"/>
        <v>0.30117033695583695</v>
      </c>
      <c r="AC452" s="5">
        <f t="shared" si="159"/>
        <v>0.20140088940434347</v>
      </c>
      <c r="AE452">
        <f t="shared" si="142"/>
        <v>0.79107297561000378</v>
      </c>
      <c r="AF452">
        <f t="shared" si="142"/>
        <v>0.503441142860788</v>
      </c>
      <c r="AH452" s="5">
        <f t="shared" si="160"/>
        <v>0.30107555777159445</v>
      </c>
      <c r="AI452" s="5">
        <f t="shared" si="161"/>
        <v>0.19329904114158497</v>
      </c>
      <c r="AK452" s="5">
        <f t="shared" si="141"/>
        <v>0.30107555777159445</v>
      </c>
      <c r="AL452" s="5">
        <f t="shared" si="143"/>
        <v>1.1703369558369592E-3</v>
      </c>
    </row>
    <row r="453" spans="1:38" x14ac:dyDescent="0.2">
      <c r="A453">
        <v>8510728</v>
      </c>
      <c r="B453">
        <v>8669915</v>
      </c>
      <c r="C453">
        <v>8947896</v>
      </c>
      <c r="D453">
        <v>8575532</v>
      </c>
      <c r="F453">
        <v>0.3</v>
      </c>
      <c r="G453">
        <v>0.2</v>
      </c>
      <c r="I453" s="5">
        <f t="shared" si="144"/>
        <v>265.42806956627464</v>
      </c>
      <c r="J453" s="5">
        <f t="shared" si="145"/>
        <v>1884.7533968967909</v>
      </c>
      <c r="K453" s="5">
        <f t="shared" si="146"/>
        <v>1890.4133427276174</v>
      </c>
      <c r="L453" s="5">
        <f t="shared" si="147"/>
        <v>143.40711610355356</v>
      </c>
      <c r="N453" s="5">
        <f t="shared" si="148"/>
        <v>4184.0019252942366</v>
      </c>
      <c r="P453" s="5">
        <f t="shared" si="149"/>
        <v>86.357566906139255</v>
      </c>
      <c r="Q453" s="5">
        <f t="shared" si="150"/>
        <v>12.509915089452988</v>
      </c>
      <c r="R453" s="5">
        <f t="shared" si="151"/>
        <v>70.988487498798349</v>
      </c>
      <c r="S453" s="5">
        <f t="shared" si="152"/>
        <v>30.125762594339903</v>
      </c>
      <c r="U453" s="5">
        <f t="shared" si="153"/>
        <v>199.9817320887305</v>
      </c>
      <c r="V453" s="5">
        <f t="shared" si="154"/>
        <v>157.3460544049376</v>
      </c>
      <c r="W453" s="5">
        <f t="shared" si="155"/>
        <v>101.11425009313825</v>
      </c>
      <c r="Y453">
        <f t="shared" si="156"/>
        <v>0.78680213818292288</v>
      </c>
      <c r="Z453">
        <f t="shared" si="157"/>
        <v>0.5056174333377339</v>
      </c>
      <c r="AB453" s="5">
        <f t="shared" si="158"/>
        <v>0.30566283084538337</v>
      </c>
      <c r="AC453" s="5">
        <f t="shared" si="159"/>
        <v>0.20058245184467843</v>
      </c>
      <c r="AE453">
        <f t="shared" si="142"/>
        <v>0.78680213818292288</v>
      </c>
      <c r="AF453">
        <f t="shared" si="142"/>
        <v>0.5056174333377339</v>
      </c>
      <c r="AH453" s="5">
        <f t="shared" si="160"/>
        <v>0.30567695708000359</v>
      </c>
      <c r="AI453" s="5">
        <f t="shared" si="161"/>
        <v>0.19253951576513087</v>
      </c>
      <c r="AK453" s="5">
        <f t="shared" si="141"/>
        <v>0.30567695708000359</v>
      </c>
      <c r="AL453" s="5">
        <f t="shared" si="143"/>
        <v>5.662830845383382E-3</v>
      </c>
    </row>
    <row r="454" spans="1:38" x14ac:dyDescent="0.2">
      <c r="A454">
        <v>8510425</v>
      </c>
      <c r="B454">
        <v>8670142</v>
      </c>
      <c r="C454">
        <v>8948181</v>
      </c>
      <c r="D454">
        <v>8575288</v>
      </c>
      <c r="F454">
        <v>0.3</v>
      </c>
      <c r="G454">
        <v>0.2</v>
      </c>
      <c r="I454" s="5">
        <f t="shared" si="144"/>
        <v>264.07528333981463</v>
      </c>
      <c r="J454" s="5">
        <f t="shared" si="145"/>
        <v>1885.7712838058069</v>
      </c>
      <c r="K454" s="5">
        <f t="shared" si="146"/>
        <v>1891.7004357725091</v>
      </c>
      <c r="L454" s="5">
        <f t="shared" si="147"/>
        <v>142.319516120755</v>
      </c>
      <c r="N454" s="5">
        <f t="shared" si="148"/>
        <v>4183.8665190388856</v>
      </c>
      <c r="P454" s="5">
        <f t="shared" si="149"/>
        <v>85.004780679679243</v>
      </c>
      <c r="Q454" s="5">
        <f t="shared" si="150"/>
        <v>13.527801998468931</v>
      </c>
      <c r="R454" s="5">
        <f t="shared" si="151"/>
        <v>72.275580543690012</v>
      </c>
      <c r="S454" s="5">
        <f t="shared" si="152"/>
        <v>29.038162611541338</v>
      </c>
      <c r="U454" s="5">
        <f t="shared" si="153"/>
        <v>199.84632583337952</v>
      </c>
      <c r="V454" s="5">
        <f t="shared" si="154"/>
        <v>157.28036122336925</v>
      </c>
      <c r="W454" s="5">
        <f t="shared" si="155"/>
        <v>101.31374315523135</v>
      </c>
      <c r="Y454">
        <f t="shared" si="156"/>
        <v>0.78700651897148544</v>
      </c>
      <c r="Z454">
        <f t="shared" si="157"/>
        <v>0.50695824770729569</v>
      </c>
      <c r="AB454" s="5">
        <f t="shared" si="158"/>
        <v>0.30544784269389436</v>
      </c>
      <c r="AC454" s="5">
        <f t="shared" si="159"/>
        <v>0.20007821178471732</v>
      </c>
      <c r="AE454">
        <f t="shared" si="142"/>
        <v>0.78700651897148544</v>
      </c>
      <c r="AF454">
        <f t="shared" si="142"/>
        <v>0.50695824770729569</v>
      </c>
      <c r="AH454" s="5">
        <f t="shared" si="160"/>
        <v>0.30543463478122967</v>
      </c>
      <c r="AI454" s="5">
        <f t="shared" si="161"/>
        <v>0.19207157155015378</v>
      </c>
      <c r="AK454" s="5">
        <f t="shared" si="141"/>
        <v>0.30543463478122967</v>
      </c>
      <c r="AL454" s="5">
        <f t="shared" si="143"/>
        <v>5.4478426938943669E-3</v>
      </c>
    </row>
    <row r="455" spans="1:38" x14ac:dyDescent="0.2">
      <c r="A455">
        <v>8511122</v>
      </c>
      <c r="B455">
        <v>8669594</v>
      </c>
      <c r="C455">
        <v>8947547</v>
      </c>
      <c r="D455">
        <v>8575922</v>
      </c>
      <c r="F455">
        <v>0.3</v>
      </c>
      <c r="G455">
        <v>0.2</v>
      </c>
      <c r="I455" s="5">
        <f t="shared" si="144"/>
        <v>267.18712594983663</v>
      </c>
      <c r="J455" s="5">
        <f t="shared" si="145"/>
        <v>1883.3140109416927</v>
      </c>
      <c r="K455" s="5">
        <f t="shared" si="146"/>
        <v>1888.8372213405819</v>
      </c>
      <c r="L455" s="5">
        <f t="shared" si="147"/>
        <v>145.14549487278418</v>
      </c>
      <c r="N455" s="5">
        <f t="shared" si="148"/>
        <v>4184.4838531048954</v>
      </c>
      <c r="P455" s="5">
        <f t="shared" si="149"/>
        <v>88.116623289701238</v>
      </c>
      <c r="Q455" s="5">
        <f t="shared" si="150"/>
        <v>11.070529134354729</v>
      </c>
      <c r="R455" s="5">
        <f t="shared" si="151"/>
        <v>69.412366111762822</v>
      </c>
      <c r="S455" s="5">
        <f t="shared" si="152"/>
        <v>31.864141363570525</v>
      </c>
      <c r="U455" s="5">
        <f t="shared" si="153"/>
        <v>200.46365989938931</v>
      </c>
      <c r="V455" s="5">
        <f t="shared" si="154"/>
        <v>157.52898940146406</v>
      </c>
      <c r="W455" s="5">
        <f t="shared" si="155"/>
        <v>101.27650747533335</v>
      </c>
      <c r="Y455">
        <f t="shared" si="156"/>
        <v>0.78582317353941489</v>
      </c>
      <c r="Z455">
        <f t="shared" si="157"/>
        <v>0.5052113062595136</v>
      </c>
      <c r="AB455" s="5">
        <f t="shared" si="158"/>
        <v>0.3066926037538894</v>
      </c>
      <c r="AC455" s="5">
        <f t="shared" si="159"/>
        <v>0.20073518405498472</v>
      </c>
      <c r="AE455">
        <f t="shared" si="142"/>
        <v>0.78582317353941489</v>
      </c>
      <c r="AF455">
        <f t="shared" si="142"/>
        <v>0.5052113062595136</v>
      </c>
      <c r="AH455" s="5">
        <f t="shared" si="160"/>
        <v>0.30675131295588737</v>
      </c>
      <c r="AI455" s="5">
        <f t="shared" si="161"/>
        <v>0.1926812541154298</v>
      </c>
      <c r="AK455" s="5">
        <f t="shared" ref="AK455:AK518" si="162">IF(U455&gt;100,AH455,#N/A)</f>
        <v>0.30675131295588737</v>
      </c>
      <c r="AL455" s="5">
        <f t="shared" si="143"/>
        <v>6.6926037538894145E-3</v>
      </c>
    </row>
    <row r="456" spans="1:38" x14ac:dyDescent="0.2">
      <c r="A456">
        <v>8510489</v>
      </c>
      <c r="B456">
        <v>8670100</v>
      </c>
      <c r="C456">
        <v>8948126</v>
      </c>
      <c r="D456">
        <v>8575388</v>
      </c>
      <c r="F456">
        <v>0.3</v>
      </c>
      <c r="G456">
        <v>0.2</v>
      </c>
      <c r="I456" s="5">
        <f t="shared" si="144"/>
        <v>264.36102104267775</v>
      </c>
      <c r="J456" s="5">
        <f t="shared" si="145"/>
        <v>1885.5829520959087</v>
      </c>
      <c r="K456" s="5">
        <f t="shared" si="146"/>
        <v>1891.4520492194279</v>
      </c>
      <c r="L456" s="5">
        <f t="shared" si="147"/>
        <v>142.76525371684693</v>
      </c>
      <c r="N456" s="5">
        <f t="shared" si="148"/>
        <v>4184.1612760748612</v>
      </c>
      <c r="P456" s="5">
        <f t="shared" si="149"/>
        <v>85.290518382542359</v>
      </c>
      <c r="Q456" s="5">
        <f t="shared" si="150"/>
        <v>13.339470288570737</v>
      </c>
      <c r="R456" s="5">
        <f t="shared" si="151"/>
        <v>72.027193990608794</v>
      </c>
      <c r="S456" s="5">
        <f t="shared" si="152"/>
        <v>29.483900207633269</v>
      </c>
      <c r="U456" s="5">
        <f t="shared" si="153"/>
        <v>200.14108286935516</v>
      </c>
      <c r="V456" s="5">
        <f t="shared" si="154"/>
        <v>157.31771237315115</v>
      </c>
      <c r="W456" s="5">
        <f t="shared" si="155"/>
        <v>101.51109419824206</v>
      </c>
      <c r="Y456">
        <f t="shared" si="156"/>
        <v>0.78603408214715442</v>
      </c>
      <c r="Z456">
        <f t="shared" si="157"/>
        <v>0.5071976864665253</v>
      </c>
      <c r="AB456" s="5">
        <f t="shared" si="158"/>
        <v>0.30647074898940818</v>
      </c>
      <c r="AC456" s="5">
        <f t="shared" si="159"/>
        <v>0.19998816605053385</v>
      </c>
      <c r="AE456">
        <f t="shared" ref="AE456:AF519" si="163">IF($U456&gt;100,Y456,#N/A)</f>
        <v>0.78603408214715442</v>
      </c>
      <c r="AF456">
        <f t="shared" si="163"/>
        <v>0.5071976864665253</v>
      </c>
      <c r="AH456" s="5">
        <f t="shared" si="160"/>
        <v>0.30647062124731583</v>
      </c>
      <c r="AI456" s="5">
        <f t="shared" si="161"/>
        <v>0.19198800742318267</v>
      </c>
      <c r="AK456" s="5">
        <f t="shared" si="162"/>
        <v>0.30647062124731583</v>
      </c>
      <c r="AL456" s="5">
        <f t="shared" ref="AL456:AL519" si="164">IF(U456&gt;100,AB456-F456,#N/A)</f>
        <v>6.4707489894081927E-3</v>
      </c>
    </row>
    <row r="457" spans="1:38" x14ac:dyDescent="0.2">
      <c r="A457">
        <v>8509577</v>
      </c>
      <c r="B457">
        <v>8671161</v>
      </c>
      <c r="C457">
        <v>8949097</v>
      </c>
      <c r="D457">
        <v>8574366</v>
      </c>
      <c r="F457">
        <v>0.3</v>
      </c>
      <c r="G457">
        <v>0.2</v>
      </c>
      <c r="I457" s="5">
        <f t="shared" si="144"/>
        <v>260.28922448995581</v>
      </c>
      <c r="J457" s="5">
        <f t="shared" si="145"/>
        <v>1890.3405992186672</v>
      </c>
      <c r="K457" s="5">
        <f t="shared" si="146"/>
        <v>1895.8372132858494</v>
      </c>
      <c r="L457" s="5">
        <f t="shared" si="147"/>
        <v>138.20982214438845</v>
      </c>
      <c r="N457" s="5">
        <f t="shared" si="148"/>
        <v>4184.6768591388609</v>
      </c>
      <c r="P457" s="5">
        <f t="shared" si="149"/>
        <v>81.218721829820424</v>
      </c>
      <c r="Q457" s="5">
        <f t="shared" si="150"/>
        <v>18.097117411329236</v>
      </c>
      <c r="R457" s="5">
        <f t="shared" si="151"/>
        <v>76.41235805703036</v>
      </c>
      <c r="S457" s="5">
        <f t="shared" si="152"/>
        <v>24.928468635174795</v>
      </c>
      <c r="U457" s="5">
        <f t="shared" si="153"/>
        <v>200.65666593335482</v>
      </c>
      <c r="V457" s="5">
        <f t="shared" si="154"/>
        <v>157.63107988685078</v>
      </c>
      <c r="W457" s="5">
        <f t="shared" si="155"/>
        <v>101.34082669220516</v>
      </c>
      <c r="Y457">
        <f t="shared" si="156"/>
        <v>0.78557609413885932</v>
      </c>
      <c r="Z457">
        <f t="shared" si="157"/>
        <v>0.50504590127030236</v>
      </c>
      <c r="AB457" s="5">
        <f t="shared" si="158"/>
        <v>0.30695250657533379</v>
      </c>
      <c r="AC457" s="5">
        <f t="shared" si="159"/>
        <v>0.2007973879092774</v>
      </c>
      <c r="AE457">
        <f t="shared" si="163"/>
        <v>0.78557609413885932</v>
      </c>
      <c r="AF457">
        <f t="shared" si="163"/>
        <v>0.50504590127030236</v>
      </c>
      <c r="AH457" s="5">
        <f t="shared" si="160"/>
        <v>0.3068383928862613</v>
      </c>
      <c r="AI457" s="5">
        <f t="shared" si="161"/>
        <v>0.19273898045666443</v>
      </c>
      <c r="AK457" s="5">
        <f t="shared" si="162"/>
        <v>0.3068383928862613</v>
      </c>
      <c r="AL457" s="5">
        <f t="shared" si="164"/>
        <v>6.9525065753338056E-3</v>
      </c>
    </row>
    <row r="458" spans="1:38" x14ac:dyDescent="0.2">
      <c r="A458">
        <v>8509934</v>
      </c>
      <c r="B458">
        <v>8670815</v>
      </c>
      <c r="C458">
        <v>8948750</v>
      </c>
      <c r="D458">
        <v>8574634</v>
      </c>
      <c r="F458">
        <v>0.3</v>
      </c>
      <c r="G458">
        <v>0.2</v>
      </c>
      <c r="I458" s="5">
        <f t="shared" si="144"/>
        <v>261.88312731939368</v>
      </c>
      <c r="J458" s="5">
        <f t="shared" si="145"/>
        <v>1888.7890883392975</v>
      </c>
      <c r="K458" s="5">
        <f t="shared" si="146"/>
        <v>1894.2701125070234</v>
      </c>
      <c r="L458" s="5">
        <f t="shared" si="147"/>
        <v>139.40439572740434</v>
      </c>
      <c r="N458" s="5">
        <f t="shared" si="148"/>
        <v>4184.3467238931189</v>
      </c>
      <c r="P458" s="5">
        <f t="shared" si="149"/>
        <v>82.81262465925829</v>
      </c>
      <c r="Q458" s="5">
        <f t="shared" si="150"/>
        <v>16.545606531959493</v>
      </c>
      <c r="R458" s="5">
        <f t="shared" si="151"/>
        <v>74.845257278204372</v>
      </c>
      <c r="S458" s="5">
        <f t="shared" si="152"/>
        <v>26.123042218190676</v>
      </c>
      <c r="U458" s="5">
        <f t="shared" si="153"/>
        <v>200.32653068761283</v>
      </c>
      <c r="V458" s="5">
        <f t="shared" si="154"/>
        <v>157.65788193746266</v>
      </c>
      <c r="W458" s="5">
        <f t="shared" si="155"/>
        <v>100.96829949639505</v>
      </c>
      <c r="Y458">
        <f t="shared" si="156"/>
        <v>0.78700450407795841</v>
      </c>
      <c r="Z458">
        <f t="shared" si="157"/>
        <v>0.50401860976589263</v>
      </c>
      <c r="AB458" s="5">
        <f t="shared" si="158"/>
        <v>0.30544996216039544</v>
      </c>
      <c r="AC458" s="5">
        <f t="shared" si="159"/>
        <v>0.20118372142534077</v>
      </c>
      <c r="AE458">
        <f t="shared" si="163"/>
        <v>0.78700450407795841</v>
      </c>
      <c r="AF458">
        <f t="shared" si="163"/>
        <v>0.50401860976589263</v>
      </c>
      <c r="AH458" s="5">
        <f t="shared" si="160"/>
        <v>0.30536225974431541</v>
      </c>
      <c r="AI458" s="5">
        <f t="shared" si="161"/>
        <v>0.19309750519170346</v>
      </c>
      <c r="AK458" s="5">
        <f t="shared" si="162"/>
        <v>0.30536225974431541</v>
      </c>
      <c r="AL458" s="5">
        <f t="shared" si="164"/>
        <v>5.4499621603954496E-3</v>
      </c>
    </row>
    <row r="459" spans="1:38" x14ac:dyDescent="0.2">
      <c r="A459">
        <v>8509997</v>
      </c>
      <c r="B459">
        <v>8670769</v>
      </c>
      <c r="C459">
        <v>8948718</v>
      </c>
      <c r="D459">
        <v>8574761</v>
      </c>
      <c r="F459">
        <v>0.3</v>
      </c>
      <c r="G459">
        <v>0.2</v>
      </c>
      <c r="I459" s="5">
        <f t="shared" si="144"/>
        <v>262.16440311622137</v>
      </c>
      <c r="J459" s="5">
        <f t="shared" si="145"/>
        <v>1888.5828185971841</v>
      </c>
      <c r="K459" s="5">
        <f t="shared" si="146"/>
        <v>1894.1255961774295</v>
      </c>
      <c r="L459" s="5">
        <f t="shared" si="147"/>
        <v>139.97048132464988</v>
      </c>
      <c r="N459" s="5">
        <f t="shared" si="148"/>
        <v>4184.8432992154849</v>
      </c>
      <c r="P459" s="5">
        <f t="shared" si="149"/>
        <v>83.093900456085976</v>
      </c>
      <c r="Q459" s="5">
        <f t="shared" si="150"/>
        <v>16.339336789846129</v>
      </c>
      <c r="R459" s="5">
        <f t="shared" si="151"/>
        <v>74.700740948610473</v>
      </c>
      <c r="S459" s="5">
        <f t="shared" si="152"/>
        <v>26.689127815436223</v>
      </c>
      <c r="U459" s="5">
        <f t="shared" si="153"/>
        <v>200.8231060099788</v>
      </c>
      <c r="V459" s="5">
        <f t="shared" si="154"/>
        <v>157.79464140469645</v>
      </c>
      <c r="W459" s="5">
        <f t="shared" si="155"/>
        <v>101.3898687640467</v>
      </c>
      <c r="Y459">
        <f t="shared" si="156"/>
        <v>0.78573947261255739</v>
      </c>
      <c r="Z459">
        <f t="shared" si="157"/>
        <v>0.50487152986772688</v>
      </c>
      <c r="AB459" s="5">
        <f t="shared" si="158"/>
        <v>0.3067806487588508</v>
      </c>
      <c r="AC459" s="5">
        <f t="shared" si="159"/>
        <v>0.20086296376264398</v>
      </c>
      <c r="AE459">
        <f t="shared" si="163"/>
        <v>0.78573947261255739</v>
      </c>
      <c r="AF459">
        <f t="shared" si="163"/>
        <v>0.50487152986772688</v>
      </c>
      <c r="AH459" s="5">
        <f t="shared" si="160"/>
        <v>0.30670934984636566</v>
      </c>
      <c r="AI459" s="5">
        <f t="shared" si="161"/>
        <v>0.1927998360761633</v>
      </c>
      <c r="AK459" s="5">
        <f t="shared" si="162"/>
        <v>0.30670934984636566</v>
      </c>
      <c r="AL459" s="5">
        <f t="shared" si="164"/>
        <v>6.7806487588508157E-3</v>
      </c>
    </row>
    <row r="460" spans="1:38" x14ac:dyDescent="0.2">
      <c r="A460">
        <v>8510162</v>
      </c>
      <c r="B460">
        <v>8670593</v>
      </c>
      <c r="C460">
        <v>8948542</v>
      </c>
      <c r="D460">
        <v>8574909</v>
      </c>
      <c r="F460">
        <v>0.3</v>
      </c>
      <c r="G460">
        <v>0.2</v>
      </c>
      <c r="I460" s="5">
        <f t="shared" si="144"/>
        <v>262.90107615433226</v>
      </c>
      <c r="J460" s="5">
        <f t="shared" si="145"/>
        <v>1887.793613689988</v>
      </c>
      <c r="K460" s="5">
        <f t="shared" si="146"/>
        <v>1893.3307568739692</v>
      </c>
      <c r="L460" s="5">
        <f t="shared" si="147"/>
        <v>140.63017191459221</v>
      </c>
      <c r="N460" s="5">
        <f t="shared" si="148"/>
        <v>4184.6556186328817</v>
      </c>
      <c r="P460" s="5">
        <f t="shared" si="149"/>
        <v>83.830573494196869</v>
      </c>
      <c r="Q460" s="5">
        <f t="shared" si="150"/>
        <v>15.550131882650021</v>
      </c>
      <c r="R460" s="5">
        <f t="shared" si="151"/>
        <v>73.905901645150152</v>
      </c>
      <c r="S460" s="5">
        <f t="shared" si="152"/>
        <v>27.348818405378552</v>
      </c>
      <c r="U460" s="5">
        <f t="shared" si="153"/>
        <v>200.63542542737559</v>
      </c>
      <c r="V460" s="5">
        <f t="shared" si="154"/>
        <v>157.73647513934702</v>
      </c>
      <c r="W460" s="5">
        <f t="shared" si="155"/>
        <v>101.2547200505287</v>
      </c>
      <c r="Y460">
        <f t="shared" si="156"/>
        <v>0.78618456737313924</v>
      </c>
      <c r="Z460">
        <f t="shared" si="157"/>
        <v>0.50467019886864439</v>
      </c>
      <c r="AB460" s="5">
        <f t="shared" si="158"/>
        <v>0.30631245358019477</v>
      </c>
      <c r="AC460" s="5">
        <f t="shared" si="159"/>
        <v>0.20093867831146892</v>
      </c>
      <c r="AE460">
        <f t="shared" si="163"/>
        <v>0.78618456737313924</v>
      </c>
      <c r="AF460">
        <f t="shared" si="163"/>
        <v>0.50467019886864439</v>
      </c>
      <c r="AH460" s="5">
        <f t="shared" si="160"/>
        <v>0.30625683649435481</v>
      </c>
      <c r="AI460" s="5">
        <f t="shared" si="161"/>
        <v>0.19287010059484314</v>
      </c>
      <c r="AK460" s="5">
        <f t="shared" si="162"/>
        <v>0.30625683649435481</v>
      </c>
      <c r="AL460" s="5">
        <f t="shared" si="164"/>
        <v>6.3124535801947768E-3</v>
      </c>
    </row>
    <row r="461" spans="1:38" x14ac:dyDescent="0.2">
      <c r="A461">
        <v>8510074</v>
      </c>
      <c r="B461">
        <v>8670687</v>
      </c>
      <c r="C461">
        <v>8948603</v>
      </c>
      <c r="D461">
        <v>8574816</v>
      </c>
      <c r="F461">
        <v>0.3</v>
      </c>
      <c r="G461">
        <v>0.2</v>
      </c>
      <c r="I461" s="5">
        <f t="shared" si="144"/>
        <v>262.50818416774564</v>
      </c>
      <c r="J461" s="5">
        <f t="shared" si="145"/>
        <v>1888.2151206466951</v>
      </c>
      <c r="K461" s="5">
        <f t="shared" si="146"/>
        <v>1893.6062408531361</v>
      </c>
      <c r="L461" s="5">
        <f t="shared" si="147"/>
        <v>140.21563657530351</v>
      </c>
      <c r="N461" s="5">
        <f t="shared" si="148"/>
        <v>4184.5451822428804</v>
      </c>
      <c r="P461" s="5">
        <f t="shared" si="149"/>
        <v>83.43768150761025</v>
      </c>
      <c r="Q461" s="5">
        <f t="shared" si="150"/>
        <v>15.971638839357183</v>
      </c>
      <c r="R461" s="5">
        <f t="shared" si="151"/>
        <v>74.181385624317045</v>
      </c>
      <c r="S461" s="5">
        <f t="shared" si="152"/>
        <v>26.934283066089847</v>
      </c>
      <c r="U461" s="5">
        <f t="shared" si="153"/>
        <v>200.52498903737433</v>
      </c>
      <c r="V461" s="5">
        <f t="shared" si="154"/>
        <v>157.6190671319273</v>
      </c>
      <c r="W461" s="5">
        <f t="shared" si="155"/>
        <v>101.11566869040689</v>
      </c>
      <c r="Y461">
        <f t="shared" si="156"/>
        <v>0.78603204462736498</v>
      </c>
      <c r="Z461">
        <f t="shared" si="157"/>
        <v>0.50425470249775561</v>
      </c>
      <c r="AB461" s="5">
        <f t="shared" si="158"/>
        <v>0.30647289225647467</v>
      </c>
      <c r="AC461" s="5">
        <f t="shared" si="159"/>
        <v>0.20109493403166906</v>
      </c>
      <c r="AE461">
        <f t="shared" si="163"/>
        <v>0.78603204462736498</v>
      </c>
      <c r="AF461">
        <f t="shared" si="163"/>
        <v>0.50425470249775561</v>
      </c>
      <c r="AH461" s="5">
        <f t="shared" si="160"/>
        <v>0.30640778709687516</v>
      </c>
      <c r="AI461" s="5">
        <f t="shared" si="161"/>
        <v>0.19301510882828332</v>
      </c>
      <c r="AK461" s="5">
        <f t="shared" si="162"/>
        <v>0.30640778709687516</v>
      </c>
      <c r="AL461" s="5">
        <f t="shared" si="164"/>
        <v>6.4728922564746827E-3</v>
      </c>
    </row>
    <row r="462" spans="1:38" x14ac:dyDescent="0.2">
      <c r="A462">
        <v>8493353</v>
      </c>
      <c r="B462">
        <v>8665248</v>
      </c>
      <c r="C462">
        <v>8930242</v>
      </c>
      <c r="D462">
        <v>8570722</v>
      </c>
      <c r="F462">
        <v>0.3</v>
      </c>
      <c r="G462">
        <v>0.2</v>
      </c>
      <c r="I462" s="5">
        <f t="shared" si="144"/>
        <v>187.84178135504771</v>
      </c>
      <c r="J462" s="5">
        <f t="shared" si="145"/>
        <v>1863.8268013116904</v>
      </c>
      <c r="K462" s="5">
        <f t="shared" si="146"/>
        <v>1810.690237971161</v>
      </c>
      <c r="L462" s="5">
        <f t="shared" si="147"/>
        <v>121.96728805727616</v>
      </c>
      <c r="N462" s="5">
        <f t="shared" si="148"/>
        <v>3984.3261086951752</v>
      </c>
      <c r="P462" s="5">
        <f t="shared" si="149"/>
        <v>8.7712786949123256</v>
      </c>
      <c r="Q462" s="5">
        <f t="shared" si="150"/>
        <v>-8.4166804956475971</v>
      </c>
      <c r="R462" s="5">
        <f t="shared" si="151"/>
        <v>-8.7346172576581012</v>
      </c>
      <c r="S462" s="5">
        <f t="shared" si="152"/>
        <v>8.6859345480625052</v>
      </c>
      <c r="U462" s="5">
        <f t="shared" si="153"/>
        <v>0.30591548966913251</v>
      </c>
      <c r="V462" s="5">
        <f t="shared" si="154"/>
        <v>3.6661437254224438E-2</v>
      </c>
      <c r="W462" s="5">
        <f t="shared" si="155"/>
        <v>-4.8682709595595952E-2</v>
      </c>
      <c r="Y462">
        <f t="shared" si="156"/>
        <v>0.11984171606961179</v>
      </c>
      <c r="Z462">
        <f t="shared" si="157"/>
        <v>-0.15913777248824329</v>
      </c>
      <c r="AB462" s="5">
        <f t="shared" si="158"/>
        <v>1.0072384988663754</v>
      </c>
      <c r="AC462" s="5">
        <f t="shared" si="159"/>
        <v>0.45057694209965365</v>
      </c>
      <c r="AE462" t="e">
        <f t="shared" si="163"/>
        <v>#N/A</v>
      </c>
      <c r="AF462" t="e">
        <f t="shared" si="163"/>
        <v>#N/A</v>
      </c>
      <c r="AH462" s="5">
        <f t="shared" si="160"/>
        <v>1.1505332325350524</v>
      </c>
      <c r="AI462" s="5">
        <f t="shared" si="161"/>
        <v>0.4245390825983964</v>
      </c>
      <c r="AK462" s="5" t="e">
        <f t="shared" si="162"/>
        <v>#N/A</v>
      </c>
      <c r="AL462" s="5" t="e">
        <f t="shared" si="164"/>
        <v>#N/A</v>
      </c>
    </row>
    <row r="463" spans="1:38" x14ac:dyDescent="0.2">
      <c r="A463">
        <v>8493412</v>
      </c>
      <c r="B463">
        <v>8665169</v>
      </c>
      <c r="C463">
        <v>8930121</v>
      </c>
      <c r="D463">
        <v>8570830</v>
      </c>
      <c r="F463">
        <v>0.3</v>
      </c>
      <c r="G463">
        <v>0.2</v>
      </c>
      <c r="I463" s="5">
        <f t="shared" ref="I463:I526" si="165">A463^2*I$2+A463*I$3+I$4</f>
        <v>188.10528512376914</v>
      </c>
      <c r="J463" s="5">
        <f t="shared" ref="J463:J526" si="166">B463^2*J$2+B463*J$3+J$4</f>
        <v>1863.4725794427213</v>
      </c>
      <c r="K463" s="5">
        <f t="shared" ref="K463:K526" si="167">C463^2*K$2+C463*K$3+K$4</f>
        <v>1810.1438480650322</v>
      </c>
      <c r="L463" s="5">
        <f t="shared" ref="L463:L526" si="168">D463^2*L$2+D463*L$3+L$4</f>
        <v>122.44867769673147</v>
      </c>
      <c r="N463" s="5">
        <f t="shared" si="148"/>
        <v>3984.1703903282541</v>
      </c>
      <c r="P463" s="5">
        <f t="shared" si="149"/>
        <v>9.0347824636337464</v>
      </c>
      <c r="Q463" s="5">
        <f t="shared" si="150"/>
        <v>-8.7709023646166315</v>
      </c>
      <c r="R463" s="5">
        <f t="shared" si="151"/>
        <v>-9.2810071637868532</v>
      </c>
      <c r="S463" s="5">
        <f t="shared" si="152"/>
        <v>9.1673241875178064</v>
      </c>
      <c r="U463" s="5">
        <f t="shared" si="153"/>
        <v>0.15019712274806807</v>
      </c>
      <c r="V463" s="5">
        <f t="shared" si="154"/>
        <v>-0.24622470015310682</v>
      </c>
      <c r="W463" s="5">
        <f t="shared" si="155"/>
        <v>-0.11368297626904678</v>
      </c>
      <c r="Y463">
        <f t="shared" si="156"/>
        <v>-1.6393436548455713</v>
      </c>
      <c r="Z463">
        <f t="shared" si="157"/>
        <v>-0.75689183779992908</v>
      </c>
      <c r="AB463" s="5">
        <f t="shared" si="158"/>
        <v>2.8577255905320564</v>
      </c>
      <c r="AC463" s="5">
        <f t="shared" si="159"/>
        <v>0.6753743134414194</v>
      </c>
      <c r="AE463" t="e">
        <f t="shared" si="163"/>
        <v>#N/A</v>
      </c>
      <c r="AF463" t="e">
        <f t="shared" si="163"/>
        <v>#N/A</v>
      </c>
      <c r="AH463" s="5">
        <f t="shared" si="160"/>
        <v>3.1696839806759636</v>
      </c>
      <c r="AI463" s="5">
        <f t="shared" si="161"/>
        <v>0.6331552513921751</v>
      </c>
      <c r="AK463" s="5" t="e">
        <f t="shared" si="162"/>
        <v>#N/A</v>
      </c>
      <c r="AL463" s="5" t="e">
        <f t="shared" si="164"/>
        <v>#N/A</v>
      </c>
    </row>
    <row r="464" spans="1:38" x14ac:dyDescent="0.2">
      <c r="A464">
        <v>8493416</v>
      </c>
      <c r="B464">
        <v>8665068</v>
      </c>
      <c r="C464">
        <v>8930110</v>
      </c>
      <c r="D464">
        <v>8570882</v>
      </c>
      <c r="F464">
        <v>0.3</v>
      </c>
      <c r="G464">
        <v>0.2</v>
      </c>
      <c r="I464" s="5">
        <f t="shared" si="165"/>
        <v>188.12314977487404</v>
      </c>
      <c r="J464" s="5">
        <f t="shared" si="166"/>
        <v>1863.019714003407</v>
      </c>
      <c r="K464" s="5">
        <f t="shared" si="167"/>
        <v>1810.0941762755829</v>
      </c>
      <c r="L464" s="5">
        <f t="shared" si="168"/>
        <v>122.68045795230864</v>
      </c>
      <c r="N464" s="5">
        <f t="shared" si="148"/>
        <v>3983.9174980061725</v>
      </c>
      <c r="P464" s="5">
        <f t="shared" si="149"/>
        <v>9.0526471147386474</v>
      </c>
      <c r="Q464" s="5">
        <f t="shared" si="150"/>
        <v>-9.2237678039309685</v>
      </c>
      <c r="R464" s="5">
        <f t="shared" si="151"/>
        <v>-9.3306789532362018</v>
      </c>
      <c r="S464" s="5">
        <f t="shared" si="152"/>
        <v>9.3991044430949842</v>
      </c>
      <c r="U464" s="5">
        <f t="shared" si="153"/>
        <v>-0.10269519933353877</v>
      </c>
      <c r="V464" s="5">
        <f t="shared" si="154"/>
        <v>-0.27803183849755442</v>
      </c>
      <c r="W464" s="5">
        <f t="shared" si="155"/>
        <v>6.8425489858782385E-2</v>
      </c>
      <c r="Y464">
        <f t="shared" si="156"/>
        <v>2.70734990829073</v>
      </c>
      <c r="Z464">
        <f t="shared" si="157"/>
        <v>-0.66629686979375291</v>
      </c>
      <c r="AB464" s="5">
        <f t="shared" si="158"/>
        <v>-1.714561368531019</v>
      </c>
      <c r="AC464" s="5">
        <f t="shared" si="159"/>
        <v>0.64130426382333661</v>
      </c>
      <c r="AE464" t="e">
        <f t="shared" si="163"/>
        <v>#N/A</v>
      </c>
      <c r="AF464" t="e">
        <f t="shared" si="163"/>
        <v>#N/A</v>
      </c>
      <c r="AH464" s="5">
        <f t="shared" si="160"/>
        <v>-2.1788755661312749</v>
      </c>
      <c r="AI464" s="5">
        <f t="shared" si="161"/>
        <v>0.60153760755801877</v>
      </c>
      <c r="AK464" s="5" t="e">
        <f t="shared" si="162"/>
        <v>#N/A</v>
      </c>
      <c r="AL464" s="5" t="e">
        <f t="shared" si="164"/>
        <v>#N/A</v>
      </c>
    </row>
    <row r="465" spans="1:38" x14ac:dyDescent="0.2">
      <c r="A465">
        <v>8493476</v>
      </c>
      <c r="B465">
        <v>8665053</v>
      </c>
      <c r="C465">
        <v>8930067</v>
      </c>
      <c r="D465">
        <v>8570880</v>
      </c>
      <c r="F465">
        <v>0.4</v>
      </c>
      <c r="G465">
        <v>0.2</v>
      </c>
      <c r="I465" s="5">
        <f t="shared" si="165"/>
        <v>188.39111937134294</v>
      </c>
      <c r="J465" s="5">
        <f t="shared" si="166"/>
        <v>1862.9524568072666</v>
      </c>
      <c r="K465" s="5">
        <f t="shared" si="167"/>
        <v>1809.9000047673326</v>
      </c>
      <c r="L465" s="5">
        <f t="shared" si="168"/>
        <v>122.67154332638165</v>
      </c>
      <c r="N465" s="5">
        <f t="shared" ref="N465:N528" si="169">SUM(I465:L465)</f>
        <v>3983.9151242723237</v>
      </c>
      <c r="P465" s="5">
        <f t="shared" ref="P465:P528" si="170">I465-I$6</f>
        <v>9.3206167112075491</v>
      </c>
      <c r="Q465" s="5">
        <f t="shared" ref="Q465:Q528" si="171">J465-J$6</f>
        <v>-9.2910250000713859</v>
      </c>
      <c r="R465" s="5">
        <f t="shared" ref="R465:R528" si="172">K465-K$6</f>
        <v>-9.5248504614864942</v>
      </c>
      <c r="S465" s="5">
        <f t="shared" ref="S465:S528" si="173">L465-L$6</f>
        <v>9.3901898171679932</v>
      </c>
      <c r="U465" s="5">
        <f t="shared" ref="U465:U528" si="174">SUM(P465:S465)</f>
        <v>-0.10506893318233779</v>
      </c>
      <c r="V465" s="5">
        <f t="shared" ref="V465:V528" si="175">P465+R465</f>
        <v>-0.20423375027894508</v>
      </c>
      <c r="W465" s="5">
        <f t="shared" ref="W465:W528" si="176">R465+S465</f>
        <v>-0.134660644318501</v>
      </c>
      <c r="Y465">
        <f t="shared" ref="Y465:Y528" si="177">V465/U465</f>
        <v>1.9438072139222693</v>
      </c>
      <c r="Z465">
        <f t="shared" ref="Z465:Z528" si="178">W465/U465</f>
        <v>1.2816409212493804</v>
      </c>
      <c r="AB465" s="5">
        <f t="shared" si="158"/>
        <v>-0.91139080832483521</v>
      </c>
      <c r="AC465" s="5">
        <f t="shared" si="159"/>
        <v>-9.1256701254254502E-2</v>
      </c>
      <c r="AE465" t="e">
        <f t="shared" si="163"/>
        <v>#N/A</v>
      </c>
      <c r="AF465" t="e">
        <f t="shared" si="163"/>
        <v>#N/A</v>
      </c>
      <c r="AH465" s="5">
        <f t="shared" si="160"/>
        <v>-1.3625751412144098</v>
      </c>
      <c r="AI465" s="5">
        <f t="shared" si="161"/>
        <v>-7.829268151603043E-2</v>
      </c>
      <c r="AK465" s="5" t="e">
        <f t="shared" si="162"/>
        <v>#N/A</v>
      </c>
      <c r="AL465" s="5" t="e">
        <f t="shared" si="164"/>
        <v>#N/A</v>
      </c>
    </row>
    <row r="466" spans="1:38" x14ac:dyDescent="0.2">
      <c r="A466">
        <v>8509210</v>
      </c>
      <c r="B466">
        <v>8670619</v>
      </c>
      <c r="C466">
        <v>8946213</v>
      </c>
      <c r="D466">
        <v>8578796</v>
      </c>
      <c r="F466">
        <v>0.4</v>
      </c>
      <c r="G466">
        <v>0.2</v>
      </c>
      <c r="I466" s="5">
        <f t="shared" si="165"/>
        <v>258.65066274251876</v>
      </c>
      <c r="J466" s="5">
        <f t="shared" si="166"/>
        <v>1887.9102006724861</v>
      </c>
      <c r="K466" s="5">
        <f t="shared" si="167"/>
        <v>1882.8127656706201</v>
      </c>
      <c r="L466" s="5">
        <f t="shared" si="168"/>
        <v>157.95607548658154</v>
      </c>
      <c r="N466" s="5">
        <f t="shared" si="169"/>
        <v>4187.3297045722065</v>
      </c>
      <c r="P466" s="5">
        <f t="shared" si="170"/>
        <v>79.580160082383372</v>
      </c>
      <c r="Q466" s="5">
        <f t="shared" si="171"/>
        <v>15.666718865148141</v>
      </c>
      <c r="R466" s="5">
        <f t="shared" si="172"/>
        <v>63.387910441801068</v>
      </c>
      <c r="S466" s="5">
        <f t="shared" si="173"/>
        <v>44.674721977367881</v>
      </c>
      <c r="U466" s="5">
        <f t="shared" si="174"/>
        <v>203.30951136670046</v>
      </c>
      <c r="V466" s="5">
        <f t="shared" si="175"/>
        <v>142.96807052418444</v>
      </c>
      <c r="W466" s="5">
        <f t="shared" si="176"/>
        <v>108.06263241916895</v>
      </c>
      <c r="Y466">
        <f t="shared" si="177"/>
        <v>0.70320404374156009</v>
      </c>
      <c r="Z466">
        <f t="shared" si="178"/>
        <v>0.53151784042341788</v>
      </c>
      <c r="AB466" s="5">
        <f t="shared" si="158"/>
        <v>0.39359966638825283</v>
      </c>
      <c r="AC466" s="5">
        <f t="shared" si="159"/>
        <v>0.19084208575196526</v>
      </c>
      <c r="AE466">
        <f t="shared" si="163"/>
        <v>0.70320404374156009</v>
      </c>
      <c r="AF466">
        <f t="shared" si="163"/>
        <v>0.53151784042341788</v>
      </c>
      <c r="AH466" s="5">
        <f t="shared" si="160"/>
        <v>0.39421842130896273</v>
      </c>
      <c r="AI466" s="5">
        <f t="shared" si="161"/>
        <v>0.18350027369222721</v>
      </c>
      <c r="AK466" s="5">
        <f t="shared" si="162"/>
        <v>0.39421842130896273</v>
      </c>
      <c r="AL466" s="5">
        <f t="shared" si="164"/>
        <v>-6.4003336117471887E-3</v>
      </c>
    </row>
    <row r="467" spans="1:38" x14ac:dyDescent="0.2">
      <c r="A467">
        <v>8523514</v>
      </c>
      <c r="B467">
        <v>8678658</v>
      </c>
      <c r="C467">
        <v>8963478</v>
      </c>
      <c r="D467">
        <v>8583527</v>
      </c>
      <c r="F467">
        <v>0.4</v>
      </c>
      <c r="G467">
        <v>0.2</v>
      </c>
      <c r="I467" s="5">
        <f t="shared" si="165"/>
        <v>322.50554996768187</v>
      </c>
      <c r="J467" s="5">
        <f t="shared" si="166"/>
        <v>1923.9597621044159</v>
      </c>
      <c r="K467" s="5">
        <f t="shared" si="167"/>
        <v>1960.7867776809799</v>
      </c>
      <c r="L467" s="5">
        <f t="shared" si="168"/>
        <v>179.04431059514172</v>
      </c>
      <c r="N467" s="5">
        <f t="shared" si="169"/>
        <v>4386.2964003482193</v>
      </c>
      <c r="P467" s="5">
        <f t="shared" si="170"/>
        <v>143.43504730754648</v>
      </c>
      <c r="Q467" s="5">
        <f t="shared" si="171"/>
        <v>51.716280297077901</v>
      </c>
      <c r="R467" s="5">
        <f t="shared" si="172"/>
        <v>141.3619224521608</v>
      </c>
      <c r="S467" s="5">
        <f t="shared" si="173"/>
        <v>65.762957085928065</v>
      </c>
      <c r="U467" s="5">
        <f t="shared" si="174"/>
        <v>402.27620714271325</v>
      </c>
      <c r="V467" s="5">
        <f t="shared" si="175"/>
        <v>284.79696975970728</v>
      </c>
      <c r="W467" s="5">
        <f t="shared" si="176"/>
        <v>207.12487953808886</v>
      </c>
      <c r="Y467">
        <f t="shared" si="177"/>
        <v>0.70796374407167328</v>
      </c>
      <c r="Z467">
        <f t="shared" si="178"/>
        <v>0.51488225219496597</v>
      </c>
      <c r="AB467" s="5">
        <f t="shared" si="158"/>
        <v>0.38859293761100677</v>
      </c>
      <c r="AC467" s="5">
        <f t="shared" si="159"/>
        <v>0.19709823141703917</v>
      </c>
      <c r="AE467">
        <f t="shared" si="163"/>
        <v>0.70796374407167328</v>
      </c>
      <c r="AF467">
        <f t="shared" si="163"/>
        <v>0.51488225219496597</v>
      </c>
      <c r="AH467" s="5">
        <f t="shared" si="160"/>
        <v>0.38891563562051423</v>
      </c>
      <c r="AI467" s="5">
        <f t="shared" si="161"/>
        <v>0.18930609398395687</v>
      </c>
      <c r="AK467" s="5">
        <f t="shared" si="162"/>
        <v>0.38891563562051423</v>
      </c>
      <c r="AL467" s="5">
        <f t="shared" si="164"/>
        <v>-1.140706238899325E-2</v>
      </c>
    </row>
    <row r="468" spans="1:38" x14ac:dyDescent="0.2">
      <c r="A468">
        <v>8508418</v>
      </c>
      <c r="B468">
        <v>8672179</v>
      </c>
      <c r="C468">
        <v>8946136</v>
      </c>
      <c r="D468">
        <v>8577320</v>
      </c>
      <c r="F468">
        <v>0.4</v>
      </c>
      <c r="G468">
        <v>0.2</v>
      </c>
      <c r="I468" s="5">
        <f t="shared" si="165"/>
        <v>255.11454328961554</v>
      </c>
      <c r="J468" s="5">
        <f t="shared" si="166"/>
        <v>1894.9054869106185</v>
      </c>
      <c r="K468" s="5">
        <f t="shared" si="167"/>
        <v>1882.4650287365002</v>
      </c>
      <c r="L468" s="5">
        <f t="shared" si="168"/>
        <v>151.37693181951181</v>
      </c>
      <c r="N468" s="5">
        <f t="shared" si="169"/>
        <v>4183.8619907562461</v>
      </c>
      <c r="P468" s="5">
        <f t="shared" si="170"/>
        <v>76.044040629480151</v>
      </c>
      <c r="Q468" s="5">
        <f t="shared" si="171"/>
        <v>22.662005103280535</v>
      </c>
      <c r="R468" s="5">
        <f t="shared" si="172"/>
        <v>63.040173507681175</v>
      </c>
      <c r="S468" s="5">
        <f t="shared" si="173"/>
        <v>38.095578310298151</v>
      </c>
      <c r="U468" s="5">
        <f t="shared" si="174"/>
        <v>199.84179755074001</v>
      </c>
      <c r="V468" s="5">
        <f t="shared" si="175"/>
        <v>139.08421413716133</v>
      </c>
      <c r="W468" s="5">
        <f t="shared" si="176"/>
        <v>101.13575181797933</v>
      </c>
      <c r="Y468">
        <f t="shared" si="177"/>
        <v>0.69597159273873987</v>
      </c>
      <c r="Z468">
        <f t="shared" si="178"/>
        <v>0.50607907383489614</v>
      </c>
      <c r="AB468" s="5">
        <f t="shared" si="158"/>
        <v>0.40120748159811948</v>
      </c>
      <c r="AC468" s="5">
        <f t="shared" si="159"/>
        <v>0.20040884270291062</v>
      </c>
      <c r="AE468">
        <f t="shared" si="163"/>
        <v>0.69597159273873987</v>
      </c>
      <c r="AF468">
        <f t="shared" si="163"/>
        <v>0.50607907383489614</v>
      </c>
      <c r="AH468" s="5">
        <f t="shared" si="160"/>
        <v>0.40170311306649342</v>
      </c>
      <c r="AI468" s="5">
        <f t="shared" si="161"/>
        <v>0.1923784032316212</v>
      </c>
      <c r="AK468" s="5">
        <f t="shared" si="162"/>
        <v>0.40170311306649342</v>
      </c>
      <c r="AL468" s="5">
        <f t="shared" si="164"/>
        <v>1.2074815981194531E-3</v>
      </c>
    </row>
    <row r="469" spans="1:38" x14ac:dyDescent="0.2">
      <c r="A469">
        <v>8508301</v>
      </c>
      <c r="B469">
        <v>8672311</v>
      </c>
      <c r="C469">
        <v>8946327</v>
      </c>
      <c r="D469">
        <v>8577184</v>
      </c>
      <c r="F469">
        <v>0.4</v>
      </c>
      <c r="G469">
        <v>0.2</v>
      </c>
      <c r="I469" s="5">
        <f t="shared" si="165"/>
        <v>254.59215729174321</v>
      </c>
      <c r="J469" s="5">
        <f t="shared" si="166"/>
        <v>1895.4974018202993</v>
      </c>
      <c r="K469" s="5">
        <f t="shared" si="167"/>
        <v>1883.3275972786068</v>
      </c>
      <c r="L469" s="5">
        <f t="shared" si="168"/>
        <v>150.77072500938812</v>
      </c>
      <c r="N469" s="5">
        <f t="shared" si="169"/>
        <v>4184.1878814000374</v>
      </c>
      <c r="P469" s="5">
        <f t="shared" si="170"/>
        <v>75.521654631607817</v>
      </c>
      <c r="Q469" s="5">
        <f t="shared" si="171"/>
        <v>23.253920012961316</v>
      </c>
      <c r="R469" s="5">
        <f t="shared" si="172"/>
        <v>63.902742049787776</v>
      </c>
      <c r="S469" s="5">
        <f t="shared" si="173"/>
        <v>37.489371500174457</v>
      </c>
      <c r="U469" s="5">
        <f t="shared" si="174"/>
        <v>200.16768819453137</v>
      </c>
      <c r="V469" s="5">
        <f t="shared" si="175"/>
        <v>139.42439668139559</v>
      </c>
      <c r="W469" s="5">
        <f t="shared" si="176"/>
        <v>101.39211354996223</v>
      </c>
      <c r="Y469">
        <f t="shared" si="177"/>
        <v>0.69653797742769108</v>
      </c>
      <c r="Z469">
        <f t="shared" si="178"/>
        <v>0.50653586732452605</v>
      </c>
      <c r="AB469" s="5">
        <f t="shared" si="158"/>
        <v>0.40061170154381165</v>
      </c>
      <c r="AC469" s="5">
        <f t="shared" si="159"/>
        <v>0.20023705637526551</v>
      </c>
      <c r="AE469">
        <f t="shared" si="163"/>
        <v>0.69653797742769108</v>
      </c>
      <c r="AF469">
        <f t="shared" si="163"/>
        <v>0.50653586732452605</v>
      </c>
      <c r="AH469" s="5">
        <f t="shared" si="160"/>
        <v>0.40108888294397066</v>
      </c>
      <c r="AI469" s="5">
        <f t="shared" si="161"/>
        <v>0.19221898230374043</v>
      </c>
      <c r="AK469" s="5">
        <f t="shared" si="162"/>
        <v>0.40108888294397066</v>
      </c>
      <c r="AL469" s="5">
        <f t="shared" si="164"/>
        <v>6.1170154381162689E-4</v>
      </c>
    </row>
    <row r="470" spans="1:38" x14ac:dyDescent="0.2">
      <c r="A470">
        <v>8507986</v>
      </c>
      <c r="B470">
        <v>8672667</v>
      </c>
      <c r="C470">
        <v>8946694</v>
      </c>
      <c r="D470">
        <v>8576859</v>
      </c>
      <c r="F470">
        <v>0.4</v>
      </c>
      <c r="G470">
        <v>0.2</v>
      </c>
      <c r="I470" s="5">
        <f t="shared" si="165"/>
        <v>253.18572741832031</v>
      </c>
      <c r="J470" s="5">
        <f t="shared" si="166"/>
        <v>1897.0937831196934</v>
      </c>
      <c r="K470" s="5">
        <f t="shared" si="167"/>
        <v>1884.9849962270309</v>
      </c>
      <c r="L470" s="5">
        <f t="shared" si="168"/>
        <v>149.32207008819387</v>
      </c>
      <c r="N470" s="5">
        <f t="shared" si="169"/>
        <v>4184.5865768532385</v>
      </c>
      <c r="P470" s="5">
        <f t="shared" si="170"/>
        <v>74.115224758184922</v>
      </c>
      <c r="Q470" s="5">
        <f t="shared" si="171"/>
        <v>24.850301312355441</v>
      </c>
      <c r="R470" s="5">
        <f t="shared" si="172"/>
        <v>65.560140998211864</v>
      </c>
      <c r="S470" s="5">
        <f t="shared" si="173"/>
        <v>36.040716578980209</v>
      </c>
      <c r="U470" s="5">
        <f t="shared" si="174"/>
        <v>200.56638364773244</v>
      </c>
      <c r="V470" s="5">
        <f t="shared" si="175"/>
        <v>139.67536575639679</v>
      </c>
      <c r="W470" s="5">
        <f t="shared" si="176"/>
        <v>101.60085757719207</v>
      </c>
      <c r="Y470">
        <f t="shared" si="177"/>
        <v>0.69640466770202902</v>
      </c>
      <c r="Z470">
        <f t="shared" si="178"/>
        <v>0.5065697238458472</v>
      </c>
      <c r="AB470" s="5">
        <f t="shared" si="158"/>
        <v>0.40075193004423559</v>
      </c>
      <c r="AC470" s="5">
        <f t="shared" si="159"/>
        <v>0.20022432395329226</v>
      </c>
      <c r="AE470">
        <f t="shared" si="163"/>
        <v>0.69640466770202902</v>
      </c>
      <c r="AF470">
        <f t="shared" si="163"/>
        <v>0.5065697238458472</v>
      </c>
      <c r="AH470" s="5">
        <f t="shared" si="160"/>
        <v>0.40119154908531118</v>
      </c>
      <c r="AI470" s="5">
        <f t="shared" si="161"/>
        <v>0.19220716637779928</v>
      </c>
      <c r="AK470" s="5">
        <f t="shared" si="162"/>
        <v>0.40119154908531118</v>
      </c>
      <c r="AL470" s="5">
        <f t="shared" si="164"/>
        <v>7.5193004423557142E-4</v>
      </c>
    </row>
    <row r="471" spans="1:38" x14ac:dyDescent="0.2">
      <c r="A471">
        <v>8508094</v>
      </c>
      <c r="B471">
        <v>8672566</v>
      </c>
      <c r="C471">
        <v>8946489</v>
      </c>
      <c r="D471">
        <v>8577017</v>
      </c>
      <c r="F471">
        <v>0.4</v>
      </c>
      <c r="G471">
        <v>0.2</v>
      </c>
      <c r="I471" s="5">
        <f t="shared" si="165"/>
        <v>253.66793293748924</v>
      </c>
      <c r="J471" s="5">
        <f t="shared" si="166"/>
        <v>1896.6408764888038</v>
      </c>
      <c r="K471" s="5">
        <f t="shared" si="167"/>
        <v>1884.0592007120504</v>
      </c>
      <c r="L471" s="5">
        <f t="shared" si="168"/>
        <v>150.02633906339906</v>
      </c>
      <c r="N471" s="5">
        <f t="shared" si="169"/>
        <v>4184.3943492017424</v>
      </c>
      <c r="P471" s="5">
        <f t="shared" si="170"/>
        <v>74.597430277353851</v>
      </c>
      <c r="Q471" s="5">
        <f t="shared" si="171"/>
        <v>24.397394681465812</v>
      </c>
      <c r="R471" s="5">
        <f t="shared" si="172"/>
        <v>64.6343454832313</v>
      </c>
      <c r="S471" s="5">
        <f t="shared" si="173"/>
        <v>36.744985554185405</v>
      </c>
      <c r="U471" s="5">
        <f t="shared" si="174"/>
        <v>200.37415599623637</v>
      </c>
      <c r="V471" s="5">
        <f t="shared" si="175"/>
        <v>139.23177576058515</v>
      </c>
      <c r="W471" s="5">
        <f t="shared" si="176"/>
        <v>101.3793310374167</v>
      </c>
      <c r="Y471">
        <f t="shared" si="177"/>
        <v>0.69485895058841995</v>
      </c>
      <c r="Z471">
        <f t="shared" si="178"/>
        <v>0.50595013380528431</v>
      </c>
      <c r="AB471" s="5">
        <f t="shared" si="158"/>
        <v>0.40237786987604096</v>
      </c>
      <c r="AC471" s="5">
        <f t="shared" si="159"/>
        <v>0.20045733317984674</v>
      </c>
      <c r="AE471">
        <f t="shared" si="163"/>
        <v>0.69485895058841995</v>
      </c>
      <c r="AF471">
        <f t="shared" si="163"/>
        <v>0.50595013380528431</v>
      </c>
      <c r="AH471" s="5">
        <f t="shared" si="160"/>
        <v>0.40284071643250247</v>
      </c>
      <c r="AI471" s="5">
        <f t="shared" si="161"/>
        <v>0.19242340330195573</v>
      </c>
      <c r="AK471" s="5">
        <f t="shared" si="162"/>
        <v>0.40284071643250247</v>
      </c>
      <c r="AL471" s="5">
        <f t="shared" si="164"/>
        <v>2.3778698760409389E-3</v>
      </c>
    </row>
    <row r="472" spans="1:38" x14ac:dyDescent="0.2">
      <c r="A472">
        <v>8508195</v>
      </c>
      <c r="B472">
        <v>8672470</v>
      </c>
      <c r="C472">
        <v>8946450</v>
      </c>
      <c r="D472">
        <v>8577066</v>
      </c>
      <c r="F472">
        <v>0.4</v>
      </c>
      <c r="G472">
        <v>0.2</v>
      </c>
      <c r="I472" s="5">
        <f t="shared" si="165"/>
        <v>254.11888345937041</v>
      </c>
      <c r="J472" s="5">
        <f t="shared" si="166"/>
        <v>1896.2103914925901</v>
      </c>
      <c r="K472" s="5">
        <f t="shared" si="167"/>
        <v>1883.8830738928154</v>
      </c>
      <c r="L472" s="5">
        <f t="shared" si="168"/>
        <v>150.24475166537013</v>
      </c>
      <c r="N472" s="5">
        <f t="shared" si="169"/>
        <v>4184.4571005101461</v>
      </c>
      <c r="P472" s="5">
        <f t="shared" si="170"/>
        <v>75.048380799235019</v>
      </c>
      <c r="Q472" s="5">
        <f t="shared" si="171"/>
        <v>23.966909685252176</v>
      </c>
      <c r="R472" s="5">
        <f t="shared" si="172"/>
        <v>64.458218663996377</v>
      </c>
      <c r="S472" s="5">
        <f t="shared" si="173"/>
        <v>36.963398156156472</v>
      </c>
      <c r="U472" s="5">
        <f t="shared" si="174"/>
        <v>200.43690730464004</v>
      </c>
      <c r="V472" s="5">
        <f t="shared" si="175"/>
        <v>139.5065994632314</v>
      </c>
      <c r="W472" s="5">
        <f t="shared" si="176"/>
        <v>101.42161682015285</v>
      </c>
      <c r="Y472">
        <f t="shared" si="177"/>
        <v>0.69601253251826578</v>
      </c>
      <c r="Z472">
        <f t="shared" si="178"/>
        <v>0.50600270271584347</v>
      </c>
      <c r="AB472" s="5">
        <f t="shared" si="158"/>
        <v>0.40116441704403616</v>
      </c>
      <c r="AC472" s="5">
        <f t="shared" si="159"/>
        <v>0.20043756358965276</v>
      </c>
      <c r="AE472">
        <f t="shared" si="163"/>
        <v>0.69601253251826578</v>
      </c>
      <c r="AF472">
        <f t="shared" si="163"/>
        <v>0.50600270271584347</v>
      </c>
      <c r="AH472" s="5">
        <f t="shared" si="160"/>
        <v>0.40162884885010663</v>
      </c>
      <c r="AI472" s="5">
        <f t="shared" si="161"/>
        <v>0.19240505675217062</v>
      </c>
      <c r="AK472" s="5">
        <f t="shared" si="162"/>
        <v>0.40162884885010663</v>
      </c>
      <c r="AL472" s="5">
        <f t="shared" si="164"/>
        <v>1.1644170440361368E-3</v>
      </c>
    </row>
    <row r="473" spans="1:38" x14ac:dyDescent="0.2">
      <c r="A473">
        <v>8508249</v>
      </c>
      <c r="B473">
        <v>8672363</v>
      </c>
      <c r="C473">
        <v>8946375</v>
      </c>
      <c r="D473">
        <v>8577134</v>
      </c>
      <c r="F473">
        <v>0.4</v>
      </c>
      <c r="G473">
        <v>0.2</v>
      </c>
      <c r="I473" s="5">
        <f t="shared" si="165"/>
        <v>254.35998534752434</v>
      </c>
      <c r="J473" s="5">
        <f t="shared" si="166"/>
        <v>1895.7305806813019</v>
      </c>
      <c r="K473" s="5">
        <f t="shared" si="167"/>
        <v>1883.5443685901628</v>
      </c>
      <c r="L473" s="5">
        <f t="shared" si="168"/>
        <v>150.54785492432711</v>
      </c>
      <c r="N473" s="5">
        <f t="shared" si="169"/>
        <v>4184.1827895433162</v>
      </c>
      <c r="P473" s="5">
        <f t="shared" si="170"/>
        <v>75.289482687388954</v>
      </c>
      <c r="Q473" s="5">
        <f t="shared" si="171"/>
        <v>23.487098873963987</v>
      </c>
      <c r="R473" s="5">
        <f t="shared" si="172"/>
        <v>64.119513361343706</v>
      </c>
      <c r="S473" s="5">
        <f t="shared" si="173"/>
        <v>37.266501415113453</v>
      </c>
      <c r="U473" s="5">
        <f t="shared" si="174"/>
        <v>200.1625963378101</v>
      </c>
      <c r="V473" s="5">
        <f t="shared" si="175"/>
        <v>139.40899604873266</v>
      </c>
      <c r="W473" s="5">
        <f t="shared" si="176"/>
        <v>101.38601477645716</v>
      </c>
      <c r="Y473">
        <f t="shared" si="177"/>
        <v>0.6964787557684109</v>
      </c>
      <c r="Z473">
        <f t="shared" si="178"/>
        <v>0.50651828379239328</v>
      </c>
      <c r="AB473" s="5">
        <f t="shared" si="158"/>
        <v>0.4006739968072085</v>
      </c>
      <c r="AC473" s="5">
        <f t="shared" si="159"/>
        <v>0.20024366901419469</v>
      </c>
      <c r="AE473">
        <f t="shared" si="163"/>
        <v>0.6964787557684109</v>
      </c>
      <c r="AF473">
        <f t="shared" si="163"/>
        <v>0.50651828379239328</v>
      </c>
      <c r="AH473" s="5">
        <f t="shared" si="160"/>
        <v>0.40114581839039481</v>
      </c>
      <c r="AI473" s="5">
        <f t="shared" si="161"/>
        <v>0.19222511895645475</v>
      </c>
      <c r="AK473" s="5">
        <f t="shared" si="162"/>
        <v>0.40114581839039481</v>
      </c>
      <c r="AL473" s="5">
        <f t="shared" si="164"/>
        <v>6.7399680720847677E-4</v>
      </c>
    </row>
    <row r="474" spans="1:38" x14ac:dyDescent="0.2">
      <c r="A474">
        <v>8508102</v>
      </c>
      <c r="B474">
        <v>8672523</v>
      </c>
      <c r="C474">
        <v>8946461</v>
      </c>
      <c r="D474">
        <v>8577062</v>
      </c>
      <c r="F474">
        <v>0.4</v>
      </c>
      <c r="G474">
        <v>0.2</v>
      </c>
      <c r="I474" s="5">
        <f t="shared" si="165"/>
        <v>253.7036518236855</v>
      </c>
      <c r="J474" s="5">
        <f t="shared" si="166"/>
        <v>1896.4480550222725</v>
      </c>
      <c r="K474" s="5">
        <f t="shared" si="167"/>
        <v>1883.9327506836999</v>
      </c>
      <c r="L474" s="5">
        <f t="shared" si="168"/>
        <v>150.22692206393549</v>
      </c>
      <c r="N474" s="5">
        <f t="shared" si="169"/>
        <v>4184.3113795935933</v>
      </c>
      <c r="P474" s="5">
        <f t="shared" si="170"/>
        <v>74.633149163550115</v>
      </c>
      <c r="Q474" s="5">
        <f t="shared" si="171"/>
        <v>24.204573214934499</v>
      </c>
      <c r="R474" s="5">
        <f t="shared" si="172"/>
        <v>64.507895454880781</v>
      </c>
      <c r="S474" s="5">
        <f t="shared" si="173"/>
        <v>36.945568554721831</v>
      </c>
      <c r="U474" s="5">
        <f t="shared" si="174"/>
        <v>200.29118638808723</v>
      </c>
      <c r="V474" s="5">
        <f t="shared" si="175"/>
        <v>139.1410446184309</v>
      </c>
      <c r="W474" s="5">
        <f t="shared" si="176"/>
        <v>101.45346400960261</v>
      </c>
      <c r="Y474">
        <f t="shared" si="177"/>
        <v>0.69469379620543614</v>
      </c>
      <c r="Z474">
        <f t="shared" si="178"/>
        <v>0.50652984706488702</v>
      </c>
      <c r="AB474" s="5">
        <f t="shared" si="158"/>
        <v>0.40255159577150168</v>
      </c>
      <c r="AC474" s="5">
        <f t="shared" si="159"/>
        <v>0.20023932041430795</v>
      </c>
      <c r="AE474">
        <f t="shared" si="163"/>
        <v>0.69469379620543614</v>
      </c>
      <c r="AF474">
        <f t="shared" si="163"/>
        <v>0.50652984706488702</v>
      </c>
      <c r="AH474" s="5">
        <f t="shared" si="160"/>
        <v>0.40302034141632659</v>
      </c>
      <c r="AI474" s="5">
        <f t="shared" si="161"/>
        <v>0.19222108337435442</v>
      </c>
      <c r="AK474" s="5">
        <f t="shared" si="162"/>
        <v>0.40302034141632659</v>
      </c>
      <c r="AL474" s="5">
        <f t="shared" si="164"/>
        <v>2.5515957715016579E-3</v>
      </c>
    </row>
    <row r="475" spans="1:38" x14ac:dyDescent="0.2">
      <c r="A475">
        <v>8508187</v>
      </c>
      <c r="B475">
        <v>8672478</v>
      </c>
      <c r="C475">
        <v>8946505</v>
      </c>
      <c r="D475">
        <v>8577029</v>
      </c>
      <c r="F475">
        <v>0.4</v>
      </c>
      <c r="G475">
        <v>0.2</v>
      </c>
      <c r="I475" s="5">
        <f t="shared" si="165"/>
        <v>254.08316463913798</v>
      </c>
      <c r="J475" s="5">
        <f t="shared" si="166"/>
        <v>1896.2462652231334</v>
      </c>
      <c r="K475" s="5">
        <f t="shared" si="167"/>
        <v>1884.1314578809033</v>
      </c>
      <c r="L475" s="5">
        <f t="shared" si="168"/>
        <v>150.0798278607399</v>
      </c>
      <c r="N475" s="5">
        <f t="shared" si="169"/>
        <v>4184.5407156039146</v>
      </c>
      <c r="P475" s="5">
        <f t="shared" si="170"/>
        <v>75.012661979002587</v>
      </c>
      <c r="Q475" s="5">
        <f t="shared" si="171"/>
        <v>24.00278341579542</v>
      </c>
      <c r="R475" s="5">
        <f t="shared" si="172"/>
        <v>64.706602652084257</v>
      </c>
      <c r="S475" s="5">
        <f t="shared" si="173"/>
        <v>36.798474351526238</v>
      </c>
      <c r="U475" s="5">
        <f t="shared" si="174"/>
        <v>200.5205223984085</v>
      </c>
      <c r="V475" s="5">
        <f t="shared" si="175"/>
        <v>139.71926463108684</v>
      </c>
      <c r="W475" s="5">
        <f t="shared" si="176"/>
        <v>101.5050770036105</v>
      </c>
      <c r="Y475">
        <f t="shared" si="177"/>
        <v>0.69678286770808739</v>
      </c>
      <c r="Z475">
        <f t="shared" si="178"/>
        <v>0.50620792220924382</v>
      </c>
      <c r="AB475" s="5">
        <f t="shared" si="158"/>
        <v>0.40035410145786277</v>
      </c>
      <c r="AC475" s="5">
        <f t="shared" si="159"/>
        <v>0.20036038669476969</v>
      </c>
      <c r="AE475">
        <f t="shared" si="163"/>
        <v>0.69678286770808739</v>
      </c>
      <c r="AF475">
        <f t="shared" si="163"/>
        <v>0.50620792220924382</v>
      </c>
      <c r="AH475" s="5">
        <f t="shared" si="160"/>
        <v>0.40081164833825783</v>
      </c>
      <c r="AI475" s="5">
        <f t="shared" si="161"/>
        <v>0.19233343514897391</v>
      </c>
      <c r="AK475" s="5">
        <f t="shared" si="162"/>
        <v>0.40081164833825783</v>
      </c>
      <c r="AL475" s="5">
        <f t="shared" si="164"/>
        <v>3.5410145786274327E-4</v>
      </c>
    </row>
    <row r="476" spans="1:38" x14ac:dyDescent="0.2">
      <c r="A476">
        <v>8508452</v>
      </c>
      <c r="B476">
        <v>8672186</v>
      </c>
      <c r="C476">
        <v>8946208</v>
      </c>
      <c r="D476">
        <v>8577297</v>
      </c>
      <c r="F476">
        <v>0.4</v>
      </c>
      <c r="G476">
        <v>0.2</v>
      </c>
      <c r="I476" s="5">
        <f t="shared" si="165"/>
        <v>255.26634754001861</v>
      </c>
      <c r="J476" s="5">
        <f t="shared" si="166"/>
        <v>1894.9368763138409</v>
      </c>
      <c r="K476" s="5">
        <f t="shared" si="167"/>
        <v>1882.7901853452131</v>
      </c>
      <c r="L476" s="5">
        <f t="shared" si="168"/>
        <v>151.27441153179097</v>
      </c>
      <c r="N476" s="5">
        <f t="shared" si="169"/>
        <v>4184.2678207308636</v>
      </c>
      <c r="P476" s="5">
        <f t="shared" si="170"/>
        <v>76.195844879883225</v>
      </c>
      <c r="Q476" s="5">
        <f t="shared" si="171"/>
        <v>22.693394506502955</v>
      </c>
      <c r="R476" s="5">
        <f t="shared" si="172"/>
        <v>63.365330116394034</v>
      </c>
      <c r="S476" s="5">
        <f t="shared" si="173"/>
        <v>37.993058022577316</v>
      </c>
      <c r="U476" s="5">
        <f t="shared" si="174"/>
        <v>200.24762752535753</v>
      </c>
      <c r="V476" s="5">
        <f t="shared" si="175"/>
        <v>139.56117499627726</v>
      </c>
      <c r="W476" s="5">
        <f t="shared" si="176"/>
        <v>101.35838813897135</v>
      </c>
      <c r="Y476">
        <f t="shared" si="177"/>
        <v>0.69694296367433617</v>
      </c>
      <c r="Z476">
        <f t="shared" si="178"/>
        <v>0.50616523846773787</v>
      </c>
      <c r="AB476" s="5">
        <f t="shared" si="158"/>
        <v>0.40018569651096569</v>
      </c>
      <c r="AC476" s="5">
        <f t="shared" si="159"/>
        <v>0.20037643876943784</v>
      </c>
      <c r="AE476">
        <f t="shared" si="163"/>
        <v>0.69694296367433617</v>
      </c>
      <c r="AF476">
        <f t="shared" si="163"/>
        <v>0.50616523846773787</v>
      </c>
      <c r="AH476" s="5">
        <f t="shared" si="160"/>
        <v>0.4006738252125413</v>
      </c>
      <c r="AI476" s="5">
        <f t="shared" si="161"/>
        <v>0.19234833177475949</v>
      </c>
      <c r="AK476" s="5">
        <f t="shared" si="162"/>
        <v>0.4006738252125413</v>
      </c>
      <c r="AL476" s="5">
        <f t="shared" si="164"/>
        <v>1.8569651096567164E-4</v>
      </c>
    </row>
    <row r="477" spans="1:38" x14ac:dyDescent="0.2">
      <c r="A477">
        <v>8493762</v>
      </c>
      <c r="B477">
        <v>8664721</v>
      </c>
      <c r="C477">
        <v>8929806</v>
      </c>
      <c r="D477">
        <v>8571206</v>
      </c>
      <c r="F477">
        <v>0.4</v>
      </c>
      <c r="G477">
        <v>0.2</v>
      </c>
      <c r="I477" s="5">
        <f t="shared" si="165"/>
        <v>189.66843672734103</v>
      </c>
      <c r="J477" s="5">
        <f t="shared" si="166"/>
        <v>1861.4638339991434</v>
      </c>
      <c r="K477" s="5">
        <f t="shared" si="167"/>
        <v>1808.7214299722764</v>
      </c>
      <c r="L477" s="5">
        <f t="shared" si="168"/>
        <v>124.12462809804856</v>
      </c>
      <c r="N477" s="5">
        <f t="shared" si="169"/>
        <v>3983.9783287968094</v>
      </c>
      <c r="P477" s="5">
        <f t="shared" si="170"/>
        <v>10.597934067205642</v>
      </c>
      <c r="Q477" s="5">
        <f t="shared" si="171"/>
        <v>-10.779647808194568</v>
      </c>
      <c r="R477" s="5">
        <f t="shared" si="172"/>
        <v>-10.703425256542687</v>
      </c>
      <c r="S477" s="5">
        <f t="shared" si="173"/>
        <v>10.843274588834902</v>
      </c>
      <c r="U477" s="5">
        <f t="shared" si="174"/>
        <v>-4.1864408696710598E-2</v>
      </c>
      <c r="V477" s="5">
        <f t="shared" si="175"/>
        <v>-0.10549118933704449</v>
      </c>
      <c r="W477" s="5">
        <f t="shared" si="176"/>
        <v>0.13984933229221497</v>
      </c>
      <c r="Y477">
        <f t="shared" si="177"/>
        <v>2.5198299133109034</v>
      </c>
      <c r="Z477">
        <f t="shared" si="178"/>
        <v>-3.3405304564400384</v>
      </c>
      <c r="AB477" s="5">
        <f t="shared" ref="AB477:AB540" si="179">Y477*AE$1+AE$2</f>
        <v>-1.5173090858117393</v>
      </c>
      <c r="AC477" s="5">
        <f t="shared" ref="AC477:AC540" si="180">Z477*AF$1+AF$2</f>
        <v>1.6470032887534054</v>
      </c>
      <c r="AE477" t="e">
        <f t="shared" si="163"/>
        <v>#N/A</v>
      </c>
      <c r="AF477" t="e">
        <f t="shared" si="163"/>
        <v>#N/A</v>
      </c>
      <c r="AH477" s="5">
        <f t="shared" si="160"/>
        <v>-2.8184674643036187</v>
      </c>
      <c r="AI477" s="5">
        <f t="shared" si="161"/>
        <v>1.534845129297568</v>
      </c>
      <c r="AK477" s="5" t="e">
        <f t="shared" si="162"/>
        <v>#N/A</v>
      </c>
      <c r="AL477" s="5" t="e">
        <f t="shared" si="164"/>
        <v>#N/A</v>
      </c>
    </row>
    <row r="478" spans="1:38" x14ac:dyDescent="0.2">
      <c r="A478">
        <v>8493740</v>
      </c>
      <c r="B478">
        <v>8664675</v>
      </c>
      <c r="C478">
        <v>8929674</v>
      </c>
      <c r="D478">
        <v>8571229</v>
      </c>
      <c r="F478">
        <v>0.5</v>
      </c>
      <c r="G478">
        <v>0.2</v>
      </c>
      <c r="I478" s="5">
        <f t="shared" si="165"/>
        <v>189.57018180360319</v>
      </c>
      <c r="J478" s="5">
        <f t="shared" si="166"/>
        <v>1861.2575795046505</v>
      </c>
      <c r="K478" s="5">
        <f t="shared" si="167"/>
        <v>1808.1253698781366</v>
      </c>
      <c r="L478" s="5">
        <f t="shared" si="168"/>
        <v>124.22714640554477</v>
      </c>
      <c r="N478" s="5">
        <f t="shared" si="169"/>
        <v>3983.180277591935</v>
      </c>
      <c r="P478" s="5">
        <f t="shared" si="170"/>
        <v>10.499679143467802</v>
      </c>
      <c r="Q478" s="5">
        <f t="shared" si="171"/>
        <v>-10.985902302687464</v>
      </c>
      <c r="R478" s="5">
        <f t="shared" si="172"/>
        <v>-11.299485350682517</v>
      </c>
      <c r="S478" s="5">
        <f t="shared" si="173"/>
        <v>10.945792896331113</v>
      </c>
      <c r="U478" s="5">
        <f t="shared" si="174"/>
        <v>-0.83991561357106548</v>
      </c>
      <c r="V478" s="5">
        <f t="shared" si="175"/>
        <v>-0.79980620721471496</v>
      </c>
      <c r="W478" s="5">
        <f t="shared" si="176"/>
        <v>-0.35369245435140328</v>
      </c>
      <c r="Y478">
        <f t="shared" si="177"/>
        <v>0.95224590934103781</v>
      </c>
      <c r="Z478">
        <f t="shared" si="178"/>
        <v>0.42110474985410812</v>
      </c>
      <c r="AB478" s="5">
        <f t="shared" si="179"/>
        <v>0.13163252796416214</v>
      </c>
      <c r="AC478" s="5">
        <f t="shared" si="180"/>
        <v>0.23236513672236558</v>
      </c>
      <c r="AE478" t="e">
        <f t="shared" si="163"/>
        <v>#N/A</v>
      </c>
      <c r="AF478" t="e">
        <f t="shared" si="163"/>
        <v>#N/A</v>
      </c>
      <c r="AH478" s="5">
        <f t="shared" si="160"/>
        <v>6.5220490516987306E-2</v>
      </c>
      <c r="AI478" s="5">
        <f t="shared" si="161"/>
        <v>0.22203444230091612</v>
      </c>
      <c r="AK478" s="5" t="e">
        <f t="shared" si="162"/>
        <v>#N/A</v>
      </c>
      <c r="AL478" s="5" t="e">
        <f t="shared" si="164"/>
        <v>#N/A</v>
      </c>
    </row>
    <row r="479" spans="1:38" x14ac:dyDescent="0.2">
      <c r="A479">
        <v>8493777</v>
      </c>
      <c r="B479">
        <v>8664593</v>
      </c>
      <c r="C479">
        <v>8929701</v>
      </c>
      <c r="D479">
        <v>8571264</v>
      </c>
      <c r="F479">
        <v>0.5</v>
      </c>
      <c r="G479">
        <v>0.2</v>
      </c>
      <c r="I479" s="5">
        <f t="shared" si="165"/>
        <v>189.73542869619268</v>
      </c>
      <c r="J479" s="5">
        <f t="shared" si="166"/>
        <v>1860.8899087346945</v>
      </c>
      <c r="K479" s="5">
        <f t="shared" si="167"/>
        <v>1808.247291221589</v>
      </c>
      <c r="L479" s="5">
        <f t="shared" si="168"/>
        <v>124.38315253999463</v>
      </c>
      <c r="N479" s="5">
        <f t="shared" si="169"/>
        <v>3983.2557811924707</v>
      </c>
      <c r="P479" s="5">
        <f t="shared" si="170"/>
        <v>10.664926036057295</v>
      </c>
      <c r="Q479" s="5">
        <f t="shared" si="171"/>
        <v>-11.353573072643485</v>
      </c>
      <c r="R479" s="5">
        <f t="shared" si="172"/>
        <v>-11.177564007230103</v>
      </c>
      <c r="S479" s="5">
        <f t="shared" si="173"/>
        <v>11.101799030780967</v>
      </c>
      <c r="U479" s="5">
        <f t="shared" si="174"/>
        <v>-0.7644120130353258</v>
      </c>
      <c r="V479" s="5">
        <f t="shared" si="175"/>
        <v>-0.51263797117280774</v>
      </c>
      <c r="W479" s="5">
        <f t="shared" si="176"/>
        <v>-7.5764976449136157E-2</v>
      </c>
      <c r="Y479">
        <f t="shared" si="177"/>
        <v>0.67063044854204457</v>
      </c>
      <c r="Z479">
        <f t="shared" si="178"/>
        <v>9.9115366003065197E-2</v>
      </c>
      <c r="AB479" s="5">
        <f t="shared" si="179"/>
        <v>0.42786383117862326</v>
      </c>
      <c r="AC479" s="5">
        <f t="shared" si="180"/>
        <v>0.35345568430722729</v>
      </c>
      <c r="AE479" t="e">
        <f t="shared" si="163"/>
        <v>#N/A</v>
      </c>
      <c r="AF479" t="e">
        <f t="shared" si="163"/>
        <v>#N/A</v>
      </c>
      <c r="AH479" s="5">
        <f t="shared" si="160"/>
        <v>0.35486828494065559</v>
      </c>
      <c r="AI479" s="5">
        <f t="shared" si="161"/>
        <v>0.33440873726493087</v>
      </c>
      <c r="AK479" s="5" t="e">
        <f t="shared" si="162"/>
        <v>#N/A</v>
      </c>
      <c r="AL479" s="5" t="e">
        <f t="shared" si="164"/>
        <v>#N/A</v>
      </c>
    </row>
    <row r="480" spans="1:38" x14ac:dyDescent="0.2">
      <c r="A480">
        <v>8507896</v>
      </c>
      <c r="B480">
        <v>8675629</v>
      </c>
      <c r="C480">
        <v>8945911</v>
      </c>
      <c r="D480">
        <v>8580340</v>
      </c>
      <c r="F480">
        <v>0.5</v>
      </c>
      <c r="G480">
        <v>0.2</v>
      </c>
      <c r="I480" s="5">
        <f t="shared" si="165"/>
        <v>252.78388869565242</v>
      </c>
      <c r="J480" s="5">
        <f t="shared" si="166"/>
        <v>1910.3763015520526</v>
      </c>
      <c r="K480" s="5">
        <f t="shared" si="167"/>
        <v>1881.4489152640235</v>
      </c>
      <c r="L480" s="5">
        <f t="shared" si="168"/>
        <v>164.83835628868837</v>
      </c>
      <c r="N480" s="5">
        <f t="shared" si="169"/>
        <v>4209.4474618004169</v>
      </c>
      <c r="P480" s="5">
        <f t="shared" si="170"/>
        <v>73.713386035517033</v>
      </c>
      <c r="Q480" s="5">
        <f t="shared" si="171"/>
        <v>38.132819744714652</v>
      </c>
      <c r="R480" s="5">
        <f t="shared" si="172"/>
        <v>62.024060035204457</v>
      </c>
      <c r="S480" s="5">
        <f t="shared" si="173"/>
        <v>51.557002779474715</v>
      </c>
      <c r="U480" s="5">
        <f t="shared" si="174"/>
        <v>225.42726859491086</v>
      </c>
      <c r="V480" s="5">
        <f t="shared" si="175"/>
        <v>135.73744607072149</v>
      </c>
      <c r="W480" s="5">
        <f t="shared" si="176"/>
        <v>113.58106281467917</v>
      </c>
      <c r="Y480">
        <f t="shared" si="177"/>
        <v>0.60213410257230005</v>
      </c>
      <c r="Z480">
        <f t="shared" si="178"/>
        <v>0.5038479307433853</v>
      </c>
      <c r="AB480" s="5">
        <f t="shared" si="179"/>
        <v>0.49991513750419747</v>
      </c>
      <c r="AC480" s="5">
        <f t="shared" si="180"/>
        <v>0.2012479086853351</v>
      </c>
      <c r="AE480">
        <f t="shared" si="163"/>
        <v>0.60213410257230005</v>
      </c>
      <c r="AF480">
        <f t="shared" si="163"/>
        <v>0.5038479307433853</v>
      </c>
      <c r="AH480" s="5">
        <f t="shared" si="160"/>
        <v>0.5008920614099085</v>
      </c>
      <c r="AI480" s="5">
        <f t="shared" si="161"/>
        <v>0.19315707217055852</v>
      </c>
      <c r="AK480" s="5">
        <f t="shared" si="162"/>
        <v>0.5008920614099085</v>
      </c>
      <c r="AL480" s="5">
        <f t="shared" si="164"/>
        <v>-8.4862495802529025E-5</v>
      </c>
    </row>
    <row r="481" spans="1:38" x14ac:dyDescent="0.2">
      <c r="A481">
        <v>8506634</v>
      </c>
      <c r="B481">
        <v>8674068</v>
      </c>
      <c r="C481">
        <v>8944036</v>
      </c>
      <c r="D481">
        <v>8579503</v>
      </c>
      <c r="F481">
        <v>0.5</v>
      </c>
      <c r="G481">
        <v>0.2</v>
      </c>
      <c r="I481" s="5">
        <f t="shared" si="165"/>
        <v>247.14914118507295</v>
      </c>
      <c r="J481" s="5">
        <f t="shared" si="166"/>
        <v>1903.37623826872</v>
      </c>
      <c r="K481" s="5">
        <f t="shared" si="167"/>
        <v>1872.9813577756941</v>
      </c>
      <c r="L481" s="5">
        <f t="shared" si="168"/>
        <v>161.10747838141106</v>
      </c>
      <c r="N481" s="5">
        <f t="shared" si="169"/>
        <v>4184.6142156108981</v>
      </c>
      <c r="P481" s="5">
        <f t="shared" si="170"/>
        <v>68.07863852493756</v>
      </c>
      <c r="Q481" s="5">
        <f t="shared" si="171"/>
        <v>31.132756461382087</v>
      </c>
      <c r="R481" s="5">
        <f t="shared" si="172"/>
        <v>53.556502546874981</v>
      </c>
      <c r="S481" s="5">
        <f t="shared" si="173"/>
        <v>47.826124872197397</v>
      </c>
      <c r="U481" s="5">
        <f t="shared" si="174"/>
        <v>200.59402240539202</v>
      </c>
      <c r="V481" s="5">
        <f t="shared" si="175"/>
        <v>121.63514107181254</v>
      </c>
      <c r="W481" s="5">
        <f t="shared" si="176"/>
        <v>101.38262741907238</v>
      </c>
      <c r="Y481">
        <f t="shared" si="177"/>
        <v>0.60637470455621589</v>
      </c>
      <c r="Z481">
        <f t="shared" si="178"/>
        <v>0.50541200681534959</v>
      </c>
      <c r="AB481" s="5">
        <f t="shared" si="179"/>
        <v>0.49545444827731644</v>
      </c>
      <c r="AC481" s="5">
        <f t="shared" si="180"/>
        <v>0.20065970659695148</v>
      </c>
      <c r="AE481">
        <f t="shared" si="163"/>
        <v>0.60637470455621589</v>
      </c>
      <c r="AF481">
        <f t="shared" si="163"/>
        <v>0.50541200681534959</v>
      </c>
      <c r="AH481" s="5">
        <f t="shared" si="160"/>
        <v>0.49646679910757768</v>
      </c>
      <c r="AI481" s="5">
        <f t="shared" si="161"/>
        <v>0.19261120962144299</v>
      </c>
      <c r="AK481" s="5">
        <f t="shared" si="162"/>
        <v>0.49646679910757768</v>
      </c>
      <c r="AL481" s="5">
        <f t="shared" si="164"/>
        <v>-4.5455517226835607E-3</v>
      </c>
    </row>
    <row r="482" spans="1:38" x14ac:dyDescent="0.2">
      <c r="A482">
        <v>8506556</v>
      </c>
      <c r="B482">
        <v>8674101</v>
      </c>
      <c r="C482">
        <v>8944133</v>
      </c>
      <c r="D482">
        <v>8579467</v>
      </c>
      <c r="F482">
        <v>0.5</v>
      </c>
      <c r="G482">
        <v>0.2</v>
      </c>
      <c r="I482" s="5">
        <f t="shared" si="165"/>
        <v>246.80087164966972</v>
      </c>
      <c r="J482" s="5">
        <f t="shared" si="166"/>
        <v>1903.5242202979789</v>
      </c>
      <c r="K482" s="5">
        <f t="shared" si="167"/>
        <v>1873.4194103502377</v>
      </c>
      <c r="L482" s="5">
        <f t="shared" si="168"/>
        <v>160.94701073655597</v>
      </c>
      <c r="N482" s="5">
        <f t="shared" si="169"/>
        <v>4184.6915130344423</v>
      </c>
      <c r="P482" s="5">
        <f t="shared" si="170"/>
        <v>67.730368989534327</v>
      </c>
      <c r="Q482" s="5">
        <f t="shared" si="171"/>
        <v>31.280738490640942</v>
      </c>
      <c r="R482" s="5">
        <f t="shared" si="172"/>
        <v>53.994555121418671</v>
      </c>
      <c r="S482" s="5">
        <f t="shared" si="173"/>
        <v>47.665657227342308</v>
      </c>
      <c r="U482" s="5">
        <f t="shared" si="174"/>
        <v>200.67131982893625</v>
      </c>
      <c r="V482" s="5">
        <f t="shared" si="175"/>
        <v>121.724924110953</v>
      </c>
      <c r="W482" s="5">
        <f t="shared" si="176"/>
        <v>101.66021234876098</v>
      </c>
      <c r="Y482">
        <f t="shared" si="177"/>
        <v>0.60658854596022149</v>
      </c>
      <c r="Z482">
        <f t="shared" si="178"/>
        <v>0.50660060658105988</v>
      </c>
      <c r="AB482" s="5">
        <f t="shared" si="179"/>
        <v>0.49522950850444292</v>
      </c>
      <c r="AC482" s="5">
        <f t="shared" si="180"/>
        <v>0.20021270988306084</v>
      </c>
      <c r="AE482">
        <f t="shared" si="163"/>
        <v>0.60658854596022149</v>
      </c>
      <c r="AF482">
        <f t="shared" si="163"/>
        <v>0.50660060658105988</v>
      </c>
      <c r="AH482" s="5">
        <f t="shared" si="160"/>
        <v>0.49623673896106357</v>
      </c>
      <c r="AI482" s="5">
        <f t="shared" si="161"/>
        <v>0.19219638830321009</v>
      </c>
      <c r="AK482" s="5">
        <f t="shared" si="162"/>
        <v>0.49623673896106357</v>
      </c>
      <c r="AL482" s="5">
        <f t="shared" si="164"/>
        <v>-4.7704914955570832E-3</v>
      </c>
    </row>
    <row r="483" spans="1:38" x14ac:dyDescent="0.2">
      <c r="A483">
        <v>8506485</v>
      </c>
      <c r="B483">
        <v>8674165</v>
      </c>
      <c r="C483">
        <v>8944220</v>
      </c>
      <c r="D483">
        <v>8579431</v>
      </c>
      <c r="F483">
        <v>0.5</v>
      </c>
      <c r="G483">
        <v>0.2</v>
      </c>
      <c r="I483" s="5">
        <f t="shared" si="165"/>
        <v>246.48385660356143</v>
      </c>
      <c r="J483" s="5">
        <f t="shared" si="166"/>
        <v>1903.8112159174925</v>
      </c>
      <c r="K483" s="5">
        <f t="shared" si="167"/>
        <v>1873.8123030882707</v>
      </c>
      <c r="L483" s="5">
        <f t="shared" si="168"/>
        <v>160.78654311000719</v>
      </c>
      <c r="N483" s="5">
        <f t="shared" si="169"/>
        <v>4184.8939187193319</v>
      </c>
      <c r="P483" s="5">
        <f t="shared" si="170"/>
        <v>67.413353943426046</v>
      </c>
      <c r="Q483" s="5">
        <f t="shared" si="171"/>
        <v>31.567734110154561</v>
      </c>
      <c r="R483" s="5">
        <f t="shared" si="172"/>
        <v>54.38744785945164</v>
      </c>
      <c r="S483" s="5">
        <f t="shared" si="173"/>
        <v>47.505189600793528</v>
      </c>
      <c r="U483" s="5">
        <f t="shared" si="174"/>
        <v>200.87372551382578</v>
      </c>
      <c r="V483" s="5">
        <f t="shared" si="175"/>
        <v>121.80080180287769</v>
      </c>
      <c r="W483" s="5">
        <f t="shared" si="176"/>
        <v>101.89263746024517</v>
      </c>
      <c r="Y483">
        <f t="shared" si="177"/>
        <v>0.6063550695409109</v>
      </c>
      <c r="Z483">
        <f t="shared" si="178"/>
        <v>0.50724721314153198</v>
      </c>
      <c r="AB483" s="5">
        <f t="shared" si="179"/>
        <v>0.49547510234991576</v>
      </c>
      <c r="AC483" s="5">
        <f t="shared" si="180"/>
        <v>0.19996954055386409</v>
      </c>
      <c r="AE483">
        <f t="shared" si="163"/>
        <v>0.6063550695409109</v>
      </c>
      <c r="AF483">
        <f t="shared" si="163"/>
        <v>0.50724721314153198</v>
      </c>
      <c r="AH483" s="5">
        <f t="shared" si="160"/>
        <v>0.49647786562954976</v>
      </c>
      <c r="AI483" s="5">
        <f t="shared" si="161"/>
        <v>0.19197072261360537</v>
      </c>
      <c r="AK483" s="5">
        <f t="shared" si="162"/>
        <v>0.49647786562954976</v>
      </c>
      <c r="AL483" s="5">
        <f t="shared" si="164"/>
        <v>-4.5248976500842364E-3</v>
      </c>
    </row>
    <row r="484" spans="1:38" x14ac:dyDescent="0.2">
      <c r="A484">
        <v>8506512</v>
      </c>
      <c r="B484">
        <v>8674114</v>
      </c>
      <c r="C484">
        <v>8944205</v>
      </c>
      <c r="D484">
        <v>8579380</v>
      </c>
      <c r="F484">
        <v>0.5</v>
      </c>
      <c r="G484">
        <v>0.2</v>
      </c>
      <c r="I484" s="5">
        <f t="shared" si="165"/>
        <v>246.60441167376848</v>
      </c>
      <c r="J484" s="5">
        <f t="shared" si="166"/>
        <v>1903.5825162651672</v>
      </c>
      <c r="K484" s="5">
        <f t="shared" si="167"/>
        <v>1873.744562945998</v>
      </c>
      <c r="L484" s="5">
        <f t="shared" si="168"/>
        <v>160.55921400376974</v>
      </c>
      <c r="N484" s="5">
        <f t="shared" si="169"/>
        <v>4184.4907048887035</v>
      </c>
      <c r="P484" s="5">
        <f t="shared" si="170"/>
        <v>67.533909013633092</v>
      </c>
      <c r="Q484" s="5">
        <f t="shared" si="171"/>
        <v>31.339034457829257</v>
      </c>
      <c r="R484" s="5">
        <f t="shared" si="172"/>
        <v>54.319707717178972</v>
      </c>
      <c r="S484" s="5">
        <f t="shared" si="173"/>
        <v>47.27786049455608</v>
      </c>
      <c r="U484" s="5">
        <f t="shared" si="174"/>
        <v>200.4705116831974</v>
      </c>
      <c r="V484" s="5">
        <f t="shared" si="175"/>
        <v>121.85361673081206</v>
      </c>
      <c r="W484" s="5">
        <f t="shared" si="176"/>
        <v>101.59756821173505</v>
      </c>
      <c r="Y484">
        <f t="shared" si="177"/>
        <v>0.60783810899518609</v>
      </c>
      <c r="Z484">
        <f t="shared" si="178"/>
        <v>0.5067955748638443</v>
      </c>
      <c r="AB484" s="5">
        <f t="shared" si="179"/>
        <v>0.49391509314796367</v>
      </c>
      <c r="AC484" s="5">
        <f t="shared" si="180"/>
        <v>0.20013938816095408</v>
      </c>
      <c r="AE484">
        <f t="shared" si="163"/>
        <v>0.60783810899518609</v>
      </c>
      <c r="AF484">
        <f t="shared" si="163"/>
        <v>0.5067955748638443</v>
      </c>
      <c r="AH484" s="5">
        <f t="shared" si="160"/>
        <v>0.49490996745039423</v>
      </c>
      <c r="AI484" s="5">
        <f t="shared" si="161"/>
        <v>0.1921283443725183</v>
      </c>
      <c r="AK484" s="5">
        <f t="shared" si="162"/>
        <v>0.49490996745039423</v>
      </c>
      <c r="AL484" s="5">
        <f t="shared" si="164"/>
        <v>-6.0849068520363314E-3</v>
      </c>
    </row>
    <row r="485" spans="1:38" x14ac:dyDescent="0.2">
      <c r="A485">
        <v>8506487</v>
      </c>
      <c r="B485">
        <v>8674153</v>
      </c>
      <c r="C485">
        <v>8944177</v>
      </c>
      <c r="D485">
        <v>8579456</v>
      </c>
      <c r="F485">
        <v>0.5</v>
      </c>
      <c r="G485">
        <v>0.2</v>
      </c>
      <c r="I485" s="5">
        <f t="shared" si="165"/>
        <v>246.49278661097924</v>
      </c>
      <c r="J485" s="5">
        <f t="shared" si="166"/>
        <v>1903.7574042218694</v>
      </c>
      <c r="K485" s="5">
        <f t="shared" si="167"/>
        <v>1873.6181146971721</v>
      </c>
      <c r="L485" s="5">
        <f t="shared" si="168"/>
        <v>160.89797895983065</v>
      </c>
      <c r="N485" s="5">
        <f t="shared" si="169"/>
        <v>4184.7662844898514</v>
      </c>
      <c r="P485" s="5">
        <f t="shared" si="170"/>
        <v>67.422283950843848</v>
      </c>
      <c r="Q485" s="5">
        <f t="shared" si="171"/>
        <v>31.513922414531407</v>
      </c>
      <c r="R485" s="5">
        <f t="shared" si="172"/>
        <v>54.193259468353062</v>
      </c>
      <c r="S485" s="5">
        <f t="shared" si="173"/>
        <v>47.616625450616993</v>
      </c>
      <c r="U485" s="5">
        <f t="shared" si="174"/>
        <v>200.74609128434531</v>
      </c>
      <c r="V485" s="5">
        <f t="shared" si="175"/>
        <v>121.61554341919691</v>
      </c>
      <c r="W485" s="5">
        <f t="shared" si="176"/>
        <v>101.80988491897006</v>
      </c>
      <c r="Y485">
        <f t="shared" si="177"/>
        <v>0.60581774041585434</v>
      </c>
      <c r="Z485">
        <f t="shared" si="178"/>
        <v>0.50715749565834489</v>
      </c>
      <c r="AB485" s="5">
        <f t="shared" si="179"/>
        <v>0.49604031885656275</v>
      </c>
      <c r="AC485" s="5">
        <f t="shared" si="180"/>
        <v>0.20000328060776626</v>
      </c>
      <c r="AE485">
        <f t="shared" si="163"/>
        <v>0.60581774041585434</v>
      </c>
      <c r="AF485">
        <f t="shared" si="163"/>
        <v>0.50715749565834489</v>
      </c>
      <c r="AH485" s="5">
        <f t="shared" si="160"/>
        <v>0.4970482752085017</v>
      </c>
      <c r="AI485" s="5">
        <f t="shared" si="161"/>
        <v>0.19200203401523763</v>
      </c>
      <c r="AK485" s="5">
        <f t="shared" si="162"/>
        <v>0.4970482752085017</v>
      </c>
      <c r="AL485" s="5">
        <f t="shared" si="164"/>
        <v>-3.9596811434372547E-3</v>
      </c>
    </row>
    <row r="486" spans="1:38" x14ac:dyDescent="0.2">
      <c r="A486">
        <v>8506556</v>
      </c>
      <c r="B486">
        <v>8674101</v>
      </c>
      <c r="C486">
        <v>8944201</v>
      </c>
      <c r="D486">
        <v>8579454</v>
      </c>
      <c r="F486">
        <v>0.5</v>
      </c>
      <c r="G486">
        <v>0.2</v>
      </c>
      <c r="I486" s="5">
        <f t="shared" si="165"/>
        <v>246.80087164966972</v>
      </c>
      <c r="J486" s="5">
        <f t="shared" si="166"/>
        <v>1903.5242202979789</v>
      </c>
      <c r="K486" s="5">
        <f t="shared" si="167"/>
        <v>1873.72649890912</v>
      </c>
      <c r="L486" s="5">
        <f t="shared" si="168"/>
        <v>160.88906409151969</v>
      </c>
      <c r="N486" s="5">
        <f t="shared" si="169"/>
        <v>4184.9406549482883</v>
      </c>
      <c r="P486" s="5">
        <f t="shared" si="170"/>
        <v>67.730368989534327</v>
      </c>
      <c r="Q486" s="5">
        <f t="shared" si="171"/>
        <v>31.280738490640942</v>
      </c>
      <c r="R486" s="5">
        <f t="shared" si="172"/>
        <v>54.301643680300913</v>
      </c>
      <c r="S486" s="5">
        <f t="shared" si="173"/>
        <v>47.607710582306026</v>
      </c>
      <c r="U486" s="5">
        <f t="shared" si="174"/>
        <v>200.92046174278221</v>
      </c>
      <c r="V486" s="5">
        <f t="shared" si="175"/>
        <v>122.03201266983524</v>
      </c>
      <c r="W486" s="5">
        <f t="shared" si="176"/>
        <v>101.90935426260694</v>
      </c>
      <c r="Y486">
        <f t="shared" si="177"/>
        <v>0.60736478311532183</v>
      </c>
      <c r="Z486">
        <f t="shared" si="178"/>
        <v>0.50721242315813009</v>
      </c>
      <c r="AB486" s="5">
        <f t="shared" si="179"/>
        <v>0.49441298464099293</v>
      </c>
      <c r="AC486" s="5">
        <f t="shared" si="180"/>
        <v>0.19998262402292202</v>
      </c>
      <c r="AE486">
        <f t="shared" si="163"/>
        <v>0.60736478311532183</v>
      </c>
      <c r="AF486">
        <f t="shared" si="163"/>
        <v>0.50721242315813009</v>
      </c>
      <c r="AH486" s="5">
        <f t="shared" si="160"/>
        <v>0.495414894037635</v>
      </c>
      <c r="AI486" s="5">
        <f t="shared" si="161"/>
        <v>0.19198286431781256</v>
      </c>
      <c r="AK486" s="5">
        <f t="shared" si="162"/>
        <v>0.495414894037635</v>
      </c>
      <c r="AL486" s="5">
        <f t="shared" si="164"/>
        <v>-5.5870153590070748E-3</v>
      </c>
    </row>
    <row r="487" spans="1:38" x14ac:dyDescent="0.2">
      <c r="A487">
        <v>8506601</v>
      </c>
      <c r="B487">
        <v>8674095</v>
      </c>
      <c r="C487">
        <v>8944105</v>
      </c>
      <c r="D487">
        <v>8579446</v>
      </c>
      <c r="F487">
        <v>0.5</v>
      </c>
      <c r="G487">
        <v>0.2</v>
      </c>
      <c r="I487" s="5">
        <f t="shared" si="165"/>
        <v>247.00179644746822</v>
      </c>
      <c r="J487" s="5">
        <f t="shared" si="166"/>
        <v>1903.497314470078</v>
      </c>
      <c r="K487" s="5">
        <f t="shared" si="167"/>
        <v>1873.2929621575095</v>
      </c>
      <c r="L487" s="5">
        <f t="shared" si="168"/>
        <v>160.85340461884334</v>
      </c>
      <c r="N487" s="5">
        <f t="shared" si="169"/>
        <v>4184.645477693899</v>
      </c>
      <c r="P487" s="5">
        <f t="shared" si="170"/>
        <v>67.931293787332834</v>
      </c>
      <c r="Q487" s="5">
        <f t="shared" si="171"/>
        <v>31.253832662740024</v>
      </c>
      <c r="R487" s="5">
        <f t="shared" si="172"/>
        <v>53.868106928690395</v>
      </c>
      <c r="S487" s="5">
        <f t="shared" si="173"/>
        <v>47.572051109629683</v>
      </c>
      <c r="U487" s="5">
        <f t="shared" si="174"/>
        <v>200.62528448839294</v>
      </c>
      <c r="V487" s="5">
        <f t="shared" si="175"/>
        <v>121.79940071602323</v>
      </c>
      <c r="W487" s="5">
        <f t="shared" si="176"/>
        <v>101.44015803832008</v>
      </c>
      <c r="Y487">
        <f t="shared" si="177"/>
        <v>0.6070989557802714</v>
      </c>
      <c r="Z487">
        <f t="shared" si="178"/>
        <v>0.50562000845007571</v>
      </c>
      <c r="AB487" s="5">
        <f t="shared" si="179"/>
        <v>0.4946926084147325</v>
      </c>
      <c r="AC487" s="5">
        <f t="shared" si="180"/>
        <v>0.20058148342218005</v>
      </c>
      <c r="AE487">
        <f t="shared" si="163"/>
        <v>0.6070989557802714</v>
      </c>
      <c r="AF487">
        <f t="shared" si="163"/>
        <v>0.50562000845007571</v>
      </c>
      <c r="AH487" s="5">
        <f t="shared" si="160"/>
        <v>0.49569619625996436</v>
      </c>
      <c r="AI487" s="5">
        <f t="shared" si="161"/>
        <v>0.19253861705092359</v>
      </c>
      <c r="AK487" s="5">
        <f t="shared" si="162"/>
        <v>0.49569619625996436</v>
      </c>
      <c r="AL487" s="5">
        <f t="shared" si="164"/>
        <v>-5.3073915852674958E-3</v>
      </c>
    </row>
    <row r="488" spans="1:38" x14ac:dyDescent="0.2">
      <c r="A488">
        <v>8506444</v>
      </c>
      <c r="B488">
        <v>8674044</v>
      </c>
      <c r="C488">
        <v>8943785</v>
      </c>
      <c r="D488">
        <v>8578815</v>
      </c>
      <c r="F488">
        <v>0.5</v>
      </c>
      <c r="G488">
        <v>0.2</v>
      </c>
      <c r="I488" s="5">
        <f t="shared" si="165"/>
        <v>246.30079137335269</v>
      </c>
      <c r="J488" s="5">
        <f t="shared" si="166"/>
        <v>1903.2686150119189</v>
      </c>
      <c r="K488" s="5">
        <f t="shared" si="167"/>
        <v>1871.8478415042482</v>
      </c>
      <c r="L488" s="5">
        <f t="shared" si="168"/>
        <v>158.04076656109828</v>
      </c>
      <c r="N488" s="5">
        <f t="shared" si="169"/>
        <v>4179.4580144506181</v>
      </c>
      <c r="P488" s="5">
        <f t="shared" si="170"/>
        <v>67.230288713217305</v>
      </c>
      <c r="Q488" s="5">
        <f t="shared" si="171"/>
        <v>31.025133204580925</v>
      </c>
      <c r="R488" s="5">
        <f t="shared" si="172"/>
        <v>52.422986275429139</v>
      </c>
      <c r="S488" s="5">
        <f t="shared" si="173"/>
        <v>44.759413051884621</v>
      </c>
      <c r="U488" s="5">
        <f t="shared" si="174"/>
        <v>195.43782124511199</v>
      </c>
      <c r="V488" s="5">
        <f t="shared" si="175"/>
        <v>119.65327498864644</v>
      </c>
      <c r="W488" s="5">
        <f t="shared" si="176"/>
        <v>97.18239932731376</v>
      </c>
      <c r="Y488">
        <f t="shared" si="177"/>
        <v>0.6122319325212956</v>
      </c>
      <c r="Z488">
        <f t="shared" si="178"/>
        <v>0.49725482359645545</v>
      </c>
      <c r="AB488" s="5">
        <f t="shared" si="179"/>
        <v>0.48929323018084914</v>
      </c>
      <c r="AC488" s="5">
        <f t="shared" si="180"/>
        <v>0.20372737849008102</v>
      </c>
      <c r="AE488">
        <f t="shared" si="163"/>
        <v>0.6122319325212956</v>
      </c>
      <c r="AF488">
        <f t="shared" si="163"/>
        <v>0.49725482359645545</v>
      </c>
      <c r="AH488" s="5">
        <f t="shared" si="160"/>
        <v>0.49024041741273672</v>
      </c>
      <c r="AI488" s="5">
        <f t="shared" si="161"/>
        <v>0.19545806656483705</v>
      </c>
      <c r="AK488" s="5">
        <f t="shared" si="162"/>
        <v>0.49024041741273672</v>
      </c>
      <c r="AL488" s="5">
        <f t="shared" si="164"/>
        <v>-1.0706769819150863E-2</v>
      </c>
    </row>
    <row r="489" spans="1:38" x14ac:dyDescent="0.2">
      <c r="A489">
        <v>8493761</v>
      </c>
      <c r="B489">
        <v>8664580</v>
      </c>
      <c r="C489">
        <v>8929735</v>
      </c>
      <c r="D489">
        <v>8571236</v>
      </c>
      <c r="F489">
        <v>0.5</v>
      </c>
      <c r="G489">
        <v>0.2</v>
      </c>
      <c r="I489" s="5">
        <f t="shared" si="165"/>
        <v>189.66397059537849</v>
      </c>
      <c r="J489" s="5">
        <f t="shared" si="166"/>
        <v>1860.8316194998697</v>
      </c>
      <c r="K489" s="5">
        <f t="shared" si="167"/>
        <v>1808.4008218310773</v>
      </c>
      <c r="L489" s="5">
        <f t="shared" si="168"/>
        <v>124.25834763104649</v>
      </c>
      <c r="N489" s="5">
        <f t="shared" si="169"/>
        <v>3983.154759557372</v>
      </c>
      <c r="P489" s="5">
        <f t="shared" si="170"/>
        <v>10.593467935243098</v>
      </c>
      <c r="Q489" s="5">
        <f t="shared" si="171"/>
        <v>-11.411862307468255</v>
      </c>
      <c r="R489" s="5">
        <f t="shared" si="172"/>
        <v>-11.024033397741732</v>
      </c>
      <c r="S489" s="5">
        <f t="shared" si="173"/>
        <v>10.976994121832831</v>
      </c>
      <c r="U489" s="5">
        <f t="shared" si="174"/>
        <v>-0.86543364813405788</v>
      </c>
      <c r="V489" s="5">
        <f t="shared" si="175"/>
        <v>-0.43056546249863459</v>
      </c>
      <c r="W489" s="5">
        <f t="shared" si="176"/>
        <v>-4.703927590890089E-2</v>
      </c>
      <c r="Y489">
        <f t="shared" si="177"/>
        <v>0.49751412303758602</v>
      </c>
      <c r="Z489">
        <f t="shared" si="178"/>
        <v>5.4353416937648794E-2</v>
      </c>
      <c r="AB489" s="5">
        <f t="shared" si="179"/>
        <v>0.60996489397676323</v>
      </c>
      <c r="AC489" s="5">
        <f t="shared" si="180"/>
        <v>0.37028931049225844</v>
      </c>
      <c r="AE489" t="e">
        <f t="shared" si="163"/>
        <v>#N/A</v>
      </c>
      <c r="AF489" t="e">
        <f t="shared" si="163"/>
        <v>#N/A</v>
      </c>
      <c r="AH489" s="5">
        <f t="shared" si="160"/>
        <v>0.54670356081838345</v>
      </c>
      <c r="AI489" s="5">
        <f t="shared" si="161"/>
        <v>0.35003065748876061</v>
      </c>
      <c r="AK489" s="5" t="e">
        <f t="shared" si="162"/>
        <v>#N/A</v>
      </c>
      <c r="AL489" s="5" t="e">
        <f t="shared" si="164"/>
        <v>#N/A</v>
      </c>
    </row>
    <row r="490" spans="1:38" x14ac:dyDescent="0.2">
      <c r="A490">
        <v>8497344</v>
      </c>
      <c r="B490">
        <v>8667277</v>
      </c>
      <c r="C490">
        <v>8932264</v>
      </c>
      <c r="D490">
        <v>8571350</v>
      </c>
      <c r="F490">
        <v>0.6</v>
      </c>
      <c r="G490">
        <v>0.2</v>
      </c>
      <c r="I490" s="5">
        <f t="shared" si="165"/>
        <v>205.66555243321636</v>
      </c>
      <c r="J490" s="5">
        <f t="shared" si="166"/>
        <v>1872.9245906993965</v>
      </c>
      <c r="K490" s="5">
        <f t="shared" si="167"/>
        <v>1819.8208799952772</v>
      </c>
      <c r="L490" s="5">
        <f t="shared" si="168"/>
        <v>124.76648197245959</v>
      </c>
      <c r="N490" s="5">
        <f t="shared" si="169"/>
        <v>4023.1775051003497</v>
      </c>
      <c r="P490" s="5">
        <f t="shared" si="170"/>
        <v>26.595049773080973</v>
      </c>
      <c r="Q490" s="5">
        <f t="shared" si="171"/>
        <v>0.68110889205854619</v>
      </c>
      <c r="R490" s="5">
        <f t="shared" si="172"/>
        <v>0.39602476645814022</v>
      </c>
      <c r="S490" s="5">
        <f t="shared" si="173"/>
        <v>11.485128463245928</v>
      </c>
      <c r="U490" s="5">
        <f t="shared" si="174"/>
        <v>39.157311894843588</v>
      </c>
      <c r="V490" s="5">
        <f t="shared" si="175"/>
        <v>26.991074539539113</v>
      </c>
      <c r="W490" s="5">
        <f t="shared" si="176"/>
        <v>11.881153229704069</v>
      </c>
      <c r="Y490">
        <f t="shared" si="177"/>
        <v>0.68929845368403397</v>
      </c>
      <c r="Z490">
        <f t="shared" si="178"/>
        <v>0.30342106377502981</v>
      </c>
      <c r="AB490" s="5">
        <f t="shared" si="179"/>
        <v>0.4082269565697646</v>
      </c>
      <c r="AC490" s="5">
        <f t="shared" si="180"/>
        <v>0.27662244054612456</v>
      </c>
      <c r="AE490" t="e">
        <f t="shared" si="163"/>
        <v>#N/A</v>
      </c>
      <c r="AF490" t="e">
        <f t="shared" si="163"/>
        <v>#N/A</v>
      </c>
      <c r="AH490" s="5">
        <f t="shared" si="160"/>
        <v>0.40925666825102552</v>
      </c>
      <c r="AI490" s="5">
        <f t="shared" si="161"/>
        <v>0.26310604874251459</v>
      </c>
      <c r="AK490" s="5" t="e">
        <f t="shared" si="162"/>
        <v>#N/A</v>
      </c>
      <c r="AL490" s="5" t="e">
        <f t="shared" si="164"/>
        <v>#N/A</v>
      </c>
    </row>
    <row r="491" spans="1:38" x14ac:dyDescent="0.2">
      <c r="A491">
        <v>8504615</v>
      </c>
      <c r="B491">
        <v>8675770</v>
      </c>
      <c r="C491">
        <v>8941570</v>
      </c>
      <c r="D491">
        <v>8582059</v>
      </c>
      <c r="F491">
        <v>0.6</v>
      </c>
      <c r="G491">
        <v>0.2</v>
      </c>
      <c r="I491" s="5">
        <f t="shared" si="165"/>
        <v>238.13414447115065</v>
      </c>
      <c r="J491" s="5">
        <f t="shared" si="166"/>
        <v>1911.0086007903956</v>
      </c>
      <c r="K491" s="5">
        <f t="shared" si="167"/>
        <v>1861.8449751041553</v>
      </c>
      <c r="L491" s="5">
        <f t="shared" si="168"/>
        <v>172.50072799021291</v>
      </c>
      <c r="N491" s="5">
        <f t="shared" si="169"/>
        <v>4183.4884483559144</v>
      </c>
      <c r="P491" s="5">
        <f t="shared" si="170"/>
        <v>59.063641811015259</v>
      </c>
      <c r="Q491" s="5">
        <f t="shared" si="171"/>
        <v>38.765118983057619</v>
      </c>
      <c r="R491" s="5">
        <f t="shared" si="172"/>
        <v>42.420119875336241</v>
      </c>
      <c r="S491" s="5">
        <f t="shared" si="173"/>
        <v>59.219374480999249</v>
      </c>
      <c r="U491" s="5">
        <f t="shared" si="174"/>
        <v>199.46825515040837</v>
      </c>
      <c r="V491" s="5">
        <f t="shared" si="175"/>
        <v>101.4837616863515</v>
      </c>
      <c r="W491" s="5">
        <f t="shared" si="176"/>
        <v>101.63949435633549</v>
      </c>
      <c r="Y491">
        <f t="shared" si="177"/>
        <v>0.50877149153296608</v>
      </c>
      <c r="Z491">
        <f t="shared" si="178"/>
        <v>0.50955223065291555</v>
      </c>
      <c r="AB491" s="5">
        <f t="shared" si="179"/>
        <v>0.59812326805647298</v>
      </c>
      <c r="AC491" s="5">
        <f t="shared" si="180"/>
        <v>0.19910269261835806</v>
      </c>
      <c r="AE491">
        <f t="shared" si="163"/>
        <v>0.50877149153296608</v>
      </c>
      <c r="AF491">
        <f t="shared" si="163"/>
        <v>0.50955223065291555</v>
      </c>
      <c r="AH491" s="5">
        <f t="shared" si="160"/>
        <v>0.59973050748758572</v>
      </c>
      <c r="AI491" s="5">
        <f t="shared" si="161"/>
        <v>0.19116627150213247</v>
      </c>
      <c r="AK491" s="5">
        <f t="shared" si="162"/>
        <v>0.59973050748758572</v>
      </c>
      <c r="AL491" s="5">
        <f t="shared" si="164"/>
        <v>-1.8767319435269991E-3</v>
      </c>
    </row>
    <row r="492" spans="1:38" x14ac:dyDescent="0.2">
      <c r="A492">
        <v>8504645</v>
      </c>
      <c r="B492">
        <v>8675880</v>
      </c>
      <c r="C492">
        <v>8941669</v>
      </c>
      <c r="D492">
        <v>8582061</v>
      </c>
      <c r="F492">
        <v>0.6</v>
      </c>
      <c r="G492">
        <v>0.2</v>
      </c>
      <c r="I492" s="5">
        <f t="shared" si="165"/>
        <v>238.26809951945324</v>
      </c>
      <c r="J492" s="5">
        <f t="shared" si="166"/>
        <v>1911.5018846350285</v>
      </c>
      <c r="K492" s="5">
        <f t="shared" si="167"/>
        <v>1862.2920529000403</v>
      </c>
      <c r="L492" s="5">
        <f t="shared" si="168"/>
        <v>172.50964293216384</v>
      </c>
      <c r="N492" s="5">
        <f t="shared" si="169"/>
        <v>4184.5716799866859</v>
      </c>
      <c r="P492" s="5">
        <f t="shared" si="170"/>
        <v>59.197596859317855</v>
      </c>
      <c r="Q492" s="5">
        <f t="shared" si="171"/>
        <v>39.258402827690588</v>
      </c>
      <c r="R492" s="5">
        <f t="shared" si="172"/>
        <v>42.86719767122122</v>
      </c>
      <c r="S492" s="5">
        <f t="shared" si="173"/>
        <v>59.228289422950184</v>
      </c>
      <c r="U492" s="5">
        <f t="shared" si="174"/>
        <v>200.55148678117985</v>
      </c>
      <c r="V492" s="5">
        <f t="shared" si="175"/>
        <v>102.06479453053907</v>
      </c>
      <c r="W492" s="5">
        <f t="shared" si="176"/>
        <v>102.0954870941714</v>
      </c>
      <c r="Y492">
        <f t="shared" si="177"/>
        <v>0.50892065757608251</v>
      </c>
      <c r="Z492">
        <f t="shared" si="178"/>
        <v>0.50907369839430305</v>
      </c>
      <c r="AB492" s="5">
        <f t="shared" si="179"/>
        <v>0.5979663602957187</v>
      </c>
      <c r="AC492" s="5">
        <f t="shared" si="180"/>
        <v>0.19928265424485447</v>
      </c>
      <c r="AE492">
        <f t="shared" si="163"/>
        <v>0.50892065757608251</v>
      </c>
      <c r="AF492">
        <f t="shared" si="163"/>
        <v>0.50907369839430305</v>
      </c>
      <c r="AH492" s="5">
        <f t="shared" si="160"/>
        <v>0.5995653417679826</v>
      </c>
      <c r="AI492" s="5">
        <f t="shared" si="161"/>
        <v>0.19133327926038826</v>
      </c>
      <c r="AK492" s="5">
        <f t="shared" si="162"/>
        <v>0.5995653417679826</v>
      </c>
      <c r="AL492" s="5">
        <f t="shared" si="164"/>
        <v>-2.0336397042812759E-3</v>
      </c>
    </row>
    <row r="493" spans="1:38" x14ac:dyDescent="0.2">
      <c r="A493">
        <v>8505561</v>
      </c>
      <c r="B493">
        <v>8674847</v>
      </c>
      <c r="C493">
        <v>8940800</v>
      </c>
      <c r="D493">
        <v>8583081</v>
      </c>
      <c r="F493">
        <v>0.6</v>
      </c>
      <c r="G493">
        <v>0.2</v>
      </c>
      <c r="I493" s="5">
        <f t="shared" si="165"/>
        <v>242.35815524366626</v>
      </c>
      <c r="J493" s="5">
        <f t="shared" si="166"/>
        <v>1906.8695268247247</v>
      </c>
      <c r="K493" s="5">
        <f t="shared" si="167"/>
        <v>1858.367712667954</v>
      </c>
      <c r="L493" s="5">
        <f t="shared" si="168"/>
        <v>177.05627069668117</v>
      </c>
      <c r="N493" s="5">
        <f t="shared" si="169"/>
        <v>4184.6516654330262</v>
      </c>
      <c r="P493" s="5">
        <f t="shared" si="170"/>
        <v>63.287652583530871</v>
      </c>
      <c r="Q493" s="5">
        <f t="shared" si="171"/>
        <v>34.626045017386787</v>
      </c>
      <c r="R493" s="5">
        <f t="shared" si="172"/>
        <v>38.942857439134968</v>
      </c>
      <c r="S493" s="5">
        <f t="shared" si="173"/>
        <v>63.774917187467508</v>
      </c>
      <c r="U493" s="5">
        <f t="shared" si="174"/>
        <v>200.63147222752013</v>
      </c>
      <c r="V493" s="5">
        <f t="shared" si="175"/>
        <v>102.23051002266584</v>
      </c>
      <c r="W493" s="5">
        <f t="shared" si="176"/>
        <v>102.71777462660248</v>
      </c>
      <c r="Y493">
        <f t="shared" si="177"/>
        <v>0.50954373652172769</v>
      </c>
      <c r="Z493">
        <f t="shared" si="178"/>
        <v>0.5119723914008788</v>
      </c>
      <c r="AB493" s="5">
        <f t="shared" si="179"/>
        <v>0.59731094355279457</v>
      </c>
      <c r="AC493" s="5">
        <f t="shared" si="180"/>
        <v>0.19819254276587153</v>
      </c>
      <c r="AE493">
        <f t="shared" si="163"/>
        <v>0.50954373652172769</v>
      </c>
      <c r="AF493">
        <f t="shared" si="163"/>
        <v>0.5119723914008788</v>
      </c>
      <c r="AH493" s="5">
        <f t="shared" si="160"/>
        <v>0.59902071273230229</v>
      </c>
      <c r="AI493" s="5">
        <f t="shared" si="161"/>
        <v>0.19032163540109329</v>
      </c>
      <c r="AK493" s="5">
        <f t="shared" si="162"/>
        <v>0.59902071273230229</v>
      </c>
      <c r="AL493" s="5">
        <f t="shared" si="164"/>
        <v>-2.6890564472054068E-3</v>
      </c>
    </row>
    <row r="494" spans="1:38" x14ac:dyDescent="0.2">
      <c r="A494">
        <v>8505504</v>
      </c>
      <c r="B494">
        <v>8674907</v>
      </c>
      <c r="C494">
        <v>8940641</v>
      </c>
      <c r="D494">
        <v>8582990</v>
      </c>
      <c r="F494">
        <v>0.6</v>
      </c>
      <c r="G494">
        <v>0.2</v>
      </c>
      <c r="I494" s="5">
        <f t="shared" si="165"/>
        <v>242.10364521321753</v>
      </c>
      <c r="J494" s="5">
        <f t="shared" si="166"/>
        <v>1907.1385876461209</v>
      </c>
      <c r="K494" s="5">
        <f t="shared" si="167"/>
        <v>1857.6496826096045</v>
      </c>
      <c r="L494" s="5">
        <f t="shared" si="168"/>
        <v>176.65063958294922</v>
      </c>
      <c r="N494" s="5">
        <f t="shared" si="169"/>
        <v>4183.5425550518921</v>
      </c>
      <c r="P494" s="5">
        <f t="shared" si="170"/>
        <v>63.033142553082143</v>
      </c>
      <c r="Q494" s="5">
        <f t="shared" si="171"/>
        <v>34.895105838782911</v>
      </c>
      <c r="R494" s="5">
        <f t="shared" si="172"/>
        <v>38.224827380785428</v>
      </c>
      <c r="S494" s="5">
        <f t="shared" si="173"/>
        <v>63.369286073735566</v>
      </c>
      <c r="U494" s="5">
        <f t="shared" si="174"/>
        <v>199.52236184638605</v>
      </c>
      <c r="V494" s="5">
        <f t="shared" si="175"/>
        <v>101.25796993386757</v>
      </c>
      <c r="W494" s="5">
        <f t="shared" si="176"/>
        <v>101.59411345452099</v>
      </c>
      <c r="Y494">
        <f t="shared" si="177"/>
        <v>0.50750186092838523</v>
      </c>
      <c r="Z494">
        <f t="shared" si="178"/>
        <v>0.5091866020147614</v>
      </c>
      <c r="AB494" s="5">
        <f t="shared" si="179"/>
        <v>0.59945879248943157</v>
      </c>
      <c r="AC494" s="5">
        <f t="shared" si="180"/>
        <v>0.1992401945803087</v>
      </c>
      <c r="AE494">
        <f t="shared" si="163"/>
        <v>0.50750186092838523</v>
      </c>
      <c r="AF494">
        <f t="shared" si="163"/>
        <v>0.5091866020147614</v>
      </c>
      <c r="AH494" s="5">
        <f t="shared" si="160"/>
        <v>0.60117356137822386</v>
      </c>
      <c r="AI494" s="5">
        <f t="shared" si="161"/>
        <v>0.19129387589684824</v>
      </c>
      <c r="AK494" s="5">
        <f t="shared" si="162"/>
        <v>0.60117356137822386</v>
      </c>
      <c r="AL494" s="5">
        <f t="shared" si="164"/>
        <v>-5.4120751056840888E-4</v>
      </c>
    </row>
    <row r="495" spans="1:38" x14ac:dyDescent="0.2">
      <c r="A495">
        <v>8505089</v>
      </c>
      <c r="B495">
        <v>8675457</v>
      </c>
      <c r="C495">
        <v>8941138</v>
      </c>
      <c r="D495">
        <v>8582497</v>
      </c>
      <c r="F495">
        <v>0.6</v>
      </c>
      <c r="G495">
        <v>0.2</v>
      </c>
      <c r="I495" s="5">
        <f t="shared" si="165"/>
        <v>240.2506249038488</v>
      </c>
      <c r="J495" s="5">
        <f t="shared" si="166"/>
        <v>1909.604987633269</v>
      </c>
      <c r="K495" s="5">
        <f t="shared" si="167"/>
        <v>1859.8940933681661</v>
      </c>
      <c r="L495" s="5">
        <f t="shared" si="168"/>
        <v>174.45310162800888</v>
      </c>
      <c r="N495" s="5">
        <f t="shared" si="169"/>
        <v>4184.2028075332928</v>
      </c>
      <c r="P495" s="5">
        <f t="shared" si="170"/>
        <v>61.180122243713413</v>
      </c>
      <c r="Q495" s="5">
        <f t="shared" si="171"/>
        <v>37.36150582593109</v>
      </c>
      <c r="R495" s="5">
        <f t="shared" si="172"/>
        <v>40.469238139346999</v>
      </c>
      <c r="S495" s="5">
        <f t="shared" si="173"/>
        <v>61.171748118795222</v>
      </c>
      <c r="U495" s="5">
        <f t="shared" si="174"/>
        <v>200.18261432778672</v>
      </c>
      <c r="V495" s="5">
        <f t="shared" si="175"/>
        <v>101.64936038306041</v>
      </c>
      <c r="W495" s="5">
        <f t="shared" si="176"/>
        <v>101.64098625814222</v>
      </c>
      <c r="Y495">
        <f t="shared" si="177"/>
        <v>0.50778315951362207</v>
      </c>
      <c r="Z495">
        <f t="shared" si="178"/>
        <v>0.50774132708503528</v>
      </c>
      <c r="AB495" s="5">
        <f t="shared" si="179"/>
        <v>0.59916289450762084</v>
      </c>
      <c r="AC495" s="5">
        <f t="shared" si="180"/>
        <v>0.19978371912313081</v>
      </c>
      <c r="AE495">
        <f t="shared" si="163"/>
        <v>0.50778315951362207</v>
      </c>
      <c r="AF495">
        <f t="shared" si="163"/>
        <v>0.50774132708503528</v>
      </c>
      <c r="AH495" s="5">
        <f t="shared" si="160"/>
        <v>0.60081666533519962</v>
      </c>
      <c r="AI495" s="5">
        <f t="shared" si="161"/>
        <v>0.1917982768473227</v>
      </c>
      <c r="AK495" s="5">
        <f t="shared" si="162"/>
        <v>0.60081666533519962</v>
      </c>
      <c r="AL495" s="5">
        <f t="shared" si="164"/>
        <v>-8.3710549237914211E-4</v>
      </c>
    </row>
    <row r="496" spans="1:38" x14ac:dyDescent="0.2">
      <c r="A496">
        <v>8505174</v>
      </c>
      <c r="B496">
        <v>8675377</v>
      </c>
      <c r="C496">
        <v>8941053</v>
      </c>
      <c r="D496">
        <v>8582546</v>
      </c>
      <c r="F496">
        <v>0.6</v>
      </c>
      <c r="G496">
        <v>0.2</v>
      </c>
      <c r="I496" s="5">
        <f t="shared" si="165"/>
        <v>240.6301604276523</v>
      </c>
      <c r="J496" s="5">
        <f t="shared" si="166"/>
        <v>1909.2462375216419</v>
      </c>
      <c r="K496" s="5">
        <f t="shared" si="167"/>
        <v>1859.5102399343014</v>
      </c>
      <c r="L496" s="5">
        <f t="shared" si="168"/>
        <v>174.671518025556</v>
      </c>
      <c r="N496" s="5">
        <f t="shared" si="169"/>
        <v>4184.0581559091515</v>
      </c>
      <c r="P496" s="5">
        <f t="shared" si="170"/>
        <v>61.55965776751691</v>
      </c>
      <c r="Q496" s="5">
        <f t="shared" si="171"/>
        <v>37.00275571430393</v>
      </c>
      <c r="R496" s="5">
        <f t="shared" si="172"/>
        <v>40.085384705482284</v>
      </c>
      <c r="S496" s="5">
        <f t="shared" si="173"/>
        <v>61.390164516342338</v>
      </c>
      <c r="U496" s="5">
        <f t="shared" si="174"/>
        <v>200.03796270364546</v>
      </c>
      <c r="V496" s="5">
        <f t="shared" si="175"/>
        <v>101.64504247299919</v>
      </c>
      <c r="W496" s="5">
        <f t="shared" si="176"/>
        <v>101.47554922182462</v>
      </c>
      <c r="Y496">
        <f t="shared" si="177"/>
        <v>0.50812876265684359</v>
      </c>
      <c r="Z496">
        <f t="shared" si="178"/>
        <v>0.5072814572309946</v>
      </c>
      <c r="AB496" s="5">
        <f t="shared" si="179"/>
        <v>0.59879935456126621</v>
      </c>
      <c r="AC496" s="5">
        <f t="shared" si="180"/>
        <v>0.19995666237913987</v>
      </c>
      <c r="AE496">
        <f t="shared" si="163"/>
        <v>0.50812876265684359</v>
      </c>
      <c r="AF496">
        <f t="shared" si="163"/>
        <v>0.5072814572309946</v>
      </c>
      <c r="AH496" s="5">
        <f t="shared" si="160"/>
        <v>0.60045861824814617</v>
      </c>
      <c r="AI496" s="5">
        <f t="shared" si="161"/>
        <v>0.19195877142638287</v>
      </c>
      <c r="AK496" s="5">
        <f t="shared" si="162"/>
        <v>0.60045861824814617</v>
      </c>
      <c r="AL496" s="5">
        <f t="shared" si="164"/>
        <v>-1.2006454387337717E-3</v>
      </c>
    </row>
    <row r="497" spans="1:38" x14ac:dyDescent="0.2">
      <c r="A497">
        <v>8505561</v>
      </c>
      <c r="B497">
        <v>8674971</v>
      </c>
      <c r="C497">
        <v>8940646</v>
      </c>
      <c r="D497">
        <v>8582902</v>
      </c>
      <c r="F497">
        <v>0.6</v>
      </c>
      <c r="G497">
        <v>0.2</v>
      </c>
      <c r="I497" s="5">
        <f t="shared" si="165"/>
        <v>242.35815524366626</v>
      </c>
      <c r="J497" s="5">
        <f t="shared" si="166"/>
        <v>1907.4255860714329</v>
      </c>
      <c r="K497" s="5">
        <f t="shared" si="167"/>
        <v>1857.6722621604713</v>
      </c>
      <c r="L497" s="5">
        <f t="shared" si="168"/>
        <v>176.25838103484421</v>
      </c>
      <c r="N497" s="5">
        <f t="shared" si="169"/>
        <v>4183.7143845104147</v>
      </c>
      <c r="P497" s="5">
        <f t="shared" si="170"/>
        <v>63.287652583530871</v>
      </c>
      <c r="Q497" s="5">
        <f t="shared" si="171"/>
        <v>35.18210426409496</v>
      </c>
      <c r="R497" s="5">
        <f t="shared" si="172"/>
        <v>38.247406931652222</v>
      </c>
      <c r="S497" s="5">
        <f t="shared" si="173"/>
        <v>62.977027525630547</v>
      </c>
      <c r="U497" s="5">
        <f t="shared" si="174"/>
        <v>199.6941913049086</v>
      </c>
      <c r="V497" s="5">
        <f t="shared" si="175"/>
        <v>101.53505951518309</v>
      </c>
      <c r="W497" s="5">
        <f t="shared" si="176"/>
        <v>101.22443445728277</v>
      </c>
      <c r="Y497">
        <f t="shared" si="177"/>
        <v>0.50845274392659467</v>
      </c>
      <c r="Z497">
        <f t="shared" si="178"/>
        <v>0.5068972402042754</v>
      </c>
      <c r="AB497" s="5">
        <f t="shared" si="179"/>
        <v>0.59845855866361497</v>
      </c>
      <c r="AC497" s="5">
        <f t="shared" si="180"/>
        <v>0.20010115487637817</v>
      </c>
      <c r="AE497">
        <f t="shared" si="163"/>
        <v>0.50845274392659467</v>
      </c>
      <c r="AF497">
        <f t="shared" si="163"/>
        <v>0.5068972402042754</v>
      </c>
      <c r="AH497" s="5">
        <f t="shared" si="160"/>
        <v>0.60015919189751277</v>
      </c>
      <c r="AI497" s="5">
        <f t="shared" si="161"/>
        <v>0.19209286316870791</v>
      </c>
      <c r="AK497" s="5">
        <f t="shared" si="162"/>
        <v>0.60015919189751277</v>
      </c>
      <c r="AL497" s="5">
        <f t="shared" si="164"/>
        <v>-1.5414413363850077E-3</v>
      </c>
    </row>
    <row r="498" spans="1:38" x14ac:dyDescent="0.2">
      <c r="A498">
        <v>8505571</v>
      </c>
      <c r="B498">
        <v>8674948</v>
      </c>
      <c r="C498">
        <v>8940673</v>
      </c>
      <c r="D498">
        <v>8582980</v>
      </c>
      <c r="F498">
        <v>0.6</v>
      </c>
      <c r="G498">
        <v>0.2</v>
      </c>
      <c r="I498" s="5">
        <f t="shared" si="165"/>
        <v>242.40280609649926</v>
      </c>
      <c r="J498" s="5">
        <f t="shared" si="166"/>
        <v>1907.3224459866906</v>
      </c>
      <c r="K498" s="5">
        <f t="shared" si="167"/>
        <v>1857.7941917471981</v>
      </c>
      <c r="L498" s="5">
        <f t="shared" si="168"/>
        <v>176.60606474242377</v>
      </c>
      <c r="N498" s="5">
        <f t="shared" si="169"/>
        <v>4184.1255085728117</v>
      </c>
      <c r="P498" s="5">
        <f t="shared" si="170"/>
        <v>63.332303436363873</v>
      </c>
      <c r="Q498" s="5">
        <f t="shared" si="171"/>
        <v>35.078964179352624</v>
      </c>
      <c r="R498" s="5">
        <f t="shared" si="172"/>
        <v>38.369336518378987</v>
      </c>
      <c r="S498" s="5">
        <f t="shared" si="173"/>
        <v>63.32471123321011</v>
      </c>
      <c r="U498" s="5">
        <f t="shared" si="174"/>
        <v>200.10531536730559</v>
      </c>
      <c r="V498" s="5">
        <f t="shared" si="175"/>
        <v>101.70163995474286</v>
      </c>
      <c r="W498" s="5">
        <f t="shared" si="176"/>
        <v>101.6940477515891</v>
      </c>
      <c r="Y498">
        <f t="shared" si="177"/>
        <v>0.5082405720610832</v>
      </c>
      <c r="Z498">
        <f t="shared" si="178"/>
        <v>0.50820263102418561</v>
      </c>
      <c r="AB498" s="5">
        <f t="shared" si="179"/>
        <v>0.59868174224894655</v>
      </c>
      <c r="AC498" s="5">
        <f t="shared" si="180"/>
        <v>0.19961023655073454</v>
      </c>
      <c r="AE498">
        <f t="shared" si="163"/>
        <v>0.5082405720610832</v>
      </c>
      <c r="AF498">
        <f t="shared" si="163"/>
        <v>0.50820263102418561</v>
      </c>
      <c r="AH498" s="5">
        <f t="shared" si="160"/>
        <v>0.60038848106197551</v>
      </c>
      <c r="AI498" s="5">
        <f t="shared" si="161"/>
        <v>0.1916372817725592</v>
      </c>
      <c r="AK498" s="5">
        <f t="shared" si="162"/>
        <v>0.60038848106197551</v>
      </c>
      <c r="AL498" s="5">
        <f t="shared" si="164"/>
        <v>-1.318257751053431E-3</v>
      </c>
    </row>
    <row r="499" spans="1:38" x14ac:dyDescent="0.2">
      <c r="A499">
        <v>8505089</v>
      </c>
      <c r="B499">
        <v>8675481</v>
      </c>
      <c r="C499">
        <v>8941163</v>
      </c>
      <c r="D499">
        <v>8582556</v>
      </c>
      <c r="F499">
        <v>0.6</v>
      </c>
      <c r="G499">
        <v>0.2</v>
      </c>
      <c r="I499" s="5">
        <f t="shared" si="165"/>
        <v>240.2506249038488</v>
      </c>
      <c r="J499" s="5">
        <f t="shared" si="166"/>
        <v>1909.7126127346346</v>
      </c>
      <c r="K499" s="5">
        <f t="shared" si="167"/>
        <v>1860.0069914752166</v>
      </c>
      <c r="L499" s="5">
        <f t="shared" si="168"/>
        <v>174.71609280473058</v>
      </c>
      <c r="N499" s="5">
        <f t="shared" si="169"/>
        <v>4184.6863219184306</v>
      </c>
      <c r="P499" s="5">
        <f t="shared" si="170"/>
        <v>61.180122243713413</v>
      </c>
      <c r="Q499" s="5">
        <f t="shared" si="171"/>
        <v>37.469130927296646</v>
      </c>
      <c r="R499" s="5">
        <f t="shared" si="172"/>
        <v>40.582136246397567</v>
      </c>
      <c r="S499" s="5">
        <f t="shared" si="173"/>
        <v>61.43473929551692</v>
      </c>
      <c r="U499" s="5">
        <f t="shared" si="174"/>
        <v>200.66612871292455</v>
      </c>
      <c r="V499" s="5">
        <f t="shared" si="175"/>
        <v>101.76225849011098</v>
      </c>
      <c r="W499" s="5">
        <f t="shared" si="176"/>
        <v>102.01687554191449</v>
      </c>
      <c r="Y499">
        <f t="shared" si="177"/>
        <v>0.50712224899546121</v>
      </c>
      <c r="Z499">
        <f t="shared" si="178"/>
        <v>0.50839110813694466</v>
      </c>
      <c r="AB499" s="5">
        <f t="shared" si="179"/>
        <v>0.59985810628167435</v>
      </c>
      <c r="AC499" s="5">
        <f t="shared" si="180"/>
        <v>0.19953935596293923</v>
      </c>
      <c r="AE499">
        <f t="shared" si="163"/>
        <v>0.50712224899546121</v>
      </c>
      <c r="AF499">
        <f t="shared" si="163"/>
        <v>0.50839110813694466</v>
      </c>
      <c r="AH499" s="5">
        <f t="shared" si="160"/>
        <v>0.60151679734281693</v>
      </c>
      <c r="AI499" s="5">
        <f t="shared" si="161"/>
        <v>0.19157150326020628</v>
      </c>
      <c r="AK499" s="5">
        <f t="shared" si="162"/>
        <v>0.60151679734281693</v>
      </c>
      <c r="AL499" s="5">
        <f t="shared" si="164"/>
        <v>-1.4189371832562525E-4</v>
      </c>
    </row>
    <row r="500" spans="1:38" x14ac:dyDescent="0.2">
      <c r="A500">
        <v>8505072</v>
      </c>
      <c r="B500">
        <v>8675383</v>
      </c>
      <c r="C500">
        <v>8941124</v>
      </c>
      <c r="D500">
        <v>8582543</v>
      </c>
      <c r="F500">
        <v>0.6</v>
      </c>
      <c r="G500">
        <v>0.2</v>
      </c>
      <c r="I500" s="5">
        <f t="shared" si="165"/>
        <v>240.17471772221324</v>
      </c>
      <c r="J500" s="5">
        <f t="shared" si="166"/>
        <v>1909.2731437679395</v>
      </c>
      <c r="K500" s="5">
        <f t="shared" si="167"/>
        <v>1859.8308704358205</v>
      </c>
      <c r="L500" s="5">
        <f t="shared" si="168"/>
        <v>174.65814559206774</v>
      </c>
      <c r="N500" s="5">
        <f t="shared" si="169"/>
        <v>4183.936877518041</v>
      </c>
      <c r="P500" s="5">
        <f t="shared" si="170"/>
        <v>61.104215062077856</v>
      </c>
      <c r="Q500" s="5">
        <f t="shared" si="171"/>
        <v>37.029661960601516</v>
      </c>
      <c r="R500" s="5">
        <f t="shared" si="172"/>
        <v>40.406015207001474</v>
      </c>
      <c r="S500" s="5">
        <f t="shared" si="173"/>
        <v>61.376792082854081</v>
      </c>
      <c r="U500" s="5">
        <f t="shared" si="174"/>
        <v>199.91668431253493</v>
      </c>
      <c r="V500" s="5">
        <f t="shared" si="175"/>
        <v>101.51023026907933</v>
      </c>
      <c r="W500" s="5">
        <f t="shared" si="176"/>
        <v>101.78280728985555</v>
      </c>
      <c r="Y500">
        <f t="shared" si="177"/>
        <v>0.50776267432679989</v>
      </c>
      <c r="Z500">
        <f t="shared" si="178"/>
        <v>0.50912612741583818</v>
      </c>
      <c r="AB500" s="5">
        <f t="shared" si="179"/>
        <v>0.5991844428756391</v>
      </c>
      <c r="AC500" s="5">
        <f t="shared" si="180"/>
        <v>0.19926293726272576</v>
      </c>
      <c r="AE500">
        <f t="shared" si="163"/>
        <v>0.50776267432679989</v>
      </c>
      <c r="AF500">
        <f t="shared" si="163"/>
        <v>0.50912612741583818</v>
      </c>
      <c r="AH500" s="5">
        <f t="shared" si="160"/>
        <v>0.60084543785989131</v>
      </c>
      <c r="AI500" s="5">
        <f t="shared" si="161"/>
        <v>0.19131498153187249</v>
      </c>
      <c r="AK500" s="5">
        <f t="shared" si="162"/>
        <v>0.60084543785989131</v>
      </c>
      <c r="AL500" s="5">
        <f t="shared" si="164"/>
        <v>-8.1555712436087724E-4</v>
      </c>
    </row>
    <row r="501" spans="1:38" x14ac:dyDescent="0.2">
      <c r="A501">
        <v>8505260</v>
      </c>
      <c r="B501">
        <v>8675167</v>
      </c>
      <c r="C501">
        <v>8940932</v>
      </c>
      <c r="D501">
        <v>8582643</v>
      </c>
      <c r="F501">
        <v>0.6</v>
      </c>
      <c r="G501">
        <v>0.2</v>
      </c>
      <c r="I501" s="5">
        <f t="shared" si="165"/>
        <v>241.01416042328492</v>
      </c>
      <c r="J501" s="5">
        <f t="shared" si="166"/>
        <v>1908.3045201348868</v>
      </c>
      <c r="K501" s="5">
        <f t="shared" si="167"/>
        <v>1858.9638136281792</v>
      </c>
      <c r="L501" s="5">
        <f t="shared" si="168"/>
        <v>175.10389344321447</v>
      </c>
      <c r="N501" s="5">
        <f t="shared" si="169"/>
        <v>4183.3863876295654</v>
      </c>
      <c r="P501" s="5">
        <f t="shared" si="170"/>
        <v>61.943657763149531</v>
      </c>
      <c r="Q501" s="5">
        <f t="shared" si="171"/>
        <v>36.061038327548886</v>
      </c>
      <c r="R501" s="5">
        <f t="shared" si="172"/>
        <v>39.538958399360126</v>
      </c>
      <c r="S501" s="5">
        <f t="shared" si="173"/>
        <v>61.822539934000815</v>
      </c>
      <c r="U501" s="5">
        <f t="shared" si="174"/>
        <v>199.36619442405936</v>
      </c>
      <c r="V501" s="5">
        <f t="shared" si="175"/>
        <v>101.48261616250966</v>
      </c>
      <c r="W501" s="5">
        <f t="shared" si="176"/>
        <v>101.36149833336094</v>
      </c>
      <c r="Y501">
        <f t="shared" si="177"/>
        <v>0.50902619902876978</v>
      </c>
      <c r="Z501">
        <f t="shared" si="178"/>
        <v>0.50841868465303219</v>
      </c>
      <c r="AB501" s="5">
        <f t="shared" si="179"/>
        <v>0.59785534124163697</v>
      </c>
      <c r="AC501" s="5">
        <f t="shared" si="180"/>
        <v>0.19952898526253421</v>
      </c>
      <c r="AE501">
        <f t="shared" si="163"/>
        <v>0.50902619902876978</v>
      </c>
      <c r="AF501">
        <f t="shared" si="163"/>
        <v>0.50841868465303219</v>
      </c>
      <c r="AH501" s="5">
        <f t="shared" si="160"/>
        <v>0.59952783702784773</v>
      </c>
      <c r="AI501" s="5">
        <f t="shared" si="161"/>
        <v>0.19156187905609176</v>
      </c>
      <c r="AK501" s="5">
        <f t="shared" si="162"/>
        <v>0.59952783702784773</v>
      </c>
      <c r="AL501" s="5">
        <f t="shared" si="164"/>
        <v>-2.144658758363005E-3</v>
      </c>
    </row>
    <row r="502" spans="1:38" x14ac:dyDescent="0.2">
      <c r="A502">
        <v>8503599</v>
      </c>
      <c r="B502">
        <v>8673862</v>
      </c>
      <c r="C502">
        <v>8940497</v>
      </c>
      <c r="D502">
        <v>8581752</v>
      </c>
      <c r="F502">
        <v>0.6</v>
      </c>
      <c r="G502">
        <v>0.2</v>
      </c>
      <c r="I502" s="5">
        <f t="shared" si="165"/>
        <v>233.59748638680321</v>
      </c>
      <c r="J502" s="5">
        <f t="shared" si="166"/>
        <v>1902.4524730008343</v>
      </c>
      <c r="K502" s="5">
        <f t="shared" si="167"/>
        <v>1856.9993918430555</v>
      </c>
      <c r="L502" s="5">
        <f t="shared" si="168"/>
        <v>171.13228507058375</v>
      </c>
      <c r="N502" s="5">
        <f t="shared" si="169"/>
        <v>4164.1816363012767</v>
      </c>
      <c r="P502" s="5">
        <f t="shared" si="170"/>
        <v>54.526983726667822</v>
      </c>
      <c r="Q502" s="5">
        <f t="shared" si="171"/>
        <v>30.208991193496331</v>
      </c>
      <c r="R502" s="5">
        <f t="shared" si="172"/>
        <v>37.574536614236422</v>
      </c>
      <c r="S502" s="5">
        <f t="shared" si="173"/>
        <v>57.850931561370089</v>
      </c>
      <c r="U502" s="5">
        <f t="shared" si="174"/>
        <v>180.16144309577066</v>
      </c>
      <c r="V502" s="5">
        <f t="shared" si="175"/>
        <v>92.101520340904244</v>
      </c>
      <c r="W502" s="5">
        <f t="shared" si="176"/>
        <v>95.425468175606511</v>
      </c>
      <c r="Y502">
        <f t="shared" si="177"/>
        <v>0.51121659972464084</v>
      </c>
      <c r="Z502">
        <f t="shared" si="178"/>
        <v>0.52966642882006676</v>
      </c>
      <c r="AB502" s="5">
        <f t="shared" si="179"/>
        <v>0.5955512587496502</v>
      </c>
      <c r="AC502" s="5">
        <f t="shared" si="180"/>
        <v>0.19153834611363751</v>
      </c>
      <c r="AE502">
        <f t="shared" si="163"/>
        <v>0.51121659972464084</v>
      </c>
      <c r="AF502">
        <f t="shared" si="163"/>
        <v>0.52966642882006676</v>
      </c>
      <c r="AH502" s="5">
        <f t="shared" si="160"/>
        <v>0.59727201760174309</v>
      </c>
      <c r="AI502" s="5">
        <f t="shared" si="161"/>
        <v>0.18414641634179671</v>
      </c>
      <c r="AK502" s="5">
        <f t="shared" si="162"/>
        <v>0.59727201760174309</v>
      </c>
      <c r="AL502" s="5">
        <f t="shared" si="164"/>
        <v>-4.4487412503497747E-3</v>
      </c>
    </row>
    <row r="503" spans="1:38" x14ac:dyDescent="0.2">
      <c r="A503">
        <v>8494463</v>
      </c>
      <c r="B503">
        <v>8663698</v>
      </c>
      <c r="C503">
        <v>8928888</v>
      </c>
      <c r="D503">
        <v>8571993</v>
      </c>
      <c r="F503">
        <v>0.7</v>
      </c>
      <c r="G503">
        <v>0.2</v>
      </c>
      <c r="I503" s="5">
        <f t="shared" si="165"/>
        <v>192.79917341875989</v>
      </c>
      <c r="J503" s="5">
        <f t="shared" si="166"/>
        <v>1856.8769405752537</v>
      </c>
      <c r="K503" s="5">
        <f t="shared" si="167"/>
        <v>1804.576112992836</v>
      </c>
      <c r="L503" s="5">
        <f t="shared" si="168"/>
        <v>127.63254139091441</v>
      </c>
      <c r="N503" s="5">
        <f t="shared" si="169"/>
        <v>3981.884768377764</v>
      </c>
      <c r="P503" s="5">
        <f t="shared" si="170"/>
        <v>13.728670758624503</v>
      </c>
      <c r="Q503" s="5">
        <f t="shared" si="171"/>
        <v>-15.366541232084273</v>
      </c>
      <c r="R503" s="5">
        <f t="shared" si="172"/>
        <v>-14.848742235983082</v>
      </c>
      <c r="S503" s="5">
        <f t="shared" si="173"/>
        <v>14.351187881700753</v>
      </c>
      <c r="U503" s="5">
        <f t="shared" si="174"/>
        <v>-2.1354248277420993</v>
      </c>
      <c r="V503" s="5">
        <f t="shared" si="175"/>
        <v>-1.1200714773585787</v>
      </c>
      <c r="W503" s="5">
        <f t="shared" si="176"/>
        <v>-0.49755435428232886</v>
      </c>
      <c r="Y503">
        <f t="shared" si="177"/>
        <v>0.52451927260904385</v>
      </c>
      <c r="Z503">
        <f t="shared" si="178"/>
        <v>0.23300017299528175</v>
      </c>
      <c r="AB503" s="5">
        <f t="shared" si="179"/>
        <v>0.58155817714254676</v>
      </c>
      <c r="AC503" s="5">
        <f t="shared" si="180"/>
        <v>0.30310562494166438</v>
      </c>
      <c r="AE503" t="e">
        <f t="shared" si="163"/>
        <v>#N/A</v>
      </c>
      <c r="AF503" t="e">
        <f t="shared" si="163"/>
        <v>#N/A</v>
      </c>
      <c r="AH503" s="5">
        <f t="shared" si="160"/>
        <v>0.54802951443759218</v>
      </c>
      <c r="AI503" s="5">
        <f t="shared" si="161"/>
        <v>0.28768293962464658</v>
      </c>
      <c r="AK503" s="5" t="e">
        <f t="shared" si="162"/>
        <v>#N/A</v>
      </c>
      <c r="AL503" s="5" t="e">
        <f t="shared" si="164"/>
        <v>#N/A</v>
      </c>
    </row>
    <row r="504" spans="1:38" x14ac:dyDescent="0.2">
      <c r="A504">
        <v>8496799</v>
      </c>
      <c r="B504">
        <v>8674646</v>
      </c>
      <c r="C504">
        <v>8936250</v>
      </c>
      <c r="D504">
        <v>8581151</v>
      </c>
      <c r="F504">
        <v>0.7</v>
      </c>
      <c r="G504">
        <v>0.2</v>
      </c>
      <c r="I504" s="5">
        <f t="shared" si="165"/>
        <v>203.23167046453455</v>
      </c>
      <c r="J504" s="5">
        <f t="shared" si="166"/>
        <v>1905.9681744998234</v>
      </c>
      <c r="K504" s="5">
        <f t="shared" si="167"/>
        <v>1837.8205895952196</v>
      </c>
      <c r="L504" s="5">
        <f t="shared" si="168"/>
        <v>168.45335018248443</v>
      </c>
      <c r="N504" s="5">
        <f t="shared" si="169"/>
        <v>4115.473784742062</v>
      </c>
      <c r="P504" s="5">
        <f t="shared" si="170"/>
        <v>24.161167804399156</v>
      </c>
      <c r="Q504" s="5">
        <f t="shared" si="171"/>
        <v>33.724692692485405</v>
      </c>
      <c r="R504" s="5">
        <f t="shared" si="172"/>
        <v>18.395734366400575</v>
      </c>
      <c r="S504" s="5">
        <f t="shared" si="173"/>
        <v>55.171996673270769</v>
      </c>
      <c r="U504" s="5">
        <f t="shared" si="174"/>
        <v>131.4535915365559</v>
      </c>
      <c r="V504" s="5">
        <f t="shared" si="175"/>
        <v>42.556902170799731</v>
      </c>
      <c r="W504" s="5">
        <f t="shared" si="176"/>
        <v>73.567731039671344</v>
      </c>
      <c r="Y504">
        <f t="shared" si="177"/>
        <v>0.32374088583928184</v>
      </c>
      <c r="Z504">
        <f t="shared" si="178"/>
        <v>0.55964793490798548</v>
      </c>
      <c r="AB504" s="5">
        <f t="shared" si="179"/>
        <v>0.79275696218565939</v>
      </c>
      <c r="AC504" s="5">
        <f t="shared" si="180"/>
        <v>0.18026320111915392</v>
      </c>
      <c r="AE504">
        <f t="shared" si="163"/>
        <v>0.32374088583928184</v>
      </c>
      <c r="AF504">
        <f t="shared" si="163"/>
        <v>0.55964793490798548</v>
      </c>
      <c r="AH504" s="5">
        <f t="shared" si="160"/>
        <v>0.79555190059665637</v>
      </c>
      <c r="AI504" s="5">
        <f t="shared" si="161"/>
        <v>0.17368287071711308</v>
      </c>
      <c r="AK504" s="5">
        <f t="shared" si="162"/>
        <v>0.79555190059665637</v>
      </c>
      <c r="AL504" s="5">
        <f t="shared" si="164"/>
        <v>9.2756962185659431E-2</v>
      </c>
    </row>
    <row r="505" spans="1:38" x14ac:dyDescent="0.2">
      <c r="A505">
        <v>8502878</v>
      </c>
      <c r="B505">
        <v>8677397</v>
      </c>
      <c r="C505">
        <v>8939161</v>
      </c>
      <c r="D505">
        <v>8584625</v>
      </c>
      <c r="F505">
        <v>0.7</v>
      </c>
      <c r="G505">
        <v>0.2</v>
      </c>
      <c r="I505" s="5">
        <f t="shared" si="165"/>
        <v>230.37801110122382</v>
      </c>
      <c r="J505" s="5">
        <f t="shared" si="166"/>
        <v>1918.3047844174507</v>
      </c>
      <c r="K505" s="5">
        <f t="shared" si="167"/>
        <v>1850.9661661299324</v>
      </c>
      <c r="L505" s="5">
        <f t="shared" si="168"/>
        <v>183.93864501748612</v>
      </c>
      <c r="N505" s="5">
        <f t="shared" si="169"/>
        <v>4183.5876066660931</v>
      </c>
      <c r="P505" s="5">
        <f t="shared" si="170"/>
        <v>51.30750844108843</v>
      </c>
      <c r="Q505" s="5">
        <f t="shared" si="171"/>
        <v>46.061302610112762</v>
      </c>
      <c r="R505" s="5">
        <f t="shared" si="172"/>
        <v>31.54131090111332</v>
      </c>
      <c r="S505" s="5">
        <f t="shared" si="173"/>
        <v>70.657291508272465</v>
      </c>
      <c r="U505" s="5">
        <f t="shared" si="174"/>
        <v>199.56741346058698</v>
      </c>
      <c r="V505" s="5">
        <f t="shared" si="175"/>
        <v>82.84881934220175</v>
      </c>
      <c r="W505" s="5">
        <f t="shared" si="176"/>
        <v>102.19860240938578</v>
      </c>
      <c r="Y505">
        <f t="shared" si="177"/>
        <v>0.41514202096207331</v>
      </c>
      <c r="Z505">
        <f t="shared" si="178"/>
        <v>0.51210065128979199</v>
      </c>
      <c r="AB505" s="5">
        <f t="shared" si="179"/>
        <v>0.69661210814999497</v>
      </c>
      <c r="AC505" s="5">
        <f t="shared" si="180"/>
        <v>0.19814430806944794</v>
      </c>
      <c r="AE505">
        <f t="shared" si="163"/>
        <v>0.41514202096207331</v>
      </c>
      <c r="AF505">
        <f t="shared" si="163"/>
        <v>0.51210065128979199</v>
      </c>
      <c r="AH505" s="5">
        <f t="shared" si="160"/>
        <v>0.69879542912864556</v>
      </c>
      <c r="AI505" s="5">
        <f t="shared" si="161"/>
        <v>0.19027687269986257</v>
      </c>
      <c r="AK505" s="5">
        <f t="shared" si="162"/>
        <v>0.69879542912864556</v>
      </c>
      <c r="AL505" s="5">
        <f t="shared" si="164"/>
        <v>-3.387891850004987E-3</v>
      </c>
    </row>
    <row r="506" spans="1:38" x14ac:dyDescent="0.2">
      <c r="A506">
        <v>8502928</v>
      </c>
      <c r="B506">
        <v>8677402</v>
      </c>
      <c r="C506">
        <v>8939143</v>
      </c>
      <c r="D506">
        <v>8584574</v>
      </c>
      <c r="F506">
        <v>0.7</v>
      </c>
      <c r="G506">
        <v>0.2</v>
      </c>
      <c r="I506" s="5">
        <f t="shared" si="165"/>
        <v>230.60127717153955</v>
      </c>
      <c r="J506" s="5">
        <f t="shared" si="166"/>
        <v>1918.3272068385922</v>
      </c>
      <c r="K506" s="5">
        <f t="shared" si="167"/>
        <v>1850.8848804938461</v>
      </c>
      <c r="L506" s="5">
        <f t="shared" si="168"/>
        <v>183.71131216693175</v>
      </c>
      <c r="N506" s="5">
        <f t="shared" si="169"/>
        <v>4183.5246766709097</v>
      </c>
      <c r="P506" s="5">
        <f t="shared" si="170"/>
        <v>51.530774511404161</v>
      </c>
      <c r="Q506" s="5">
        <f t="shared" si="171"/>
        <v>46.083725031254289</v>
      </c>
      <c r="R506" s="5">
        <f t="shared" si="172"/>
        <v>31.46002526502707</v>
      </c>
      <c r="S506" s="5">
        <f t="shared" si="173"/>
        <v>70.429958657718089</v>
      </c>
      <c r="U506" s="5">
        <f t="shared" si="174"/>
        <v>199.50448346540361</v>
      </c>
      <c r="V506" s="5">
        <f t="shared" si="175"/>
        <v>82.990799776431231</v>
      </c>
      <c r="W506" s="5">
        <f t="shared" si="176"/>
        <v>101.88998392274516</v>
      </c>
      <c r="Y506">
        <f t="shared" si="177"/>
        <v>0.4159846352065707</v>
      </c>
      <c r="Z506">
        <f t="shared" si="178"/>
        <v>0.51071525888997915</v>
      </c>
      <c r="AB506" s="5">
        <f t="shared" si="179"/>
        <v>0.6957257622262083</v>
      </c>
      <c r="AC506" s="5">
        <f t="shared" si="180"/>
        <v>0.19866531258924555</v>
      </c>
      <c r="AE506">
        <f t="shared" si="163"/>
        <v>0.4159846352065707</v>
      </c>
      <c r="AF506">
        <f t="shared" si="163"/>
        <v>0.51071525888997915</v>
      </c>
      <c r="AH506" s="5">
        <f t="shared" si="160"/>
        <v>0.69790133205969584</v>
      </c>
      <c r="AI506" s="5">
        <f t="shared" si="161"/>
        <v>0.19076037464739731</v>
      </c>
      <c r="AK506" s="5">
        <f t="shared" si="162"/>
        <v>0.69790133205969584</v>
      </c>
      <c r="AL506" s="5">
        <f t="shared" si="164"/>
        <v>-4.2742377737916559E-3</v>
      </c>
    </row>
    <row r="507" spans="1:38" x14ac:dyDescent="0.2">
      <c r="A507">
        <v>8502154</v>
      </c>
      <c r="B507">
        <v>8678211</v>
      </c>
      <c r="C507">
        <v>8939984</v>
      </c>
      <c r="D507">
        <v>8583919</v>
      </c>
      <c r="F507">
        <v>0.7</v>
      </c>
      <c r="G507">
        <v>0.2</v>
      </c>
      <c r="I507" s="5">
        <f t="shared" si="165"/>
        <v>227.14509355925111</v>
      </c>
      <c r="J507" s="5">
        <f t="shared" si="166"/>
        <v>1921.9551724894554</v>
      </c>
      <c r="K507" s="5">
        <f t="shared" si="167"/>
        <v>1854.682735676477</v>
      </c>
      <c r="L507" s="5">
        <f t="shared" si="168"/>
        <v>180.79164843294711</v>
      </c>
      <c r="N507" s="5">
        <f t="shared" si="169"/>
        <v>4184.5746501581307</v>
      </c>
      <c r="P507" s="5">
        <f t="shared" si="170"/>
        <v>48.074590899115719</v>
      </c>
      <c r="Q507" s="5">
        <f t="shared" si="171"/>
        <v>49.711690682117478</v>
      </c>
      <c r="R507" s="5">
        <f t="shared" si="172"/>
        <v>35.257880447657953</v>
      </c>
      <c r="S507" s="5">
        <f t="shared" si="173"/>
        <v>67.510294923733454</v>
      </c>
      <c r="U507" s="5">
        <f t="shared" si="174"/>
        <v>200.55445695262461</v>
      </c>
      <c r="V507" s="5">
        <f t="shared" si="175"/>
        <v>83.332471346773673</v>
      </c>
      <c r="W507" s="5">
        <f t="shared" si="176"/>
        <v>102.76817537139141</v>
      </c>
      <c r="Y507">
        <f t="shared" si="177"/>
        <v>0.41551044346253868</v>
      </c>
      <c r="Z507">
        <f t="shared" si="178"/>
        <v>0.51242030186179066</v>
      </c>
      <c r="AB507" s="5">
        <f t="shared" si="179"/>
        <v>0.69622456452175552</v>
      </c>
      <c r="AC507" s="5">
        <f t="shared" si="180"/>
        <v>0.19802409707883639</v>
      </c>
      <c r="AE507">
        <f t="shared" si="163"/>
        <v>0.41551044346253868</v>
      </c>
      <c r="AF507">
        <f t="shared" si="163"/>
        <v>0.51242030186179066</v>
      </c>
      <c r="AH507" s="5">
        <f t="shared" ref="AH507:AH570" si="181">(P507*AH$4+Q507*AI$4+R507*AJ$4+S507*AK$4)/SUM(P507:S507)</f>
        <v>0.69831957351157015</v>
      </c>
      <c r="AI507" s="5">
        <f t="shared" ref="AI507:AI570" si="182">(P507*AH$3+Q507*AI$3+R507*AJ$3+S507*AK$3)/SUM(P507:S507)</f>
        <v>0.19016531465023503</v>
      </c>
      <c r="AK507" s="5">
        <f t="shared" si="162"/>
        <v>0.69831957351157015</v>
      </c>
      <c r="AL507" s="5">
        <f t="shared" si="164"/>
        <v>-3.7754354782444377E-3</v>
      </c>
    </row>
    <row r="508" spans="1:38" x14ac:dyDescent="0.2">
      <c r="A508">
        <v>8502877</v>
      </c>
      <c r="B508">
        <v>8677158</v>
      </c>
      <c r="C508">
        <v>8939005</v>
      </c>
      <c r="D508">
        <v>8584698</v>
      </c>
      <c r="F508">
        <v>0.7</v>
      </c>
      <c r="G508">
        <v>0.2</v>
      </c>
      <c r="I508" s="5">
        <f t="shared" si="165"/>
        <v>230.37354577756196</v>
      </c>
      <c r="J508" s="5">
        <f t="shared" si="166"/>
        <v>1917.2329942726865</v>
      </c>
      <c r="K508" s="5">
        <f t="shared" si="167"/>
        <v>1850.2616909166754</v>
      </c>
      <c r="L508" s="5">
        <f t="shared" si="168"/>
        <v>184.26404308323254</v>
      </c>
      <c r="N508" s="5">
        <f t="shared" si="169"/>
        <v>4182.1322740501564</v>
      </c>
      <c r="P508" s="5">
        <f t="shared" si="170"/>
        <v>51.303043117426569</v>
      </c>
      <c r="Q508" s="5">
        <f t="shared" si="171"/>
        <v>44.989512465348525</v>
      </c>
      <c r="R508" s="5">
        <f t="shared" si="172"/>
        <v>30.836835687856365</v>
      </c>
      <c r="S508" s="5">
        <f t="shared" si="173"/>
        <v>70.982689574018877</v>
      </c>
      <c r="U508" s="5">
        <f t="shared" si="174"/>
        <v>198.11208084465034</v>
      </c>
      <c r="V508" s="5">
        <f t="shared" si="175"/>
        <v>82.139878805282933</v>
      </c>
      <c r="W508" s="5">
        <f t="shared" si="176"/>
        <v>101.81952526187524</v>
      </c>
      <c r="Y508">
        <f t="shared" si="177"/>
        <v>0.41461317480024323</v>
      </c>
      <c r="Z508">
        <f t="shared" si="178"/>
        <v>0.51394909804474298</v>
      </c>
      <c r="AB508" s="5">
        <f t="shared" si="179"/>
        <v>0.69716840142762404</v>
      </c>
      <c r="AC508" s="5">
        <f t="shared" si="180"/>
        <v>0.19744916269831353</v>
      </c>
      <c r="AE508">
        <f t="shared" si="163"/>
        <v>0.41461317480024323</v>
      </c>
      <c r="AF508">
        <f t="shared" si="163"/>
        <v>0.51394909804474298</v>
      </c>
      <c r="AH508" s="5">
        <f t="shared" si="181"/>
        <v>0.69937457865390018</v>
      </c>
      <c r="AI508" s="5">
        <f t="shared" si="182"/>
        <v>0.18963176478238469</v>
      </c>
      <c r="AK508" s="5">
        <f t="shared" si="162"/>
        <v>0.69937457865390018</v>
      </c>
      <c r="AL508" s="5">
        <f t="shared" si="164"/>
        <v>-2.8315985723759152E-3</v>
      </c>
    </row>
    <row r="509" spans="1:38" x14ac:dyDescent="0.2">
      <c r="A509">
        <v>8503487</v>
      </c>
      <c r="B509">
        <v>8676790</v>
      </c>
      <c r="C509">
        <v>8938536</v>
      </c>
      <c r="D509">
        <v>8585292</v>
      </c>
      <c r="F509">
        <v>0.7</v>
      </c>
      <c r="G509">
        <v>0.2</v>
      </c>
      <c r="I509" s="5">
        <f t="shared" si="165"/>
        <v>233.09737674501957</v>
      </c>
      <c r="J509" s="5">
        <f t="shared" si="166"/>
        <v>1915.5827125934302</v>
      </c>
      <c r="K509" s="5">
        <f t="shared" si="167"/>
        <v>1848.143753488388</v>
      </c>
      <c r="L509" s="5">
        <f t="shared" si="168"/>
        <v>186.91180548691045</v>
      </c>
      <c r="N509" s="5">
        <f t="shared" si="169"/>
        <v>4183.7356483137482</v>
      </c>
      <c r="P509" s="5">
        <f t="shared" si="170"/>
        <v>54.026874084884184</v>
      </c>
      <c r="Q509" s="5">
        <f t="shared" si="171"/>
        <v>43.33923078609223</v>
      </c>
      <c r="R509" s="5">
        <f t="shared" si="172"/>
        <v>28.718898259568959</v>
      </c>
      <c r="S509" s="5">
        <f t="shared" si="173"/>
        <v>73.630451977696794</v>
      </c>
      <c r="U509" s="5">
        <f t="shared" si="174"/>
        <v>199.71545510824217</v>
      </c>
      <c r="V509" s="5">
        <f t="shared" si="175"/>
        <v>82.745772344453144</v>
      </c>
      <c r="W509" s="5">
        <f t="shared" si="176"/>
        <v>102.34935023726575</v>
      </c>
      <c r="Y509">
        <f t="shared" si="177"/>
        <v>0.41431832253345857</v>
      </c>
      <c r="Z509">
        <f t="shared" si="178"/>
        <v>0.51247586313134486</v>
      </c>
      <c r="AB509" s="5">
        <f t="shared" si="179"/>
        <v>0.69747855652705493</v>
      </c>
      <c r="AC509" s="5">
        <f t="shared" si="180"/>
        <v>0.19800320215219516</v>
      </c>
      <c r="AE509">
        <f t="shared" si="163"/>
        <v>0.41431832253345857</v>
      </c>
      <c r="AF509">
        <f t="shared" si="163"/>
        <v>0.51247586313134486</v>
      </c>
      <c r="AH509" s="5">
        <f t="shared" si="181"/>
        <v>0.69973755365404322</v>
      </c>
      <c r="AI509" s="5">
        <f t="shared" si="182"/>
        <v>0.19014592376716069</v>
      </c>
      <c r="AK509" s="5">
        <f t="shared" si="162"/>
        <v>0.69973755365404322</v>
      </c>
      <c r="AL509" s="5">
        <f t="shared" si="164"/>
        <v>-2.5214434729450286E-3</v>
      </c>
    </row>
    <row r="510" spans="1:38" x14ac:dyDescent="0.2">
      <c r="A510">
        <v>8503834</v>
      </c>
      <c r="B510">
        <v>8676520</v>
      </c>
      <c r="C510">
        <v>8938262</v>
      </c>
      <c r="D510">
        <v>8585582</v>
      </c>
      <c r="F510">
        <v>0.7</v>
      </c>
      <c r="G510">
        <v>0.2</v>
      </c>
      <c r="I510" s="5">
        <f t="shared" si="165"/>
        <v>234.64681996640138</v>
      </c>
      <c r="J510" s="5">
        <f t="shared" si="166"/>
        <v>1914.3719127853547</v>
      </c>
      <c r="K510" s="5">
        <f t="shared" si="167"/>
        <v>1846.9064112134656</v>
      </c>
      <c r="L510" s="5">
        <f t="shared" si="168"/>
        <v>188.20448591335298</v>
      </c>
      <c r="N510" s="5">
        <f t="shared" si="169"/>
        <v>4184.1296298785746</v>
      </c>
      <c r="P510" s="5">
        <f t="shared" si="170"/>
        <v>55.576317306265992</v>
      </c>
      <c r="Q510" s="5">
        <f t="shared" si="171"/>
        <v>42.128430978016695</v>
      </c>
      <c r="R510" s="5">
        <f t="shared" si="172"/>
        <v>27.481555984646548</v>
      </c>
      <c r="S510" s="5">
        <f t="shared" si="173"/>
        <v>74.923132404139324</v>
      </c>
      <c r="U510" s="5">
        <f t="shared" si="174"/>
        <v>200.10943667306856</v>
      </c>
      <c r="V510" s="5">
        <f t="shared" si="175"/>
        <v>83.057873290912539</v>
      </c>
      <c r="W510" s="5">
        <f t="shared" si="176"/>
        <v>102.40468838878587</v>
      </c>
      <c r="Y510">
        <f t="shared" si="177"/>
        <v>0.41506225129507229</v>
      </c>
      <c r="Z510">
        <f t="shared" si="178"/>
        <v>0.51174342445474419</v>
      </c>
      <c r="AB510" s="5">
        <f t="shared" si="179"/>
        <v>0.6966960178627134</v>
      </c>
      <c r="AC510" s="5">
        <f t="shared" si="180"/>
        <v>0.19827865036530437</v>
      </c>
      <c r="AE510">
        <f t="shared" si="163"/>
        <v>0.41506225129507229</v>
      </c>
      <c r="AF510">
        <f t="shared" si="163"/>
        <v>0.51174342445474419</v>
      </c>
      <c r="AH510" s="5">
        <f t="shared" si="181"/>
        <v>0.69898137883701983</v>
      </c>
      <c r="AI510" s="5">
        <f t="shared" si="182"/>
        <v>0.19040154486529429</v>
      </c>
      <c r="AK510" s="5">
        <f t="shared" si="162"/>
        <v>0.69898137883701983</v>
      </c>
      <c r="AL510" s="5">
        <f t="shared" si="164"/>
        <v>-3.3039821372865541E-3</v>
      </c>
    </row>
    <row r="511" spans="1:38" x14ac:dyDescent="0.2">
      <c r="A511">
        <v>8503846</v>
      </c>
      <c r="B511">
        <v>8676517</v>
      </c>
      <c r="C511">
        <v>8938265</v>
      </c>
      <c r="D511">
        <v>8585554</v>
      </c>
      <c r="F511">
        <v>0.7</v>
      </c>
      <c r="G511">
        <v>0.2</v>
      </c>
      <c r="I511" s="5">
        <f t="shared" si="165"/>
        <v>234.70040282628906</v>
      </c>
      <c r="J511" s="5">
        <f t="shared" si="166"/>
        <v>1914.3584594764252</v>
      </c>
      <c r="K511" s="5">
        <f t="shared" si="167"/>
        <v>1846.919958745304</v>
      </c>
      <c r="L511" s="5">
        <f t="shared" si="168"/>
        <v>188.07967533756891</v>
      </c>
      <c r="N511" s="5">
        <f t="shared" si="169"/>
        <v>4184.0584963855872</v>
      </c>
      <c r="P511" s="5">
        <f t="shared" si="170"/>
        <v>55.629900166153675</v>
      </c>
      <c r="Q511" s="5">
        <f t="shared" si="171"/>
        <v>42.114977669087239</v>
      </c>
      <c r="R511" s="5">
        <f t="shared" si="172"/>
        <v>27.49510351648496</v>
      </c>
      <c r="S511" s="5">
        <f t="shared" si="173"/>
        <v>74.798321828355256</v>
      </c>
      <c r="U511" s="5">
        <f t="shared" si="174"/>
        <v>200.03830318008113</v>
      </c>
      <c r="V511" s="5">
        <f t="shared" si="175"/>
        <v>83.125003682638635</v>
      </c>
      <c r="W511" s="5">
        <f t="shared" si="176"/>
        <v>102.29342534484022</v>
      </c>
      <c r="Y511">
        <f t="shared" si="177"/>
        <v>0.41554543485507744</v>
      </c>
      <c r="Z511">
        <f t="shared" si="178"/>
        <v>0.51136919139307169</v>
      </c>
      <c r="AB511" s="5">
        <f t="shared" si="179"/>
        <v>0.69618775707594405</v>
      </c>
      <c r="AC511" s="5">
        <f t="shared" si="180"/>
        <v>0.19841938819280755</v>
      </c>
      <c r="AE511">
        <f t="shared" si="163"/>
        <v>0.41554543485507744</v>
      </c>
      <c r="AF511">
        <f t="shared" si="163"/>
        <v>0.51136919139307169</v>
      </c>
      <c r="AH511" s="5">
        <f t="shared" si="181"/>
        <v>0.69846916621547717</v>
      </c>
      <c r="AI511" s="5">
        <f t="shared" si="182"/>
        <v>0.19053215220381797</v>
      </c>
      <c r="AK511" s="5">
        <f t="shared" si="162"/>
        <v>0.69846916621547717</v>
      </c>
      <c r="AL511" s="5">
        <f t="shared" si="164"/>
        <v>-3.8122429240559086E-3</v>
      </c>
    </row>
    <row r="512" spans="1:38" x14ac:dyDescent="0.2">
      <c r="A512">
        <v>8503886</v>
      </c>
      <c r="B512">
        <v>8676445</v>
      </c>
      <c r="C512">
        <v>8938245</v>
      </c>
      <c r="D512">
        <v>8585591</v>
      </c>
      <c r="F512">
        <v>0.7</v>
      </c>
      <c r="G512">
        <v>0.2</v>
      </c>
      <c r="I512" s="5">
        <f t="shared" si="165"/>
        <v>234.87901226704707</v>
      </c>
      <c r="J512" s="5">
        <f t="shared" si="166"/>
        <v>1914.0355802090489</v>
      </c>
      <c r="K512" s="5">
        <f t="shared" si="167"/>
        <v>1846.829641871067</v>
      </c>
      <c r="L512" s="5">
        <f t="shared" si="168"/>
        <v>188.24460360077501</v>
      </c>
      <c r="N512" s="5">
        <f t="shared" si="169"/>
        <v>4183.988837947938</v>
      </c>
      <c r="P512" s="5">
        <f t="shared" si="170"/>
        <v>55.808509606911684</v>
      </c>
      <c r="Q512" s="5">
        <f t="shared" si="171"/>
        <v>41.792098401710973</v>
      </c>
      <c r="R512" s="5">
        <f t="shared" si="172"/>
        <v>27.404786642247927</v>
      </c>
      <c r="S512" s="5">
        <f t="shared" si="173"/>
        <v>74.963250091561349</v>
      </c>
      <c r="U512" s="5">
        <f t="shared" si="174"/>
        <v>199.96864474243193</v>
      </c>
      <c r="V512" s="5">
        <f t="shared" si="175"/>
        <v>83.213296249159612</v>
      </c>
      <c r="W512" s="5">
        <f t="shared" si="176"/>
        <v>102.36803673380928</v>
      </c>
      <c r="Y512">
        <f t="shared" si="177"/>
        <v>0.41613172083224276</v>
      </c>
      <c r="Z512">
        <f t="shared" si="178"/>
        <v>0.51192044065540188</v>
      </c>
      <c r="AB512" s="5">
        <f t="shared" si="179"/>
        <v>0.69557104285656379</v>
      </c>
      <c r="AC512" s="5">
        <f t="shared" si="180"/>
        <v>0.19821207988272302</v>
      </c>
      <c r="AE512">
        <f t="shared" si="163"/>
        <v>0.41613172083224276</v>
      </c>
      <c r="AF512">
        <f t="shared" si="163"/>
        <v>0.51192044065540188</v>
      </c>
      <c r="AH512" s="5">
        <f t="shared" si="181"/>
        <v>0.69785540963184456</v>
      </c>
      <c r="AI512" s="5">
        <f t="shared" si="182"/>
        <v>0.19033976621126469</v>
      </c>
      <c r="AK512" s="5">
        <f t="shared" si="162"/>
        <v>0.69785540963184456</v>
      </c>
      <c r="AL512" s="5">
        <f t="shared" si="164"/>
        <v>-4.428957143436163E-3</v>
      </c>
    </row>
    <row r="513" spans="1:38" x14ac:dyDescent="0.2">
      <c r="A513">
        <v>8503890</v>
      </c>
      <c r="B513">
        <v>8676376</v>
      </c>
      <c r="C513">
        <v>8938190</v>
      </c>
      <c r="D513">
        <v>8585702</v>
      </c>
      <c r="F513">
        <v>0.7</v>
      </c>
      <c r="G513">
        <v>0.2</v>
      </c>
      <c r="I513" s="5">
        <f t="shared" si="165"/>
        <v>234.89687320331723</v>
      </c>
      <c r="J513" s="5">
        <f t="shared" si="166"/>
        <v>1913.7261545090587</v>
      </c>
      <c r="K513" s="5">
        <f t="shared" si="167"/>
        <v>1846.5812705243152</v>
      </c>
      <c r="L513" s="5">
        <f t="shared" si="168"/>
        <v>188.73938850648847</v>
      </c>
      <c r="N513" s="5">
        <f t="shared" si="169"/>
        <v>4183.9436867431796</v>
      </c>
      <c r="P513" s="5">
        <f t="shared" si="170"/>
        <v>55.826370543181838</v>
      </c>
      <c r="Q513" s="5">
        <f t="shared" si="171"/>
        <v>41.48267270172073</v>
      </c>
      <c r="R513" s="5">
        <f t="shared" si="172"/>
        <v>27.156415295496117</v>
      </c>
      <c r="S513" s="5">
        <f t="shared" si="173"/>
        <v>75.458034997274808</v>
      </c>
      <c r="U513" s="5">
        <f t="shared" si="174"/>
        <v>199.92349353767349</v>
      </c>
      <c r="V513" s="5">
        <f t="shared" si="175"/>
        <v>82.982785838677955</v>
      </c>
      <c r="W513" s="5">
        <f t="shared" si="176"/>
        <v>102.61445029277093</v>
      </c>
      <c r="Y513">
        <f t="shared" si="177"/>
        <v>0.41507270791584439</v>
      </c>
      <c r="Z513">
        <f t="shared" si="178"/>
        <v>0.51326859328533248</v>
      </c>
      <c r="AB513" s="5">
        <f t="shared" si="179"/>
        <v>0.69668501854332332</v>
      </c>
      <c r="AC513" s="5">
        <f t="shared" si="180"/>
        <v>0.19770508012318502</v>
      </c>
      <c r="AE513">
        <f t="shared" si="163"/>
        <v>0.41507270791584439</v>
      </c>
      <c r="AF513">
        <f t="shared" si="163"/>
        <v>0.51326859328533248</v>
      </c>
      <c r="AH513" s="5">
        <f t="shared" si="181"/>
        <v>0.69898546592828181</v>
      </c>
      <c r="AI513" s="5">
        <f t="shared" si="182"/>
        <v>0.18986926094341902</v>
      </c>
      <c r="AK513" s="5">
        <f t="shared" si="162"/>
        <v>0.69898546592828181</v>
      </c>
      <c r="AL513" s="5">
        <f t="shared" si="164"/>
        <v>-3.3149814566766356E-3</v>
      </c>
    </row>
    <row r="514" spans="1:38" x14ac:dyDescent="0.2">
      <c r="A514">
        <v>8504186</v>
      </c>
      <c r="B514">
        <v>8676143</v>
      </c>
      <c r="C514">
        <v>8937985</v>
      </c>
      <c r="D514">
        <v>8585857</v>
      </c>
      <c r="F514">
        <v>0.7</v>
      </c>
      <c r="G514">
        <v>0.2</v>
      </c>
      <c r="I514" s="5">
        <f t="shared" si="165"/>
        <v>236.21857855066628</v>
      </c>
      <c r="J514" s="5">
        <f t="shared" si="166"/>
        <v>1912.6812841315041</v>
      </c>
      <c r="K514" s="5">
        <f t="shared" si="167"/>
        <v>1845.6555235188789</v>
      </c>
      <c r="L514" s="5">
        <f t="shared" si="168"/>
        <v>189.43030465723132</v>
      </c>
      <c r="N514" s="5">
        <f t="shared" si="169"/>
        <v>4183.9856908582806</v>
      </c>
      <c r="P514" s="5">
        <f t="shared" si="170"/>
        <v>57.14807589053089</v>
      </c>
      <c r="Q514" s="5">
        <f t="shared" si="171"/>
        <v>40.437802324166114</v>
      </c>
      <c r="R514" s="5">
        <f t="shared" si="172"/>
        <v>26.230668290059839</v>
      </c>
      <c r="S514" s="5">
        <f t="shared" si="173"/>
        <v>76.148951148017659</v>
      </c>
      <c r="U514" s="5">
        <f t="shared" si="174"/>
        <v>199.9654976527745</v>
      </c>
      <c r="V514" s="5">
        <f t="shared" si="175"/>
        <v>83.378744180590729</v>
      </c>
      <c r="W514" s="5">
        <f t="shared" si="176"/>
        <v>102.3796194380775</v>
      </c>
      <c r="Y514">
        <f t="shared" si="177"/>
        <v>0.41696565237154981</v>
      </c>
      <c r="Z514">
        <f t="shared" si="178"/>
        <v>0.51198642085672319</v>
      </c>
      <c r="AB514" s="5">
        <f t="shared" si="179"/>
        <v>0.69469383027036669</v>
      </c>
      <c r="AC514" s="5">
        <f t="shared" si="180"/>
        <v>0.19818726670841214</v>
      </c>
      <c r="AE514">
        <f t="shared" si="163"/>
        <v>0.41696565237154981</v>
      </c>
      <c r="AF514">
        <f t="shared" si="163"/>
        <v>0.51198642085672319</v>
      </c>
      <c r="AH514" s="5">
        <f t="shared" si="181"/>
        <v>0.69700528899807468</v>
      </c>
      <c r="AI514" s="5">
        <f t="shared" si="182"/>
        <v>0.19031673912100364</v>
      </c>
      <c r="AK514" s="5">
        <f t="shared" si="162"/>
        <v>0.69700528899807468</v>
      </c>
      <c r="AL514" s="5">
        <f t="shared" si="164"/>
        <v>-5.3061697296332699E-3</v>
      </c>
    </row>
    <row r="515" spans="1:38" x14ac:dyDescent="0.2">
      <c r="A515">
        <v>8504396</v>
      </c>
      <c r="B515">
        <v>8675970</v>
      </c>
      <c r="C515">
        <v>8937743</v>
      </c>
      <c r="D515">
        <v>8586233</v>
      </c>
      <c r="F515">
        <v>0.7</v>
      </c>
      <c r="G515">
        <v>0.2</v>
      </c>
      <c r="I515" s="5">
        <f t="shared" si="165"/>
        <v>237.15627020101238</v>
      </c>
      <c r="J515" s="5">
        <f t="shared" si="166"/>
        <v>1911.9054809974477</v>
      </c>
      <c r="K515" s="5">
        <f t="shared" si="167"/>
        <v>1844.5626919735732</v>
      </c>
      <c r="L515" s="5">
        <f t="shared" si="168"/>
        <v>191.10633492429042</v>
      </c>
      <c r="N515" s="5">
        <f t="shared" si="169"/>
        <v>4184.7307780963238</v>
      </c>
      <c r="P515" s="5">
        <f t="shared" si="170"/>
        <v>58.085767540876986</v>
      </c>
      <c r="Q515" s="5">
        <f t="shared" si="171"/>
        <v>39.661999190109782</v>
      </c>
      <c r="R515" s="5">
        <f t="shared" si="172"/>
        <v>25.137836744754168</v>
      </c>
      <c r="S515" s="5">
        <f t="shared" si="173"/>
        <v>77.824981415076763</v>
      </c>
      <c r="U515" s="5">
        <f t="shared" si="174"/>
        <v>200.7105848908177</v>
      </c>
      <c r="V515" s="5">
        <f t="shared" si="175"/>
        <v>83.223604285631154</v>
      </c>
      <c r="W515" s="5">
        <f t="shared" si="176"/>
        <v>102.96281815983093</v>
      </c>
      <c r="Y515">
        <f t="shared" si="177"/>
        <v>0.41464481970845252</v>
      </c>
      <c r="Z515">
        <f t="shared" si="178"/>
        <v>0.51299147085760588</v>
      </c>
      <c r="AB515" s="5">
        <f t="shared" si="179"/>
        <v>0.69713511414867879</v>
      </c>
      <c r="AC515" s="5">
        <f t="shared" si="180"/>
        <v>0.19780929755458018</v>
      </c>
      <c r="AE515">
        <f t="shared" si="163"/>
        <v>0.41464481970845252</v>
      </c>
      <c r="AF515">
        <f t="shared" si="163"/>
        <v>0.51299147085760588</v>
      </c>
      <c r="AH515" s="5">
        <f t="shared" si="181"/>
        <v>0.69948845155916595</v>
      </c>
      <c r="AI515" s="5">
        <f t="shared" si="182"/>
        <v>0.18996597667069556</v>
      </c>
      <c r="AK515" s="5">
        <f t="shared" si="162"/>
        <v>0.69948845155916595</v>
      </c>
      <c r="AL515" s="5">
        <f t="shared" si="164"/>
        <v>-2.8648858513211639E-3</v>
      </c>
    </row>
    <row r="516" spans="1:38" x14ac:dyDescent="0.2">
      <c r="A516">
        <v>8503750</v>
      </c>
      <c r="B516">
        <v>8676417</v>
      </c>
      <c r="C516">
        <v>8938153</v>
      </c>
      <c r="D516">
        <v>8585762</v>
      </c>
      <c r="F516">
        <v>0.7</v>
      </c>
      <c r="G516">
        <v>0.2</v>
      </c>
      <c r="I516" s="5">
        <f t="shared" si="165"/>
        <v>234.27173958964704</v>
      </c>
      <c r="J516" s="5">
        <f t="shared" si="166"/>
        <v>1913.9100161256501</v>
      </c>
      <c r="K516" s="5">
        <f t="shared" si="167"/>
        <v>1846.4141843929538</v>
      </c>
      <c r="L516" s="5">
        <f t="shared" si="168"/>
        <v>189.00683987939556</v>
      </c>
      <c r="N516" s="5">
        <f t="shared" si="169"/>
        <v>4183.6027799876465</v>
      </c>
      <c r="P516" s="5">
        <f t="shared" si="170"/>
        <v>55.201236929511651</v>
      </c>
      <c r="Q516" s="5">
        <f t="shared" si="171"/>
        <v>41.666534318312188</v>
      </c>
      <c r="R516" s="5">
        <f t="shared" si="172"/>
        <v>26.989329164134688</v>
      </c>
      <c r="S516" s="5">
        <f t="shared" si="173"/>
        <v>75.725486370181898</v>
      </c>
      <c r="U516" s="5">
        <f t="shared" si="174"/>
        <v>199.58258678214042</v>
      </c>
      <c r="V516" s="5">
        <f t="shared" si="175"/>
        <v>82.190566093646339</v>
      </c>
      <c r="W516" s="5">
        <f t="shared" si="176"/>
        <v>102.71481553431659</v>
      </c>
      <c r="Y516">
        <f t="shared" si="177"/>
        <v>0.41181230997553708</v>
      </c>
      <c r="Z516">
        <f t="shared" si="178"/>
        <v>0.51464818244107446</v>
      </c>
      <c r="AB516" s="5">
        <f t="shared" si="179"/>
        <v>0.70011463113673256</v>
      </c>
      <c r="AC516" s="5">
        <f t="shared" si="180"/>
        <v>0.19718625802938514</v>
      </c>
      <c r="AE516">
        <f t="shared" si="163"/>
        <v>0.41181230997553708</v>
      </c>
      <c r="AF516">
        <f t="shared" si="163"/>
        <v>0.51464818244107446</v>
      </c>
      <c r="AH516" s="5">
        <f t="shared" si="181"/>
        <v>0.70243510950088861</v>
      </c>
      <c r="AI516" s="5">
        <f t="shared" si="182"/>
        <v>0.18938778432806502</v>
      </c>
      <c r="AK516" s="5">
        <f t="shared" si="162"/>
        <v>0.70243510950088861</v>
      </c>
      <c r="AL516" s="5">
        <f t="shared" si="164"/>
        <v>1.1463113673260139E-4</v>
      </c>
    </row>
    <row r="517" spans="1:38" x14ac:dyDescent="0.2">
      <c r="A517">
        <v>8503716</v>
      </c>
      <c r="B517">
        <v>8676655</v>
      </c>
      <c r="C517">
        <v>8938553</v>
      </c>
      <c r="D517">
        <v>8585347</v>
      </c>
      <c r="F517">
        <v>0.7</v>
      </c>
      <c r="G517">
        <v>0.2</v>
      </c>
      <c r="I517" s="5">
        <f t="shared" si="165"/>
        <v>234.11992116404144</v>
      </c>
      <c r="J517" s="5">
        <f t="shared" si="166"/>
        <v>1914.9773121937396</v>
      </c>
      <c r="K517" s="5">
        <f t="shared" si="167"/>
        <v>1848.2205229684332</v>
      </c>
      <c r="L517" s="5">
        <f t="shared" si="168"/>
        <v>187.15696892471169</v>
      </c>
      <c r="N517" s="5">
        <f t="shared" si="169"/>
        <v>4184.474725250926</v>
      </c>
      <c r="P517" s="5">
        <f t="shared" si="170"/>
        <v>55.049418503906054</v>
      </c>
      <c r="Q517" s="5">
        <f t="shared" si="171"/>
        <v>42.733830386401678</v>
      </c>
      <c r="R517" s="5">
        <f t="shared" si="172"/>
        <v>28.795667739614146</v>
      </c>
      <c r="S517" s="5">
        <f t="shared" si="173"/>
        <v>73.875615415498032</v>
      </c>
      <c r="U517" s="5">
        <f t="shared" si="174"/>
        <v>200.45453204541991</v>
      </c>
      <c r="V517" s="5">
        <f t="shared" si="175"/>
        <v>83.8450862435202</v>
      </c>
      <c r="W517" s="5">
        <f t="shared" si="176"/>
        <v>102.67128315511218</v>
      </c>
      <c r="Y517">
        <f t="shared" si="177"/>
        <v>0.418274834636925</v>
      </c>
      <c r="Z517">
        <f t="shared" si="178"/>
        <v>0.51219237653279126</v>
      </c>
      <c r="AB517" s="5">
        <f t="shared" si="179"/>
        <v>0.69331670144541857</v>
      </c>
      <c r="AC517" s="5">
        <f t="shared" si="180"/>
        <v>0.1981098129573132</v>
      </c>
      <c r="AE517">
        <f t="shared" si="163"/>
        <v>0.418274834636925</v>
      </c>
      <c r="AF517">
        <f t="shared" si="163"/>
        <v>0.51219237653279126</v>
      </c>
      <c r="AH517" s="5">
        <f t="shared" si="181"/>
        <v>0.69556275200663897</v>
      </c>
      <c r="AI517" s="5">
        <f t="shared" si="182"/>
        <v>0.19024486059005588</v>
      </c>
      <c r="AK517" s="5">
        <f t="shared" si="162"/>
        <v>0.69556275200663897</v>
      </c>
      <c r="AL517" s="5">
        <f t="shared" si="164"/>
        <v>-6.683298554581385E-3</v>
      </c>
    </row>
    <row r="518" spans="1:38" x14ac:dyDescent="0.2">
      <c r="A518">
        <v>8493898</v>
      </c>
      <c r="B518">
        <v>8664979</v>
      </c>
      <c r="C518">
        <v>8929809</v>
      </c>
      <c r="D518">
        <v>8573466</v>
      </c>
      <c r="F518">
        <v>0.7</v>
      </c>
      <c r="G518">
        <v>0.2</v>
      </c>
      <c r="I518" s="5">
        <f t="shared" si="165"/>
        <v>190.27582984870969</v>
      </c>
      <c r="J518" s="5">
        <f t="shared" si="166"/>
        <v>1862.6206548187547</v>
      </c>
      <c r="K518" s="5">
        <f t="shared" si="167"/>
        <v>1808.7349767982305</v>
      </c>
      <c r="L518" s="5">
        <f t="shared" si="168"/>
        <v>134.19820186967263</v>
      </c>
      <c r="N518" s="5">
        <f t="shared" si="169"/>
        <v>3995.8296633353675</v>
      </c>
      <c r="P518" s="5">
        <f t="shared" si="170"/>
        <v>11.205327188574302</v>
      </c>
      <c r="Q518" s="5">
        <f t="shared" si="171"/>
        <v>-9.622826988583256</v>
      </c>
      <c r="R518" s="5">
        <f t="shared" si="172"/>
        <v>-10.689878430588578</v>
      </c>
      <c r="S518" s="5">
        <f t="shared" si="173"/>
        <v>20.916848360458971</v>
      </c>
      <c r="U518" s="5">
        <f t="shared" si="174"/>
        <v>11.809470129861438</v>
      </c>
      <c r="V518" s="5">
        <f t="shared" si="175"/>
        <v>0.5154487579857232</v>
      </c>
      <c r="W518" s="5">
        <f t="shared" si="176"/>
        <v>10.226969929870393</v>
      </c>
      <c r="Y518">
        <f t="shared" si="177"/>
        <v>4.3647069031688301E-2</v>
      </c>
      <c r="Z518">
        <f t="shared" si="178"/>
        <v>0.86599735783322451</v>
      </c>
      <c r="AB518" s="5">
        <f t="shared" si="179"/>
        <v>1.0873876480855671</v>
      </c>
      <c r="AC518" s="5">
        <f t="shared" si="180"/>
        <v>6.5054373639659269E-2</v>
      </c>
      <c r="AE518" t="e">
        <f t="shared" si="163"/>
        <v>#N/A</v>
      </c>
      <c r="AF518" t="e">
        <f t="shared" si="163"/>
        <v>#N/A</v>
      </c>
      <c r="AH518" s="5">
        <f t="shared" si="181"/>
        <v>1.0978083061269575</v>
      </c>
      <c r="AI518" s="5">
        <f t="shared" si="182"/>
        <v>6.6766922116204608E-2</v>
      </c>
      <c r="AK518" s="5" t="e">
        <f t="shared" si="162"/>
        <v>#N/A</v>
      </c>
      <c r="AL518" s="5" t="e">
        <f t="shared" si="164"/>
        <v>#N/A</v>
      </c>
    </row>
    <row r="519" spans="1:38" x14ac:dyDescent="0.2">
      <c r="A519">
        <v>8493551</v>
      </c>
      <c r="B519">
        <v>8664701</v>
      </c>
      <c r="C519">
        <v>8929783</v>
      </c>
      <c r="D519">
        <v>8570992</v>
      </c>
      <c r="F519">
        <v>0.7</v>
      </c>
      <c r="G519">
        <v>0.2</v>
      </c>
      <c r="I519" s="5">
        <f t="shared" si="165"/>
        <v>188.72608091802977</v>
      </c>
      <c r="J519" s="5">
        <f t="shared" si="166"/>
        <v>1861.3741581178256</v>
      </c>
      <c r="K519" s="5">
        <f t="shared" si="167"/>
        <v>1808.6175709816016</v>
      </c>
      <c r="L519" s="5">
        <f t="shared" si="168"/>
        <v>123.17076246504439</v>
      </c>
      <c r="N519" s="5">
        <f t="shared" si="169"/>
        <v>3981.8885724825013</v>
      </c>
      <c r="P519" s="5">
        <f t="shared" si="170"/>
        <v>9.6555782578943763</v>
      </c>
      <c r="Q519" s="5">
        <f t="shared" si="171"/>
        <v>-10.869323689512385</v>
      </c>
      <c r="R519" s="5">
        <f t="shared" si="172"/>
        <v>-10.807284247217467</v>
      </c>
      <c r="S519" s="5">
        <f t="shared" si="173"/>
        <v>9.8894089558307314</v>
      </c>
      <c r="U519" s="5">
        <f t="shared" si="174"/>
        <v>-2.1316207230047439</v>
      </c>
      <c r="V519" s="5">
        <f t="shared" si="175"/>
        <v>-1.1517059893230908</v>
      </c>
      <c r="W519" s="5">
        <f t="shared" si="176"/>
        <v>-0.91787529138673563</v>
      </c>
      <c r="Y519">
        <f t="shared" si="177"/>
        <v>0.54029592454873487</v>
      </c>
      <c r="Z519">
        <f t="shared" si="178"/>
        <v>0.43059972230561433</v>
      </c>
      <c r="AB519" s="5">
        <f t="shared" si="179"/>
        <v>0.5649627169671857</v>
      </c>
      <c r="AC519" s="5">
        <f t="shared" si="180"/>
        <v>0.22879436243252763</v>
      </c>
      <c r="AE519" t="e">
        <f t="shared" si="163"/>
        <v>#N/A</v>
      </c>
      <c r="AF519" t="e">
        <f t="shared" si="163"/>
        <v>#N/A</v>
      </c>
      <c r="AH519" s="5">
        <f t="shared" si="181"/>
        <v>0.54179087519257529</v>
      </c>
      <c r="AI519" s="5">
        <f t="shared" si="182"/>
        <v>0.21872069691534052</v>
      </c>
      <c r="AK519" s="5" t="e">
        <f t="shared" ref="AK519:AK582" si="183">IF(U519&gt;100,AH519,#N/A)</f>
        <v>#N/A</v>
      </c>
      <c r="AL519" s="5" t="e">
        <f t="shared" si="164"/>
        <v>#N/A</v>
      </c>
    </row>
    <row r="520" spans="1:38" x14ac:dyDescent="0.2">
      <c r="A520">
        <v>8493802</v>
      </c>
      <c r="B520">
        <v>8664439</v>
      </c>
      <c r="C520">
        <v>8929653</v>
      </c>
      <c r="D520">
        <v>8571223</v>
      </c>
      <c r="F520">
        <v>0.8</v>
      </c>
      <c r="G520">
        <v>0.2</v>
      </c>
      <c r="I520" s="5">
        <f t="shared" si="165"/>
        <v>189.8470819332797</v>
      </c>
      <c r="J520" s="5">
        <f t="shared" si="166"/>
        <v>1860.1994060819779</v>
      </c>
      <c r="K520" s="5">
        <f t="shared" si="167"/>
        <v>1808.0305421805897</v>
      </c>
      <c r="L520" s="5">
        <f t="shared" si="168"/>
        <v>124.20040249852173</v>
      </c>
      <c r="N520" s="5">
        <f t="shared" si="169"/>
        <v>3982.2774326943691</v>
      </c>
      <c r="P520" s="5">
        <f t="shared" si="170"/>
        <v>10.776579273144307</v>
      </c>
      <c r="Q520" s="5">
        <f t="shared" si="171"/>
        <v>-12.044075725360017</v>
      </c>
      <c r="R520" s="5">
        <f t="shared" si="172"/>
        <v>-11.394313048229378</v>
      </c>
      <c r="S520" s="5">
        <f t="shared" si="173"/>
        <v>10.919048989308067</v>
      </c>
      <c r="U520" s="5">
        <f t="shared" si="174"/>
        <v>-1.7427605111370212</v>
      </c>
      <c r="V520" s="5">
        <f t="shared" si="175"/>
        <v>-0.6177337750850711</v>
      </c>
      <c r="W520" s="5">
        <f t="shared" si="176"/>
        <v>-0.47526405892131152</v>
      </c>
      <c r="Y520">
        <f t="shared" si="177"/>
        <v>0.35445706460381404</v>
      </c>
      <c r="Z520">
        <f t="shared" si="178"/>
        <v>0.27270761294174445</v>
      </c>
      <c r="AB520" s="5">
        <f t="shared" si="179"/>
        <v>0.76044661374324796</v>
      </c>
      <c r="AC520" s="5">
        <f t="shared" si="180"/>
        <v>0.28817284800099818</v>
      </c>
      <c r="AE520" t="e">
        <f t="shared" ref="AE520:AF583" si="184">IF($U520&gt;100,Y520,#N/A)</f>
        <v>#N/A</v>
      </c>
      <c r="AF520" t="e">
        <f t="shared" si="184"/>
        <v>#N/A</v>
      </c>
      <c r="AH520" s="5">
        <f t="shared" si="181"/>
        <v>0.72972091939903028</v>
      </c>
      <c r="AI520" s="5">
        <f t="shared" si="182"/>
        <v>0.27382504308333122</v>
      </c>
      <c r="AK520" s="5" t="e">
        <f t="shared" si="183"/>
        <v>#N/A</v>
      </c>
      <c r="AL520" s="5" t="e">
        <f t="shared" ref="AL520:AL583" si="185">IF(U520&gt;100,AB520-F520,#N/A)</f>
        <v>#N/A</v>
      </c>
    </row>
    <row r="521" spans="1:38" x14ac:dyDescent="0.2">
      <c r="A521">
        <v>8499209</v>
      </c>
      <c r="B521">
        <v>8679931</v>
      </c>
      <c r="C521">
        <v>8935004</v>
      </c>
      <c r="D521">
        <v>8580229</v>
      </c>
      <c r="F521">
        <v>0.8</v>
      </c>
      <c r="G521">
        <v>0.2</v>
      </c>
      <c r="I521" s="5">
        <f t="shared" si="165"/>
        <v>213.99414192231052</v>
      </c>
      <c r="J521" s="5">
        <f t="shared" si="166"/>
        <v>1929.6686417417295</v>
      </c>
      <c r="K521" s="5">
        <f t="shared" si="167"/>
        <v>1832.1939394461078</v>
      </c>
      <c r="L521" s="5">
        <f t="shared" si="168"/>
        <v>164.34357979594643</v>
      </c>
      <c r="N521" s="5">
        <f t="shared" si="169"/>
        <v>4140.2003029060943</v>
      </c>
      <c r="P521" s="5">
        <f t="shared" si="170"/>
        <v>34.923639262175129</v>
      </c>
      <c r="Q521" s="5">
        <f t="shared" si="171"/>
        <v>57.425159934391559</v>
      </c>
      <c r="R521" s="5">
        <f t="shared" si="172"/>
        <v>12.769084217288764</v>
      </c>
      <c r="S521" s="5">
        <f t="shared" si="173"/>
        <v>51.062226286732766</v>
      </c>
      <c r="U521" s="5">
        <f t="shared" si="174"/>
        <v>156.18010970058822</v>
      </c>
      <c r="V521" s="5">
        <f t="shared" si="175"/>
        <v>47.692723479463893</v>
      </c>
      <c r="W521" s="5">
        <f t="shared" si="176"/>
        <v>63.831310504021531</v>
      </c>
      <c r="Y521">
        <f t="shared" si="177"/>
        <v>0.30537002164293053</v>
      </c>
      <c r="Z521">
        <f t="shared" si="178"/>
        <v>0.4087031993151502</v>
      </c>
      <c r="AB521" s="5">
        <f t="shared" si="179"/>
        <v>0.81208127423380128</v>
      </c>
      <c r="AC521" s="5">
        <f t="shared" si="180"/>
        <v>0.23702898783355147</v>
      </c>
      <c r="AE521">
        <f t="shared" si="184"/>
        <v>0.30537002164293053</v>
      </c>
      <c r="AF521">
        <f t="shared" si="184"/>
        <v>0.4087031993151502</v>
      </c>
      <c r="AH521" s="5">
        <f t="shared" si="181"/>
        <v>0.81446934961582873</v>
      </c>
      <c r="AI521" s="5">
        <f t="shared" si="182"/>
        <v>0.22636258343901261</v>
      </c>
      <c r="AK521" s="5">
        <f t="shared" si="183"/>
        <v>0.81446934961582873</v>
      </c>
      <c r="AL521" s="5">
        <f t="shared" si="185"/>
        <v>1.2081274233801231E-2</v>
      </c>
    </row>
    <row r="522" spans="1:38" x14ac:dyDescent="0.2">
      <c r="A522">
        <v>8500191</v>
      </c>
      <c r="B522">
        <v>8680479</v>
      </c>
      <c r="C522">
        <v>8937548</v>
      </c>
      <c r="D522">
        <v>8585929</v>
      </c>
      <c r="F522">
        <v>0.8</v>
      </c>
      <c r="G522">
        <v>0.2</v>
      </c>
      <c r="I522" s="5">
        <f t="shared" si="165"/>
        <v>218.37936643535795</v>
      </c>
      <c r="J522" s="5">
        <f t="shared" si="166"/>
        <v>1932.126222723542</v>
      </c>
      <c r="K522" s="5">
        <f t="shared" si="167"/>
        <v>1843.6821057569687</v>
      </c>
      <c r="L522" s="5">
        <f t="shared" si="168"/>
        <v>189.7512464685642</v>
      </c>
      <c r="N522" s="5">
        <f t="shared" si="169"/>
        <v>4183.9389413844328</v>
      </c>
      <c r="P522" s="5">
        <f t="shared" si="170"/>
        <v>39.308863775222562</v>
      </c>
      <c r="Q522" s="5">
        <f t="shared" si="171"/>
        <v>59.882740916204057</v>
      </c>
      <c r="R522" s="5">
        <f t="shared" si="172"/>
        <v>24.257250528149598</v>
      </c>
      <c r="S522" s="5">
        <f t="shared" si="173"/>
        <v>76.469892959350545</v>
      </c>
      <c r="U522" s="5">
        <f t="shared" si="174"/>
        <v>199.91874817892676</v>
      </c>
      <c r="V522" s="5">
        <f t="shared" si="175"/>
        <v>63.56611430337216</v>
      </c>
      <c r="W522" s="5">
        <f t="shared" si="176"/>
        <v>100.72714348750014</v>
      </c>
      <c r="Y522">
        <f t="shared" si="177"/>
        <v>0.31795974555863393</v>
      </c>
      <c r="Z522">
        <f t="shared" si="178"/>
        <v>0.50384040719057333</v>
      </c>
      <c r="AB522" s="5">
        <f t="shared" si="179"/>
        <v>0.798838143646873</v>
      </c>
      <c r="AC522" s="5">
        <f t="shared" si="180"/>
        <v>0.20125073806784111</v>
      </c>
      <c r="AE522">
        <f t="shared" si="184"/>
        <v>0.31795974555863393</v>
      </c>
      <c r="AF522">
        <f t="shared" si="184"/>
        <v>0.50384040719057333</v>
      </c>
      <c r="AH522" s="5">
        <f t="shared" si="181"/>
        <v>0.8014649927400378</v>
      </c>
      <c r="AI522" s="5">
        <f t="shared" si="182"/>
        <v>0.19315969789048995</v>
      </c>
      <c r="AK522" s="5">
        <f t="shared" si="183"/>
        <v>0.8014649927400378</v>
      </c>
      <c r="AL522" s="5">
        <f t="shared" si="185"/>
        <v>-1.1618563531270443E-3</v>
      </c>
    </row>
    <row r="523" spans="1:38" x14ac:dyDescent="0.2">
      <c r="A523">
        <v>8500143</v>
      </c>
      <c r="B523">
        <v>8680458</v>
      </c>
      <c r="C523">
        <v>8937608</v>
      </c>
      <c r="D523">
        <v>8585923</v>
      </c>
      <c r="F523">
        <v>0.8</v>
      </c>
      <c r="G523">
        <v>0.2</v>
      </c>
      <c r="I523" s="5">
        <f t="shared" si="165"/>
        <v>218.16501936324494</v>
      </c>
      <c r="J523" s="5">
        <f t="shared" si="166"/>
        <v>1932.0320450491708</v>
      </c>
      <c r="K523" s="5">
        <f t="shared" si="167"/>
        <v>1843.9530552493816</v>
      </c>
      <c r="L523" s="5">
        <f t="shared" si="168"/>
        <v>189.72450131482037</v>
      </c>
      <c r="N523" s="5">
        <f t="shared" si="169"/>
        <v>4183.8746209766177</v>
      </c>
      <c r="P523" s="5">
        <f t="shared" si="170"/>
        <v>39.094516703109548</v>
      </c>
      <c r="Q523" s="5">
        <f t="shared" si="171"/>
        <v>59.78856324183289</v>
      </c>
      <c r="R523" s="5">
        <f t="shared" si="172"/>
        <v>24.528200020562508</v>
      </c>
      <c r="S523" s="5">
        <f t="shared" si="173"/>
        <v>76.443147805606714</v>
      </c>
      <c r="U523" s="5">
        <f t="shared" si="174"/>
        <v>199.85442777111166</v>
      </c>
      <c r="V523" s="5">
        <f t="shared" si="175"/>
        <v>63.622716723672056</v>
      </c>
      <c r="W523" s="5">
        <f t="shared" si="176"/>
        <v>100.97134782616922</v>
      </c>
      <c r="Y523">
        <f t="shared" si="177"/>
        <v>0.31834529478895301</v>
      </c>
      <c r="Z523">
        <f t="shared" si="178"/>
        <v>0.50522447239352242</v>
      </c>
      <c r="AB523" s="5">
        <f t="shared" si="179"/>
        <v>0.79843258441150033</v>
      </c>
      <c r="AC523" s="5">
        <f t="shared" si="180"/>
        <v>0.20073023266696804</v>
      </c>
      <c r="AE523">
        <f t="shared" si="184"/>
        <v>0.31834529478895301</v>
      </c>
      <c r="AF523">
        <f t="shared" si="184"/>
        <v>0.50522447239352242</v>
      </c>
      <c r="AH523" s="5">
        <f t="shared" si="181"/>
        <v>0.80105818470591317</v>
      </c>
      <c r="AI523" s="5">
        <f t="shared" si="182"/>
        <v>0.19267665913466067</v>
      </c>
      <c r="AK523" s="5">
        <f t="shared" si="183"/>
        <v>0.80105818470591317</v>
      </c>
      <c r="AL523" s="5">
        <f t="shared" si="185"/>
        <v>-1.5674155884997099E-3</v>
      </c>
    </row>
    <row r="524" spans="1:38" x14ac:dyDescent="0.2">
      <c r="A524">
        <v>8499928</v>
      </c>
      <c r="B524">
        <v>8680875</v>
      </c>
      <c r="C524">
        <v>8937968</v>
      </c>
      <c r="D524">
        <v>8585649</v>
      </c>
      <c r="F524">
        <v>0.8</v>
      </c>
      <c r="G524">
        <v>0.2</v>
      </c>
      <c r="I524" s="5">
        <f t="shared" si="165"/>
        <v>217.20492059585376</v>
      </c>
      <c r="J524" s="5">
        <f t="shared" si="166"/>
        <v>1933.9021490741579</v>
      </c>
      <c r="K524" s="5">
        <f t="shared" si="167"/>
        <v>1845.5787543075203</v>
      </c>
      <c r="L524" s="5">
        <f t="shared" si="168"/>
        <v>188.50313983608794</v>
      </c>
      <c r="N524" s="5">
        <f t="shared" si="169"/>
        <v>4185.1889638136199</v>
      </c>
      <c r="P524" s="5">
        <f t="shared" si="170"/>
        <v>38.134417935718375</v>
      </c>
      <c r="Q524" s="5">
        <f t="shared" si="171"/>
        <v>61.658667266819975</v>
      </c>
      <c r="R524" s="5">
        <f t="shared" si="172"/>
        <v>26.153899078701215</v>
      </c>
      <c r="S524" s="5">
        <f t="shared" si="173"/>
        <v>75.22178632687428</v>
      </c>
      <c r="U524" s="5">
        <f t="shared" si="174"/>
        <v>201.16877060811385</v>
      </c>
      <c r="V524" s="5">
        <f t="shared" si="175"/>
        <v>64.28831701441959</v>
      </c>
      <c r="W524" s="5">
        <f t="shared" si="176"/>
        <v>101.3756854055755</v>
      </c>
      <c r="Y524">
        <f t="shared" si="177"/>
        <v>0.31957404133893241</v>
      </c>
      <c r="Z524">
        <f t="shared" si="178"/>
        <v>0.50393351363199446</v>
      </c>
      <c r="AB524" s="5">
        <f t="shared" si="179"/>
        <v>0.79714006591557696</v>
      </c>
      <c r="AC524" s="5">
        <f t="shared" si="180"/>
        <v>0.20121572352841585</v>
      </c>
      <c r="AE524">
        <f t="shared" si="184"/>
        <v>0.31957404133893241</v>
      </c>
      <c r="AF524">
        <f t="shared" si="184"/>
        <v>0.50393351363199446</v>
      </c>
      <c r="AH524" s="5">
        <f t="shared" si="181"/>
        <v>0.7997190052676203</v>
      </c>
      <c r="AI524" s="5">
        <f t="shared" si="182"/>
        <v>0.19312720374243397</v>
      </c>
      <c r="AK524" s="5">
        <f t="shared" si="183"/>
        <v>0.7997190052676203</v>
      </c>
      <c r="AL524" s="5">
        <f t="shared" si="185"/>
        <v>-2.8599340844230881E-3</v>
      </c>
    </row>
    <row r="525" spans="1:38" x14ac:dyDescent="0.2">
      <c r="A525">
        <v>8499914</v>
      </c>
      <c r="B525">
        <v>8680874</v>
      </c>
      <c r="C525">
        <v>8937866</v>
      </c>
      <c r="D525">
        <v>8585570</v>
      </c>
      <c r="F525">
        <v>0.8</v>
      </c>
      <c r="G525">
        <v>0.2</v>
      </c>
      <c r="I525" s="5">
        <f t="shared" si="165"/>
        <v>217.14240239444916</v>
      </c>
      <c r="J525" s="5">
        <f t="shared" si="166"/>
        <v>1933.897664400909</v>
      </c>
      <c r="K525" s="5">
        <f t="shared" si="167"/>
        <v>1845.1181392082508</v>
      </c>
      <c r="L525" s="5">
        <f t="shared" si="168"/>
        <v>188.15099566522258</v>
      </c>
      <c r="N525" s="5">
        <f t="shared" si="169"/>
        <v>4184.3092016688315</v>
      </c>
      <c r="P525" s="5">
        <f t="shared" si="170"/>
        <v>38.071899734313774</v>
      </c>
      <c r="Q525" s="5">
        <f t="shared" si="171"/>
        <v>61.654182593571022</v>
      </c>
      <c r="R525" s="5">
        <f t="shared" si="172"/>
        <v>25.693283979431726</v>
      </c>
      <c r="S525" s="5">
        <f t="shared" si="173"/>
        <v>74.869642156008922</v>
      </c>
      <c r="U525" s="5">
        <f t="shared" si="174"/>
        <v>200.28900846332544</v>
      </c>
      <c r="V525" s="5">
        <f t="shared" si="175"/>
        <v>63.7651837137455</v>
      </c>
      <c r="W525" s="5">
        <f t="shared" si="176"/>
        <v>100.56292613544065</v>
      </c>
      <c r="Y525">
        <f t="shared" si="177"/>
        <v>0.31836586641958153</v>
      </c>
      <c r="Z525">
        <f t="shared" si="178"/>
        <v>0.50208909069443286</v>
      </c>
      <c r="AB525" s="5">
        <f t="shared" si="179"/>
        <v>0.79841094511324218</v>
      </c>
      <c r="AC525" s="5">
        <f t="shared" si="180"/>
        <v>0.20190935566254464</v>
      </c>
      <c r="AE525">
        <f t="shared" si="184"/>
        <v>0.31836586641958153</v>
      </c>
      <c r="AF525">
        <f t="shared" si="184"/>
        <v>0.50208909069443286</v>
      </c>
      <c r="AH525" s="5">
        <f t="shared" si="181"/>
        <v>0.80099305113904418</v>
      </c>
      <c r="AI525" s="5">
        <f t="shared" si="182"/>
        <v>0.19377090734764293</v>
      </c>
      <c r="AK525" s="5">
        <f t="shared" si="183"/>
        <v>0.80099305113904418</v>
      </c>
      <c r="AL525" s="5">
        <f t="shared" si="185"/>
        <v>-1.589054886757868E-3</v>
      </c>
    </row>
    <row r="526" spans="1:38" x14ac:dyDescent="0.2">
      <c r="A526">
        <v>8500267</v>
      </c>
      <c r="B526">
        <v>8680453</v>
      </c>
      <c r="C526">
        <v>8937517</v>
      </c>
      <c r="D526">
        <v>8586057</v>
      </c>
      <c r="F526">
        <v>0.8</v>
      </c>
      <c r="G526">
        <v>0.2</v>
      </c>
      <c r="I526" s="5">
        <f t="shared" si="165"/>
        <v>218.71874888173625</v>
      </c>
      <c r="J526" s="5">
        <f t="shared" si="166"/>
        <v>1932.0096217968967</v>
      </c>
      <c r="K526" s="5">
        <f t="shared" si="167"/>
        <v>1843.5421152251292</v>
      </c>
      <c r="L526" s="5">
        <f t="shared" si="168"/>
        <v>190.3218098696525</v>
      </c>
      <c r="N526" s="5">
        <f t="shared" si="169"/>
        <v>4184.5922957734147</v>
      </c>
      <c r="P526" s="5">
        <f t="shared" si="170"/>
        <v>39.648246221600857</v>
      </c>
      <c r="Q526" s="5">
        <f t="shared" si="171"/>
        <v>59.766139989558724</v>
      </c>
      <c r="R526" s="5">
        <f t="shared" si="172"/>
        <v>24.117259996310167</v>
      </c>
      <c r="S526" s="5">
        <f t="shared" si="173"/>
        <v>77.040456360438839</v>
      </c>
      <c r="U526" s="5">
        <f t="shared" si="174"/>
        <v>200.57210256790859</v>
      </c>
      <c r="V526" s="5">
        <f t="shared" si="175"/>
        <v>63.765506217911025</v>
      </c>
      <c r="W526" s="5">
        <f t="shared" si="176"/>
        <v>101.15771635674901</v>
      </c>
      <c r="Y526">
        <f t="shared" si="177"/>
        <v>0.31791812221902421</v>
      </c>
      <c r="Z526">
        <f t="shared" si="178"/>
        <v>0.50434589387873419</v>
      </c>
      <c r="AB526" s="5">
        <f t="shared" si="179"/>
        <v>0.79888192723780838</v>
      </c>
      <c r="AC526" s="5">
        <f t="shared" si="180"/>
        <v>0.20106063968902446</v>
      </c>
      <c r="AE526">
        <f t="shared" si="184"/>
        <v>0.31791812221902421</v>
      </c>
      <c r="AF526">
        <f t="shared" si="184"/>
        <v>0.50434589387873419</v>
      </c>
      <c r="AH526" s="5">
        <f t="shared" si="181"/>
        <v>0.80151689880227694</v>
      </c>
      <c r="AI526" s="5">
        <f t="shared" si="182"/>
        <v>0.19298328303632176</v>
      </c>
      <c r="AK526" s="5">
        <f t="shared" si="183"/>
        <v>0.80151689880227694</v>
      </c>
      <c r="AL526" s="5">
        <f t="shared" si="185"/>
        <v>-1.1180727621916686E-3</v>
      </c>
    </row>
    <row r="527" spans="1:38" x14ac:dyDescent="0.2">
      <c r="A527">
        <v>8500302</v>
      </c>
      <c r="B527">
        <v>8680437</v>
      </c>
      <c r="C527">
        <v>8937496</v>
      </c>
      <c r="D527">
        <v>8586046</v>
      </c>
      <c r="F527">
        <v>0.8</v>
      </c>
      <c r="G527">
        <v>0.2</v>
      </c>
      <c r="I527" s="5">
        <f t="shared" ref="I527:I590" si="186">A527^2*I$2+A527*I$3+I$4</f>
        <v>218.875043257176</v>
      </c>
      <c r="J527" s="5">
        <f t="shared" ref="J527:J590" si="187">B527^2*J$2+B527*J$3+J$4</f>
        <v>1931.9378673987812</v>
      </c>
      <c r="K527" s="5">
        <f t="shared" ref="K527:K590" si="188">C527^2*K$2+C527*K$3+K$4</f>
        <v>1843.4472829445658</v>
      </c>
      <c r="L527" s="5">
        <f t="shared" ref="L527:L590" si="189">D527^2*L$2+D527*L$3+L$4</f>
        <v>190.2727770682759</v>
      </c>
      <c r="N527" s="5">
        <f t="shared" si="169"/>
        <v>4184.532970668799</v>
      </c>
      <c r="P527" s="5">
        <f t="shared" si="170"/>
        <v>39.804540597040614</v>
      </c>
      <c r="Q527" s="5">
        <f t="shared" si="171"/>
        <v>59.694385591443279</v>
      </c>
      <c r="R527" s="5">
        <f t="shared" si="172"/>
        <v>24.022427715746744</v>
      </c>
      <c r="S527" s="5">
        <f t="shared" si="173"/>
        <v>76.991423559062241</v>
      </c>
      <c r="U527" s="5">
        <f t="shared" si="174"/>
        <v>200.51277746329288</v>
      </c>
      <c r="V527" s="5">
        <f t="shared" si="175"/>
        <v>63.826968312787358</v>
      </c>
      <c r="W527" s="5">
        <f t="shared" si="176"/>
        <v>101.01385127480899</v>
      </c>
      <c r="Y527">
        <f t="shared" si="177"/>
        <v>0.31831870826522224</v>
      </c>
      <c r="Z527">
        <f t="shared" si="178"/>
        <v>0.50377762730507891</v>
      </c>
      <c r="AB527" s="5">
        <f t="shared" si="179"/>
        <v>0.79846055077581268</v>
      </c>
      <c r="AC527" s="5">
        <f t="shared" si="180"/>
        <v>0.20127434769937899</v>
      </c>
      <c r="AE527">
        <f t="shared" si="184"/>
        <v>0.31831870826522224</v>
      </c>
      <c r="AF527">
        <f t="shared" si="184"/>
        <v>0.50377762730507891</v>
      </c>
      <c r="AH527" s="5">
        <f t="shared" si="181"/>
        <v>0.80109362605606471</v>
      </c>
      <c r="AI527" s="5">
        <f t="shared" si="182"/>
        <v>0.19318160807052742</v>
      </c>
      <c r="AK527" s="5">
        <f t="shared" si="183"/>
        <v>0.80109362605606471</v>
      </c>
      <c r="AL527" s="5">
        <f t="shared" si="185"/>
        <v>-1.5394492241873614E-3</v>
      </c>
    </row>
    <row r="528" spans="1:38" x14ac:dyDescent="0.2">
      <c r="A528">
        <v>8500152</v>
      </c>
      <c r="B528">
        <v>8680583</v>
      </c>
      <c r="C528">
        <v>8937602</v>
      </c>
      <c r="D528">
        <v>8585848</v>
      </c>
      <c r="F528">
        <v>0.8</v>
      </c>
      <c r="G528">
        <v>0.2</v>
      </c>
      <c r="I528" s="5">
        <f t="shared" si="186"/>
        <v>218.20520945482713</v>
      </c>
      <c r="J528" s="5">
        <f t="shared" si="187"/>
        <v>1932.5926267978066</v>
      </c>
      <c r="K528" s="5">
        <f t="shared" si="188"/>
        <v>1843.9259602956299</v>
      </c>
      <c r="L528" s="5">
        <f t="shared" si="189"/>
        <v>189.39018693596881</v>
      </c>
      <c r="N528" s="5">
        <f t="shared" si="169"/>
        <v>4184.1139834842324</v>
      </c>
      <c r="P528" s="5">
        <f t="shared" si="170"/>
        <v>39.134706794691738</v>
      </c>
      <c r="Q528" s="5">
        <f t="shared" si="171"/>
        <v>60.349144990468631</v>
      </c>
      <c r="R528" s="5">
        <f t="shared" si="172"/>
        <v>24.501105066810851</v>
      </c>
      <c r="S528" s="5">
        <f t="shared" si="173"/>
        <v>76.108833426755155</v>
      </c>
      <c r="U528" s="5">
        <f t="shared" si="174"/>
        <v>200.09379027872637</v>
      </c>
      <c r="V528" s="5">
        <f t="shared" si="175"/>
        <v>63.635811861502589</v>
      </c>
      <c r="W528" s="5">
        <f t="shared" si="176"/>
        <v>100.60993849356601</v>
      </c>
      <c r="Y528">
        <f t="shared" si="177"/>
        <v>0.31802991873390607</v>
      </c>
      <c r="Z528">
        <f t="shared" si="178"/>
        <v>0.50281389719000535</v>
      </c>
      <c r="AB528" s="5">
        <f t="shared" si="179"/>
        <v>0.79876432848380419</v>
      </c>
      <c r="AC528" s="5">
        <f t="shared" si="180"/>
        <v>0.20163677768375471</v>
      </c>
      <c r="AE528">
        <f t="shared" si="184"/>
        <v>0.31802991873390607</v>
      </c>
      <c r="AF528">
        <f t="shared" si="184"/>
        <v>0.50281389719000535</v>
      </c>
      <c r="AH528" s="5">
        <f t="shared" si="181"/>
        <v>0.80138026470605184</v>
      </c>
      <c r="AI528" s="5">
        <f t="shared" si="182"/>
        <v>0.19351794988068816</v>
      </c>
      <c r="AK528" s="5">
        <f t="shared" si="183"/>
        <v>0.80138026470605184</v>
      </c>
      <c r="AL528" s="5">
        <f t="shared" si="185"/>
        <v>-1.2356715161958576E-3</v>
      </c>
    </row>
    <row r="529" spans="1:38" x14ac:dyDescent="0.2">
      <c r="A529">
        <v>8500155</v>
      </c>
      <c r="B529">
        <v>8680550</v>
      </c>
      <c r="C529">
        <v>8937657</v>
      </c>
      <c r="D529">
        <v>8585926</v>
      </c>
      <c r="F529">
        <v>0.8</v>
      </c>
      <c r="G529">
        <v>0.2</v>
      </c>
      <c r="I529" s="5">
        <f t="shared" si="186"/>
        <v>218.21860615042533</v>
      </c>
      <c r="J529" s="5">
        <f t="shared" si="187"/>
        <v>1932.444633133593</v>
      </c>
      <c r="K529" s="5">
        <f t="shared" si="188"/>
        <v>1844.1743307424986</v>
      </c>
      <c r="L529" s="5">
        <f t="shared" si="189"/>
        <v>189.73787389163772</v>
      </c>
      <c r="N529" s="5">
        <f t="shared" ref="N529:N592" si="190">SUM(I529:L529)</f>
        <v>4184.5754439181546</v>
      </c>
      <c r="P529" s="5">
        <f t="shared" ref="P529:P592" si="191">I529-I$6</f>
        <v>39.148103490289941</v>
      </c>
      <c r="Q529" s="5">
        <f t="shared" ref="Q529:Q592" si="192">J529-J$6</f>
        <v>60.201151326255058</v>
      </c>
      <c r="R529" s="5">
        <f t="shared" ref="R529:R592" si="193">K529-K$6</f>
        <v>24.749475513679499</v>
      </c>
      <c r="S529" s="5">
        <f t="shared" ref="S529:S592" si="194">L529-L$6</f>
        <v>76.45652038242406</v>
      </c>
      <c r="U529" s="5">
        <f t="shared" ref="U529:U592" si="195">SUM(P529:S529)</f>
        <v>200.55525071264856</v>
      </c>
      <c r="V529" s="5">
        <f t="shared" ref="V529:V592" si="196">P529+R529</f>
        <v>63.89757900396944</v>
      </c>
      <c r="W529" s="5">
        <f t="shared" ref="W529:W592" si="197">R529+S529</f>
        <v>101.20599589610356</v>
      </c>
      <c r="Y529">
        <f t="shared" ref="Y529:Y592" si="198">V529/U529</f>
        <v>0.31860337127508359</v>
      </c>
      <c r="Z529">
        <f t="shared" ref="Z529:Z592" si="199">W529/U529</f>
        <v>0.50462900141721756</v>
      </c>
      <c r="AB529" s="5">
        <f t="shared" si="179"/>
        <v>0.7981611137557395</v>
      </c>
      <c r="AC529" s="5">
        <f t="shared" si="180"/>
        <v>0.20095417143702701</v>
      </c>
      <c r="AE529">
        <f t="shared" si="184"/>
        <v>0.31860337127508359</v>
      </c>
      <c r="AF529">
        <f t="shared" si="184"/>
        <v>0.50462900141721756</v>
      </c>
      <c r="AH529" s="5">
        <f t="shared" si="181"/>
        <v>0.80077956443875731</v>
      </c>
      <c r="AI529" s="5">
        <f t="shared" si="182"/>
        <v>0.19288447850539106</v>
      </c>
      <c r="AK529" s="5">
        <f t="shared" si="183"/>
        <v>0.80077956443875731</v>
      </c>
      <c r="AL529" s="5">
        <f t="shared" si="185"/>
        <v>-1.8388862442605403E-3</v>
      </c>
    </row>
    <row r="530" spans="1:38" x14ac:dyDescent="0.2">
      <c r="A530">
        <v>8500178</v>
      </c>
      <c r="B530">
        <v>8680553</v>
      </c>
      <c r="C530">
        <v>8937591</v>
      </c>
      <c r="D530">
        <v>8585899</v>
      </c>
      <c r="F530">
        <v>0.8</v>
      </c>
      <c r="G530">
        <v>0.2</v>
      </c>
      <c r="I530" s="5">
        <f t="shared" si="186"/>
        <v>218.32131412350282</v>
      </c>
      <c r="J530" s="5">
        <f t="shared" si="187"/>
        <v>1932.4580871006183</v>
      </c>
      <c r="K530" s="5">
        <f t="shared" si="188"/>
        <v>1843.8762862163567</v>
      </c>
      <c r="L530" s="5">
        <f t="shared" si="189"/>
        <v>189.61752070493094</v>
      </c>
      <c r="N530" s="5">
        <f t="shared" si="190"/>
        <v>4184.2732081454087</v>
      </c>
      <c r="P530" s="5">
        <f t="shared" si="191"/>
        <v>39.250811463367427</v>
      </c>
      <c r="Q530" s="5">
        <f t="shared" si="192"/>
        <v>60.214605293280329</v>
      </c>
      <c r="R530" s="5">
        <f t="shared" si="193"/>
        <v>24.451430987537606</v>
      </c>
      <c r="S530" s="5">
        <f t="shared" si="194"/>
        <v>76.33616719571728</v>
      </c>
      <c r="U530" s="5">
        <f t="shared" si="195"/>
        <v>200.25301493990264</v>
      </c>
      <c r="V530" s="5">
        <f t="shared" si="196"/>
        <v>63.702242450905032</v>
      </c>
      <c r="W530" s="5">
        <f t="shared" si="197"/>
        <v>100.78759818325489</v>
      </c>
      <c r="Y530">
        <f t="shared" si="198"/>
        <v>0.31810878088413563</v>
      </c>
      <c r="Z530">
        <f t="shared" si="199"/>
        <v>0.50330127720425066</v>
      </c>
      <c r="AB530" s="5">
        <f t="shared" si="179"/>
        <v>0.79868137338797762</v>
      </c>
      <c r="AC530" s="5">
        <f t="shared" si="180"/>
        <v>0.20145348868179747</v>
      </c>
      <c r="AE530">
        <f t="shared" si="184"/>
        <v>0.31810878088413563</v>
      </c>
      <c r="AF530">
        <f t="shared" si="184"/>
        <v>0.50330127720425066</v>
      </c>
      <c r="AH530" s="5">
        <f t="shared" si="181"/>
        <v>0.80130122912366319</v>
      </c>
      <c r="AI530" s="5">
        <f t="shared" si="182"/>
        <v>0.19334785425571652</v>
      </c>
      <c r="AK530" s="5">
        <f t="shared" si="183"/>
        <v>0.80130122912366319</v>
      </c>
      <c r="AL530" s="5">
        <f t="shared" si="185"/>
        <v>-1.3186266120224222E-3</v>
      </c>
    </row>
    <row r="531" spans="1:38" x14ac:dyDescent="0.2">
      <c r="A531">
        <v>8501036</v>
      </c>
      <c r="B531">
        <v>8679738</v>
      </c>
      <c r="C531">
        <v>8936861</v>
      </c>
      <c r="D531">
        <v>8586686</v>
      </c>
      <c r="F531">
        <v>0.8</v>
      </c>
      <c r="G531">
        <v>0.2</v>
      </c>
      <c r="I531" s="5">
        <f t="shared" si="186"/>
        <v>222.15273456358409</v>
      </c>
      <c r="J531" s="5">
        <f t="shared" si="187"/>
        <v>1928.8031107233401</v>
      </c>
      <c r="K531" s="5">
        <f t="shared" si="188"/>
        <v>1840.5797412087923</v>
      </c>
      <c r="L531" s="5">
        <f t="shared" si="189"/>
        <v>193.12559744804457</v>
      </c>
      <c r="N531" s="5">
        <f t="shared" si="190"/>
        <v>4184.661183943761</v>
      </c>
      <c r="P531" s="5">
        <f t="shared" si="191"/>
        <v>43.082231903448701</v>
      </c>
      <c r="Q531" s="5">
        <f t="shared" si="192"/>
        <v>56.559628916002112</v>
      </c>
      <c r="R531" s="5">
        <f t="shared" si="193"/>
        <v>21.154885979973187</v>
      </c>
      <c r="S531" s="5">
        <f t="shared" si="194"/>
        <v>79.844243938830914</v>
      </c>
      <c r="U531" s="5">
        <f t="shared" si="195"/>
        <v>200.64099073825491</v>
      </c>
      <c r="V531" s="5">
        <f t="shared" si="196"/>
        <v>64.237117883421888</v>
      </c>
      <c r="W531" s="5">
        <f t="shared" si="197"/>
        <v>100.9991299188041</v>
      </c>
      <c r="Y531">
        <f t="shared" si="198"/>
        <v>0.32015949306800456</v>
      </c>
      <c r="Z531">
        <f t="shared" si="199"/>
        <v>0.50338233252925846</v>
      </c>
      <c r="AB531" s="5">
        <f t="shared" si="179"/>
        <v>0.79652422924176602</v>
      </c>
      <c r="AC531" s="5">
        <f t="shared" si="180"/>
        <v>0.20142300620572179</v>
      </c>
      <c r="AE531">
        <f t="shared" si="184"/>
        <v>0.32015949306800456</v>
      </c>
      <c r="AF531">
        <f t="shared" si="184"/>
        <v>0.50338233252925846</v>
      </c>
      <c r="AH531" s="5">
        <f t="shared" si="181"/>
        <v>0.79922146392207394</v>
      </c>
      <c r="AI531" s="5">
        <f t="shared" si="182"/>
        <v>0.1933195659472888</v>
      </c>
      <c r="AK531" s="5">
        <f t="shared" si="183"/>
        <v>0.79922146392207394</v>
      </c>
      <c r="AL531" s="5">
        <f t="shared" si="185"/>
        <v>-3.4757707582340203E-3</v>
      </c>
    </row>
    <row r="532" spans="1:38" x14ac:dyDescent="0.2">
      <c r="A532">
        <v>8494402</v>
      </c>
      <c r="B532">
        <v>8663955</v>
      </c>
      <c r="C532">
        <v>8929091</v>
      </c>
      <c r="D532">
        <v>8571864</v>
      </c>
      <c r="F532">
        <v>0.8</v>
      </c>
      <c r="G532">
        <v>0.2</v>
      </c>
      <c r="I532" s="5">
        <f t="shared" si="186"/>
        <v>192.52674299809587</v>
      </c>
      <c r="J532" s="5">
        <f t="shared" si="187"/>
        <v>1858.0292632857745</v>
      </c>
      <c r="K532" s="5">
        <f t="shared" si="188"/>
        <v>1805.4927769285787</v>
      </c>
      <c r="L532" s="5">
        <f t="shared" si="189"/>
        <v>127.05754610894655</v>
      </c>
      <c r="N532" s="5">
        <f t="shared" si="190"/>
        <v>3983.1063293213956</v>
      </c>
      <c r="P532" s="5">
        <f t="shared" si="191"/>
        <v>13.45624033796048</v>
      </c>
      <c r="Q532" s="5">
        <f t="shared" si="192"/>
        <v>-14.214218521563453</v>
      </c>
      <c r="R532" s="5">
        <f t="shared" si="193"/>
        <v>-13.932078300240391</v>
      </c>
      <c r="S532" s="5">
        <f t="shared" si="194"/>
        <v>13.776192599732894</v>
      </c>
      <c r="U532" s="5">
        <f t="shared" si="195"/>
        <v>-0.91386388411046937</v>
      </c>
      <c r="V532" s="5">
        <f t="shared" si="196"/>
        <v>-0.47583796227991115</v>
      </c>
      <c r="W532" s="5">
        <f t="shared" si="197"/>
        <v>-0.15588570050749695</v>
      </c>
      <c r="Y532">
        <f t="shared" si="198"/>
        <v>0.52068800458514575</v>
      </c>
      <c r="Z532">
        <f t="shared" si="199"/>
        <v>0.17057868597053916</v>
      </c>
      <c r="AB532" s="5">
        <f t="shared" si="179"/>
        <v>0.58558828797688511</v>
      </c>
      <c r="AC532" s="5">
        <f t="shared" si="180"/>
        <v>0.32658047356705933</v>
      </c>
      <c r="AE532" t="e">
        <f t="shared" si="184"/>
        <v>#N/A</v>
      </c>
      <c r="AF532" t="e">
        <f t="shared" si="184"/>
        <v>#N/A</v>
      </c>
      <c r="AH532" s="5">
        <f t="shared" si="181"/>
        <v>0.51030082638110219</v>
      </c>
      <c r="AI532" s="5">
        <f t="shared" si="182"/>
        <v>0.3094680385962818</v>
      </c>
      <c r="AK532" s="5" t="e">
        <f t="shared" si="183"/>
        <v>#N/A</v>
      </c>
      <c r="AL532" s="5" t="e">
        <f t="shared" si="185"/>
        <v>#N/A</v>
      </c>
    </row>
    <row r="533" spans="1:38" x14ac:dyDescent="0.2">
      <c r="A533">
        <v>8494366</v>
      </c>
      <c r="B533">
        <v>8663908</v>
      </c>
      <c r="C533">
        <v>8929109</v>
      </c>
      <c r="D533">
        <v>8571817</v>
      </c>
      <c r="F533">
        <v>0.8</v>
      </c>
      <c r="G533">
        <v>0.2</v>
      </c>
      <c r="I533" s="5">
        <f t="shared" si="186"/>
        <v>192.36596423436276</v>
      </c>
      <c r="J533" s="5">
        <f t="shared" si="187"/>
        <v>1857.8185269574387</v>
      </c>
      <c r="K533" s="5">
        <f t="shared" si="188"/>
        <v>1805.5740575299569</v>
      </c>
      <c r="L533" s="5">
        <f t="shared" si="189"/>
        <v>126.84805176235386</v>
      </c>
      <c r="N533" s="5">
        <f t="shared" si="190"/>
        <v>3982.6066004841123</v>
      </c>
      <c r="P533" s="5">
        <f t="shared" si="191"/>
        <v>13.295461574227375</v>
      </c>
      <c r="Q533" s="5">
        <f t="shared" si="192"/>
        <v>-14.424954849899223</v>
      </c>
      <c r="R533" s="5">
        <f t="shared" si="193"/>
        <v>-13.850797698862152</v>
      </c>
      <c r="S533" s="5">
        <f t="shared" si="194"/>
        <v>13.566698253140203</v>
      </c>
      <c r="U533" s="5">
        <f t="shared" si="195"/>
        <v>-1.4135927213937975</v>
      </c>
      <c r="V533" s="5">
        <f t="shared" si="196"/>
        <v>-0.55533612463477766</v>
      </c>
      <c r="W533" s="5">
        <f t="shared" si="197"/>
        <v>-0.28409944572194945</v>
      </c>
      <c r="Y533">
        <f t="shared" si="198"/>
        <v>0.39285440299043006</v>
      </c>
      <c r="Z533">
        <f t="shared" si="199"/>
        <v>0.20097687362299685</v>
      </c>
      <c r="AB533" s="5">
        <f t="shared" si="179"/>
        <v>0.72005645349436653</v>
      </c>
      <c r="AC533" s="5">
        <f t="shared" si="180"/>
        <v>0.31514862713659958</v>
      </c>
      <c r="AE533" t="e">
        <f t="shared" si="184"/>
        <v>#N/A</v>
      </c>
      <c r="AF533" t="e">
        <f t="shared" si="184"/>
        <v>#N/A</v>
      </c>
      <c r="AH533" s="5">
        <f t="shared" si="181"/>
        <v>0.67255201702593082</v>
      </c>
      <c r="AI533" s="5">
        <f t="shared" si="182"/>
        <v>0.29885907110557397</v>
      </c>
      <c r="AK533" s="5" t="e">
        <f t="shared" si="183"/>
        <v>#N/A</v>
      </c>
      <c r="AL533" s="5" t="e">
        <f t="shared" si="185"/>
        <v>#N/A</v>
      </c>
    </row>
    <row r="534" spans="1:38" x14ac:dyDescent="0.2">
      <c r="A534">
        <v>8494432</v>
      </c>
      <c r="B534">
        <v>8663863</v>
      </c>
      <c r="C534">
        <v>8929169</v>
      </c>
      <c r="D534">
        <v>8571889</v>
      </c>
      <c r="F534">
        <v>0.8</v>
      </c>
      <c r="G534">
        <v>0.2</v>
      </c>
      <c r="I534" s="5">
        <f t="shared" si="186"/>
        <v>192.66072521341994</v>
      </c>
      <c r="J534" s="5">
        <f t="shared" si="187"/>
        <v>1857.6167582450435</v>
      </c>
      <c r="K534" s="5">
        <f t="shared" si="188"/>
        <v>1805.8449929329799</v>
      </c>
      <c r="L534" s="5">
        <f t="shared" si="189"/>
        <v>127.16897928475373</v>
      </c>
      <c r="N534" s="5">
        <f t="shared" si="190"/>
        <v>3983.2914556761971</v>
      </c>
      <c r="P534" s="5">
        <f t="shared" si="191"/>
        <v>13.590222553284548</v>
      </c>
      <c r="Q534" s="5">
        <f t="shared" si="192"/>
        <v>-14.626723562294501</v>
      </c>
      <c r="R534" s="5">
        <f t="shared" si="193"/>
        <v>-13.579862295839121</v>
      </c>
      <c r="S534" s="5">
        <f t="shared" si="194"/>
        <v>13.887625775540073</v>
      </c>
      <c r="U534" s="5">
        <f t="shared" si="195"/>
        <v>-0.72873752930900082</v>
      </c>
      <c r="V534" s="5">
        <f t="shared" si="196"/>
        <v>1.0360257445427123E-2</v>
      </c>
      <c r="W534" s="5">
        <f t="shared" si="197"/>
        <v>0.3077634797009523</v>
      </c>
      <c r="Y534">
        <f t="shared" si="198"/>
        <v>-1.4216720051800908E-2</v>
      </c>
      <c r="Z534">
        <f t="shared" si="199"/>
        <v>-0.4223241802748624</v>
      </c>
      <c r="AB534" s="5">
        <f t="shared" si="179"/>
        <v>1.1482545678224894</v>
      </c>
      <c r="AC534" s="5">
        <f t="shared" si="180"/>
        <v>0.54955345447596748</v>
      </c>
      <c r="AE534" t="e">
        <f t="shared" si="184"/>
        <v>#N/A</v>
      </c>
      <c r="AF534" t="e">
        <f t="shared" si="184"/>
        <v>#N/A</v>
      </c>
      <c r="AH534" s="5">
        <f t="shared" si="181"/>
        <v>1.0547131272651091</v>
      </c>
      <c r="AI534" s="5">
        <f t="shared" si="182"/>
        <v>0.51639113891592758</v>
      </c>
      <c r="AK534" s="5" t="e">
        <f t="shared" si="183"/>
        <v>#N/A</v>
      </c>
      <c r="AL534" s="5" t="e">
        <f t="shared" si="185"/>
        <v>#N/A</v>
      </c>
    </row>
    <row r="535" spans="1:38" x14ac:dyDescent="0.2">
      <c r="A535">
        <v>8494310</v>
      </c>
      <c r="B535">
        <v>8663987</v>
      </c>
      <c r="C535">
        <v>8929139</v>
      </c>
      <c r="D535">
        <v>8571835</v>
      </c>
      <c r="F535">
        <v>0.8</v>
      </c>
      <c r="G535">
        <v>0.2</v>
      </c>
      <c r="I535" s="5">
        <f t="shared" si="186"/>
        <v>192.11586370681471</v>
      </c>
      <c r="J535" s="5">
        <f t="shared" si="187"/>
        <v>1858.1727434078493</v>
      </c>
      <c r="K535" s="5">
        <f t="shared" si="188"/>
        <v>1805.7095252189465</v>
      </c>
      <c r="L535" s="5">
        <f t="shared" si="189"/>
        <v>126.92828363608714</v>
      </c>
      <c r="N535" s="5">
        <f t="shared" si="190"/>
        <v>3982.9264159696977</v>
      </c>
      <c r="P535" s="5">
        <f t="shared" si="191"/>
        <v>13.045361046679318</v>
      </c>
      <c r="Q535" s="5">
        <f t="shared" si="192"/>
        <v>-14.070738399488619</v>
      </c>
      <c r="R535" s="5">
        <f t="shared" si="193"/>
        <v>-13.715330009872559</v>
      </c>
      <c r="S535" s="5">
        <f t="shared" si="194"/>
        <v>13.646930126873485</v>
      </c>
      <c r="U535" s="5">
        <f t="shared" si="195"/>
        <v>-1.0937772358083748</v>
      </c>
      <c r="V535" s="5">
        <f t="shared" si="196"/>
        <v>-0.66996896319324151</v>
      </c>
      <c r="W535" s="5">
        <f t="shared" si="197"/>
        <v>-6.839988299907418E-2</v>
      </c>
      <c r="Y535">
        <f t="shared" si="198"/>
        <v>0.61252779931746293</v>
      </c>
      <c r="Z535">
        <f t="shared" si="199"/>
        <v>6.2535478669495326E-2</v>
      </c>
      <c r="AB535" s="5">
        <f t="shared" si="179"/>
        <v>0.48898200789796065</v>
      </c>
      <c r="AC535" s="5">
        <f t="shared" si="180"/>
        <v>0.36721228253676291</v>
      </c>
      <c r="AE535" t="e">
        <f t="shared" si="184"/>
        <v>#N/A</v>
      </c>
      <c r="AF535" t="e">
        <f t="shared" si="184"/>
        <v>#N/A</v>
      </c>
      <c r="AH535" s="5">
        <f t="shared" si="181"/>
        <v>0.42639875887943368</v>
      </c>
      <c r="AI535" s="5">
        <f t="shared" si="182"/>
        <v>0.3471751179443463</v>
      </c>
      <c r="AK535" s="5" t="e">
        <f t="shared" si="183"/>
        <v>#N/A</v>
      </c>
      <c r="AL535" s="5" t="e">
        <f t="shared" si="185"/>
        <v>#N/A</v>
      </c>
    </row>
    <row r="536" spans="1:38" x14ac:dyDescent="0.2">
      <c r="A536">
        <v>8494299</v>
      </c>
      <c r="B536">
        <v>8663972</v>
      </c>
      <c r="C536">
        <v>8929171</v>
      </c>
      <c r="D536">
        <v>8571749</v>
      </c>
      <c r="F536">
        <v>0.9</v>
      </c>
      <c r="G536">
        <v>0.2</v>
      </c>
      <c r="I536" s="5">
        <f t="shared" si="186"/>
        <v>192.06673678480729</v>
      </c>
      <c r="J536" s="5">
        <f t="shared" si="187"/>
        <v>1858.1054870936932</v>
      </c>
      <c r="K536" s="5">
        <f t="shared" si="188"/>
        <v>1805.8540241148075</v>
      </c>
      <c r="L536" s="5">
        <f t="shared" si="189"/>
        <v>126.54495361403679</v>
      </c>
      <c r="N536" s="5">
        <f t="shared" si="190"/>
        <v>3982.5712016073448</v>
      </c>
      <c r="P536" s="5">
        <f t="shared" si="191"/>
        <v>12.996234124671901</v>
      </c>
      <c r="Q536" s="5">
        <f t="shared" si="192"/>
        <v>-14.13799471364473</v>
      </c>
      <c r="R536" s="5">
        <f t="shared" si="193"/>
        <v>-13.570831114011526</v>
      </c>
      <c r="S536" s="5">
        <f t="shared" si="194"/>
        <v>13.263600104823126</v>
      </c>
      <c r="U536" s="5">
        <f t="shared" si="195"/>
        <v>-1.4489915981612285</v>
      </c>
      <c r="V536" s="5">
        <f t="shared" si="196"/>
        <v>-0.574596989339625</v>
      </c>
      <c r="W536" s="5">
        <f t="shared" si="197"/>
        <v>-0.30723100918839918</v>
      </c>
      <c r="Y536">
        <f t="shared" si="198"/>
        <v>0.39654956596628238</v>
      </c>
      <c r="Z536">
        <f t="shared" si="199"/>
        <v>0.21203091141334124</v>
      </c>
      <c r="AB536" s="5">
        <f t="shared" si="179"/>
        <v>0.71616951156006747</v>
      </c>
      <c r="AC536" s="5">
        <f t="shared" si="180"/>
        <v>0.31099153514478478</v>
      </c>
      <c r="AE536" t="e">
        <f t="shared" si="184"/>
        <v>#N/A</v>
      </c>
      <c r="AF536" t="e">
        <f t="shared" si="184"/>
        <v>#N/A</v>
      </c>
      <c r="AH536" s="5">
        <f t="shared" si="181"/>
        <v>0.67087182621980346</v>
      </c>
      <c r="AI536" s="5">
        <f t="shared" si="182"/>
        <v>0.29500121191674367</v>
      </c>
      <c r="AK536" s="5" t="e">
        <f t="shared" si="183"/>
        <v>#N/A</v>
      </c>
      <c r="AL536" s="5" t="e">
        <f t="shared" si="185"/>
        <v>#N/A</v>
      </c>
    </row>
    <row r="537" spans="1:38" x14ac:dyDescent="0.2">
      <c r="A537">
        <v>8497858</v>
      </c>
      <c r="B537">
        <v>8678906</v>
      </c>
      <c r="C537">
        <v>8935184</v>
      </c>
      <c r="D537">
        <v>8584078</v>
      </c>
      <c r="F537">
        <v>0.9</v>
      </c>
      <c r="G537">
        <v>0.2</v>
      </c>
      <c r="I537" s="5">
        <f t="shared" si="186"/>
        <v>207.96096927700273</v>
      </c>
      <c r="J537" s="5">
        <f t="shared" si="187"/>
        <v>1925.0719328423511</v>
      </c>
      <c r="K537" s="5">
        <f t="shared" si="188"/>
        <v>1833.0067754818083</v>
      </c>
      <c r="L537" s="5">
        <f t="shared" si="189"/>
        <v>181.50039067511534</v>
      </c>
      <c r="N537" s="5">
        <f t="shared" si="190"/>
        <v>4147.5400682762775</v>
      </c>
      <c r="P537" s="5">
        <f t="shared" si="191"/>
        <v>28.890466616867343</v>
      </c>
      <c r="Q537" s="5">
        <f t="shared" si="192"/>
        <v>52.828451035013131</v>
      </c>
      <c r="R537" s="5">
        <f t="shared" si="193"/>
        <v>13.581920252989221</v>
      </c>
      <c r="S537" s="5">
        <f t="shared" si="194"/>
        <v>68.219037165901682</v>
      </c>
      <c r="U537" s="5">
        <f t="shared" si="195"/>
        <v>163.51987507077138</v>
      </c>
      <c r="V537" s="5">
        <f t="shared" si="196"/>
        <v>42.472386869856564</v>
      </c>
      <c r="W537" s="5">
        <f t="shared" si="197"/>
        <v>81.800957418890903</v>
      </c>
      <c r="Y537">
        <f t="shared" si="198"/>
        <v>0.25973837646019798</v>
      </c>
      <c r="Z537">
        <f t="shared" si="199"/>
        <v>0.50025085564361804</v>
      </c>
      <c r="AB537" s="5">
        <f t="shared" si="179"/>
        <v>0.8600812018015177</v>
      </c>
      <c r="AC537" s="5">
        <f t="shared" si="180"/>
        <v>0.20260066071810456</v>
      </c>
      <c r="AE537">
        <f t="shared" si="184"/>
        <v>0.25973837646019798</v>
      </c>
      <c r="AF537">
        <f t="shared" si="184"/>
        <v>0.50025085564361804</v>
      </c>
      <c r="AH537" s="5">
        <f t="shared" si="181"/>
        <v>0.863061968353243</v>
      </c>
      <c r="AI537" s="5">
        <f t="shared" si="182"/>
        <v>0.19441245138037733</v>
      </c>
      <c r="AK537" s="5">
        <f t="shared" si="183"/>
        <v>0.863061968353243</v>
      </c>
      <c r="AL537" s="5">
        <f t="shared" si="185"/>
        <v>-3.9918798198482319E-2</v>
      </c>
    </row>
    <row r="538" spans="1:38" x14ac:dyDescent="0.2">
      <c r="A538">
        <v>8498766</v>
      </c>
      <c r="B538">
        <v>8685354</v>
      </c>
      <c r="C538">
        <v>8935206</v>
      </c>
      <c r="D538">
        <v>8588804</v>
      </c>
      <c r="F538">
        <v>0.9</v>
      </c>
      <c r="G538">
        <v>0.2</v>
      </c>
      <c r="I538" s="5">
        <f t="shared" si="186"/>
        <v>212.015850738484</v>
      </c>
      <c r="J538" s="5">
        <f t="shared" si="187"/>
        <v>1953.9895462555578</v>
      </c>
      <c r="K538" s="5">
        <f t="shared" si="188"/>
        <v>1833.1061221702257</v>
      </c>
      <c r="L538" s="5">
        <f t="shared" si="189"/>
        <v>202.56669117719139</v>
      </c>
      <c r="N538" s="5">
        <f t="shared" si="190"/>
        <v>4201.6782103414589</v>
      </c>
      <c r="P538" s="5">
        <f t="shared" si="191"/>
        <v>32.945348078348616</v>
      </c>
      <c r="Q538" s="5">
        <f t="shared" si="192"/>
        <v>81.74606444821984</v>
      </c>
      <c r="R538" s="5">
        <f t="shared" si="193"/>
        <v>13.681266941406648</v>
      </c>
      <c r="S538" s="5">
        <f t="shared" si="194"/>
        <v>89.285337667977728</v>
      </c>
      <c r="U538" s="5">
        <f t="shared" si="195"/>
        <v>217.65801713595283</v>
      </c>
      <c r="V538" s="5">
        <f t="shared" si="196"/>
        <v>46.626615019755263</v>
      </c>
      <c r="W538" s="5">
        <f t="shared" si="197"/>
        <v>102.96660460938438</v>
      </c>
      <c r="Y538">
        <f t="shared" si="198"/>
        <v>0.21421960759033976</v>
      </c>
      <c r="Z538">
        <f t="shared" si="199"/>
        <v>0.47306598656124721</v>
      </c>
      <c r="AB538" s="5">
        <f t="shared" si="179"/>
        <v>0.9079623947757216</v>
      </c>
      <c r="AC538" s="5">
        <f t="shared" si="180"/>
        <v>0.21282407443391177</v>
      </c>
      <c r="AE538">
        <f t="shared" si="184"/>
        <v>0.21421960759033976</v>
      </c>
      <c r="AF538">
        <f t="shared" si="184"/>
        <v>0.47306598656124721</v>
      </c>
      <c r="AH538" s="5">
        <f t="shared" si="181"/>
        <v>0.91104936037318029</v>
      </c>
      <c r="AI538" s="5">
        <f t="shared" si="182"/>
        <v>0.20389997069012475</v>
      </c>
      <c r="AK538" s="5">
        <f t="shared" si="183"/>
        <v>0.91104936037318029</v>
      </c>
      <c r="AL538" s="5">
        <f t="shared" si="185"/>
        <v>7.9623947757215818E-3</v>
      </c>
    </row>
    <row r="539" spans="1:38" x14ac:dyDescent="0.2">
      <c r="A539">
        <v>8498405</v>
      </c>
      <c r="B539">
        <v>8682390</v>
      </c>
      <c r="C539">
        <v>8934989</v>
      </c>
      <c r="D539">
        <v>8588390</v>
      </c>
      <c r="F539">
        <v>0.9</v>
      </c>
      <c r="G539">
        <v>0.2</v>
      </c>
      <c r="I539" s="5">
        <f t="shared" si="186"/>
        <v>210.40373151106905</v>
      </c>
      <c r="J539" s="5">
        <f t="shared" si="187"/>
        <v>1940.6964915020799</v>
      </c>
      <c r="K539" s="5">
        <f t="shared" si="188"/>
        <v>1832.1262031504812</v>
      </c>
      <c r="L539" s="5">
        <f t="shared" si="189"/>
        <v>200.72125993832015</v>
      </c>
      <c r="N539" s="5">
        <f t="shared" si="190"/>
        <v>4183.9476861019502</v>
      </c>
      <c r="P539" s="5">
        <f t="shared" si="191"/>
        <v>31.333228850933665</v>
      </c>
      <c r="Q539" s="5">
        <f t="shared" si="192"/>
        <v>68.453009694741922</v>
      </c>
      <c r="R539" s="5">
        <f t="shared" si="193"/>
        <v>12.701347921662091</v>
      </c>
      <c r="S539" s="5">
        <f t="shared" si="194"/>
        <v>87.439906429106486</v>
      </c>
      <c r="U539" s="5">
        <f t="shared" si="195"/>
        <v>199.92749289644416</v>
      </c>
      <c r="V539" s="5">
        <f t="shared" si="196"/>
        <v>44.034576772595756</v>
      </c>
      <c r="W539" s="5">
        <f t="shared" si="197"/>
        <v>100.14125435076858</v>
      </c>
      <c r="Y539">
        <f t="shared" si="198"/>
        <v>0.2202527333016886</v>
      </c>
      <c r="Z539">
        <f t="shared" si="199"/>
        <v>0.50088786139402264</v>
      </c>
      <c r="AB539" s="5">
        <f t="shared" si="179"/>
        <v>0.90161614983995375</v>
      </c>
      <c r="AC539" s="5">
        <f t="shared" si="180"/>
        <v>0.20236110196554993</v>
      </c>
      <c r="AE539">
        <f t="shared" si="184"/>
        <v>0.2202527333016886</v>
      </c>
      <c r="AF539">
        <f t="shared" si="184"/>
        <v>0.50088786139402264</v>
      </c>
      <c r="AH539" s="5">
        <f t="shared" si="181"/>
        <v>0.90482015681665418</v>
      </c>
      <c r="AI539" s="5">
        <f t="shared" si="182"/>
        <v>0.19419013637348609</v>
      </c>
      <c r="AK539" s="5">
        <f t="shared" si="183"/>
        <v>0.90482015681665418</v>
      </c>
      <c r="AL539" s="5">
        <f t="shared" si="185"/>
        <v>1.6161498399537289E-3</v>
      </c>
    </row>
    <row r="540" spans="1:38" x14ac:dyDescent="0.2">
      <c r="A540">
        <v>8498301</v>
      </c>
      <c r="B540">
        <v>8682509</v>
      </c>
      <c r="C540">
        <v>8935075</v>
      </c>
      <c r="D540">
        <v>8588358</v>
      </c>
      <c r="F540">
        <v>0.9</v>
      </c>
      <c r="G540">
        <v>0.2</v>
      </c>
      <c r="I540" s="5">
        <f t="shared" si="186"/>
        <v>209.93929612704233</v>
      </c>
      <c r="J540" s="5">
        <f t="shared" si="187"/>
        <v>1941.2301778127003</v>
      </c>
      <c r="K540" s="5">
        <f t="shared" si="188"/>
        <v>1832.5145579969612</v>
      </c>
      <c r="L540" s="5">
        <f t="shared" si="189"/>
        <v>200.57861801106628</v>
      </c>
      <c r="N540" s="5">
        <f t="shared" si="190"/>
        <v>4184.2626499477701</v>
      </c>
      <c r="P540" s="5">
        <f t="shared" si="191"/>
        <v>30.868793466906936</v>
      </c>
      <c r="Q540" s="5">
        <f t="shared" si="192"/>
        <v>68.986696005362319</v>
      </c>
      <c r="R540" s="5">
        <f t="shared" si="193"/>
        <v>13.08970276814216</v>
      </c>
      <c r="S540" s="5">
        <f t="shared" si="194"/>
        <v>87.297264501852624</v>
      </c>
      <c r="U540" s="5">
        <f t="shared" si="195"/>
        <v>200.24245674226404</v>
      </c>
      <c r="V540" s="5">
        <f t="shared" si="196"/>
        <v>43.958496235049097</v>
      </c>
      <c r="W540" s="5">
        <f t="shared" si="197"/>
        <v>100.38696726999478</v>
      </c>
      <c r="Y540">
        <f t="shared" si="198"/>
        <v>0.2195263529533546</v>
      </c>
      <c r="Z540">
        <f t="shared" si="199"/>
        <v>0.50132708568994833</v>
      </c>
      <c r="AB540" s="5">
        <f t="shared" si="179"/>
        <v>0.90238022932836626</v>
      </c>
      <c r="AC540" s="5">
        <f t="shared" si="180"/>
        <v>0.20219592288458116</v>
      </c>
      <c r="AE540">
        <f t="shared" si="184"/>
        <v>0.2195263529533546</v>
      </c>
      <c r="AF540">
        <f t="shared" si="184"/>
        <v>0.50132708568994833</v>
      </c>
      <c r="AH540" s="5">
        <f t="shared" si="181"/>
        <v>0.9055794867239495</v>
      </c>
      <c r="AI540" s="5">
        <f t="shared" si="182"/>
        <v>0.19403684709420801</v>
      </c>
      <c r="AK540" s="5">
        <f t="shared" si="183"/>
        <v>0.9055794867239495</v>
      </c>
      <c r="AL540" s="5">
        <f t="shared" si="185"/>
        <v>2.3802293283662346E-3</v>
      </c>
    </row>
    <row r="541" spans="1:38" x14ac:dyDescent="0.2">
      <c r="A541">
        <v>8498117</v>
      </c>
      <c r="B541">
        <v>8682703</v>
      </c>
      <c r="C541">
        <v>8935294</v>
      </c>
      <c r="D541">
        <v>8588103</v>
      </c>
      <c r="F541">
        <v>0.9</v>
      </c>
      <c r="G541">
        <v>0.2</v>
      </c>
      <c r="I541" s="5">
        <f t="shared" si="186"/>
        <v>209.11760040595254</v>
      </c>
      <c r="J541" s="5">
        <f t="shared" si="187"/>
        <v>1942.1002226932105</v>
      </c>
      <c r="K541" s="5">
        <f t="shared" si="188"/>
        <v>1833.5035090585661</v>
      </c>
      <c r="L541" s="5">
        <f t="shared" si="189"/>
        <v>199.44194067047647</v>
      </c>
      <c r="N541" s="5">
        <f t="shared" si="190"/>
        <v>4184.1632728282057</v>
      </c>
      <c r="P541" s="5">
        <f t="shared" si="191"/>
        <v>30.047097745817155</v>
      </c>
      <c r="Q541" s="5">
        <f t="shared" si="192"/>
        <v>69.856740885872568</v>
      </c>
      <c r="R541" s="5">
        <f t="shared" si="193"/>
        <v>14.078653829747054</v>
      </c>
      <c r="S541" s="5">
        <f t="shared" si="194"/>
        <v>86.160587161262811</v>
      </c>
      <c r="U541" s="5">
        <f t="shared" si="195"/>
        <v>200.14307962269959</v>
      </c>
      <c r="V541" s="5">
        <f t="shared" si="196"/>
        <v>44.125751575564209</v>
      </c>
      <c r="W541" s="5">
        <f t="shared" si="197"/>
        <v>100.23924099100986</v>
      </c>
      <c r="Y541">
        <f t="shared" si="198"/>
        <v>0.22047103331650547</v>
      </c>
      <c r="Z541">
        <f t="shared" si="199"/>
        <v>0.50083790646159843</v>
      </c>
      <c r="AB541" s="5">
        <f t="shared" ref="AB541:AB604" si="200">Y541*AE$1+AE$2</f>
        <v>0.90138652005436781</v>
      </c>
      <c r="AC541" s="5">
        <f t="shared" ref="AC541:AC604" si="201">Z541*AF$1+AF$2</f>
        <v>0.20237988851698668</v>
      </c>
      <c r="AE541">
        <f t="shared" si="184"/>
        <v>0.22047103331650547</v>
      </c>
      <c r="AF541">
        <f t="shared" si="184"/>
        <v>0.50083790646159843</v>
      </c>
      <c r="AH541" s="5">
        <f t="shared" si="181"/>
        <v>0.9045555346537052</v>
      </c>
      <c r="AI541" s="5">
        <f t="shared" si="182"/>
        <v>0.19420757064490213</v>
      </c>
      <c r="AK541" s="5">
        <f t="shared" si="183"/>
        <v>0.9045555346537052</v>
      </c>
      <c r="AL541" s="5">
        <f t="shared" si="185"/>
        <v>1.3865200543677902E-3</v>
      </c>
    </row>
    <row r="542" spans="1:38" x14ac:dyDescent="0.2">
      <c r="A542">
        <v>8498024</v>
      </c>
      <c r="B542">
        <v>8682752</v>
      </c>
      <c r="C542">
        <v>8935365</v>
      </c>
      <c r="D542">
        <v>8587971</v>
      </c>
      <c r="F542">
        <v>0.9</v>
      </c>
      <c r="G542">
        <v>0.2</v>
      </c>
      <c r="I542" s="5">
        <f t="shared" si="186"/>
        <v>208.70228566569858</v>
      </c>
      <c r="J542" s="5">
        <f t="shared" si="187"/>
        <v>1942.3199766208782</v>
      </c>
      <c r="K542" s="5">
        <f t="shared" si="188"/>
        <v>1833.8241281823575</v>
      </c>
      <c r="L542" s="5">
        <f t="shared" si="189"/>
        <v>198.85354334933072</v>
      </c>
      <c r="N542" s="5">
        <f t="shared" si="190"/>
        <v>4183.699933818265</v>
      </c>
      <c r="P542" s="5">
        <f t="shared" si="191"/>
        <v>29.631783005563193</v>
      </c>
      <c r="Q542" s="5">
        <f t="shared" si="192"/>
        <v>70.076494813540194</v>
      </c>
      <c r="R542" s="5">
        <f t="shared" si="193"/>
        <v>14.399272953538457</v>
      </c>
      <c r="S542" s="5">
        <f t="shared" si="194"/>
        <v>85.572189840117062</v>
      </c>
      <c r="U542" s="5">
        <f t="shared" si="195"/>
        <v>199.67974061275891</v>
      </c>
      <c r="V542" s="5">
        <f t="shared" si="196"/>
        <v>44.03105595910165</v>
      </c>
      <c r="W542" s="5">
        <f t="shared" si="197"/>
        <v>99.971462793655519</v>
      </c>
      <c r="Y542">
        <f t="shared" si="198"/>
        <v>0.22050837918750885</v>
      </c>
      <c r="Z542">
        <f t="shared" si="199"/>
        <v>0.50065901771943533</v>
      </c>
      <c r="AB542" s="5">
        <f t="shared" si="200"/>
        <v>0.90134723593265942</v>
      </c>
      <c r="AC542" s="5">
        <f t="shared" si="201"/>
        <v>0.20244716320625197</v>
      </c>
      <c r="AE542">
        <f t="shared" si="184"/>
        <v>0.22050837918750885</v>
      </c>
      <c r="AF542">
        <f t="shared" si="184"/>
        <v>0.50065901771943533</v>
      </c>
      <c r="AH542" s="5">
        <f t="shared" si="181"/>
        <v>0.90450639585961667</v>
      </c>
      <c r="AI542" s="5">
        <f t="shared" si="182"/>
        <v>0.19427000281591705</v>
      </c>
      <c r="AK542" s="5">
        <f t="shared" si="183"/>
        <v>0.90450639585961667</v>
      </c>
      <c r="AL542" s="5">
        <f t="shared" si="185"/>
        <v>1.3472359326593963E-3</v>
      </c>
    </row>
    <row r="543" spans="1:38" x14ac:dyDescent="0.2">
      <c r="A543">
        <v>8498079</v>
      </c>
      <c r="B543">
        <v>8682749</v>
      </c>
      <c r="C543">
        <v>8935317</v>
      </c>
      <c r="D543">
        <v>8588035</v>
      </c>
      <c r="F543">
        <v>0.9</v>
      </c>
      <c r="G543">
        <v>0.2</v>
      </c>
      <c r="I543" s="5">
        <f t="shared" si="186"/>
        <v>208.94790200259013</v>
      </c>
      <c r="J543" s="5">
        <f t="shared" si="187"/>
        <v>1942.3065222950172</v>
      </c>
      <c r="K543" s="5">
        <f t="shared" si="188"/>
        <v>1833.6073715762686</v>
      </c>
      <c r="L543" s="5">
        <f t="shared" si="189"/>
        <v>199.13882686822762</v>
      </c>
      <c r="N543" s="5">
        <f t="shared" si="190"/>
        <v>4184.0006227421036</v>
      </c>
      <c r="P543" s="5">
        <f t="shared" si="191"/>
        <v>29.877399342454737</v>
      </c>
      <c r="Q543" s="5">
        <f t="shared" si="192"/>
        <v>70.063040487679245</v>
      </c>
      <c r="R543" s="5">
        <f t="shared" si="193"/>
        <v>14.182516347449564</v>
      </c>
      <c r="S543" s="5">
        <f t="shared" si="194"/>
        <v>85.857473359013966</v>
      </c>
      <c r="U543" s="5">
        <f t="shared" si="195"/>
        <v>199.98042953659751</v>
      </c>
      <c r="V543" s="5">
        <f t="shared" si="196"/>
        <v>44.059915689904301</v>
      </c>
      <c r="W543" s="5">
        <f t="shared" si="197"/>
        <v>100.03998970646353</v>
      </c>
      <c r="Y543">
        <f t="shared" si="198"/>
        <v>0.22032113738330128</v>
      </c>
      <c r="Z543">
        <f t="shared" si="199"/>
        <v>0.5002488990461722</v>
      </c>
      <c r="AB543" s="5">
        <f t="shared" si="200"/>
        <v>0.90154419558650534</v>
      </c>
      <c r="AC543" s="5">
        <f t="shared" si="201"/>
        <v>0.20260139653570602</v>
      </c>
      <c r="AE543">
        <f t="shared" si="184"/>
        <v>0.22032113738330128</v>
      </c>
      <c r="AF543">
        <f t="shared" si="184"/>
        <v>0.5002488990461722</v>
      </c>
      <c r="AH543" s="5">
        <f t="shared" si="181"/>
        <v>0.90470784694896422</v>
      </c>
      <c r="AI543" s="5">
        <f t="shared" si="182"/>
        <v>0.19441313423288589</v>
      </c>
      <c r="AK543" s="5">
        <f t="shared" si="183"/>
        <v>0.90470784694896422</v>
      </c>
      <c r="AL543" s="5">
        <f t="shared" si="185"/>
        <v>1.5441955865053147E-3</v>
      </c>
    </row>
    <row r="544" spans="1:38" x14ac:dyDescent="0.2">
      <c r="A544">
        <v>8498156</v>
      </c>
      <c r="B544">
        <v>8682623</v>
      </c>
      <c r="C544">
        <v>8935281</v>
      </c>
      <c r="D544">
        <v>8588159</v>
      </c>
      <c r="F544">
        <v>0.9</v>
      </c>
      <c r="G544">
        <v>0.2</v>
      </c>
      <c r="I544" s="5">
        <f t="shared" si="186"/>
        <v>209.2917644236295</v>
      </c>
      <c r="J544" s="5">
        <f t="shared" si="187"/>
        <v>1941.7414410511556</v>
      </c>
      <c r="K544" s="5">
        <f t="shared" si="188"/>
        <v>1833.4448041637661</v>
      </c>
      <c r="L544" s="5">
        <f t="shared" si="189"/>
        <v>199.69156385082169</v>
      </c>
      <c r="N544" s="5">
        <f t="shared" si="190"/>
        <v>4184.1695734893729</v>
      </c>
      <c r="P544" s="5">
        <f t="shared" si="191"/>
        <v>30.221261763494113</v>
      </c>
      <c r="Q544" s="5">
        <f t="shared" si="192"/>
        <v>69.497959243817604</v>
      </c>
      <c r="R544" s="5">
        <f t="shared" si="193"/>
        <v>14.019948934947024</v>
      </c>
      <c r="S544" s="5">
        <f t="shared" si="194"/>
        <v>86.410210341608035</v>
      </c>
      <c r="U544" s="5">
        <f t="shared" si="195"/>
        <v>200.14938028386678</v>
      </c>
      <c r="V544" s="5">
        <f t="shared" si="196"/>
        <v>44.241210698441137</v>
      </c>
      <c r="W544" s="5">
        <f t="shared" si="197"/>
        <v>100.43015927655506</v>
      </c>
      <c r="Y544">
        <f t="shared" si="198"/>
        <v>0.22104095768717821</v>
      </c>
      <c r="Z544">
        <f t="shared" si="199"/>
        <v>0.50177601916187564</v>
      </c>
      <c r="AB544" s="5">
        <f t="shared" si="200"/>
        <v>0.90078701660885718</v>
      </c>
      <c r="AC544" s="5">
        <f t="shared" si="201"/>
        <v>0.20202709247379344</v>
      </c>
      <c r="AE544">
        <f t="shared" si="184"/>
        <v>0.22104095768717821</v>
      </c>
      <c r="AF544">
        <f t="shared" si="184"/>
        <v>0.50177601916187564</v>
      </c>
      <c r="AH544" s="5">
        <f t="shared" si="181"/>
        <v>0.90396043260507286</v>
      </c>
      <c r="AI544" s="5">
        <f t="shared" si="182"/>
        <v>0.1938801693125054</v>
      </c>
      <c r="AK544" s="5">
        <f t="shared" si="183"/>
        <v>0.90396043260507286</v>
      </c>
      <c r="AL544" s="5">
        <f t="shared" si="185"/>
        <v>7.8701660885716063E-4</v>
      </c>
    </row>
    <row r="545" spans="1:38" x14ac:dyDescent="0.2">
      <c r="A545">
        <v>8498198</v>
      </c>
      <c r="B545">
        <v>8682630</v>
      </c>
      <c r="C545">
        <v>8935244</v>
      </c>
      <c r="D545">
        <v>8588129</v>
      </c>
      <c r="F545">
        <v>0.9</v>
      </c>
      <c r="G545">
        <v>0.2</v>
      </c>
      <c r="I545" s="5">
        <f t="shared" si="186"/>
        <v>209.47932552261773</v>
      </c>
      <c r="J545" s="5">
        <f t="shared" si="187"/>
        <v>1941.7728344309362</v>
      </c>
      <c r="K545" s="5">
        <f t="shared" si="188"/>
        <v>1833.2777210273925</v>
      </c>
      <c r="L545" s="5">
        <f t="shared" si="189"/>
        <v>199.55783714155405</v>
      </c>
      <c r="N545" s="5">
        <f t="shared" si="190"/>
        <v>4184.0877181225005</v>
      </c>
      <c r="P545" s="5">
        <f t="shared" si="191"/>
        <v>30.408822862482339</v>
      </c>
      <c r="Q545" s="5">
        <f t="shared" si="192"/>
        <v>69.529352623598243</v>
      </c>
      <c r="R545" s="5">
        <f t="shared" si="193"/>
        <v>13.852865798573475</v>
      </c>
      <c r="S545" s="5">
        <f t="shared" si="194"/>
        <v>86.276483632340387</v>
      </c>
      <c r="U545" s="5">
        <f t="shared" si="195"/>
        <v>200.06752491699444</v>
      </c>
      <c r="V545" s="5">
        <f t="shared" si="196"/>
        <v>44.261688661055814</v>
      </c>
      <c r="W545" s="5">
        <f t="shared" si="197"/>
        <v>100.12934943091386</v>
      </c>
      <c r="Y545">
        <f t="shared" si="198"/>
        <v>0.22123374935247209</v>
      </c>
      <c r="Z545">
        <f t="shared" si="199"/>
        <v>0.50047777355398537</v>
      </c>
      <c r="AB545" s="5">
        <f t="shared" si="200"/>
        <v>0.90058421905613462</v>
      </c>
      <c r="AC545" s="5">
        <f t="shared" si="201"/>
        <v>0.20251532369955275</v>
      </c>
      <c r="AE545">
        <f t="shared" si="184"/>
        <v>0.22123374935247209</v>
      </c>
      <c r="AF545">
        <f t="shared" si="184"/>
        <v>0.50047777355398537</v>
      </c>
      <c r="AH545" s="5">
        <f t="shared" si="181"/>
        <v>0.90375457854318519</v>
      </c>
      <c r="AI545" s="5">
        <f t="shared" si="182"/>
        <v>0.19433325702965912</v>
      </c>
      <c r="AK545" s="5">
        <f t="shared" si="183"/>
        <v>0.90375457854318519</v>
      </c>
      <c r="AL545" s="5">
        <f t="shared" si="185"/>
        <v>5.8421905613459391E-4</v>
      </c>
    </row>
    <row r="546" spans="1:38" x14ac:dyDescent="0.2">
      <c r="A546">
        <v>8498509</v>
      </c>
      <c r="B546">
        <v>8682325</v>
      </c>
      <c r="C546">
        <v>8934854</v>
      </c>
      <c r="D546">
        <v>8588515</v>
      </c>
      <c r="F546">
        <v>0.9</v>
      </c>
      <c r="G546">
        <v>0.2</v>
      </c>
      <c r="I546" s="5">
        <f t="shared" si="186"/>
        <v>210.86816593605909</v>
      </c>
      <c r="J546" s="5">
        <f t="shared" si="187"/>
        <v>1940.4049824980175</v>
      </c>
      <c r="K546" s="5">
        <f t="shared" si="188"/>
        <v>1831.5165767717044</v>
      </c>
      <c r="L546" s="5">
        <f t="shared" si="189"/>
        <v>201.27845510537009</v>
      </c>
      <c r="N546" s="5">
        <f t="shared" si="190"/>
        <v>4184.0681803111511</v>
      </c>
      <c r="P546" s="5">
        <f t="shared" si="191"/>
        <v>31.797663275923696</v>
      </c>
      <c r="Q546" s="5">
        <f t="shared" si="192"/>
        <v>68.161500690679532</v>
      </c>
      <c r="R546" s="5">
        <f t="shared" si="193"/>
        <v>12.091721542885352</v>
      </c>
      <c r="S546" s="5">
        <f t="shared" si="194"/>
        <v>87.997101596156426</v>
      </c>
      <c r="U546" s="5">
        <f t="shared" si="195"/>
        <v>200.04798710564501</v>
      </c>
      <c r="V546" s="5">
        <f t="shared" si="196"/>
        <v>43.889384818809049</v>
      </c>
      <c r="W546" s="5">
        <f t="shared" si="197"/>
        <v>100.08882313904178</v>
      </c>
      <c r="Y546">
        <f t="shared" si="198"/>
        <v>0.21939428361071756</v>
      </c>
      <c r="Z546">
        <f t="shared" si="199"/>
        <v>0.50032407017514768</v>
      </c>
      <c r="AB546" s="5">
        <f t="shared" si="200"/>
        <v>0.90251915306988617</v>
      </c>
      <c r="AC546" s="5">
        <f t="shared" si="201"/>
        <v>0.20257312692923221</v>
      </c>
      <c r="AE546">
        <f t="shared" si="184"/>
        <v>0.21939428361071756</v>
      </c>
      <c r="AF546">
        <f t="shared" si="184"/>
        <v>0.50032407017514768</v>
      </c>
      <c r="AH546" s="5">
        <f t="shared" si="181"/>
        <v>0.90573843061643788</v>
      </c>
      <c r="AI546" s="5">
        <f t="shared" si="182"/>
        <v>0.19438689950887345</v>
      </c>
      <c r="AK546" s="5">
        <f t="shared" si="183"/>
        <v>0.90573843061643788</v>
      </c>
      <c r="AL546" s="5">
        <f t="shared" si="185"/>
        <v>2.5191530698861486E-3</v>
      </c>
    </row>
    <row r="547" spans="1:38" x14ac:dyDescent="0.2">
      <c r="A547">
        <v>8498266</v>
      </c>
      <c r="B547">
        <v>8682346</v>
      </c>
      <c r="C547">
        <v>8934962</v>
      </c>
      <c r="D547">
        <v>8588431</v>
      </c>
      <c r="F547">
        <v>0.9</v>
      </c>
      <c r="G547">
        <v>0.2</v>
      </c>
      <c r="I547" s="5">
        <f t="shared" si="186"/>
        <v>209.78299554172554</v>
      </c>
      <c r="J547" s="5">
        <f t="shared" si="187"/>
        <v>1940.4991623049646</v>
      </c>
      <c r="K547" s="5">
        <f t="shared" si="188"/>
        <v>1832.0042778341594</v>
      </c>
      <c r="L547" s="5">
        <f t="shared" si="189"/>
        <v>200.90401992877014</v>
      </c>
      <c r="N547" s="5">
        <f t="shared" si="190"/>
        <v>4183.1904556096197</v>
      </c>
      <c r="P547" s="5">
        <f t="shared" si="191"/>
        <v>30.712492881590151</v>
      </c>
      <c r="Q547" s="5">
        <f t="shared" si="192"/>
        <v>68.255680497626599</v>
      </c>
      <c r="R547" s="5">
        <f t="shared" si="193"/>
        <v>12.579422605340369</v>
      </c>
      <c r="S547" s="5">
        <f t="shared" si="194"/>
        <v>87.622666419556481</v>
      </c>
      <c r="U547" s="5">
        <f t="shared" si="195"/>
        <v>199.1702624041136</v>
      </c>
      <c r="V547" s="5">
        <f t="shared" si="196"/>
        <v>43.29191548693052</v>
      </c>
      <c r="W547" s="5">
        <f t="shared" si="197"/>
        <v>100.20208902489685</v>
      </c>
      <c r="Y547">
        <f t="shared" si="198"/>
        <v>0.21736134182065717</v>
      </c>
      <c r="Z547">
        <f t="shared" si="199"/>
        <v>0.50309764025709947</v>
      </c>
      <c r="AB547" s="5">
        <f t="shared" si="200"/>
        <v>0.90465760453885069</v>
      </c>
      <c r="AC547" s="5">
        <f t="shared" si="201"/>
        <v>0.20153007042851262</v>
      </c>
      <c r="AE547">
        <f t="shared" si="184"/>
        <v>0.21736134182065717</v>
      </c>
      <c r="AF547">
        <f t="shared" si="184"/>
        <v>0.50309764025709947</v>
      </c>
      <c r="AH547" s="5">
        <f t="shared" si="181"/>
        <v>0.90788347687752191</v>
      </c>
      <c r="AI547" s="5">
        <f t="shared" si="182"/>
        <v>0.19341892355027226</v>
      </c>
      <c r="AK547" s="5">
        <f t="shared" si="183"/>
        <v>0.90788347687752191</v>
      </c>
      <c r="AL547" s="5">
        <f t="shared" si="185"/>
        <v>4.6576045388506682E-3</v>
      </c>
    </row>
    <row r="548" spans="1:38" x14ac:dyDescent="0.2">
      <c r="A548">
        <v>8498350</v>
      </c>
      <c r="B548">
        <v>8682404</v>
      </c>
      <c r="C548">
        <v>8934996</v>
      </c>
      <c r="D548">
        <v>8588367</v>
      </c>
      <c r="F548">
        <v>0.9</v>
      </c>
      <c r="G548">
        <v>0.2</v>
      </c>
      <c r="I548" s="5">
        <f t="shared" si="186"/>
        <v>210.15811676399608</v>
      </c>
      <c r="J548" s="5">
        <f t="shared" si="187"/>
        <v>1940.7592780868799</v>
      </c>
      <c r="K548" s="5">
        <f t="shared" si="188"/>
        <v>1832.1578134209922</v>
      </c>
      <c r="L548" s="5">
        <f t="shared" si="189"/>
        <v>200.61873605164146</v>
      </c>
      <c r="N548" s="5">
        <f t="shared" si="190"/>
        <v>4183.6939443235096</v>
      </c>
      <c r="P548" s="5">
        <f t="shared" si="191"/>
        <v>31.087614103860687</v>
      </c>
      <c r="Q548" s="5">
        <f t="shared" si="192"/>
        <v>68.515796279541973</v>
      </c>
      <c r="R548" s="5">
        <f t="shared" si="193"/>
        <v>12.732958192173101</v>
      </c>
      <c r="S548" s="5">
        <f t="shared" si="194"/>
        <v>87.337382542427804</v>
      </c>
      <c r="U548" s="5">
        <f t="shared" si="195"/>
        <v>199.67375111800357</v>
      </c>
      <c r="V548" s="5">
        <f t="shared" si="196"/>
        <v>43.820572296033788</v>
      </c>
      <c r="W548" s="5">
        <f t="shared" si="197"/>
        <v>100.0703407346009</v>
      </c>
      <c r="Y548">
        <f t="shared" si="198"/>
        <v>0.21946085577436078</v>
      </c>
      <c r="Z548">
        <f t="shared" si="199"/>
        <v>0.50116923318308948</v>
      </c>
      <c r="AB548" s="5">
        <f t="shared" si="200"/>
        <v>0.90244912581094983</v>
      </c>
      <c r="AC548" s="5">
        <f t="shared" si="201"/>
        <v>0.20225528647683555</v>
      </c>
      <c r="AE548">
        <f t="shared" si="184"/>
        <v>0.21946085577436078</v>
      </c>
      <c r="AF548">
        <f t="shared" si="184"/>
        <v>0.50116923318308948</v>
      </c>
      <c r="AH548" s="5">
        <f t="shared" si="181"/>
        <v>0.90565579925655793</v>
      </c>
      <c r="AI548" s="5">
        <f t="shared" si="182"/>
        <v>0.19409193761910176</v>
      </c>
      <c r="AK548" s="5">
        <f t="shared" si="183"/>
        <v>0.90565579925655793</v>
      </c>
      <c r="AL548" s="5">
        <f t="shared" si="185"/>
        <v>2.4491258109498037E-3</v>
      </c>
    </row>
    <row r="549" spans="1:38" x14ac:dyDescent="0.2">
      <c r="A549">
        <v>8494135</v>
      </c>
      <c r="B549">
        <v>8664112</v>
      </c>
      <c r="C549">
        <v>8929213</v>
      </c>
      <c r="D549">
        <v>8571635</v>
      </c>
      <c r="F549">
        <v>0.9</v>
      </c>
      <c r="G549">
        <v>0.2</v>
      </c>
      <c r="I549" s="5">
        <f t="shared" si="186"/>
        <v>191.33429776603589</v>
      </c>
      <c r="J549" s="5">
        <f t="shared" si="187"/>
        <v>1858.7332131684743</v>
      </c>
      <c r="K549" s="5">
        <f t="shared" si="188"/>
        <v>1806.0436789588566</v>
      </c>
      <c r="L549" s="5">
        <f t="shared" si="189"/>
        <v>126.03681862967642</v>
      </c>
      <c r="N549" s="5">
        <f t="shared" si="190"/>
        <v>3982.1480085230432</v>
      </c>
      <c r="P549" s="5">
        <f t="shared" si="191"/>
        <v>12.263795105900499</v>
      </c>
      <c r="Q549" s="5">
        <f t="shared" si="192"/>
        <v>-13.510268638863636</v>
      </c>
      <c r="R549" s="5">
        <f t="shared" si="193"/>
        <v>-13.381176269962452</v>
      </c>
      <c r="S549" s="5">
        <f t="shared" si="194"/>
        <v>12.755465120462759</v>
      </c>
      <c r="U549" s="5">
        <f t="shared" si="195"/>
        <v>-1.8721846824628301</v>
      </c>
      <c r="V549" s="5">
        <f t="shared" si="196"/>
        <v>-1.1173811640619533</v>
      </c>
      <c r="W549" s="5">
        <f t="shared" si="197"/>
        <v>-0.62571114949969342</v>
      </c>
      <c r="Y549">
        <f t="shared" si="198"/>
        <v>0.59683276683583142</v>
      </c>
      <c r="Z549">
        <f t="shared" si="199"/>
        <v>0.33421443694143466</v>
      </c>
      <c r="AB549" s="5">
        <f t="shared" si="200"/>
        <v>0.50549161256538888</v>
      </c>
      <c r="AC549" s="5">
        <f t="shared" si="201"/>
        <v>0.26504197669943469</v>
      </c>
      <c r="AE549" t="e">
        <f t="shared" si="184"/>
        <v>#N/A</v>
      </c>
      <c r="AF549" t="e">
        <f t="shared" si="184"/>
        <v>#N/A</v>
      </c>
      <c r="AH549" s="5">
        <f t="shared" si="181"/>
        <v>0.47127570755838438</v>
      </c>
      <c r="AI549" s="5">
        <f t="shared" si="182"/>
        <v>0.25235916150743931</v>
      </c>
      <c r="AK549" s="5" t="e">
        <f t="shared" si="183"/>
        <v>#N/A</v>
      </c>
      <c r="AL549" s="5" t="e">
        <f t="shared" si="185"/>
        <v>#N/A</v>
      </c>
    </row>
    <row r="550" spans="1:38" x14ac:dyDescent="0.2">
      <c r="A550">
        <v>8494201</v>
      </c>
      <c r="B550">
        <v>8664009</v>
      </c>
      <c r="C550">
        <v>8929255</v>
      </c>
      <c r="D550">
        <v>8571668</v>
      </c>
      <c r="F550">
        <v>1</v>
      </c>
      <c r="G550">
        <v>0.2</v>
      </c>
      <c r="I550" s="5">
        <f t="shared" si="186"/>
        <v>191.62906009692233</v>
      </c>
      <c r="J550" s="5">
        <f t="shared" si="187"/>
        <v>1858.271386024091</v>
      </c>
      <c r="K550" s="5">
        <f t="shared" si="188"/>
        <v>1806.2333338520039</v>
      </c>
      <c r="L550" s="5">
        <f t="shared" si="189"/>
        <v>126.18391031678766</v>
      </c>
      <c r="N550" s="5">
        <f t="shared" si="190"/>
        <v>3982.3176902898049</v>
      </c>
      <c r="P550" s="5">
        <f t="shared" si="191"/>
        <v>12.558557436786941</v>
      </c>
      <c r="Q550" s="5">
        <f t="shared" si="192"/>
        <v>-13.972095783246914</v>
      </c>
      <c r="R550" s="5">
        <f t="shared" si="193"/>
        <v>-13.191521376815217</v>
      </c>
      <c r="S550" s="5">
        <f t="shared" si="194"/>
        <v>12.902556807574001</v>
      </c>
      <c r="U550" s="5">
        <f t="shared" si="195"/>
        <v>-1.7025029157011886</v>
      </c>
      <c r="V550" s="5">
        <f t="shared" si="196"/>
        <v>-0.63296394002827583</v>
      </c>
      <c r="W550" s="5">
        <f t="shared" si="197"/>
        <v>-0.28896456924121594</v>
      </c>
      <c r="Y550">
        <f t="shared" si="198"/>
        <v>0.37178435008293942</v>
      </c>
      <c r="Z550">
        <f t="shared" si="199"/>
        <v>0.16972926541051103</v>
      </c>
      <c r="AB550" s="5">
        <f t="shared" si="200"/>
        <v>0.74222004214775605</v>
      </c>
      <c r="AC550" s="5">
        <f t="shared" si="201"/>
        <v>0.32689991515706912</v>
      </c>
      <c r="AE550" t="e">
        <f t="shared" si="184"/>
        <v>#N/A</v>
      </c>
      <c r="AF550" t="e">
        <f t="shared" si="184"/>
        <v>#N/A</v>
      </c>
      <c r="AH550" s="5">
        <f t="shared" si="181"/>
        <v>0.70487460402316016</v>
      </c>
      <c r="AI550" s="5">
        <f t="shared" si="182"/>
        <v>0.30976448637173143</v>
      </c>
      <c r="AK550" s="5" t="e">
        <f t="shared" si="183"/>
        <v>#N/A</v>
      </c>
      <c r="AL550" s="5" t="e">
        <f t="shared" si="185"/>
        <v>#N/A</v>
      </c>
    </row>
    <row r="551" spans="1:38" x14ac:dyDescent="0.2">
      <c r="A551">
        <v>8496672</v>
      </c>
      <c r="B551">
        <v>8685427</v>
      </c>
      <c r="C551">
        <v>8933876</v>
      </c>
      <c r="D551">
        <v>8588573</v>
      </c>
      <c r="F551">
        <v>1</v>
      </c>
      <c r="G551">
        <v>0.2</v>
      </c>
      <c r="I551" s="5">
        <f t="shared" si="186"/>
        <v>202.66450519460341</v>
      </c>
      <c r="J551" s="5">
        <f t="shared" si="187"/>
        <v>1954.3169453339506</v>
      </c>
      <c r="K551" s="5">
        <f t="shared" si="188"/>
        <v>1827.1001874832073</v>
      </c>
      <c r="L551" s="5">
        <f t="shared" si="189"/>
        <v>201.53699373789277</v>
      </c>
      <c r="N551" s="5">
        <f t="shared" si="190"/>
        <v>4185.618631749654</v>
      </c>
      <c r="P551" s="5">
        <f t="shared" si="191"/>
        <v>23.594002534468018</v>
      </c>
      <c r="Q551" s="5">
        <f t="shared" si="192"/>
        <v>82.073463526612613</v>
      </c>
      <c r="R551" s="5">
        <f t="shared" si="193"/>
        <v>7.675332254388195</v>
      </c>
      <c r="S551" s="5">
        <f t="shared" si="194"/>
        <v>88.255640228679113</v>
      </c>
      <c r="U551" s="5">
        <f t="shared" si="195"/>
        <v>201.59843854414794</v>
      </c>
      <c r="V551" s="5">
        <f t="shared" si="196"/>
        <v>31.269334788856213</v>
      </c>
      <c r="W551" s="5">
        <f t="shared" si="197"/>
        <v>95.930972483067308</v>
      </c>
      <c r="Y551">
        <f t="shared" si="198"/>
        <v>0.15510702867873929</v>
      </c>
      <c r="Z551">
        <f t="shared" si="199"/>
        <v>0.47585176341561514</v>
      </c>
      <c r="AB551" s="5">
        <f t="shared" si="200"/>
        <v>0.97014291653283413</v>
      </c>
      <c r="AC551" s="5">
        <f t="shared" si="201"/>
        <v>0.21177642733228963</v>
      </c>
      <c r="AE551">
        <f t="shared" si="184"/>
        <v>0.15510702867873929</v>
      </c>
      <c r="AF551">
        <f t="shared" si="184"/>
        <v>0.47585176341561514</v>
      </c>
      <c r="AH551" s="5">
        <f t="shared" si="181"/>
        <v>0.97355098166361898</v>
      </c>
      <c r="AI551" s="5">
        <f t="shared" si="182"/>
        <v>0.20292773456795035</v>
      </c>
      <c r="AK551" s="5">
        <f t="shared" si="183"/>
        <v>0.97355098166361898</v>
      </c>
      <c r="AL551" s="5">
        <f t="shared" si="185"/>
        <v>-2.9857083467165868E-2</v>
      </c>
    </row>
    <row r="552" spans="1:38" x14ac:dyDescent="0.2">
      <c r="A552">
        <v>8496212</v>
      </c>
      <c r="B552">
        <v>8684770</v>
      </c>
      <c r="C552">
        <v>8932986</v>
      </c>
      <c r="D552">
        <v>8590256</v>
      </c>
      <c r="F552">
        <v>1</v>
      </c>
      <c r="G552">
        <v>0.2</v>
      </c>
      <c r="I552" s="5">
        <f t="shared" si="186"/>
        <v>200.61019382063387</v>
      </c>
      <c r="J552" s="5">
        <f t="shared" si="187"/>
        <v>1951.3703640633539</v>
      </c>
      <c r="K552" s="5">
        <f t="shared" si="188"/>
        <v>1823.0812060465687</v>
      </c>
      <c r="L552" s="5">
        <f t="shared" si="189"/>
        <v>209.03909235246829</v>
      </c>
      <c r="N552" s="5">
        <f t="shared" si="190"/>
        <v>4184.1008562830248</v>
      </c>
      <c r="P552" s="5">
        <f t="shared" si="191"/>
        <v>21.539691160498478</v>
      </c>
      <c r="Q552" s="5">
        <f t="shared" si="192"/>
        <v>79.126882256015961</v>
      </c>
      <c r="R552" s="5">
        <f t="shared" si="193"/>
        <v>3.656350817749626</v>
      </c>
      <c r="S552" s="5">
        <f t="shared" si="194"/>
        <v>95.757738843254629</v>
      </c>
      <c r="U552" s="5">
        <f t="shared" si="195"/>
        <v>200.08066307751869</v>
      </c>
      <c r="V552" s="5">
        <f t="shared" si="196"/>
        <v>25.196041978248104</v>
      </c>
      <c r="W552" s="5">
        <f t="shared" si="197"/>
        <v>99.414089661004255</v>
      </c>
      <c r="Y552">
        <f t="shared" si="198"/>
        <v>0.12592942061815449</v>
      </c>
      <c r="Z552">
        <f t="shared" si="199"/>
        <v>0.4968700529670253</v>
      </c>
      <c r="AB552" s="5">
        <f t="shared" si="200"/>
        <v>1.0008348424517632</v>
      </c>
      <c r="AC552" s="5">
        <f t="shared" si="201"/>
        <v>0.20387207918069081</v>
      </c>
      <c r="AE552">
        <f t="shared" si="184"/>
        <v>0.12592942061815449</v>
      </c>
      <c r="AF552">
        <f t="shared" si="184"/>
        <v>0.4968700529670253</v>
      </c>
      <c r="AH552" s="5">
        <f t="shared" si="181"/>
        <v>1.0045374395939393</v>
      </c>
      <c r="AI552" s="5">
        <f t="shared" si="182"/>
        <v>0.19559235151450818</v>
      </c>
      <c r="AK552" s="5">
        <f t="shared" si="183"/>
        <v>1.0045374395939393</v>
      </c>
      <c r="AL552" s="5">
        <f t="shared" si="185"/>
        <v>8.3484245176324023E-4</v>
      </c>
    </row>
    <row r="553" spans="1:38" x14ac:dyDescent="0.2">
      <c r="A553">
        <v>8496216</v>
      </c>
      <c r="B553">
        <v>8684796</v>
      </c>
      <c r="C553">
        <v>8932992</v>
      </c>
      <c r="D553">
        <v>8590207</v>
      </c>
      <c r="F553">
        <v>1</v>
      </c>
      <c r="G553">
        <v>0.2</v>
      </c>
      <c r="I553" s="5">
        <f t="shared" si="186"/>
        <v>200.62805747866514</v>
      </c>
      <c r="J553" s="5">
        <f t="shared" si="187"/>
        <v>1951.4869710951461</v>
      </c>
      <c r="K553" s="5">
        <f t="shared" si="188"/>
        <v>1823.1083002296582</v>
      </c>
      <c r="L553" s="5">
        <f t="shared" si="189"/>
        <v>208.82067061481939</v>
      </c>
      <c r="N553" s="5">
        <f t="shared" si="190"/>
        <v>4184.0439994182889</v>
      </c>
      <c r="P553" s="5">
        <f t="shared" si="191"/>
        <v>21.557554818529752</v>
      </c>
      <c r="Q553" s="5">
        <f t="shared" si="192"/>
        <v>79.243489287808188</v>
      </c>
      <c r="R553" s="5">
        <f t="shared" si="193"/>
        <v>3.6834450008391286</v>
      </c>
      <c r="S553" s="5">
        <f t="shared" si="194"/>
        <v>95.539317105605733</v>
      </c>
      <c r="U553" s="5">
        <f t="shared" si="195"/>
        <v>200.0238062127828</v>
      </c>
      <c r="V553" s="5">
        <f t="shared" si="196"/>
        <v>25.240999819368881</v>
      </c>
      <c r="W553" s="5">
        <f t="shared" si="197"/>
        <v>99.222762106444861</v>
      </c>
      <c r="Y553">
        <f t="shared" si="198"/>
        <v>0.12618997856944</v>
      </c>
      <c r="Z553">
        <f t="shared" si="199"/>
        <v>0.49605476460583364</v>
      </c>
      <c r="AB553" s="5">
        <f t="shared" si="200"/>
        <v>1.000560761542806</v>
      </c>
      <c r="AC553" s="5">
        <f t="shared" si="201"/>
        <v>0.20417868467468417</v>
      </c>
      <c r="AE553">
        <f t="shared" si="184"/>
        <v>0.12618997856944</v>
      </c>
      <c r="AF553">
        <f t="shared" si="184"/>
        <v>0.49605476460583364</v>
      </c>
      <c r="AH553" s="5">
        <f t="shared" si="181"/>
        <v>1.004257771267054</v>
      </c>
      <c r="AI553" s="5">
        <f t="shared" si="182"/>
        <v>0.19587688715256407</v>
      </c>
      <c r="AK553" s="5">
        <f t="shared" si="183"/>
        <v>1.004257771267054</v>
      </c>
      <c r="AL553" s="5">
        <f t="shared" si="185"/>
        <v>5.6076154280604307E-4</v>
      </c>
    </row>
    <row r="554" spans="1:38" x14ac:dyDescent="0.2">
      <c r="A554">
        <v>8496218</v>
      </c>
      <c r="B554">
        <v>8684799</v>
      </c>
      <c r="C554">
        <v>8932949</v>
      </c>
      <c r="D554">
        <v>8590247</v>
      </c>
      <c r="F554">
        <v>1</v>
      </c>
      <c r="G554">
        <v>0.2</v>
      </c>
      <c r="I554" s="5">
        <f t="shared" si="186"/>
        <v>200.636989307146</v>
      </c>
      <c r="J554" s="5">
        <f t="shared" si="187"/>
        <v>1951.5004257550318</v>
      </c>
      <c r="K554" s="5">
        <f t="shared" si="188"/>
        <v>1822.9141252730333</v>
      </c>
      <c r="L554" s="5">
        <f t="shared" si="189"/>
        <v>208.99897407158278</v>
      </c>
      <c r="N554" s="5">
        <f t="shared" si="190"/>
        <v>4184.0505144067938</v>
      </c>
      <c r="P554" s="5">
        <f t="shared" si="191"/>
        <v>21.566486647010606</v>
      </c>
      <c r="Q554" s="5">
        <f t="shared" si="192"/>
        <v>79.256943947693799</v>
      </c>
      <c r="R554" s="5">
        <f t="shared" si="193"/>
        <v>3.4892700442142086</v>
      </c>
      <c r="S554" s="5">
        <f t="shared" si="194"/>
        <v>95.71762056236912</v>
      </c>
      <c r="U554" s="5">
        <f t="shared" si="195"/>
        <v>200.03032120128773</v>
      </c>
      <c r="V554" s="5">
        <f t="shared" si="196"/>
        <v>25.055756691224815</v>
      </c>
      <c r="W554" s="5">
        <f t="shared" si="197"/>
        <v>99.206890606583329</v>
      </c>
      <c r="Y554">
        <f t="shared" si="198"/>
        <v>0.12525979331909162</v>
      </c>
      <c r="Z554">
        <f t="shared" si="199"/>
        <v>0.49595926262975309</v>
      </c>
      <c r="AB554" s="5">
        <f t="shared" si="200"/>
        <v>1.0015392234076474</v>
      </c>
      <c r="AC554" s="5">
        <f t="shared" si="201"/>
        <v>0.20421460010282877</v>
      </c>
      <c r="AE554">
        <f t="shared" si="184"/>
        <v>0.12525979331909162</v>
      </c>
      <c r="AF554">
        <f t="shared" si="184"/>
        <v>0.49595926262975309</v>
      </c>
      <c r="AH554" s="5">
        <f t="shared" si="181"/>
        <v>1.0052434958332546</v>
      </c>
      <c r="AI554" s="5">
        <f t="shared" si="182"/>
        <v>0.19591021734221623</v>
      </c>
      <c r="AK554" s="5">
        <f t="shared" si="183"/>
        <v>1.0052434958332546</v>
      </c>
      <c r="AL554" s="5">
        <f t="shared" si="185"/>
        <v>1.5392234076474498E-3</v>
      </c>
    </row>
    <row r="555" spans="1:38" x14ac:dyDescent="0.2">
      <c r="A555">
        <v>8496235</v>
      </c>
      <c r="B555">
        <v>8684758</v>
      </c>
      <c r="C555">
        <v>8932999</v>
      </c>
      <c r="D555">
        <v>8590232</v>
      </c>
      <c r="F555">
        <v>1</v>
      </c>
      <c r="G555">
        <v>0.2</v>
      </c>
      <c r="I555" s="5">
        <f t="shared" si="186"/>
        <v>200.71290983493236</v>
      </c>
      <c r="J555" s="5">
        <f t="shared" si="187"/>
        <v>1951.3165454456903</v>
      </c>
      <c r="K555" s="5">
        <f t="shared" si="188"/>
        <v>1823.1399101111747</v>
      </c>
      <c r="L555" s="5">
        <f t="shared" si="189"/>
        <v>208.93211027264624</v>
      </c>
      <c r="N555" s="5">
        <f t="shared" si="190"/>
        <v>4184.1014756644436</v>
      </c>
      <c r="P555" s="5">
        <f t="shared" si="191"/>
        <v>21.642407174796972</v>
      </c>
      <c r="Q555" s="5">
        <f t="shared" si="192"/>
        <v>79.073063638352323</v>
      </c>
      <c r="R555" s="5">
        <f t="shared" si="193"/>
        <v>3.7150548823556164</v>
      </c>
      <c r="S555" s="5">
        <f t="shared" si="194"/>
        <v>95.650756763432582</v>
      </c>
      <c r="U555" s="5">
        <f t="shared" si="195"/>
        <v>200.08128245893749</v>
      </c>
      <c r="V555" s="5">
        <f t="shared" si="196"/>
        <v>25.357462057152588</v>
      </c>
      <c r="W555" s="5">
        <f t="shared" si="197"/>
        <v>99.365811645788199</v>
      </c>
      <c r="Y555">
        <f t="shared" si="198"/>
        <v>0.12673580329712589</v>
      </c>
      <c r="Z555">
        <f t="shared" si="199"/>
        <v>0.49662722281971056</v>
      </c>
      <c r="AB555" s="5">
        <f t="shared" si="200"/>
        <v>0.99998660851175325</v>
      </c>
      <c r="AC555" s="5">
        <f t="shared" si="201"/>
        <v>0.20396340031419147</v>
      </c>
      <c r="AE555">
        <f t="shared" si="184"/>
        <v>0.12673580329712589</v>
      </c>
      <c r="AF555">
        <f t="shared" si="184"/>
        <v>0.49662722281971056</v>
      </c>
      <c r="AH555" s="5">
        <f t="shared" si="181"/>
        <v>1.0036840249943371</v>
      </c>
      <c r="AI555" s="5">
        <f t="shared" si="182"/>
        <v>0.19567709923592103</v>
      </c>
      <c r="AK555" s="5">
        <f t="shared" si="183"/>
        <v>1.0036840249943371</v>
      </c>
      <c r="AL555" s="5">
        <f t="shared" si="185"/>
        <v>-1.3391488246750072E-5</v>
      </c>
    </row>
    <row r="556" spans="1:38" x14ac:dyDescent="0.2">
      <c r="A556">
        <v>8496228</v>
      </c>
      <c r="B556">
        <v>8684831</v>
      </c>
      <c r="C556">
        <v>8932965</v>
      </c>
      <c r="D556">
        <v>8590184</v>
      </c>
      <c r="F556">
        <v>1</v>
      </c>
      <c r="G556">
        <v>0.2</v>
      </c>
      <c r="I556" s="5">
        <f t="shared" si="186"/>
        <v>200.68164844424609</v>
      </c>
      <c r="J556" s="5">
        <f t="shared" si="187"/>
        <v>1951.6439421575633</v>
      </c>
      <c r="K556" s="5">
        <f t="shared" si="188"/>
        <v>1822.9863764136753</v>
      </c>
      <c r="L556" s="5">
        <f t="shared" si="189"/>
        <v>208.71814613741299</v>
      </c>
      <c r="N556" s="5">
        <f t="shared" si="190"/>
        <v>4184.0301131528977</v>
      </c>
      <c r="P556" s="5">
        <f t="shared" si="191"/>
        <v>21.611145784110704</v>
      </c>
      <c r="Q556" s="5">
        <f t="shared" si="192"/>
        <v>79.40046035022533</v>
      </c>
      <c r="R556" s="5">
        <f t="shared" si="193"/>
        <v>3.5615211848562467</v>
      </c>
      <c r="S556" s="5">
        <f t="shared" si="194"/>
        <v>95.436792628199328</v>
      </c>
      <c r="U556" s="5">
        <f t="shared" si="195"/>
        <v>200.00991994739161</v>
      </c>
      <c r="V556" s="5">
        <f t="shared" si="196"/>
        <v>25.172666968966951</v>
      </c>
      <c r="W556" s="5">
        <f t="shared" si="197"/>
        <v>98.998313813055574</v>
      </c>
      <c r="Y556">
        <f t="shared" si="198"/>
        <v>0.12585709236615908</v>
      </c>
      <c r="Z556">
        <f t="shared" si="199"/>
        <v>0.49496701883134092</v>
      </c>
      <c r="AB556" s="5">
        <f t="shared" si="200"/>
        <v>1.0009109245400372</v>
      </c>
      <c r="AC556" s="5">
        <f t="shared" si="201"/>
        <v>0.20458775322809764</v>
      </c>
      <c r="AE556">
        <f t="shared" si="184"/>
        <v>0.12585709236615908</v>
      </c>
      <c r="AF556">
        <f t="shared" si="184"/>
        <v>0.49496701883134092</v>
      </c>
      <c r="AH556" s="5">
        <f t="shared" si="181"/>
        <v>1.0046065690342811</v>
      </c>
      <c r="AI556" s="5">
        <f t="shared" si="182"/>
        <v>0.19625651042786202</v>
      </c>
      <c r="AK556" s="5">
        <f t="shared" si="183"/>
        <v>1.0046065690342811</v>
      </c>
      <c r="AL556" s="5">
        <f t="shared" si="185"/>
        <v>9.1092454003716128E-4</v>
      </c>
    </row>
    <row r="557" spans="1:38" x14ac:dyDescent="0.2">
      <c r="A557">
        <v>8496216</v>
      </c>
      <c r="B557">
        <v>8684832</v>
      </c>
      <c r="C557">
        <v>8933025</v>
      </c>
      <c r="D557">
        <v>8590187</v>
      </c>
      <c r="F557">
        <v>1</v>
      </c>
      <c r="G557">
        <v>0.2</v>
      </c>
      <c r="I557" s="5">
        <f t="shared" si="186"/>
        <v>200.62805747866514</v>
      </c>
      <c r="J557" s="5">
        <f t="shared" si="187"/>
        <v>1951.6484270460351</v>
      </c>
      <c r="K557" s="5">
        <f t="shared" si="188"/>
        <v>1823.2573182545093</v>
      </c>
      <c r="L557" s="5">
        <f t="shared" si="189"/>
        <v>208.73151889490691</v>
      </c>
      <c r="N557" s="5">
        <f t="shared" si="190"/>
        <v>4184.2653216741164</v>
      </c>
      <c r="P557" s="5">
        <f t="shared" si="191"/>
        <v>21.557554818529752</v>
      </c>
      <c r="Q557" s="5">
        <f t="shared" si="192"/>
        <v>79.40494523869711</v>
      </c>
      <c r="R557" s="5">
        <f t="shared" si="193"/>
        <v>3.832463025690231</v>
      </c>
      <c r="S557" s="5">
        <f t="shared" si="194"/>
        <v>95.450165385693253</v>
      </c>
      <c r="U557" s="5">
        <f t="shared" si="195"/>
        <v>200.24512846861035</v>
      </c>
      <c r="V557" s="5">
        <f t="shared" si="196"/>
        <v>25.390017844219983</v>
      </c>
      <c r="W557" s="5">
        <f t="shared" si="197"/>
        <v>99.282628411383484</v>
      </c>
      <c r="Y557">
        <f t="shared" si="198"/>
        <v>0.1267946842871637</v>
      </c>
      <c r="Z557">
        <f t="shared" si="199"/>
        <v>0.49580546188891006</v>
      </c>
      <c r="AB557" s="5">
        <f t="shared" si="200"/>
        <v>0.99992467159833254</v>
      </c>
      <c r="AC557" s="5">
        <f t="shared" si="201"/>
        <v>0.2042724399474376</v>
      </c>
      <c r="AE557">
        <f t="shared" si="184"/>
        <v>0.1267946842871637</v>
      </c>
      <c r="AF557">
        <f t="shared" si="184"/>
        <v>0.49580546188891006</v>
      </c>
      <c r="AH557" s="5">
        <f t="shared" si="181"/>
        <v>1.0036149410978168</v>
      </c>
      <c r="AI557" s="5">
        <f t="shared" si="182"/>
        <v>0.19596389380077039</v>
      </c>
      <c r="AK557" s="5">
        <f t="shared" si="183"/>
        <v>1.0036149410978168</v>
      </c>
      <c r="AL557" s="5">
        <f t="shared" si="185"/>
        <v>-7.5328401667462686E-5</v>
      </c>
    </row>
    <row r="558" spans="1:38" x14ac:dyDescent="0.2">
      <c r="A558">
        <v>8496244</v>
      </c>
      <c r="B558">
        <v>8684768</v>
      </c>
      <c r="C558">
        <v>8932927</v>
      </c>
      <c r="D558">
        <v>8590221</v>
      </c>
      <c r="F558">
        <v>1</v>
      </c>
      <c r="G558">
        <v>0.2</v>
      </c>
      <c r="I558" s="5">
        <f t="shared" si="186"/>
        <v>200.75310304515006</v>
      </c>
      <c r="J558" s="5">
        <f t="shared" si="187"/>
        <v>1951.3613942931988</v>
      </c>
      <c r="K558" s="5">
        <f t="shared" si="188"/>
        <v>1822.8147799662911</v>
      </c>
      <c r="L558" s="5">
        <f t="shared" si="189"/>
        <v>208.88307682210871</v>
      </c>
      <c r="N558" s="5">
        <f t="shared" si="190"/>
        <v>4183.8123541267487</v>
      </c>
      <c r="P558" s="5">
        <f t="shared" si="191"/>
        <v>21.682600385014666</v>
      </c>
      <c r="Q558" s="5">
        <f t="shared" si="192"/>
        <v>79.11791248586087</v>
      </c>
      <c r="R558" s="5">
        <f t="shared" si="193"/>
        <v>3.3899247374720289</v>
      </c>
      <c r="S558" s="5">
        <f t="shared" si="194"/>
        <v>95.601723312895047</v>
      </c>
      <c r="U558" s="5">
        <f t="shared" si="195"/>
        <v>199.79216092124261</v>
      </c>
      <c r="V558" s="5">
        <f t="shared" si="196"/>
        <v>25.072525122486695</v>
      </c>
      <c r="W558" s="5">
        <f t="shared" si="197"/>
        <v>98.991648050367075</v>
      </c>
      <c r="Y558">
        <f t="shared" si="198"/>
        <v>0.1254930373988507</v>
      </c>
      <c r="Z558">
        <f t="shared" si="199"/>
        <v>0.49547313365006973</v>
      </c>
      <c r="AB558" s="5">
        <f t="shared" si="200"/>
        <v>1.0012938739601489</v>
      </c>
      <c r="AC558" s="5">
        <f t="shared" si="201"/>
        <v>0.20439741862821828</v>
      </c>
      <c r="AE558">
        <f t="shared" si="184"/>
        <v>0.1254930373988507</v>
      </c>
      <c r="AF558">
        <f t="shared" si="184"/>
        <v>0.49547313365006973</v>
      </c>
      <c r="AH558" s="5">
        <f t="shared" si="181"/>
        <v>1.0049973749325547</v>
      </c>
      <c r="AI558" s="5">
        <f t="shared" si="182"/>
        <v>0.19607987635612564</v>
      </c>
      <c r="AK558" s="5">
        <f t="shared" si="183"/>
        <v>1.0049973749325547</v>
      </c>
      <c r="AL558" s="5">
        <f t="shared" si="185"/>
        <v>1.2938739601489058E-3</v>
      </c>
    </row>
    <row r="559" spans="1:38" x14ac:dyDescent="0.2">
      <c r="A559">
        <v>8495892</v>
      </c>
      <c r="B559">
        <v>8685095</v>
      </c>
      <c r="C559">
        <v>8933240</v>
      </c>
      <c r="D559">
        <v>8589922</v>
      </c>
      <c r="F559">
        <v>1</v>
      </c>
      <c r="G559">
        <v>0.2</v>
      </c>
      <c r="I559" s="5">
        <f t="shared" si="186"/>
        <v>199.18109658164758</v>
      </c>
      <c r="J559" s="5">
        <f t="shared" si="187"/>
        <v>1952.8279546036574</v>
      </c>
      <c r="K559" s="5">
        <f t="shared" si="188"/>
        <v>1824.2281940067769</v>
      </c>
      <c r="L559" s="5">
        <f t="shared" si="189"/>
        <v>207.55025913997815</v>
      </c>
      <c r="N559" s="5">
        <f t="shared" si="190"/>
        <v>4183.7875043320601</v>
      </c>
      <c r="P559" s="5">
        <f t="shared" si="191"/>
        <v>20.110593921512191</v>
      </c>
      <c r="Q559" s="5">
        <f t="shared" si="192"/>
        <v>80.58447279631946</v>
      </c>
      <c r="R559" s="5">
        <f t="shared" si="193"/>
        <v>4.8033387779578334</v>
      </c>
      <c r="S559" s="5">
        <f t="shared" si="194"/>
        <v>94.268905630764493</v>
      </c>
      <c r="U559" s="5">
        <f t="shared" si="195"/>
        <v>199.76731112655398</v>
      </c>
      <c r="V559" s="5">
        <f t="shared" si="196"/>
        <v>24.913932699470024</v>
      </c>
      <c r="W559" s="5">
        <f t="shared" si="197"/>
        <v>99.072244408722327</v>
      </c>
      <c r="Y559">
        <f t="shared" si="198"/>
        <v>0.12471476218492461</v>
      </c>
      <c r="Z559">
        <f t="shared" si="199"/>
        <v>0.49593821857050163</v>
      </c>
      <c r="AB559" s="5">
        <f t="shared" si="200"/>
        <v>1.0021125416576777</v>
      </c>
      <c r="AC559" s="5">
        <f t="shared" si="201"/>
        <v>0.20422251414219147</v>
      </c>
      <c r="AE559">
        <f t="shared" si="184"/>
        <v>0.12471476218492461</v>
      </c>
      <c r="AF559">
        <f t="shared" si="184"/>
        <v>0.49593821857050163</v>
      </c>
      <c r="AH559" s="5">
        <f t="shared" si="181"/>
        <v>1.0057853936451373</v>
      </c>
      <c r="AI559" s="5">
        <f t="shared" si="182"/>
        <v>0.19591756171889496</v>
      </c>
      <c r="AK559" s="5">
        <f t="shared" si="183"/>
        <v>1.0057853936451373</v>
      </c>
      <c r="AL559" s="5">
        <f t="shared" si="185"/>
        <v>2.1125416576777134E-3</v>
      </c>
    </row>
    <row r="560" spans="1:38" x14ac:dyDescent="0.2">
      <c r="A560">
        <v>8498207</v>
      </c>
      <c r="B560">
        <v>8682976</v>
      </c>
      <c r="C560">
        <v>8931149</v>
      </c>
      <c r="D560">
        <v>8592180</v>
      </c>
      <c r="F560">
        <v>1</v>
      </c>
      <c r="G560">
        <v>0.2</v>
      </c>
      <c r="I560" s="5">
        <f t="shared" si="186"/>
        <v>209.51951716632902</v>
      </c>
      <c r="J560" s="5">
        <f t="shared" si="187"/>
        <v>1943.3245676676088</v>
      </c>
      <c r="K560" s="5">
        <f t="shared" si="188"/>
        <v>1814.7859174300174</v>
      </c>
      <c r="L560" s="5">
        <f t="shared" si="189"/>
        <v>217.61551557426719</v>
      </c>
      <c r="N560" s="5">
        <f t="shared" si="190"/>
        <v>4185.2455178382224</v>
      </c>
      <c r="P560" s="5">
        <f t="shared" si="191"/>
        <v>30.449014506193635</v>
      </c>
      <c r="Q560" s="5">
        <f t="shared" si="192"/>
        <v>71.081085860270832</v>
      </c>
      <c r="R560" s="5">
        <f t="shared" si="193"/>
        <v>-4.6389377988016349</v>
      </c>
      <c r="S560" s="5">
        <f t="shared" si="194"/>
        <v>104.33416206505353</v>
      </c>
      <c r="U560" s="5">
        <f t="shared" si="195"/>
        <v>201.22532463271637</v>
      </c>
      <c r="V560" s="5">
        <f t="shared" si="196"/>
        <v>25.810076707392</v>
      </c>
      <c r="W560" s="5">
        <f t="shared" si="197"/>
        <v>99.695224266251898</v>
      </c>
      <c r="Y560">
        <f t="shared" si="198"/>
        <v>0.12826455494357616</v>
      </c>
      <c r="Z560">
        <f t="shared" si="199"/>
        <v>0.49544074260145521</v>
      </c>
      <c r="AB560" s="5">
        <f t="shared" si="200"/>
        <v>0.99837851465485217</v>
      </c>
      <c r="AC560" s="5">
        <f t="shared" si="201"/>
        <v>0.20440959992987076</v>
      </c>
      <c r="AE560">
        <f t="shared" si="184"/>
        <v>0.12826455494357616</v>
      </c>
      <c r="AF560">
        <f t="shared" si="184"/>
        <v>0.49544074260145521</v>
      </c>
      <c r="AH560" s="5">
        <f t="shared" si="181"/>
        <v>1.0022733654935252</v>
      </c>
      <c r="AI560" s="5">
        <f t="shared" si="182"/>
        <v>0.19609118083209215</v>
      </c>
      <c r="AK560" s="5">
        <f t="shared" si="183"/>
        <v>1.0022733654935252</v>
      </c>
      <c r="AL560" s="5">
        <f t="shared" si="185"/>
        <v>-1.6214853451478328E-3</v>
      </c>
    </row>
    <row r="561" spans="1:38" x14ac:dyDescent="0.2">
      <c r="A561">
        <v>8496671</v>
      </c>
      <c r="B561">
        <v>8684464</v>
      </c>
      <c r="C561">
        <v>8932741</v>
      </c>
      <c r="D561">
        <v>8590646</v>
      </c>
      <c r="F561">
        <v>1</v>
      </c>
      <c r="G561">
        <v>0.2</v>
      </c>
      <c r="I561" s="5">
        <f t="shared" si="186"/>
        <v>202.66003932066815</v>
      </c>
      <c r="J561" s="5">
        <f t="shared" si="187"/>
        <v>1949.9979917597157</v>
      </c>
      <c r="K561" s="5">
        <f t="shared" si="188"/>
        <v>1821.9748610929746</v>
      </c>
      <c r="L561" s="5">
        <f t="shared" si="189"/>
        <v>210.77755229080503</v>
      </c>
      <c r="N561" s="5">
        <f t="shared" si="190"/>
        <v>4185.4104444641634</v>
      </c>
      <c r="P561" s="5">
        <f t="shared" si="191"/>
        <v>23.589536660532758</v>
      </c>
      <c r="Q561" s="5">
        <f t="shared" si="192"/>
        <v>77.754509952377703</v>
      </c>
      <c r="R561" s="5">
        <f t="shared" si="193"/>
        <v>2.550005864155537</v>
      </c>
      <c r="S561" s="5">
        <f t="shared" si="194"/>
        <v>97.496198781591374</v>
      </c>
      <c r="U561" s="5">
        <f t="shared" si="195"/>
        <v>201.39025125865737</v>
      </c>
      <c r="V561" s="5">
        <f t="shared" si="196"/>
        <v>26.139542524688295</v>
      </c>
      <c r="W561" s="5">
        <f t="shared" si="197"/>
        <v>100.04620464574691</v>
      </c>
      <c r="Y561">
        <f t="shared" si="198"/>
        <v>0.12979547103854466</v>
      </c>
      <c r="Z561">
        <f t="shared" si="199"/>
        <v>0.49677779346554207</v>
      </c>
      <c r="AB561" s="5">
        <f t="shared" si="200"/>
        <v>0.99676814401455482</v>
      </c>
      <c r="AC561" s="5">
        <f t="shared" si="201"/>
        <v>0.20390677521141359</v>
      </c>
      <c r="AE561">
        <f t="shared" si="184"/>
        <v>0.12979547103854466</v>
      </c>
      <c r="AF561">
        <f t="shared" si="184"/>
        <v>0.49677779346554207</v>
      </c>
      <c r="AH561" s="5">
        <f t="shared" si="181"/>
        <v>1.000486356959527</v>
      </c>
      <c r="AI561" s="5">
        <f t="shared" si="182"/>
        <v>0.19562455008052582</v>
      </c>
      <c r="AK561" s="5">
        <f t="shared" si="183"/>
        <v>1.000486356959527</v>
      </c>
      <c r="AL561" s="5">
        <f t="shared" si="185"/>
        <v>-3.2318559854451756E-3</v>
      </c>
    </row>
    <row r="562" spans="1:38" x14ac:dyDescent="0.2">
      <c r="A562">
        <v>8496071</v>
      </c>
      <c r="B562">
        <v>8685060</v>
      </c>
      <c r="C562">
        <v>8933239</v>
      </c>
      <c r="D562">
        <v>8590007</v>
      </c>
      <c r="F562">
        <v>1</v>
      </c>
      <c r="G562">
        <v>0.2</v>
      </c>
      <c r="I562" s="5">
        <f t="shared" si="186"/>
        <v>199.98049896865996</v>
      </c>
      <c r="J562" s="5">
        <f t="shared" si="187"/>
        <v>1952.6709830386535</v>
      </c>
      <c r="K562" s="5">
        <f t="shared" si="188"/>
        <v>1824.2236783026237</v>
      </c>
      <c r="L562" s="5">
        <f t="shared" si="189"/>
        <v>207.92915367021487</v>
      </c>
      <c r="N562" s="5">
        <f t="shared" si="190"/>
        <v>4184.8043139801521</v>
      </c>
      <c r="P562" s="5">
        <f t="shared" si="191"/>
        <v>20.909996308524569</v>
      </c>
      <c r="Q562" s="5">
        <f t="shared" si="192"/>
        <v>80.427501231315546</v>
      </c>
      <c r="R562" s="5">
        <f t="shared" si="193"/>
        <v>4.7988230738046695</v>
      </c>
      <c r="S562" s="5">
        <f t="shared" si="194"/>
        <v>94.647800161001214</v>
      </c>
      <c r="U562" s="5">
        <f t="shared" si="195"/>
        <v>200.784120774646</v>
      </c>
      <c r="V562" s="5">
        <f t="shared" si="196"/>
        <v>25.708819382329239</v>
      </c>
      <c r="W562" s="5">
        <f t="shared" si="197"/>
        <v>99.446623234805884</v>
      </c>
      <c r="Y562">
        <f t="shared" si="198"/>
        <v>0.12804209457970053</v>
      </c>
      <c r="Z562">
        <f t="shared" si="199"/>
        <v>0.49529127528178263</v>
      </c>
      <c r="AB562" s="5">
        <f t="shared" si="200"/>
        <v>0.99861252071161299</v>
      </c>
      <c r="AC562" s="5">
        <f t="shared" si="201"/>
        <v>0.20446581010478002</v>
      </c>
      <c r="AE562">
        <f t="shared" si="184"/>
        <v>0.12804209457970053</v>
      </c>
      <c r="AF562">
        <f t="shared" si="184"/>
        <v>0.49529127528178263</v>
      </c>
      <c r="AH562" s="5">
        <f t="shared" si="181"/>
        <v>1.0022725445382057</v>
      </c>
      <c r="AI562" s="5">
        <f t="shared" si="182"/>
        <v>0.19614334492665783</v>
      </c>
      <c r="AK562" s="5">
        <f t="shared" si="183"/>
        <v>1.0022725445382057</v>
      </c>
      <c r="AL562" s="5">
        <f t="shared" si="185"/>
        <v>-1.3874792883870057E-3</v>
      </c>
    </row>
    <row r="563" spans="1:38" x14ac:dyDescent="0.2">
      <c r="A563">
        <v>8495924</v>
      </c>
      <c r="B563">
        <v>8684988</v>
      </c>
      <c r="C563">
        <v>8933240</v>
      </c>
      <c r="D563">
        <v>8589912</v>
      </c>
      <c r="F563">
        <v>1</v>
      </c>
      <c r="G563">
        <v>0.2</v>
      </c>
      <c r="I563" s="5">
        <f t="shared" si="186"/>
        <v>199.32400671413779</v>
      </c>
      <c r="J563" s="5">
        <f t="shared" si="187"/>
        <v>1952.3480703144669</v>
      </c>
      <c r="K563" s="5">
        <f t="shared" si="188"/>
        <v>1824.2281940067769</v>
      </c>
      <c r="L563" s="5">
        <f t="shared" si="189"/>
        <v>207.50568331960676</v>
      </c>
      <c r="N563" s="5">
        <f t="shared" si="190"/>
        <v>4183.4059543549884</v>
      </c>
      <c r="P563" s="5">
        <f t="shared" si="191"/>
        <v>20.253504054002406</v>
      </c>
      <c r="Q563" s="5">
        <f t="shared" si="192"/>
        <v>80.104588507128938</v>
      </c>
      <c r="R563" s="5">
        <f t="shared" si="193"/>
        <v>4.8033387779578334</v>
      </c>
      <c r="S563" s="5">
        <f t="shared" si="194"/>
        <v>94.224329810393101</v>
      </c>
      <c r="U563" s="5">
        <f t="shared" si="195"/>
        <v>199.38576114948228</v>
      </c>
      <c r="V563" s="5">
        <f t="shared" si="196"/>
        <v>25.056842831960239</v>
      </c>
      <c r="W563" s="5">
        <f t="shared" si="197"/>
        <v>99.027668588350934</v>
      </c>
      <c r="Y563">
        <f t="shared" si="198"/>
        <v>0.12567017166875208</v>
      </c>
      <c r="Z563">
        <f t="shared" si="199"/>
        <v>0.49666369362307933</v>
      </c>
      <c r="AB563" s="5">
        <f t="shared" si="200"/>
        <v>1.0011075464216397</v>
      </c>
      <c r="AC563" s="5">
        <f t="shared" si="201"/>
        <v>0.20394968473916858</v>
      </c>
      <c r="AE563">
        <f t="shared" si="184"/>
        <v>0.12567017166875208</v>
      </c>
      <c r="AF563">
        <f t="shared" si="184"/>
        <v>0.49666369362307933</v>
      </c>
      <c r="AH563" s="5">
        <f t="shared" si="181"/>
        <v>1.004780833952327</v>
      </c>
      <c r="AI563" s="5">
        <f t="shared" si="182"/>
        <v>0.19566437092554534</v>
      </c>
      <c r="AK563" s="5">
        <f t="shared" si="183"/>
        <v>1.004780833952327</v>
      </c>
      <c r="AL563" s="5">
        <f t="shared" si="185"/>
        <v>1.1075464216396824E-3</v>
      </c>
    </row>
    <row r="564" spans="1:38" x14ac:dyDescent="0.2">
      <c r="A564">
        <v>8494508</v>
      </c>
      <c r="B564">
        <v>8663589</v>
      </c>
      <c r="C564">
        <v>8928949</v>
      </c>
      <c r="D564">
        <v>8571956</v>
      </c>
      <c r="F564">
        <v>1</v>
      </c>
      <c r="G564">
        <v>0.2</v>
      </c>
      <c r="I564" s="5">
        <f t="shared" si="186"/>
        <v>193.00014646843192</v>
      </c>
      <c r="J564" s="5">
        <f t="shared" si="187"/>
        <v>1856.3882133510924</v>
      </c>
      <c r="K564" s="5">
        <f t="shared" si="188"/>
        <v>1804.8515636116354</v>
      </c>
      <c r="L564" s="5">
        <f t="shared" si="189"/>
        <v>127.4676202394694</v>
      </c>
      <c r="N564" s="5">
        <f t="shared" si="190"/>
        <v>3981.7075436706291</v>
      </c>
      <c r="P564" s="5">
        <f t="shared" si="191"/>
        <v>13.929643808296532</v>
      </c>
      <c r="Q564" s="5">
        <f t="shared" si="192"/>
        <v>-15.85526845624554</v>
      </c>
      <c r="R564" s="5">
        <f t="shared" si="193"/>
        <v>-14.573291617183713</v>
      </c>
      <c r="S564" s="5">
        <f t="shared" si="194"/>
        <v>14.186266730255738</v>
      </c>
      <c r="U564" s="5">
        <f t="shared" si="195"/>
        <v>-2.3126495348769822</v>
      </c>
      <c r="V564" s="5">
        <f t="shared" si="196"/>
        <v>-0.64364780888718087</v>
      </c>
      <c r="W564" s="5">
        <f t="shared" si="197"/>
        <v>-0.38702488692797488</v>
      </c>
      <c r="Y564">
        <f t="shared" si="198"/>
        <v>0.27831619066371799</v>
      </c>
      <c r="Z564">
        <f t="shared" si="199"/>
        <v>0.16735129170731097</v>
      </c>
      <c r="AB564" s="5">
        <f t="shared" si="200"/>
        <v>0.84053919904083507</v>
      </c>
      <c r="AC564" s="5">
        <f t="shared" si="201"/>
        <v>0.32779419972763157</v>
      </c>
      <c r="AE564" t="e">
        <f t="shared" si="184"/>
        <v>#N/A</v>
      </c>
      <c r="AF564" t="e">
        <f t="shared" si="184"/>
        <v>#N/A</v>
      </c>
      <c r="AH564" s="5">
        <f t="shared" si="181"/>
        <v>0.81070539300623135</v>
      </c>
      <c r="AI564" s="5">
        <f t="shared" si="182"/>
        <v>0.31059439919414844</v>
      </c>
      <c r="AK564" s="5" t="e">
        <f t="shared" si="183"/>
        <v>#N/A</v>
      </c>
      <c r="AL564" s="5" t="e">
        <f t="shared" si="185"/>
        <v>#N/A</v>
      </c>
    </row>
    <row r="565" spans="1:38" x14ac:dyDescent="0.2">
      <c r="A565">
        <v>8495486</v>
      </c>
      <c r="B565">
        <v>8662864</v>
      </c>
      <c r="C565">
        <v>8928055</v>
      </c>
      <c r="D565">
        <v>8572887</v>
      </c>
      <c r="F565">
        <v>1.1000000000000001</v>
      </c>
      <c r="G565">
        <v>0.2</v>
      </c>
      <c r="I565" s="5">
        <f t="shared" si="186"/>
        <v>197.36791639196599</v>
      </c>
      <c r="J565" s="5">
        <f t="shared" si="187"/>
        <v>1853.1375211943669</v>
      </c>
      <c r="K565" s="5">
        <f t="shared" si="188"/>
        <v>1800.8146419528712</v>
      </c>
      <c r="L565" s="5">
        <f t="shared" si="189"/>
        <v>131.61739887852309</v>
      </c>
      <c r="N565" s="5">
        <f t="shared" si="190"/>
        <v>3982.9374784177271</v>
      </c>
      <c r="P565" s="5">
        <f t="shared" si="191"/>
        <v>18.297413731830602</v>
      </c>
      <c r="Q565" s="5">
        <f t="shared" si="192"/>
        <v>-19.105960612971103</v>
      </c>
      <c r="R565" s="5">
        <f t="shared" si="193"/>
        <v>-18.610213275947899</v>
      </c>
      <c r="S565" s="5">
        <f t="shared" si="194"/>
        <v>18.336045369309431</v>
      </c>
      <c r="U565" s="5">
        <f t="shared" si="195"/>
        <v>-1.0827147877789685</v>
      </c>
      <c r="V565" s="5">
        <f t="shared" si="196"/>
        <v>-0.31279954411729705</v>
      </c>
      <c r="W565" s="5">
        <f t="shared" si="197"/>
        <v>-0.27416790663846768</v>
      </c>
      <c r="Y565">
        <f t="shared" si="198"/>
        <v>0.28890299425849691</v>
      </c>
      <c r="Z565">
        <f t="shared" si="199"/>
        <v>0.25322264896823216</v>
      </c>
      <c r="AB565" s="5">
        <f t="shared" si="200"/>
        <v>0.82940294033948703</v>
      </c>
      <c r="AC565" s="5">
        <f t="shared" si="201"/>
        <v>0.29550055840251693</v>
      </c>
      <c r="AE565" t="e">
        <f t="shared" si="184"/>
        <v>#N/A</v>
      </c>
      <c r="AF565" t="e">
        <f t="shared" si="184"/>
        <v>#N/A</v>
      </c>
      <c r="AH565" s="5">
        <f t="shared" si="181"/>
        <v>0.74553109216757518</v>
      </c>
      <c r="AI565" s="5">
        <f t="shared" si="182"/>
        <v>0.28062529551008686</v>
      </c>
      <c r="AK565" s="5" t="e">
        <f t="shared" si="183"/>
        <v>#N/A</v>
      </c>
      <c r="AL565" s="5" t="e">
        <f t="shared" si="185"/>
        <v>#N/A</v>
      </c>
    </row>
    <row r="566" spans="1:38" x14ac:dyDescent="0.2">
      <c r="A566">
        <v>8495455</v>
      </c>
      <c r="B566">
        <v>8690310</v>
      </c>
      <c r="C566">
        <v>8929813</v>
      </c>
      <c r="D566">
        <v>8597834</v>
      </c>
      <c r="F566">
        <v>1.1000000000000001</v>
      </c>
      <c r="G566">
        <v>0.2</v>
      </c>
      <c r="I566" s="5">
        <f t="shared" si="186"/>
        <v>197.22947099856538</v>
      </c>
      <c r="J566" s="5">
        <f t="shared" si="187"/>
        <v>1976.2174623923711</v>
      </c>
      <c r="K566" s="5">
        <f t="shared" si="188"/>
        <v>1808.7530392332264</v>
      </c>
      <c r="L566" s="5">
        <f t="shared" si="189"/>
        <v>242.81909120662749</v>
      </c>
      <c r="N566" s="5">
        <f t="shared" si="190"/>
        <v>4225.0190638307904</v>
      </c>
      <c r="P566" s="5">
        <f t="shared" si="191"/>
        <v>18.158968338429986</v>
      </c>
      <c r="Q566" s="5">
        <f t="shared" si="192"/>
        <v>103.97398058503313</v>
      </c>
      <c r="R566" s="5">
        <f t="shared" si="193"/>
        <v>-10.671815995592624</v>
      </c>
      <c r="S566" s="5">
        <f t="shared" si="194"/>
        <v>129.53773769741383</v>
      </c>
      <c r="U566" s="5">
        <f t="shared" si="195"/>
        <v>240.99887062528433</v>
      </c>
      <c r="V566" s="5">
        <f t="shared" si="196"/>
        <v>7.4871523428373621</v>
      </c>
      <c r="W566" s="5">
        <f t="shared" si="197"/>
        <v>118.86592170182121</v>
      </c>
      <c r="Y566">
        <f t="shared" si="198"/>
        <v>3.1067167756477651E-2</v>
      </c>
      <c r="Z566">
        <f t="shared" si="199"/>
        <v>0.49322190346127881</v>
      </c>
      <c r="AB566" s="5">
        <f t="shared" si="200"/>
        <v>1.1006204462369611</v>
      </c>
      <c r="AC566" s="5">
        <f t="shared" si="201"/>
        <v>0.20524403876531688</v>
      </c>
      <c r="AE566">
        <f t="shared" si="184"/>
        <v>3.1067167756477651E-2</v>
      </c>
      <c r="AF566">
        <f t="shared" si="184"/>
        <v>0.49322190346127881</v>
      </c>
      <c r="AH566" s="5">
        <f t="shared" si="181"/>
        <v>1.1049116555426479</v>
      </c>
      <c r="AI566" s="5">
        <f t="shared" si="182"/>
        <v>0.19686555569201372</v>
      </c>
      <c r="AK566" s="5">
        <f t="shared" si="183"/>
        <v>1.1049116555426479</v>
      </c>
      <c r="AL566" s="5">
        <f t="shared" si="185"/>
        <v>6.2044623696100309E-4</v>
      </c>
    </row>
    <row r="567" spans="1:38" x14ac:dyDescent="0.2">
      <c r="A567">
        <v>8495662</v>
      </c>
      <c r="B567">
        <v>8685158</v>
      </c>
      <c r="C567">
        <v>8929443</v>
      </c>
      <c r="D567">
        <v>8594027</v>
      </c>
      <c r="F567">
        <v>1.1000000000000001</v>
      </c>
      <c r="G567">
        <v>0.2</v>
      </c>
      <c r="I567" s="5">
        <f t="shared" si="186"/>
        <v>198.15392733287445</v>
      </c>
      <c r="J567" s="5">
        <f t="shared" si="187"/>
        <v>1953.1105035885703</v>
      </c>
      <c r="K567" s="5">
        <f t="shared" si="188"/>
        <v>1807.0822658800389</v>
      </c>
      <c r="L567" s="5">
        <f t="shared" si="189"/>
        <v>225.84875278909749</v>
      </c>
      <c r="N567" s="5">
        <f t="shared" si="190"/>
        <v>4184.1954495905811</v>
      </c>
      <c r="P567" s="5">
        <f t="shared" si="191"/>
        <v>19.083424672739056</v>
      </c>
      <c r="Q567" s="5">
        <f t="shared" si="192"/>
        <v>80.867021781232324</v>
      </c>
      <c r="R567" s="5">
        <f t="shared" si="193"/>
        <v>-12.342589348780166</v>
      </c>
      <c r="S567" s="5">
        <f t="shared" si="194"/>
        <v>112.56739927988383</v>
      </c>
      <c r="U567" s="5">
        <f t="shared" si="195"/>
        <v>200.17525638507504</v>
      </c>
      <c r="V567" s="5">
        <f t="shared" si="196"/>
        <v>6.7408353239588905</v>
      </c>
      <c r="W567" s="5">
        <f t="shared" si="197"/>
        <v>100.22480993110366</v>
      </c>
      <c r="Y567">
        <f t="shared" si="198"/>
        <v>3.3674668116780708E-2</v>
      </c>
      <c r="Z567">
        <f t="shared" si="199"/>
        <v>0.50068530816966828</v>
      </c>
      <c r="AB567" s="5">
        <f t="shared" si="200"/>
        <v>1.0978776166079582</v>
      </c>
      <c r="AC567" s="5">
        <f t="shared" si="201"/>
        <v>0.20243727615663287</v>
      </c>
      <c r="AE567">
        <f t="shared" si="184"/>
        <v>3.3674668116780708E-2</v>
      </c>
      <c r="AF567">
        <f t="shared" si="184"/>
        <v>0.50068530816966828</v>
      </c>
      <c r="AH567" s="5">
        <f t="shared" si="181"/>
        <v>1.1022849462583955</v>
      </c>
      <c r="AI567" s="5">
        <f t="shared" si="182"/>
        <v>0.19426082744878573</v>
      </c>
      <c r="AK567" s="5">
        <f t="shared" si="183"/>
        <v>1.1022849462583955</v>
      </c>
      <c r="AL567" s="5">
        <f t="shared" si="185"/>
        <v>-2.1223833920418489E-3</v>
      </c>
    </row>
    <row r="568" spans="1:38" x14ac:dyDescent="0.2">
      <c r="A568">
        <v>8494343</v>
      </c>
      <c r="B568">
        <v>8686542</v>
      </c>
      <c r="C568">
        <v>8931006</v>
      </c>
      <c r="D568">
        <v>8592603</v>
      </c>
      <c r="F568">
        <v>1.1000000000000001</v>
      </c>
      <c r="G568">
        <v>0.2</v>
      </c>
      <c r="I568" s="5">
        <f t="shared" si="186"/>
        <v>192.26324440848111</v>
      </c>
      <c r="J568" s="5">
        <f t="shared" si="187"/>
        <v>1959.3176659123928</v>
      </c>
      <c r="K568" s="5">
        <f t="shared" si="188"/>
        <v>1814.1401803393092</v>
      </c>
      <c r="L568" s="5">
        <f t="shared" si="189"/>
        <v>219.50108757150156</v>
      </c>
      <c r="N568" s="5">
        <f t="shared" si="190"/>
        <v>4185.2221782316847</v>
      </c>
      <c r="P568" s="5">
        <f t="shared" si="191"/>
        <v>13.192741748345725</v>
      </c>
      <c r="Q568" s="5">
        <f t="shared" si="192"/>
        <v>87.074184105054883</v>
      </c>
      <c r="R568" s="5">
        <f t="shared" si="193"/>
        <v>-5.2846748895099154</v>
      </c>
      <c r="S568" s="5">
        <f t="shared" si="194"/>
        <v>106.2197340622879</v>
      </c>
      <c r="U568" s="5">
        <f t="shared" si="195"/>
        <v>201.20198502617859</v>
      </c>
      <c r="V568" s="5">
        <f t="shared" si="196"/>
        <v>7.9080668588358094</v>
      </c>
      <c r="W568" s="5">
        <f t="shared" si="197"/>
        <v>100.93505917277798</v>
      </c>
      <c r="Y568">
        <f t="shared" si="198"/>
        <v>3.9304119478775934E-2</v>
      </c>
      <c r="Z568">
        <f t="shared" si="199"/>
        <v>0.50166035469105941</v>
      </c>
      <c r="AB568" s="5">
        <f t="shared" si="200"/>
        <v>1.0919559967202757</v>
      </c>
      <c r="AC568" s="5">
        <f t="shared" si="201"/>
        <v>0.2020705904113333</v>
      </c>
      <c r="AE568">
        <f t="shared" si="184"/>
        <v>3.9304119478775934E-2</v>
      </c>
      <c r="AF568">
        <f t="shared" si="184"/>
        <v>0.50166035469105941</v>
      </c>
      <c r="AH568" s="5">
        <f t="shared" si="181"/>
        <v>1.0961737833265215</v>
      </c>
      <c r="AI568" s="5">
        <f t="shared" si="182"/>
        <v>0.19392053621282027</v>
      </c>
      <c r="AK568" s="5">
        <f t="shared" si="183"/>
        <v>1.0961737833265215</v>
      </c>
      <c r="AL568" s="5">
        <f t="shared" si="185"/>
        <v>-8.0440032797244321E-3</v>
      </c>
    </row>
    <row r="569" spans="1:38" x14ac:dyDescent="0.2">
      <c r="A569">
        <v>8494059</v>
      </c>
      <c r="B569">
        <v>8686899</v>
      </c>
      <c r="C569">
        <v>8931109</v>
      </c>
      <c r="D569">
        <v>8592338</v>
      </c>
      <c r="F569">
        <v>1.1000000000000001</v>
      </c>
      <c r="G569">
        <v>0.2</v>
      </c>
      <c r="I569" s="5">
        <f t="shared" si="186"/>
        <v>190.99487399746431</v>
      </c>
      <c r="J569" s="5">
        <f t="shared" si="187"/>
        <v>1960.9188077795552</v>
      </c>
      <c r="K569" s="5">
        <f t="shared" si="188"/>
        <v>1814.6052916130502</v>
      </c>
      <c r="L569" s="5">
        <f t="shared" si="189"/>
        <v>218.31981876667851</v>
      </c>
      <c r="N569" s="5">
        <f t="shared" si="190"/>
        <v>4184.8387921567482</v>
      </c>
      <c r="P569" s="5">
        <f t="shared" si="191"/>
        <v>11.924371337328921</v>
      </c>
      <c r="Q569" s="5">
        <f t="shared" si="192"/>
        <v>88.675325972217252</v>
      </c>
      <c r="R569" s="5">
        <f t="shared" si="193"/>
        <v>-4.8195636157688568</v>
      </c>
      <c r="S569" s="5">
        <f t="shared" si="194"/>
        <v>105.03846525746485</v>
      </c>
      <c r="U569" s="5">
        <f t="shared" si="195"/>
        <v>200.81859895124217</v>
      </c>
      <c r="V569" s="5">
        <f t="shared" si="196"/>
        <v>7.1048077215600642</v>
      </c>
      <c r="W569" s="5">
        <f t="shared" si="197"/>
        <v>100.21890164169599</v>
      </c>
      <c r="Y569">
        <f t="shared" si="198"/>
        <v>3.5379231598389342E-2</v>
      </c>
      <c r="Z569">
        <f t="shared" si="199"/>
        <v>0.49905189143376449</v>
      </c>
      <c r="AB569" s="5">
        <f t="shared" si="200"/>
        <v>1.0960845862816542</v>
      </c>
      <c r="AC569" s="5">
        <f t="shared" si="201"/>
        <v>0.20305155518850421</v>
      </c>
      <c r="AE569">
        <f t="shared" si="184"/>
        <v>3.5379231598389342E-2</v>
      </c>
      <c r="AF569">
        <f t="shared" si="184"/>
        <v>0.49905189143376449</v>
      </c>
      <c r="AH569" s="5">
        <f t="shared" si="181"/>
        <v>1.1002901680603252</v>
      </c>
      <c r="AI569" s="5">
        <f t="shared" si="182"/>
        <v>0.19483088988961619</v>
      </c>
      <c r="AK569" s="5">
        <f t="shared" si="183"/>
        <v>1.1002901680603252</v>
      </c>
      <c r="AL569" s="5">
        <f t="shared" si="185"/>
        <v>-3.915413718345917E-3</v>
      </c>
    </row>
    <row r="570" spans="1:38" x14ac:dyDescent="0.2">
      <c r="A570">
        <v>8494712</v>
      </c>
      <c r="B570">
        <v>8686160</v>
      </c>
      <c r="C570">
        <v>8930322</v>
      </c>
      <c r="D570">
        <v>8593066</v>
      </c>
      <c r="F570">
        <v>1.1000000000000001</v>
      </c>
      <c r="G570">
        <v>0.2</v>
      </c>
      <c r="I570" s="5">
        <f t="shared" si="186"/>
        <v>193.9112220415991</v>
      </c>
      <c r="J570" s="5">
        <f t="shared" si="187"/>
        <v>1957.6044069421114</v>
      </c>
      <c r="K570" s="5">
        <f t="shared" si="188"/>
        <v>1811.0514877195965</v>
      </c>
      <c r="L570" s="5">
        <f t="shared" si="189"/>
        <v>221.56496714856621</v>
      </c>
      <c r="N570" s="5">
        <f t="shared" si="190"/>
        <v>4184.1320838518732</v>
      </c>
      <c r="P570" s="5">
        <f t="shared" si="191"/>
        <v>14.840719381463714</v>
      </c>
      <c r="Q570" s="5">
        <f t="shared" si="192"/>
        <v>85.360925134773424</v>
      </c>
      <c r="R570" s="5">
        <f t="shared" si="193"/>
        <v>-8.3733675092225894</v>
      </c>
      <c r="S570" s="5">
        <f t="shared" si="194"/>
        <v>108.28361363935255</v>
      </c>
      <c r="U570" s="5">
        <f t="shared" si="195"/>
        <v>200.1118906463671</v>
      </c>
      <c r="V570" s="5">
        <f t="shared" si="196"/>
        <v>6.4673518722411245</v>
      </c>
      <c r="W570" s="5">
        <f t="shared" si="197"/>
        <v>99.910246130129963</v>
      </c>
      <c r="Y570">
        <f t="shared" si="198"/>
        <v>3.2318678572029851E-2</v>
      </c>
      <c r="Z570">
        <f t="shared" si="199"/>
        <v>0.49927191136627125</v>
      </c>
      <c r="AB570" s="5">
        <f t="shared" si="200"/>
        <v>1.0993039820100818</v>
      </c>
      <c r="AC570" s="5">
        <f t="shared" si="201"/>
        <v>0.20296881229248639</v>
      </c>
      <c r="AE570">
        <f t="shared" si="184"/>
        <v>3.2318678572029851E-2</v>
      </c>
      <c r="AF570">
        <f t="shared" si="184"/>
        <v>0.49927191136627125</v>
      </c>
      <c r="AH570" s="5">
        <f t="shared" si="181"/>
        <v>1.103609370803865</v>
      </c>
      <c r="AI570" s="5">
        <f t="shared" si="182"/>
        <v>0.1947541029331713</v>
      </c>
      <c r="AK570" s="5">
        <f t="shared" si="183"/>
        <v>1.103609370803865</v>
      </c>
      <c r="AL570" s="5">
        <f t="shared" si="185"/>
        <v>-6.960179899182517E-4</v>
      </c>
    </row>
    <row r="571" spans="1:38" x14ac:dyDescent="0.2">
      <c r="A571">
        <v>8494615</v>
      </c>
      <c r="B571">
        <v>8686299</v>
      </c>
      <c r="C571">
        <v>8930519</v>
      </c>
      <c r="D571">
        <v>8592926</v>
      </c>
      <c r="F571">
        <v>1.1000000000000001</v>
      </c>
      <c r="G571">
        <v>0.2</v>
      </c>
      <c r="I571" s="5">
        <f t="shared" si="186"/>
        <v>193.47801499882189</v>
      </c>
      <c r="J571" s="5">
        <f t="shared" si="187"/>
        <v>1958.227817010069</v>
      </c>
      <c r="K571" s="5">
        <f t="shared" si="188"/>
        <v>1811.9410659843343</v>
      </c>
      <c r="L571" s="5">
        <f t="shared" si="189"/>
        <v>220.94089957024698</v>
      </c>
      <c r="N571" s="5">
        <f t="shared" si="190"/>
        <v>4184.5877975634721</v>
      </c>
      <c r="P571" s="5">
        <f t="shared" si="191"/>
        <v>14.407512338686502</v>
      </c>
      <c r="Q571" s="5">
        <f t="shared" si="192"/>
        <v>85.984335202731017</v>
      </c>
      <c r="R571" s="5">
        <f t="shared" si="193"/>
        <v>-7.4837892444847967</v>
      </c>
      <c r="S571" s="5">
        <f t="shared" si="194"/>
        <v>107.65954606103332</v>
      </c>
      <c r="U571" s="5">
        <f t="shared" si="195"/>
        <v>200.56760435796605</v>
      </c>
      <c r="V571" s="5">
        <f t="shared" si="196"/>
        <v>6.923723094201705</v>
      </c>
      <c r="W571" s="5">
        <f t="shared" si="197"/>
        <v>100.17575681654853</v>
      </c>
      <c r="Y571">
        <f t="shared" si="198"/>
        <v>3.4520645127936442E-2</v>
      </c>
      <c r="Z571">
        <f t="shared" si="199"/>
        <v>0.49946130202442035</v>
      </c>
      <c r="AB571" s="5">
        <f t="shared" si="200"/>
        <v>1.0969877333899236</v>
      </c>
      <c r="AC571" s="5">
        <f t="shared" si="201"/>
        <v>0.20289758814767625</v>
      </c>
      <c r="AE571">
        <f t="shared" si="184"/>
        <v>3.4520645127936442E-2</v>
      </c>
      <c r="AF571">
        <f t="shared" si="184"/>
        <v>0.49946130202442035</v>
      </c>
      <c r="AH571" s="5">
        <f t="shared" ref="AH571:AH634" si="202">(P571*AH$4+Q571*AI$4+R571*AJ$4+S571*AK$4)/SUM(P571:S571)</f>
        <v>1.1012645911550027</v>
      </c>
      <c r="AI571" s="5">
        <f t="shared" ref="AI571:AI634" si="203">(P571*AH$3+Q571*AI$3+R571*AJ$3+S571*AK$3)/SUM(P571:S571)</f>
        <v>0.19468800559347726</v>
      </c>
      <c r="AK571" s="5">
        <f t="shared" si="183"/>
        <v>1.1012645911550027</v>
      </c>
      <c r="AL571" s="5">
        <f t="shared" si="185"/>
        <v>-3.012266610076475E-3</v>
      </c>
    </row>
    <row r="572" spans="1:38" x14ac:dyDescent="0.2">
      <c r="A572">
        <v>8494254</v>
      </c>
      <c r="B572">
        <v>8685564</v>
      </c>
      <c r="C572">
        <v>8930524</v>
      </c>
      <c r="D572">
        <v>8593576</v>
      </c>
      <c r="F572">
        <v>1.1000000000000001</v>
      </c>
      <c r="G572">
        <v>0.2</v>
      </c>
      <c r="I572" s="5">
        <f t="shared" si="186"/>
        <v>191.86576290120865</v>
      </c>
      <c r="J572" s="5">
        <f t="shared" si="187"/>
        <v>1954.9313800032396</v>
      </c>
      <c r="K572" s="5">
        <f t="shared" si="188"/>
        <v>1811.9636441269322</v>
      </c>
      <c r="L572" s="5">
        <f t="shared" si="189"/>
        <v>223.83835852677294</v>
      </c>
      <c r="N572" s="5">
        <f t="shared" si="190"/>
        <v>4182.5991455581534</v>
      </c>
      <c r="P572" s="5">
        <f t="shared" si="191"/>
        <v>12.795260241073265</v>
      </c>
      <c r="Q572" s="5">
        <f t="shared" si="192"/>
        <v>82.687898195901653</v>
      </c>
      <c r="R572" s="5">
        <f t="shared" si="193"/>
        <v>-7.4612111018868745</v>
      </c>
      <c r="S572" s="5">
        <f t="shared" si="194"/>
        <v>110.55700501755928</v>
      </c>
      <c r="U572" s="5">
        <f t="shared" si="195"/>
        <v>198.57895235264732</v>
      </c>
      <c r="V572" s="5">
        <f t="shared" si="196"/>
        <v>5.3340491391863907</v>
      </c>
      <c r="W572" s="5">
        <f t="shared" si="197"/>
        <v>103.0957939156724</v>
      </c>
      <c r="Y572">
        <f t="shared" si="198"/>
        <v>2.6861100212241504E-2</v>
      </c>
      <c r="Z572">
        <f t="shared" si="199"/>
        <v>0.51916778034254751</v>
      </c>
      <c r="AB572" s="5">
        <f t="shared" si="200"/>
        <v>1.105044808686743</v>
      </c>
      <c r="AC572" s="5">
        <f t="shared" si="201"/>
        <v>0.19548657284657817</v>
      </c>
      <c r="AE572">
        <f t="shared" si="184"/>
        <v>2.6861100212241504E-2</v>
      </c>
      <c r="AF572">
        <f t="shared" si="184"/>
        <v>0.51916778034254751</v>
      </c>
      <c r="AH572" s="5">
        <f t="shared" si="202"/>
        <v>1.1094452432816644</v>
      </c>
      <c r="AI572" s="5">
        <f t="shared" si="203"/>
        <v>0.18781044466045094</v>
      </c>
      <c r="AK572" s="5">
        <f t="shared" si="183"/>
        <v>1.1094452432816644</v>
      </c>
      <c r="AL572" s="5">
        <f t="shared" si="185"/>
        <v>5.044808686742952E-3</v>
      </c>
    </row>
    <row r="573" spans="1:38" x14ac:dyDescent="0.2">
      <c r="A573">
        <v>8493617</v>
      </c>
      <c r="B573">
        <v>8687145</v>
      </c>
      <c r="C573">
        <v>8931367</v>
      </c>
      <c r="D573">
        <v>8592030</v>
      </c>
      <c r="F573">
        <v>1.1000000000000001</v>
      </c>
      <c r="G573">
        <v>0.2</v>
      </c>
      <c r="I573" s="5">
        <f t="shared" si="186"/>
        <v>189.02084666654264</v>
      </c>
      <c r="J573" s="5">
        <f t="shared" si="187"/>
        <v>1962.0221196550629</v>
      </c>
      <c r="K573" s="5">
        <f t="shared" si="188"/>
        <v>1815.7703289149722</v>
      </c>
      <c r="L573" s="5">
        <f t="shared" si="189"/>
        <v>216.94687362952391</v>
      </c>
      <c r="N573" s="5">
        <f t="shared" si="190"/>
        <v>4183.7601688661016</v>
      </c>
      <c r="P573" s="5">
        <f t="shared" si="191"/>
        <v>9.9503440064072493</v>
      </c>
      <c r="Q573" s="5">
        <f t="shared" si="192"/>
        <v>89.778637847724895</v>
      </c>
      <c r="R573" s="5">
        <f t="shared" si="193"/>
        <v>-3.6545263138468727</v>
      </c>
      <c r="S573" s="5">
        <f t="shared" si="194"/>
        <v>103.66552012031025</v>
      </c>
      <c r="U573" s="5">
        <f t="shared" si="195"/>
        <v>199.73997566059552</v>
      </c>
      <c r="V573" s="5">
        <f t="shared" si="196"/>
        <v>6.2958176925603766</v>
      </c>
      <c r="W573" s="5">
        <f t="shared" si="197"/>
        <v>100.01099380646338</v>
      </c>
      <c r="Y573">
        <f t="shared" si="198"/>
        <v>3.1520068387604239E-2</v>
      </c>
      <c r="Z573">
        <f t="shared" si="199"/>
        <v>0.50070594769874821</v>
      </c>
      <c r="AB573" s="5">
        <f t="shared" si="200"/>
        <v>1.1001440400630791</v>
      </c>
      <c r="AC573" s="5">
        <f t="shared" si="201"/>
        <v>0.20242951424893177</v>
      </c>
      <c r="AE573">
        <f t="shared" si="184"/>
        <v>3.1520068387604239E-2</v>
      </c>
      <c r="AF573">
        <f t="shared" si="184"/>
        <v>0.50070594769874821</v>
      </c>
      <c r="AH573" s="5">
        <f t="shared" si="202"/>
        <v>1.1043413396852748</v>
      </c>
      <c r="AI573" s="5">
        <f t="shared" si="203"/>
        <v>0.19425362425313689</v>
      </c>
      <c r="AK573" s="5">
        <f t="shared" si="183"/>
        <v>1.1043413396852748</v>
      </c>
      <c r="AL573" s="5">
        <f t="shared" si="185"/>
        <v>1.4404006307899841E-4</v>
      </c>
    </row>
    <row r="574" spans="1:38" x14ac:dyDescent="0.2">
      <c r="A574">
        <v>8495037</v>
      </c>
      <c r="B574">
        <v>8685756</v>
      </c>
      <c r="C574">
        <v>8930053</v>
      </c>
      <c r="D574">
        <v>8593299</v>
      </c>
      <c r="F574">
        <v>1.1000000000000001</v>
      </c>
      <c r="G574">
        <v>0.2</v>
      </c>
      <c r="I574" s="5">
        <f t="shared" si="186"/>
        <v>195.36268285713595</v>
      </c>
      <c r="J574" s="5">
        <f t="shared" si="187"/>
        <v>1955.7924872431031</v>
      </c>
      <c r="K574" s="5">
        <f t="shared" si="188"/>
        <v>1809.8367861478328</v>
      </c>
      <c r="L574" s="5">
        <f t="shared" si="189"/>
        <v>222.60359451814293</v>
      </c>
      <c r="N574" s="5">
        <f t="shared" si="190"/>
        <v>4183.5955507662147</v>
      </c>
      <c r="P574" s="5">
        <f t="shared" si="191"/>
        <v>16.292180197000562</v>
      </c>
      <c r="Q574" s="5">
        <f t="shared" si="192"/>
        <v>83.549005435765139</v>
      </c>
      <c r="R574" s="5">
        <f t="shared" si="193"/>
        <v>-9.5880690809863154</v>
      </c>
      <c r="S574" s="5">
        <f t="shared" si="194"/>
        <v>109.32224100892927</v>
      </c>
      <c r="U574" s="5">
        <f t="shared" si="195"/>
        <v>199.57535756070865</v>
      </c>
      <c r="V574" s="5">
        <f t="shared" si="196"/>
        <v>6.7041111160142464</v>
      </c>
      <c r="W574" s="5">
        <f t="shared" si="197"/>
        <v>99.734171927942953</v>
      </c>
      <c r="Y574">
        <f t="shared" si="198"/>
        <v>3.3591878265706872E-2</v>
      </c>
      <c r="Z574">
        <f t="shared" si="199"/>
        <v>0.49973189649731631</v>
      </c>
      <c r="AB574" s="5">
        <f t="shared" si="200"/>
        <v>1.097964703252303</v>
      </c>
      <c r="AC574" s="5">
        <f t="shared" si="201"/>
        <v>0.20279582568425428</v>
      </c>
      <c r="AE574">
        <f t="shared" si="184"/>
        <v>3.3591878265706872E-2</v>
      </c>
      <c r="AF574">
        <f t="shared" si="184"/>
        <v>0.49973189649731631</v>
      </c>
      <c r="AH574" s="5">
        <f t="shared" si="202"/>
        <v>1.1022994396597026</v>
      </c>
      <c r="AI574" s="5">
        <f t="shared" si="203"/>
        <v>0.19459356812243661</v>
      </c>
      <c r="AK574" s="5">
        <f t="shared" si="183"/>
        <v>1.1022994396597026</v>
      </c>
      <c r="AL574" s="5">
        <f t="shared" si="185"/>
        <v>-2.0352967476970907E-3</v>
      </c>
    </row>
    <row r="575" spans="1:38" x14ac:dyDescent="0.2">
      <c r="A575">
        <v>8496205</v>
      </c>
      <c r="B575">
        <v>8684569</v>
      </c>
      <c r="C575">
        <v>8928957</v>
      </c>
      <c r="D575">
        <v>8594519</v>
      </c>
      <c r="F575">
        <v>1.1000000000000001</v>
      </c>
      <c r="G575">
        <v>0.2</v>
      </c>
      <c r="I575" s="5">
        <f t="shared" si="186"/>
        <v>200.57893241566489</v>
      </c>
      <c r="J575" s="5">
        <f t="shared" si="187"/>
        <v>1950.4689032507158</v>
      </c>
      <c r="K575" s="5">
        <f t="shared" si="188"/>
        <v>1804.8876882906334</v>
      </c>
      <c r="L575" s="5">
        <f t="shared" si="189"/>
        <v>228.04191344521678</v>
      </c>
      <c r="N575" s="5">
        <f t="shared" si="190"/>
        <v>4183.9774374022309</v>
      </c>
      <c r="P575" s="5">
        <f t="shared" si="191"/>
        <v>21.508429755529505</v>
      </c>
      <c r="Q575" s="5">
        <f t="shared" si="192"/>
        <v>78.225421443377854</v>
      </c>
      <c r="R575" s="5">
        <f t="shared" si="193"/>
        <v>-14.537166938185692</v>
      </c>
      <c r="S575" s="5">
        <f t="shared" si="194"/>
        <v>114.76055993600312</v>
      </c>
      <c r="U575" s="5">
        <f t="shared" si="195"/>
        <v>199.95724419672479</v>
      </c>
      <c r="V575" s="5">
        <f t="shared" si="196"/>
        <v>6.9712628173438134</v>
      </c>
      <c r="W575" s="5">
        <f t="shared" si="197"/>
        <v>100.22339299781743</v>
      </c>
      <c r="Y575">
        <f t="shared" si="198"/>
        <v>3.4863767228584357E-2</v>
      </c>
      <c r="Z575">
        <f t="shared" si="199"/>
        <v>0.50122411618762974</v>
      </c>
      <c r="AB575" s="5">
        <f t="shared" si="200"/>
        <v>1.0966268032522521</v>
      </c>
      <c r="AC575" s="5">
        <f t="shared" si="201"/>
        <v>0.20223464662531809</v>
      </c>
      <c r="AE575">
        <f t="shared" si="184"/>
        <v>3.4863767228584357E-2</v>
      </c>
      <c r="AF575">
        <f t="shared" si="184"/>
        <v>0.50122411618762974</v>
      </c>
      <c r="AH575" s="5">
        <f t="shared" si="202"/>
        <v>1.1010883530383802</v>
      </c>
      <c r="AI575" s="5">
        <f t="shared" si="203"/>
        <v>0.19407278345051726</v>
      </c>
      <c r="AK575" s="5">
        <f t="shared" si="183"/>
        <v>1.1010883530383802</v>
      </c>
      <c r="AL575" s="5">
        <f t="shared" si="185"/>
        <v>-3.3731967477479419E-3</v>
      </c>
    </row>
    <row r="576" spans="1:38" x14ac:dyDescent="0.2">
      <c r="A576">
        <v>8495226</v>
      </c>
      <c r="B576">
        <v>8685458</v>
      </c>
      <c r="C576">
        <v>8929887</v>
      </c>
      <c r="D576">
        <v>8593638</v>
      </c>
      <c r="F576">
        <v>1.1000000000000001</v>
      </c>
      <c r="G576">
        <v>0.2</v>
      </c>
      <c r="I576" s="5">
        <f t="shared" si="186"/>
        <v>196.20675883990043</v>
      </c>
      <c r="J576" s="5">
        <f t="shared" si="187"/>
        <v>1954.455977906975</v>
      </c>
      <c r="K576" s="5">
        <f t="shared" si="188"/>
        <v>1809.0871943609891</v>
      </c>
      <c r="L576" s="5">
        <f t="shared" si="189"/>
        <v>224.11473184692295</v>
      </c>
      <c r="N576" s="5">
        <f t="shared" si="190"/>
        <v>4183.8646629547875</v>
      </c>
      <c r="P576" s="5">
        <f t="shared" si="191"/>
        <v>17.136256179765041</v>
      </c>
      <c r="Q576" s="5">
        <f t="shared" si="192"/>
        <v>82.212496099637065</v>
      </c>
      <c r="R576" s="5">
        <f t="shared" si="193"/>
        <v>-10.337660867829982</v>
      </c>
      <c r="S576" s="5">
        <f t="shared" si="194"/>
        <v>110.83337833770929</v>
      </c>
      <c r="U576" s="5">
        <f t="shared" si="195"/>
        <v>199.84446974928142</v>
      </c>
      <c r="V576" s="5">
        <f t="shared" si="196"/>
        <v>6.7985953119350597</v>
      </c>
      <c r="W576" s="5">
        <f t="shared" si="197"/>
        <v>100.49571746987931</v>
      </c>
      <c r="Y576">
        <f t="shared" si="198"/>
        <v>3.4019431813471564E-2</v>
      </c>
      <c r="Z576">
        <f t="shared" si="199"/>
        <v>0.50286964455888161</v>
      </c>
      <c r="AB576" s="5">
        <f t="shared" si="200"/>
        <v>1.0975149596754092</v>
      </c>
      <c r="AC576" s="5">
        <f t="shared" si="201"/>
        <v>0.20161581277074139</v>
      </c>
      <c r="AE576">
        <f t="shared" si="184"/>
        <v>3.4019431813471564E-2</v>
      </c>
      <c r="AF576">
        <f t="shared" si="184"/>
        <v>0.50286964455888161</v>
      </c>
      <c r="AH576" s="5">
        <f t="shared" si="202"/>
        <v>1.101882490315063</v>
      </c>
      <c r="AI576" s="5">
        <f t="shared" si="203"/>
        <v>0.19349849404895028</v>
      </c>
      <c r="AK576" s="5">
        <f t="shared" si="183"/>
        <v>1.101882490315063</v>
      </c>
      <c r="AL576" s="5">
        <f t="shared" si="185"/>
        <v>-2.4850403245908481E-3</v>
      </c>
    </row>
    <row r="577" spans="1:38" x14ac:dyDescent="0.2">
      <c r="A577">
        <v>8494312</v>
      </c>
      <c r="B577">
        <v>8686480</v>
      </c>
      <c r="C577">
        <v>8930762</v>
      </c>
      <c r="D577">
        <v>8592740</v>
      </c>
      <c r="F577">
        <v>1.1000000000000001</v>
      </c>
      <c r="G577">
        <v>0.2</v>
      </c>
      <c r="I577" s="5">
        <f t="shared" si="186"/>
        <v>192.12479587330017</v>
      </c>
      <c r="J577" s="5">
        <f t="shared" si="187"/>
        <v>1959.0395971629841</v>
      </c>
      <c r="K577" s="5">
        <f t="shared" si="188"/>
        <v>1813.0383645192778</v>
      </c>
      <c r="L577" s="5">
        <f t="shared" si="189"/>
        <v>220.11178164473677</v>
      </c>
      <c r="N577" s="5">
        <f t="shared" si="190"/>
        <v>4184.3145392002989</v>
      </c>
      <c r="P577" s="5">
        <f t="shared" si="191"/>
        <v>13.054293213164783</v>
      </c>
      <c r="Q577" s="5">
        <f t="shared" si="192"/>
        <v>86.79611535564618</v>
      </c>
      <c r="R577" s="5">
        <f t="shared" si="193"/>
        <v>-6.3864907095412491</v>
      </c>
      <c r="S577" s="5">
        <f t="shared" si="194"/>
        <v>106.83042813552311</v>
      </c>
      <c r="U577" s="5">
        <f t="shared" si="195"/>
        <v>200.29434599479282</v>
      </c>
      <c r="V577" s="5">
        <f t="shared" si="196"/>
        <v>6.667802503623534</v>
      </c>
      <c r="W577" s="5">
        <f t="shared" si="197"/>
        <v>100.44393742598186</v>
      </c>
      <c r="Y577">
        <f t="shared" si="198"/>
        <v>3.3290018599910362E-2</v>
      </c>
      <c r="Z577">
        <f t="shared" si="199"/>
        <v>0.501481641566623</v>
      </c>
      <c r="AB577" s="5">
        <f t="shared" si="200"/>
        <v>1.0982822294347543</v>
      </c>
      <c r="AC577" s="5">
        <f t="shared" si="201"/>
        <v>0.2021377990560401</v>
      </c>
      <c r="AE577">
        <f t="shared" si="184"/>
        <v>3.3290018599910362E-2</v>
      </c>
      <c r="AF577">
        <f t="shared" si="184"/>
        <v>0.501481641566623</v>
      </c>
      <c r="AH577" s="5">
        <f t="shared" si="202"/>
        <v>1.1025458662182395</v>
      </c>
      <c r="AI577" s="5">
        <f t="shared" si="203"/>
        <v>0.19398290709324859</v>
      </c>
      <c r="AK577" s="5">
        <f t="shared" si="183"/>
        <v>1.1025458662182395</v>
      </c>
      <c r="AL577" s="5">
        <f t="shared" si="185"/>
        <v>-1.717770565245802E-3</v>
      </c>
    </row>
    <row r="578" spans="1:38" x14ac:dyDescent="0.2">
      <c r="A578">
        <v>8494970</v>
      </c>
      <c r="B578">
        <v>8685852</v>
      </c>
      <c r="C578">
        <v>8930194</v>
      </c>
      <c r="D578">
        <v>8593304</v>
      </c>
      <c r="F578">
        <v>1.1000000000000001</v>
      </c>
      <c r="G578">
        <v>0.2</v>
      </c>
      <c r="I578" s="5">
        <f t="shared" si="186"/>
        <v>195.06345939383027</v>
      </c>
      <c r="J578" s="5">
        <f t="shared" si="187"/>
        <v>1956.2230416149614</v>
      </c>
      <c r="K578" s="5">
        <f t="shared" si="188"/>
        <v>1810.4734882075791</v>
      </c>
      <c r="L578" s="5">
        <f t="shared" si="189"/>
        <v>222.62588266754028</v>
      </c>
      <c r="N578" s="5">
        <f t="shared" si="190"/>
        <v>4184.385871883911</v>
      </c>
      <c r="P578" s="5">
        <f t="shared" si="191"/>
        <v>15.992956733694882</v>
      </c>
      <c r="Q578" s="5">
        <f t="shared" si="192"/>
        <v>83.979559807623446</v>
      </c>
      <c r="R578" s="5">
        <f t="shared" si="193"/>
        <v>-8.9513670212400029</v>
      </c>
      <c r="S578" s="5">
        <f t="shared" si="194"/>
        <v>109.34452915832662</v>
      </c>
      <c r="U578" s="5">
        <f t="shared" si="195"/>
        <v>200.36567867840495</v>
      </c>
      <c r="V578" s="5">
        <f t="shared" si="196"/>
        <v>7.0415897124548792</v>
      </c>
      <c r="W578" s="5">
        <f t="shared" si="197"/>
        <v>100.39316213708662</v>
      </c>
      <c r="Y578">
        <f t="shared" si="198"/>
        <v>3.5143692067926051E-2</v>
      </c>
      <c r="Z578">
        <f t="shared" si="199"/>
        <v>0.50104969473450456</v>
      </c>
      <c r="AB578" s="5">
        <f t="shared" si="200"/>
        <v>1.0963323503137485</v>
      </c>
      <c r="AC578" s="5">
        <f t="shared" si="201"/>
        <v>0.20230024130119489</v>
      </c>
      <c r="AE578">
        <f t="shared" si="184"/>
        <v>3.5143692067926051E-2</v>
      </c>
      <c r="AF578">
        <f t="shared" si="184"/>
        <v>0.50104969473450456</v>
      </c>
      <c r="AH578" s="5">
        <f t="shared" si="202"/>
        <v>1.1006520290987838</v>
      </c>
      <c r="AI578" s="5">
        <f t="shared" si="203"/>
        <v>0.19413365653765788</v>
      </c>
      <c r="AK578" s="5">
        <f t="shared" si="183"/>
        <v>1.1006520290987838</v>
      </c>
      <c r="AL578" s="5">
        <f t="shared" si="185"/>
        <v>-3.6676496862515506E-3</v>
      </c>
    </row>
    <row r="579" spans="1:38" x14ac:dyDescent="0.2">
      <c r="A579">
        <v>8494643</v>
      </c>
      <c r="B579">
        <v>8686146</v>
      </c>
      <c r="C579">
        <v>8930469</v>
      </c>
      <c r="D579">
        <v>8593013</v>
      </c>
      <c r="F579">
        <v>1.1000000000000001</v>
      </c>
      <c r="G579">
        <v>0.2</v>
      </c>
      <c r="I579" s="5">
        <f t="shared" si="186"/>
        <v>193.60306454011879</v>
      </c>
      <c r="J579" s="5">
        <f t="shared" si="187"/>
        <v>1957.5416174971178</v>
      </c>
      <c r="K579" s="5">
        <f t="shared" si="188"/>
        <v>1811.715284596612</v>
      </c>
      <c r="L579" s="5">
        <f t="shared" si="189"/>
        <v>221.32871296132362</v>
      </c>
      <c r="N579" s="5">
        <f t="shared" si="190"/>
        <v>4184.1886795951723</v>
      </c>
      <c r="P579" s="5">
        <f t="shared" si="191"/>
        <v>14.532561879983405</v>
      </c>
      <c r="Q579" s="5">
        <f t="shared" si="192"/>
        <v>85.298135689779883</v>
      </c>
      <c r="R579" s="5">
        <f t="shared" si="193"/>
        <v>-7.7095706322070328</v>
      </c>
      <c r="S579" s="5">
        <f t="shared" si="194"/>
        <v>108.04735945210996</v>
      </c>
      <c r="U579" s="5">
        <f t="shared" si="195"/>
        <v>200.16848638966621</v>
      </c>
      <c r="V579" s="5">
        <f t="shared" si="196"/>
        <v>6.8229912477763719</v>
      </c>
      <c r="W579" s="5">
        <f t="shared" si="197"/>
        <v>100.33778881990293</v>
      </c>
      <c r="Y579">
        <f t="shared" si="198"/>
        <v>3.408624090054873E-2</v>
      </c>
      <c r="Z579">
        <f t="shared" si="199"/>
        <v>0.50126666104961315</v>
      </c>
      <c r="AB579" s="5">
        <f t="shared" si="200"/>
        <v>1.0974446831967128</v>
      </c>
      <c r="AC579" s="5">
        <f t="shared" si="201"/>
        <v>0.202218646779072</v>
      </c>
      <c r="AE579">
        <f t="shared" si="184"/>
        <v>3.408624090054873E-2</v>
      </c>
      <c r="AF579">
        <f t="shared" si="184"/>
        <v>0.50126666104961315</v>
      </c>
      <c r="AH579" s="5">
        <f t="shared" si="202"/>
        <v>1.1017379261879294</v>
      </c>
      <c r="AI579" s="5">
        <f t="shared" si="203"/>
        <v>0.19405793529368501</v>
      </c>
      <c r="AK579" s="5">
        <f t="shared" si="183"/>
        <v>1.1017379261879294</v>
      </c>
      <c r="AL579" s="5">
        <f t="shared" si="185"/>
        <v>-2.5553168032872442E-3</v>
      </c>
    </row>
    <row r="580" spans="1:38" x14ac:dyDescent="0.2">
      <c r="A580">
        <v>8493565</v>
      </c>
      <c r="B580">
        <v>8687123</v>
      </c>
      <c r="C580">
        <v>8931484</v>
      </c>
      <c r="D580">
        <v>8592047</v>
      </c>
      <c r="F580">
        <v>1.1000000000000001</v>
      </c>
      <c r="G580">
        <v>0.2</v>
      </c>
      <c r="I580" s="5">
        <f t="shared" si="186"/>
        <v>188.7886070181703</v>
      </c>
      <c r="J580" s="5">
        <f t="shared" si="187"/>
        <v>1961.9234493533077</v>
      </c>
      <c r="K580" s="5">
        <f t="shared" si="188"/>
        <v>1816.2986603948812</v>
      </c>
      <c r="L580" s="5">
        <f t="shared" si="189"/>
        <v>217.02265303394961</v>
      </c>
      <c r="N580" s="5">
        <f t="shared" si="190"/>
        <v>4184.0333698003087</v>
      </c>
      <c r="P580" s="5">
        <f t="shared" si="191"/>
        <v>9.7181043580349069</v>
      </c>
      <c r="Q580" s="5">
        <f t="shared" si="192"/>
        <v>89.679967545969703</v>
      </c>
      <c r="R580" s="5">
        <f t="shared" si="193"/>
        <v>-3.126194833937916</v>
      </c>
      <c r="S580" s="5">
        <f t="shared" si="194"/>
        <v>103.74129952473595</v>
      </c>
      <c r="U580" s="5">
        <f t="shared" si="195"/>
        <v>200.01317659480264</v>
      </c>
      <c r="V580" s="5">
        <f t="shared" si="196"/>
        <v>6.5919095240969909</v>
      </c>
      <c r="W580" s="5">
        <f t="shared" si="197"/>
        <v>100.61510469079803</v>
      </c>
      <c r="Y580">
        <f t="shared" si="198"/>
        <v>3.2957376290519265E-2</v>
      </c>
      <c r="Z580">
        <f t="shared" si="199"/>
        <v>0.50304238152584058</v>
      </c>
      <c r="AB580" s="5">
        <f t="shared" si="200"/>
        <v>1.0986321358800029</v>
      </c>
      <c r="AC580" s="5">
        <f t="shared" si="201"/>
        <v>0.20155085157957714</v>
      </c>
      <c r="AE580">
        <f t="shared" si="184"/>
        <v>3.2957376290519265E-2</v>
      </c>
      <c r="AF580">
        <f t="shared" si="184"/>
        <v>0.50304238152584058</v>
      </c>
      <c r="AH580" s="5">
        <f t="shared" si="202"/>
        <v>1.1028233296432437</v>
      </c>
      <c r="AI580" s="5">
        <f t="shared" si="203"/>
        <v>0.19343820884748164</v>
      </c>
      <c r="AK580" s="5">
        <f t="shared" si="183"/>
        <v>1.1028233296432437</v>
      </c>
      <c r="AL580" s="5">
        <f t="shared" si="185"/>
        <v>-1.3678641199972308E-3</v>
      </c>
    </row>
    <row r="581" spans="1:38" x14ac:dyDescent="0.2">
      <c r="A581">
        <v>8493860</v>
      </c>
      <c r="B581">
        <v>8670185</v>
      </c>
      <c r="C581">
        <v>8929991</v>
      </c>
      <c r="D581">
        <v>8579743</v>
      </c>
      <c r="F581">
        <v>1.1000000000000001</v>
      </c>
      <c r="G581">
        <v>0.2</v>
      </c>
      <c r="I581" s="5">
        <f t="shared" si="186"/>
        <v>190.10611722989415</v>
      </c>
      <c r="J581" s="5">
        <f t="shared" si="187"/>
        <v>1885.9640997034367</v>
      </c>
      <c r="K581" s="5">
        <f t="shared" si="188"/>
        <v>1809.5568180413538</v>
      </c>
      <c r="L581" s="5">
        <f t="shared" si="189"/>
        <v>162.1772631486383</v>
      </c>
      <c r="N581" s="5">
        <f t="shared" si="190"/>
        <v>4047.804298123323</v>
      </c>
      <c r="P581" s="5">
        <f t="shared" si="191"/>
        <v>11.035614569758764</v>
      </c>
      <c r="Q581" s="5">
        <f t="shared" si="192"/>
        <v>13.720617896098702</v>
      </c>
      <c r="R581" s="5">
        <f t="shared" si="193"/>
        <v>-9.8680371874652337</v>
      </c>
      <c r="S581" s="5">
        <f t="shared" si="194"/>
        <v>48.895909639424644</v>
      </c>
      <c r="U581" s="5">
        <f t="shared" si="195"/>
        <v>63.784104917816876</v>
      </c>
      <c r="V581" s="5">
        <f t="shared" si="196"/>
        <v>1.1675773822935298</v>
      </c>
      <c r="W581" s="5">
        <f t="shared" si="197"/>
        <v>39.027872451959411</v>
      </c>
      <c r="Y581">
        <f t="shared" si="198"/>
        <v>1.8305146459261346E-2</v>
      </c>
      <c r="Z581">
        <f t="shared" si="199"/>
        <v>0.61187458070071177</v>
      </c>
      <c r="AB581" s="5">
        <f t="shared" si="200"/>
        <v>1.1140448164395029</v>
      </c>
      <c r="AC581" s="5">
        <f t="shared" si="201"/>
        <v>0.16062232643588334</v>
      </c>
      <c r="AE581" t="e">
        <f t="shared" si="184"/>
        <v>#N/A</v>
      </c>
      <c r="AF581" t="e">
        <f t="shared" si="184"/>
        <v>#N/A</v>
      </c>
      <c r="AH581" s="5">
        <f t="shared" si="202"/>
        <v>1.1195209932569459</v>
      </c>
      <c r="AI581" s="5">
        <f t="shared" si="203"/>
        <v>0.15545577133545158</v>
      </c>
      <c r="AK581" s="5" t="e">
        <f t="shared" si="183"/>
        <v>#N/A</v>
      </c>
      <c r="AL581" s="5" t="e">
        <f t="shared" si="185"/>
        <v>#N/A</v>
      </c>
    </row>
    <row r="582" spans="1:38" x14ac:dyDescent="0.2">
      <c r="A582">
        <v>8494656</v>
      </c>
      <c r="B582">
        <v>8663703</v>
      </c>
      <c r="C582">
        <v>8928775</v>
      </c>
      <c r="D582">
        <v>8572153</v>
      </c>
      <c r="F582">
        <v>1.1000000000000001</v>
      </c>
      <c r="G582">
        <v>0.2</v>
      </c>
      <c r="I582" s="5">
        <f t="shared" si="186"/>
        <v>193.66112323209381</v>
      </c>
      <c r="J582" s="5">
        <f t="shared" si="187"/>
        <v>1856.8993592707629</v>
      </c>
      <c r="K582" s="5">
        <f t="shared" si="188"/>
        <v>1804.065852284024</v>
      </c>
      <c r="L582" s="5">
        <f t="shared" si="189"/>
        <v>128.34571416046674</v>
      </c>
      <c r="N582" s="5">
        <f t="shared" si="190"/>
        <v>3982.9720489473475</v>
      </c>
      <c r="P582" s="5">
        <f t="shared" si="191"/>
        <v>14.590620571958425</v>
      </c>
      <c r="Q582" s="5">
        <f t="shared" si="192"/>
        <v>-15.344122536575014</v>
      </c>
      <c r="R582" s="5">
        <f t="shared" si="193"/>
        <v>-15.359002944795066</v>
      </c>
      <c r="S582" s="5">
        <f t="shared" si="194"/>
        <v>15.064360651253082</v>
      </c>
      <c r="U582" s="5">
        <f t="shared" si="195"/>
        <v>-1.0481442581585725</v>
      </c>
      <c r="V582" s="5">
        <f t="shared" si="196"/>
        <v>-0.76838237283664057</v>
      </c>
      <c r="W582" s="5">
        <f t="shared" si="197"/>
        <v>-0.29464229354198324</v>
      </c>
      <c r="Y582">
        <f t="shared" si="198"/>
        <v>0.73308837677226768</v>
      </c>
      <c r="Z582">
        <f t="shared" si="199"/>
        <v>0.28110853181567225</v>
      </c>
      <c r="AB582" s="5">
        <f t="shared" si="200"/>
        <v>0.36216433647325152</v>
      </c>
      <c r="AC582" s="5">
        <f t="shared" si="201"/>
        <v>0.28501351444008016</v>
      </c>
      <c r="AE582" t="e">
        <f t="shared" si="184"/>
        <v>#N/A</v>
      </c>
      <c r="AF582" t="e">
        <f t="shared" si="184"/>
        <v>#N/A</v>
      </c>
      <c r="AH582" s="5">
        <f t="shared" si="202"/>
        <v>0.28972970471123721</v>
      </c>
      <c r="AI582" s="5">
        <f t="shared" si="203"/>
        <v>0.27089312239632973</v>
      </c>
      <c r="AK582" s="5" t="e">
        <f t="shared" si="183"/>
        <v>#N/A</v>
      </c>
      <c r="AL582" s="5" t="e">
        <f t="shared" si="185"/>
        <v>#N/A</v>
      </c>
    </row>
    <row r="583" spans="1:38" x14ac:dyDescent="0.2">
      <c r="A583">
        <v>8491992</v>
      </c>
      <c r="B583">
        <v>8682744</v>
      </c>
      <c r="C583">
        <v>8928113</v>
      </c>
      <c r="D583">
        <v>8602105</v>
      </c>
      <c r="F583">
        <v>1.2</v>
      </c>
      <c r="G583">
        <v>0.2</v>
      </c>
      <c r="I583" s="5">
        <f t="shared" si="186"/>
        <v>181.76324433144327</v>
      </c>
      <c r="J583" s="5">
        <f t="shared" si="187"/>
        <v>1942.284098419681</v>
      </c>
      <c r="K583" s="5">
        <f t="shared" si="188"/>
        <v>1801.0765444731223</v>
      </c>
      <c r="L583" s="5">
        <f t="shared" si="189"/>
        <v>261.85803096960444</v>
      </c>
      <c r="N583" s="5">
        <f t="shared" si="190"/>
        <v>4186.981918193851</v>
      </c>
      <c r="P583" s="5">
        <f t="shared" si="191"/>
        <v>2.6927416713078856</v>
      </c>
      <c r="Q583" s="5">
        <f t="shared" si="192"/>
        <v>70.040616612343001</v>
      </c>
      <c r="R583" s="5">
        <f t="shared" si="193"/>
        <v>-18.34831075569673</v>
      </c>
      <c r="S583" s="5">
        <f t="shared" si="194"/>
        <v>148.57667746039078</v>
      </c>
      <c r="U583" s="5">
        <f t="shared" si="195"/>
        <v>202.96172498834494</v>
      </c>
      <c r="V583" s="5">
        <f t="shared" si="196"/>
        <v>-15.655569084388844</v>
      </c>
      <c r="W583" s="5">
        <f t="shared" si="197"/>
        <v>130.22836670469405</v>
      </c>
      <c r="Y583">
        <f t="shared" si="198"/>
        <v>-7.7135573642211921E-2</v>
      </c>
      <c r="Z583">
        <f t="shared" si="199"/>
        <v>0.64164002701579526</v>
      </c>
      <c r="AB583" s="5">
        <f t="shared" si="200"/>
        <v>1.2144389099142427</v>
      </c>
      <c r="AC583" s="5">
        <f t="shared" si="201"/>
        <v>0.14942843504016989</v>
      </c>
      <c r="AE583">
        <f t="shared" si="184"/>
        <v>-7.7135573642211921E-2</v>
      </c>
      <c r="AF583">
        <f t="shared" si="184"/>
        <v>0.64164002701579526</v>
      </c>
      <c r="AH583" s="5">
        <f t="shared" si="202"/>
        <v>1.2200382443897897</v>
      </c>
      <c r="AI583" s="5">
        <f t="shared" si="203"/>
        <v>0.14506763057148747</v>
      </c>
      <c r="AK583" s="5">
        <f t="shared" ref="AK583:AK646" si="204">IF(U583&gt;100,AH583,#N/A)</f>
        <v>1.2200382443897897</v>
      </c>
      <c r="AL583" s="5">
        <f t="shared" si="185"/>
        <v>1.4438909914242792E-2</v>
      </c>
    </row>
    <row r="584" spans="1:38" x14ac:dyDescent="0.2">
      <c r="A584">
        <v>8491673</v>
      </c>
      <c r="B584">
        <v>8690423</v>
      </c>
      <c r="C584">
        <v>8928710</v>
      </c>
      <c r="D584">
        <v>8597442</v>
      </c>
      <c r="F584">
        <v>1.2</v>
      </c>
      <c r="G584">
        <v>0.2</v>
      </c>
      <c r="I584" s="5">
        <f t="shared" si="186"/>
        <v>180.33849367219955</v>
      </c>
      <c r="J584" s="5">
        <f t="shared" si="187"/>
        <v>1976.7242888104811</v>
      </c>
      <c r="K584" s="5">
        <f t="shared" si="188"/>
        <v>1803.7723396478978</v>
      </c>
      <c r="L584" s="5">
        <f t="shared" si="189"/>
        <v>241.07167626611044</v>
      </c>
      <c r="N584" s="5">
        <f t="shared" si="190"/>
        <v>4201.9067983966888</v>
      </c>
      <c r="P584" s="5">
        <f t="shared" si="191"/>
        <v>1.267991012064158</v>
      </c>
      <c r="Q584" s="5">
        <f t="shared" si="192"/>
        <v>104.48080700314313</v>
      </c>
      <c r="R584" s="5">
        <f t="shared" si="193"/>
        <v>-15.652515580921317</v>
      </c>
      <c r="S584" s="5">
        <f t="shared" si="194"/>
        <v>127.79032275689678</v>
      </c>
      <c r="U584" s="5">
        <f t="shared" si="195"/>
        <v>217.88660519118275</v>
      </c>
      <c r="V584" s="5">
        <f t="shared" si="196"/>
        <v>-14.384524568857159</v>
      </c>
      <c r="W584" s="5">
        <f t="shared" si="197"/>
        <v>112.13780717597547</v>
      </c>
      <c r="Y584">
        <f t="shared" si="198"/>
        <v>-6.6018397763531994E-2</v>
      </c>
      <c r="Z584">
        <f t="shared" si="199"/>
        <v>0.51466131696155026</v>
      </c>
      <c r="AB584" s="5">
        <f t="shared" si="200"/>
        <v>1.2027447526074593</v>
      </c>
      <c r="AC584" s="5">
        <f t="shared" si="201"/>
        <v>0.19718131853026979</v>
      </c>
      <c r="AE584">
        <f t="shared" ref="AE584:AF647" si="205">IF($U584&gt;100,Y584,#N/A)</f>
        <v>-6.6018397763531994E-2</v>
      </c>
      <c r="AF584">
        <f t="shared" si="205"/>
        <v>0.51466131696155026</v>
      </c>
      <c r="AH584" s="5">
        <f t="shared" si="202"/>
        <v>1.2075819057121588</v>
      </c>
      <c r="AI584" s="5">
        <f t="shared" si="203"/>
        <v>0.18938320038041895</v>
      </c>
      <c r="AK584" s="5">
        <f t="shared" si="204"/>
        <v>1.2075819057121588</v>
      </c>
      <c r="AL584" s="5">
        <f t="shared" ref="AL584:AL647" si="206">IF(U584&gt;100,AB584-F584,#N/A)</f>
        <v>2.744752607459322E-3</v>
      </c>
    </row>
    <row r="585" spans="1:38" x14ac:dyDescent="0.2">
      <c r="A585">
        <v>8492072</v>
      </c>
      <c r="B585">
        <v>8689695</v>
      </c>
      <c r="C585">
        <v>8928742</v>
      </c>
      <c r="D585">
        <v>8596876</v>
      </c>
      <c r="F585">
        <v>1.2</v>
      </c>
      <c r="G585">
        <v>0.2</v>
      </c>
      <c r="I585" s="5">
        <f t="shared" si="186"/>
        <v>182.12054715686827</v>
      </c>
      <c r="J585" s="5">
        <f t="shared" si="187"/>
        <v>1973.4590830011803</v>
      </c>
      <c r="K585" s="5">
        <f t="shared" si="188"/>
        <v>1803.9168381617637</v>
      </c>
      <c r="L585" s="5">
        <f t="shared" si="189"/>
        <v>238.54862689341826</v>
      </c>
      <c r="N585" s="5">
        <f t="shared" si="190"/>
        <v>4198.0450952132305</v>
      </c>
      <c r="P585" s="5">
        <f t="shared" si="191"/>
        <v>3.0500444967328804</v>
      </c>
      <c r="Q585" s="5">
        <f t="shared" si="192"/>
        <v>101.2156011938423</v>
      </c>
      <c r="R585" s="5">
        <f t="shared" si="193"/>
        <v>-15.508017067055334</v>
      </c>
      <c r="S585" s="5">
        <f t="shared" si="194"/>
        <v>125.2672733842046</v>
      </c>
      <c r="U585" s="5">
        <f t="shared" si="195"/>
        <v>214.02490200772445</v>
      </c>
      <c r="V585" s="5">
        <f t="shared" si="196"/>
        <v>-12.457972570322454</v>
      </c>
      <c r="W585" s="5">
        <f t="shared" si="197"/>
        <v>109.75925631714927</v>
      </c>
      <c r="Y585">
        <f t="shared" si="198"/>
        <v>-5.8208051742842659E-2</v>
      </c>
      <c r="Z585">
        <f t="shared" si="199"/>
        <v>0.51283404541957411</v>
      </c>
      <c r="AB585" s="5">
        <f t="shared" si="200"/>
        <v>1.1945290496282961</v>
      </c>
      <c r="AC585" s="5">
        <f t="shared" si="201"/>
        <v>0.19786850053906077</v>
      </c>
      <c r="AE585">
        <f t="shared" si="205"/>
        <v>-5.8208051742842659E-2</v>
      </c>
      <c r="AF585">
        <f t="shared" si="205"/>
        <v>0.51283404541957411</v>
      </c>
      <c r="AH585" s="5">
        <f t="shared" si="202"/>
        <v>1.1993359595049096</v>
      </c>
      <c r="AI585" s="5">
        <f t="shared" si="203"/>
        <v>0.19002091814856864</v>
      </c>
      <c r="AK585" s="5">
        <f t="shared" si="204"/>
        <v>1.1993359595049096</v>
      </c>
      <c r="AL585" s="5">
        <f t="shared" si="206"/>
        <v>-5.4709503717038643E-3</v>
      </c>
    </row>
    <row r="586" spans="1:38" x14ac:dyDescent="0.2">
      <c r="A586">
        <v>8491963</v>
      </c>
      <c r="B586">
        <v>8688827</v>
      </c>
      <c r="C586">
        <v>8928865</v>
      </c>
      <c r="D586">
        <v>8594465</v>
      </c>
      <c r="F586">
        <v>1.2</v>
      </c>
      <c r="G586">
        <v>0.2</v>
      </c>
      <c r="I586" s="5">
        <f t="shared" si="186"/>
        <v>181.63372191708913</v>
      </c>
      <c r="J586" s="5">
        <f t="shared" si="187"/>
        <v>1969.5659906737274</v>
      </c>
      <c r="K586" s="5">
        <f t="shared" si="188"/>
        <v>1804.472254589673</v>
      </c>
      <c r="L586" s="5">
        <f t="shared" si="189"/>
        <v>227.80120052311395</v>
      </c>
      <c r="N586" s="5">
        <f t="shared" si="190"/>
        <v>4183.4731677036034</v>
      </c>
      <c r="P586" s="5">
        <f t="shared" si="191"/>
        <v>2.5632192569537438</v>
      </c>
      <c r="Q586" s="5">
        <f t="shared" si="192"/>
        <v>97.322508866389398</v>
      </c>
      <c r="R586" s="5">
        <f t="shared" si="193"/>
        <v>-14.952600639146112</v>
      </c>
      <c r="S586" s="5">
        <f t="shared" si="194"/>
        <v>114.51984701390029</v>
      </c>
      <c r="U586" s="5">
        <f t="shared" si="195"/>
        <v>199.45297449809732</v>
      </c>
      <c r="V586" s="5">
        <f t="shared" si="196"/>
        <v>-12.389381382192369</v>
      </c>
      <c r="W586" s="5">
        <f t="shared" si="197"/>
        <v>99.567246374754177</v>
      </c>
      <c r="Y586">
        <f t="shared" si="198"/>
        <v>-6.2116804291181715E-2</v>
      </c>
      <c r="Z586">
        <f t="shared" si="199"/>
        <v>0.49920161193536877</v>
      </c>
      <c r="AB586" s="5">
        <f t="shared" si="200"/>
        <v>1.198640666433894</v>
      </c>
      <c r="AC586" s="5">
        <f t="shared" si="201"/>
        <v>0.20299524979946587</v>
      </c>
      <c r="AE586">
        <f t="shared" si="205"/>
        <v>-6.2116804291181715E-2</v>
      </c>
      <c r="AF586">
        <f t="shared" si="205"/>
        <v>0.49920161193536877</v>
      </c>
      <c r="AH586" s="5">
        <f t="shared" si="202"/>
        <v>1.2034040768387366</v>
      </c>
      <c r="AI586" s="5">
        <f t="shared" si="203"/>
        <v>0.19477863743455631</v>
      </c>
      <c r="AK586" s="5">
        <f t="shared" si="204"/>
        <v>1.2034040768387366</v>
      </c>
      <c r="AL586" s="5">
        <f t="shared" si="206"/>
        <v>-1.359333566105958E-3</v>
      </c>
    </row>
    <row r="587" spans="1:38" x14ac:dyDescent="0.2">
      <c r="A587">
        <v>8491935</v>
      </c>
      <c r="B587">
        <v>8688913</v>
      </c>
      <c r="C587">
        <v>8928981</v>
      </c>
      <c r="D587">
        <v>8594436</v>
      </c>
      <c r="F587">
        <v>1.2</v>
      </c>
      <c r="G587">
        <v>0.2</v>
      </c>
      <c r="I587" s="5">
        <f t="shared" si="186"/>
        <v>181.50866572212544</v>
      </c>
      <c r="J587" s="5">
        <f t="shared" si="187"/>
        <v>1969.9517099739314</v>
      </c>
      <c r="K587" s="5">
        <f t="shared" si="188"/>
        <v>1804.9960623383085</v>
      </c>
      <c r="L587" s="5">
        <f t="shared" si="189"/>
        <v>227.67192878566857</v>
      </c>
      <c r="N587" s="5">
        <f t="shared" si="190"/>
        <v>4184.128366820034</v>
      </c>
      <c r="P587" s="5">
        <f t="shared" si="191"/>
        <v>2.4381630619900534</v>
      </c>
      <c r="Q587" s="5">
        <f t="shared" si="192"/>
        <v>97.708228166593472</v>
      </c>
      <c r="R587" s="5">
        <f t="shared" si="193"/>
        <v>-14.428792890510522</v>
      </c>
      <c r="S587" s="5">
        <f t="shared" si="194"/>
        <v>114.39057527645491</v>
      </c>
      <c r="U587" s="5">
        <f t="shared" si="195"/>
        <v>200.10817361452791</v>
      </c>
      <c r="V587" s="5">
        <f t="shared" si="196"/>
        <v>-11.990629828520468</v>
      </c>
      <c r="W587" s="5">
        <f t="shared" si="197"/>
        <v>99.961782385944389</v>
      </c>
      <c r="Y587">
        <f t="shared" si="198"/>
        <v>-5.9920739927486623E-2</v>
      </c>
      <c r="Z587">
        <f t="shared" si="199"/>
        <v>0.49953872738103455</v>
      </c>
      <c r="AB587" s="5">
        <f t="shared" si="200"/>
        <v>1.1963306263297231</v>
      </c>
      <c r="AC587" s="5">
        <f t="shared" si="201"/>
        <v>0.20286847079381434</v>
      </c>
      <c r="AE587">
        <f t="shared" si="205"/>
        <v>-5.9920739927486623E-2</v>
      </c>
      <c r="AF587">
        <f t="shared" si="205"/>
        <v>0.49953872738103455</v>
      </c>
      <c r="AH587" s="5">
        <f t="shared" si="202"/>
        <v>1.2010745990862985</v>
      </c>
      <c r="AI587" s="5">
        <f t="shared" si="203"/>
        <v>0.19466098414401897</v>
      </c>
      <c r="AK587" s="5">
        <f t="shared" si="204"/>
        <v>1.2010745990862985</v>
      </c>
      <c r="AL587" s="5">
        <f t="shared" si="206"/>
        <v>-3.6693736702768653E-3</v>
      </c>
    </row>
    <row r="588" spans="1:38" x14ac:dyDescent="0.2">
      <c r="A588">
        <v>8492045</v>
      </c>
      <c r="B588">
        <v>8688676</v>
      </c>
      <c r="C588">
        <v>8928713</v>
      </c>
      <c r="D588">
        <v>8594604</v>
      </c>
      <c r="F588">
        <v>1.2</v>
      </c>
      <c r="G588">
        <v>0.2</v>
      </c>
      <c r="I588" s="5">
        <f t="shared" si="186"/>
        <v>181.99995751672395</v>
      </c>
      <c r="J588" s="5">
        <f t="shared" si="187"/>
        <v>1968.8887403175759</v>
      </c>
      <c r="K588" s="5">
        <f t="shared" si="188"/>
        <v>1803.7858863823567</v>
      </c>
      <c r="L588" s="5">
        <f t="shared" si="189"/>
        <v>228.42081349869841</v>
      </c>
      <c r="N588" s="5">
        <f t="shared" si="190"/>
        <v>4183.0953977153549</v>
      </c>
      <c r="P588" s="5">
        <f t="shared" si="191"/>
        <v>2.9294548565885634</v>
      </c>
      <c r="Q588" s="5">
        <f t="shared" si="192"/>
        <v>96.645258510237909</v>
      </c>
      <c r="R588" s="5">
        <f t="shared" si="193"/>
        <v>-15.638968846462376</v>
      </c>
      <c r="S588" s="5">
        <f t="shared" si="194"/>
        <v>115.13945998948475</v>
      </c>
      <c r="U588" s="5">
        <f t="shared" si="195"/>
        <v>199.07520450984885</v>
      </c>
      <c r="V588" s="5">
        <f t="shared" si="196"/>
        <v>-12.709513989873813</v>
      </c>
      <c r="W588" s="5">
        <f t="shared" si="197"/>
        <v>99.500491143022373</v>
      </c>
      <c r="Y588">
        <f t="shared" si="198"/>
        <v>-6.3842777512982715E-2</v>
      </c>
      <c r="Z588">
        <f t="shared" si="199"/>
        <v>0.49981358244994184</v>
      </c>
      <c r="AB588" s="5">
        <f t="shared" si="200"/>
        <v>1.2004562176659066</v>
      </c>
      <c r="AC588" s="5">
        <f t="shared" si="201"/>
        <v>0.2027651060480504</v>
      </c>
      <c r="AE588">
        <f t="shared" si="205"/>
        <v>-6.3842777512982715E-2</v>
      </c>
      <c r="AF588">
        <f t="shared" si="205"/>
        <v>0.49981358244994184</v>
      </c>
      <c r="AH588" s="5">
        <f t="shared" si="202"/>
        <v>1.2052459886639095</v>
      </c>
      <c r="AI588" s="5">
        <f t="shared" si="203"/>
        <v>0.19456505972497024</v>
      </c>
      <c r="AK588" s="5">
        <f t="shared" si="204"/>
        <v>1.2052459886639095</v>
      </c>
      <c r="AL588" s="5">
        <f t="shared" si="206"/>
        <v>4.5621766590664414E-4</v>
      </c>
    </row>
    <row r="589" spans="1:38" x14ac:dyDescent="0.2">
      <c r="A589">
        <v>8492107</v>
      </c>
      <c r="B589">
        <v>8688652</v>
      </c>
      <c r="C589">
        <v>8928732</v>
      </c>
      <c r="D589">
        <v>8594702</v>
      </c>
      <c r="F589">
        <v>1.2</v>
      </c>
      <c r="G589">
        <v>0.2</v>
      </c>
      <c r="I589" s="5">
        <f t="shared" si="186"/>
        <v>182.27686696453748</v>
      </c>
      <c r="J589" s="5">
        <f t="shared" si="187"/>
        <v>1968.7810979910864</v>
      </c>
      <c r="K589" s="5">
        <f t="shared" si="188"/>
        <v>1803.8716823731156</v>
      </c>
      <c r="L589" s="5">
        <f t="shared" si="189"/>
        <v>228.85766309887549</v>
      </c>
      <c r="N589" s="5">
        <f t="shared" si="190"/>
        <v>4183.787310427615</v>
      </c>
      <c r="P589" s="5">
        <f t="shared" si="191"/>
        <v>3.2063643044020864</v>
      </c>
      <c r="Q589" s="5">
        <f t="shared" si="192"/>
        <v>96.537616183748469</v>
      </c>
      <c r="R589" s="5">
        <f t="shared" si="193"/>
        <v>-15.553172855703451</v>
      </c>
      <c r="S589" s="5">
        <f t="shared" si="194"/>
        <v>115.57630958966183</v>
      </c>
      <c r="U589" s="5">
        <f t="shared" si="195"/>
        <v>199.76711722210894</v>
      </c>
      <c r="V589" s="5">
        <f t="shared" si="196"/>
        <v>-12.346808551301365</v>
      </c>
      <c r="W589" s="5">
        <f t="shared" si="197"/>
        <v>100.02313673395838</v>
      </c>
      <c r="Y589">
        <f t="shared" si="198"/>
        <v>-6.1806010533624001E-2</v>
      </c>
      <c r="Z589">
        <f t="shared" si="199"/>
        <v>0.50069870419538931</v>
      </c>
      <c r="AB589" s="5">
        <f t="shared" si="200"/>
        <v>1.198313742480319</v>
      </c>
      <c r="AC589" s="5">
        <f t="shared" si="201"/>
        <v>0.20243223831323995</v>
      </c>
      <c r="AE589">
        <f t="shared" si="205"/>
        <v>-6.1806010533624001E-2</v>
      </c>
      <c r="AF589">
        <f t="shared" si="205"/>
        <v>0.50069870419538931</v>
      </c>
      <c r="AH589" s="5">
        <f t="shared" si="202"/>
        <v>1.2030981172414179</v>
      </c>
      <c r="AI589" s="5">
        <f t="shared" si="203"/>
        <v>0.19425615223580914</v>
      </c>
      <c r="AK589" s="5">
        <f t="shared" si="204"/>
        <v>1.2030981172414179</v>
      </c>
      <c r="AL589" s="5">
        <f t="shared" si="206"/>
        <v>-1.6862575196809892E-3</v>
      </c>
    </row>
    <row r="590" spans="1:38" x14ac:dyDescent="0.2">
      <c r="A590">
        <v>8492078</v>
      </c>
      <c r="B590">
        <v>8688682</v>
      </c>
      <c r="C590">
        <v>8928724</v>
      </c>
      <c r="D590">
        <v>8594740</v>
      </c>
      <c r="F590">
        <v>1.2</v>
      </c>
      <c r="G590">
        <v>0.2</v>
      </c>
      <c r="I590" s="5">
        <f t="shared" si="186"/>
        <v>182.1473448458928</v>
      </c>
      <c r="J590" s="5">
        <f t="shared" si="187"/>
        <v>1968.9156509040986</v>
      </c>
      <c r="K590" s="5">
        <f t="shared" si="188"/>
        <v>1803.8355577442053</v>
      </c>
      <c r="L590" s="5">
        <f t="shared" si="189"/>
        <v>229.02705379668623</v>
      </c>
      <c r="N590" s="5">
        <f t="shared" si="190"/>
        <v>4183.9256072908829</v>
      </c>
      <c r="P590" s="5">
        <f t="shared" si="191"/>
        <v>3.076842185757414</v>
      </c>
      <c r="Q590" s="5">
        <f t="shared" si="192"/>
        <v>96.672169096760626</v>
      </c>
      <c r="R590" s="5">
        <f t="shared" si="193"/>
        <v>-15.58929748461378</v>
      </c>
      <c r="S590" s="5">
        <f t="shared" si="194"/>
        <v>115.74570028747257</v>
      </c>
      <c r="U590" s="5">
        <f t="shared" si="195"/>
        <v>199.90541408537683</v>
      </c>
      <c r="V590" s="5">
        <f t="shared" si="196"/>
        <v>-12.512455298856366</v>
      </c>
      <c r="W590" s="5">
        <f t="shared" si="197"/>
        <v>100.15640280285879</v>
      </c>
      <c r="Y590">
        <f t="shared" si="198"/>
        <v>-6.2591878044445909E-2</v>
      </c>
      <c r="Z590">
        <f t="shared" si="199"/>
        <v>0.50101896069749952</v>
      </c>
      <c r="AB590" s="5">
        <f t="shared" si="200"/>
        <v>1.1991403965149527</v>
      </c>
      <c r="AC590" s="5">
        <f t="shared" si="201"/>
        <v>0.20231179945049138</v>
      </c>
      <c r="AE590">
        <f t="shared" si="205"/>
        <v>-6.2591878044445909E-2</v>
      </c>
      <c r="AF590">
        <f t="shared" si="205"/>
        <v>0.50101896069749952</v>
      </c>
      <c r="AH590" s="5">
        <f t="shared" si="202"/>
        <v>1.2039294429806982</v>
      </c>
      <c r="AI590" s="5">
        <f t="shared" si="203"/>
        <v>0.19414438271657264</v>
      </c>
      <c r="AK590" s="5">
        <f t="shared" si="204"/>
        <v>1.2039294429806982</v>
      </c>
      <c r="AL590" s="5">
        <f t="shared" si="206"/>
        <v>-8.5960348504721118E-4</v>
      </c>
    </row>
    <row r="591" spans="1:38" x14ac:dyDescent="0.2">
      <c r="A591">
        <v>8492021</v>
      </c>
      <c r="B591">
        <v>8688714</v>
      </c>
      <c r="C591">
        <v>8928789</v>
      </c>
      <c r="D591">
        <v>8594631</v>
      </c>
      <c r="F591">
        <v>1.2</v>
      </c>
      <c r="G591">
        <v>0.2</v>
      </c>
      <c r="I591" s="5">
        <f t="shared" ref="I591:I654" si="207">A591^2*I$2+A591*I$3+I$4</f>
        <v>181.89276667122613</v>
      </c>
      <c r="J591" s="5">
        <f t="shared" ref="J591:J654" si="208">B591^2*J$2+B591*J$3+J$4</f>
        <v>1969.0591740652526</v>
      </c>
      <c r="K591" s="5">
        <f t="shared" ref="K591:K654" si="209">C591^2*K$2+C591*K$3+K$4</f>
        <v>1804.1290704056519</v>
      </c>
      <c r="L591" s="5">
        <f t="shared" ref="L591:L654" si="210">D591^2*L$2+D591*L$3+L$4</f>
        <v>228.54117000765109</v>
      </c>
      <c r="N591" s="5">
        <f t="shared" si="190"/>
        <v>4183.6221811497817</v>
      </c>
      <c r="P591" s="5">
        <f t="shared" si="191"/>
        <v>2.8222640110907378</v>
      </c>
      <c r="Q591" s="5">
        <f t="shared" si="192"/>
        <v>96.815692257914634</v>
      </c>
      <c r="R591" s="5">
        <f t="shared" si="193"/>
        <v>-15.295784823167196</v>
      </c>
      <c r="S591" s="5">
        <f t="shared" si="194"/>
        <v>115.25981649843743</v>
      </c>
      <c r="U591" s="5">
        <f t="shared" si="195"/>
        <v>199.60198794427561</v>
      </c>
      <c r="V591" s="5">
        <f t="shared" si="196"/>
        <v>-12.473520812076458</v>
      </c>
      <c r="W591" s="5">
        <f t="shared" si="197"/>
        <v>99.964031675270235</v>
      </c>
      <c r="Y591">
        <f t="shared" si="198"/>
        <v>-6.2491966841326178E-2</v>
      </c>
      <c r="Z591">
        <f t="shared" si="199"/>
        <v>0.50081681402480793</v>
      </c>
      <c r="AB591" s="5">
        <f t="shared" si="200"/>
        <v>1.199035299920391</v>
      </c>
      <c r="AC591" s="5">
        <f t="shared" si="201"/>
        <v>0.2023878207496905</v>
      </c>
      <c r="AE591">
        <f t="shared" si="205"/>
        <v>-6.2491966841326178E-2</v>
      </c>
      <c r="AF591">
        <f t="shared" si="205"/>
        <v>0.50081681402480793</v>
      </c>
      <c r="AH591" s="5">
        <f t="shared" si="202"/>
        <v>1.2038162662140799</v>
      </c>
      <c r="AI591" s="5">
        <f t="shared" si="203"/>
        <v>0.19421493190534203</v>
      </c>
      <c r="AK591" s="5">
        <f t="shared" si="204"/>
        <v>1.2038162662140799</v>
      </c>
      <c r="AL591" s="5">
        <f t="shared" si="206"/>
        <v>-9.6470007960891557E-4</v>
      </c>
    </row>
    <row r="592" spans="1:38" x14ac:dyDescent="0.2">
      <c r="A592">
        <v>8491866</v>
      </c>
      <c r="B592">
        <v>8688909</v>
      </c>
      <c r="C592">
        <v>8928951</v>
      </c>
      <c r="D592">
        <v>8594431</v>
      </c>
      <c r="F592">
        <v>1.2</v>
      </c>
      <c r="G592">
        <v>0.2</v>
      </c>
      <c r="I592" s="5">
        <f t="shared" si="207"/>
        <v>181.20049123067292</v>
      </c>
      <c r="J592" s="5">
        <f t="shared" si="208"/>
        <v>1969.933769532443</v>
      </c>
      <c r="K592" s="5">
        <f t="shared" si="209"/>
        <v>1804.8605947812175</v>
      </c>
      <c r="L592" s="5">
        <f t="shared" si="210"/>
        <v>227.64964055627206</v>
      </c>
      <c r="N592" s="5">
        <f t="shared" si="190"/>
        <v>4183.6444961006055</v>
      </c>
      <c r="P592" s="5">
        <f t="shared" si="191"/>
        <v>2.1299885705375345</v>
      </c>
      <c r="Q592" s="5">
        <f t="shared" si="192"/>
        <v>97.690287725105009</v>
      </c>
      <c r="R592" s="5">
        <f t="shared" si="193"/>
        <v>-14.564260447601555</v>
      </c>
      <c r="S592" s="5">
        <f t="shared" si="194"/>
        <v>114.3682870470584</v>
      </c>
      <c r="U592" s="5">
        <f t="shared" si="195"/>
        <v>199.62430289509939</v>
      </c>
      <c r="V592" s="5">
        <f t="shared" si="196"/>
        <v>-12.43427187706402</v>
      </c>
      <c r="W592" s="5">
        <f t="shared" si="197"/>
        <v>99.804026599456847</v>
      </c>
      <c r="Y592">
        <f t="shared" si="198"/>
        <v>-6.2288367181415324E-2</v>
      </c>
      <c r="Z592">
        <f t="shared" si="199"/>
        <v>0.49995929930386723</v>
      </c>
      <c r="AB592" s="5">
        <f t="shared" si="200"/>
        <v>1.1988211334381307</v>
      </c>
      <c r="AC592" s="5">
        <f t="shared" si="201"/>
        <v>0.20271030631079467</v>
      </c>
      <c r="AE592">
        <f t="shared" si="205"/>
        <v>-6.2288367181415324E-2</v>
      </c>
      <c r="AF592">
        <f t="shared" si="205"/>
        <v>0.49995929930386723</v>
      </c>
      <c r="AH592" s="5">
        <f t="shared" si="202"/>
        <v>1.2035788156401568</v>
      </c>
      <c r="AI592" s="5">
        <f t="shared" si="203"/>
        <v>0.19451420454295032</v>
      </c>
      <c r="AK592" s="5">
        <f t="shared" si="204"/>
        <v>1.2035788156401568</v>
      </c>
      <c r="AL592" s="5">
        <f t="shared" si="206"/>
        <v>-1.178866561869274E-3</v>
      </c>
    </row>
    <row r="593" spans="1:38" x14ac:dyDescent="0.2">
      <c r="A593">
        <v>8491793</v>
      </c>
      <c r="B593">
        <v>8688935</v>
      </c>
      <c r="C593">
        <v>8929028</v>
      </c>
      <c r="D593">
        <v>8594449</v>
      </c>
      <c r="F593">
        <v>1.2</v>
      </c>
      <c r="G593">
        <v>0.2</v>
      </c>
      <c r="I593" s="5">
        <f t="shared" si="207"/>
        <v>180.87445109173859</v>
      </c>
      <c r="J593" s="5">
        <f t="shared" si="208"/>
        <v>1970.0503824176703</v>
      </c>
      <c r="K593" s="5">
        <f t="shared" si="209"/>
        <v>1805.2082948947718</v>
      </c>
      <c r="L593" s="5">
        <f t="shared" si="210"/>
        <v>227.72987818373804</v>
      </c>
      <c r="N593" s="5">
        <f t="shared" ref="N593:N656" si="211">SUM(I593:L593)</f>
        <v>4183.8630065879188</v>
      </c>
      <c r="P593" s="5">
        <f t="shared" ref="P593:P656" si="212">I593-I$6</f>
        <v>1.8039484316032031</v>
      </c>
      <c r="Q593" s="5">
        <f t="shared" ref="Q593:Q656" si="213">J593-J$6</f>
        <v>97.806900610332377</v>
      </c>
      <c r="R593" s="5">
        <f t="shared" ref="R593:R656" si="214">K593-K$6</f>
        <v>-14.216560334047244</v>
      </c>
      <c r="S593" s="5">
        <f t="shared" ref="S593:S656" si="215">L593-L$6</f>
        <v>114.44852467452438</v>
      </c>
      <c r="U593" s="5">
        <f t="shared" ref="U593:U656" si="216">SUM(P593:S593)</f>
        <v>199.84281338241271</v>
      </c>
      <c r="V593" s="5">
        <f t="shared" ref="V593:V656" si="217">P593+R593</f>
        <v>-12.412611902444041</v>
      </c>
      <c r="W593" s="5">
        <f t="shared" ref="W593:W656" si="218">R593+S593</f>
        <v>100.23196434047713</v>
      </c>
      <c r="Y593">
        <f t="shared" ref="Y593:Y656" si="219">V593/U593</f>
        <v>-6.2111875290164528E-2</v>
      </c>
      <c r="Z593">
        <f t="shared" ref="Z593:Z656" si="220">W593/U593</f>
        <v>0.50155400959391272</v>
      </c>
      <c r="AB593" s="5">
        <f t="shared" si="200"/>
        <v>1.198635481617724</v>
      </c>
      <c r="AC593" s="5">
        <f t="shared" si="201"/>
        <v>0.20211058361201725</v>
      </c>
      <c r="AE593">
        <f t="shared" si="205"/>
        <v>-6.2111875290164528E-2</v>
      </c>
      <c r="AF593">
        <f t="shared" si="205"/>
        <v>0.50155400959391272</v>
      </c>
      <c r="AH593" s="5">
        <f t="shared" si="202"/>
        <v>1.203391492038782</v>
      </c>
      <c r="AI593" s="5">
        <f t="shared" si="203"/>
        <v>0.19395765065172449</v>
      </c>
      <c r="AK593" s="5">
        <f t="shared" si="204"/>
        <v>1.203391492038782</v>
      </c>
      <c r="AL593" s="5">
        <f t="shared" si="206"/>
        <v>-1.3645183822759144E-3</v>
      </c>
    </row>
    <row r="594" spans="1:38" x14ac:dyDescent="0.2">
      <c r="A594">
        <v>8492017</v>
      </c>
      <c r="B594">
        <v>8688994</v>
      </c>
      <c r="C594">
        <v>8928947</v>
      </c>
      <c r="D594">
        <v>8594500</v>
      </c>
      <c r="F594">
        <v>1.2</v>
      </c>
      <c r="G594">
        <v>0.2</v>
      </c>
      <c r="I594" s="5">
        <f t="shared" si="207"/>
        <v>181.87490152534156</v>
      </c>
      <c r="J594" s="5">
        <f t="shared" si="208"/>
        <v>1970.3150041013068</v>
      </c>
      <c r="K594" s="5">
        <f t="shared" si="209"/>
        <v>1804.8425324421696</v>
      </c>
      <c r="L594" s="5">
        <f t="shared" si="210"/>
        <v>227.95721815311117</v>
      </c>
      <c r="N594" s="5">
        <f t="shared" si="211"/>
        <v>4184.9896562219292</v>
      </c>
      <c r="P594" s="5">
        <f t="shared" si="212"/>
        <v>2.8043988652061671</v>
      </c>
      <c r="Q594" s="5">
        <f t="shared" si="213"/>
        <v>98.071522293968883</v>
      </c>
      <c r="R594" s="5">
        <f t="shared" si="214"/>
        <v>-14.582322786649456</v>
      </c>
      <c r="S594" s="5">
        <f t="shared" si="215"/>
        <v>114.67586464389751</v>
      </c>
      <c r="U594" s="5">
        <f t="shared" si="216"/>
        <v>200.96946301642311</v>
      </c>
      <c r="V594" s="5">
        <f t="shared" si="217"/>
        <v>-11.777923921443289</v>
      </c>
      <c r="W594" s="5">
        <f t="shared" si="218"/>
        <v>100.09354185724806</v>
      </c>
      <c r="Y594">
        <f t="shared" si="219"/>
        <v>-5.8605540088848246E-2</v>
      </c>
      <c r="Z594">
        <f t="shared" si="220"/>
        <v>0.49805348710648878</v>
      </c>
      <c r="AB594" s="5">
        <f t="shared" si="200"/>
        <v>1.1949471676194594</v>
      </c>
      <c r="AC594" s="5">
        <f t="shared" si="201"/>
        <v>0.20342702510386279</v>
      </c>
      <c r="AE594">
        <f t="shared" si="205"/>
        <v>-5.8605540088848246E-2</v>
      </c>
      <c r="AF594">
        <f t="shared" si="205"/>
        <v>0.49805348710648878</v>
      </c>
      <c r="AH594" s="5">
        <f t="shared" si="202"/>
        <v>1.1996819116956086</v>
      </c>
      <c r="AI594" s="5">
        <f t="shared" si="203"/>
        <v>0.19517933299983545</v>
      </c>
      <c r="AK594" s="5">
        <f t="shared" si="204"/>
        <v>1.1996819116956086</v>
      </c>
      <c r="AL594" s="5">
        <f t="shared" si="206"/>
        <v>-5.0528323805405506E-3</v>
      </c>
    </row>
    <row r="595" spans="1:38" x14ac:dyDescent="0.2">
      <c r="A595">
        <v>8491295</v>
      </c>
      <c r="B595">
        <v>8689256</v>
      </c>
      <c r="C595">
        <v>8929295</v>
      </c>
      <c r="D595">
        <v>8593844</v>
      </c>
      <c r="F595">
        <v>1.2</v>
      </c>
      <c r="G595">
        <v>0.2</v>
      </c>
      <c r="I595" s="5">
        <f t="shared" si="207"/>
        <v>178.6502194550194</v>
      </c>
      <c r="J595" s="5">
        <f t="shared" si="208"/>
        <v>1971.4901060684788</v>
      </c>
      <c r="K595" s="5">
        <f t="shared" si="209"/>
        <v>1806.4139576053931</v>
      </c>
      <c r="L595" s="5">
        <f t="shared" si="210"/>
        <v>225.03300488147943</v>
      </c>
      <c r="N595" s="5">
        <f t="shared" si="211"/>
        <v>4181.5872880103707</v>
      </c>
      <c r="P595" s="5">
        <f t="shared" si="212"/>
        <v>-0.42028320511599304</v>
      </c>
      <c r="Q595" s="5">
        <f t="shared" si="213"/>
        <v>99.246624261140823</v>
      </c>
      <c r="R595" s="5">
        <f t="shared" si="214"/>
        <v>-13.01089762342599</v>
      </c>
      <c r="S595" s="5">
        <f t="shared" si="215"/>
        <v>111.75165137226577</v>
      </c>
      <c r="U595" s="5">
        <f t="shared" si="216"/>
        <v>197.56709480486461</v>
      </c>
      <c r="V595" s="5">
        <f t="shared" si="217"/>
        <v>-13.431180828541983</v>
      </c>
      <c r="W595" s="5">
        <f t="shared" si="218"/>
        <v>98.740753748839779</v>
      </c>
      <c r="Y595">
        <f t="shared" si="219"/>
        <v>-6.7982883697347729E-2</v>
      </c>
      <c r="Z595">
        <f t="shared" si="220"/>
        <v>0.4997833968574838</v>
      </c>
      <c r="AB595" s="5">
        <f t="shared" si="200"/>
        <v>1.2048111953612402</v>
      </c>
      <c r="AC595" s="5">
        <f t="shared" si="201"/>
        <v>0.20277645794380608</v>
      </c>
      <c r="AE595">
        <f t="shared" si="205"/>
        <v>-6.7982883697347729E-2</v>
      </c>
      <c r="AF595">
        <f t="shared" si="205"/>
        <v>0.4997833968574838</v>
      </c>
      <c r="AH595" s="5">
        <f t="shared" si="202"/>
        <v>1.2095501372357602</v>
      </c>
      <c r="AI595" s="5">
        <f t="shared" si="203"/>
        <v>0.19457559449673814</v>
      </c>
      <c r="AK595" s="5">
        <f t="shared" si="204"/>
        <v>1.2095501372357602</v>
      </c>
      <c r="AL595" s="5">
        <f t="shared" si="206"/>
        <v>4.8111953612401948E-3</v>
      </c>
    </row>
    <row r="596" spans="1:38" x14ac:dyDescent="0.2">
      <c r="A596">
        <v>8492468</v>
      </c>
      <c r="B596">
        <v>8688348</v>
      </c>
      <c r="C596">
        <v>8928464</v>
      </c>
      <c r="D596">
        <v>8594886</v>
      </c>
      <c r="F596">
        <v>1.2</v>
      </c>
      <c r="G596">
        <v>0.2</v>
      </c>
      <c r="I596" s="5">
        <f t="shared" si="207"/>
        <v>183.88918778589141</v>
      </c>
      <c r="J596" s="5">
        <f t="shared" si="208"/>
        <v>1967.4176312340496</v>
      </c>
      <c r="K596" s="5">
        <f t="shared" si="209"/>
        <v>1802.6615082740464</v>
      </c>
      <c r="L596" s="5">
        <f t="shared" si="210"/>
        <v>229.67787087817123</v>
      </c>
      <c r="N596" s="5">
        <f t="shared" si="211"/>
        <v>4183.6461981721586</v>
      </c>
      <c r="P596" s="5">
        <f t="shared" si="212"/>
        <v>4.8186851257560193</v>
      </c>
      <c r="Q596" s="5">
        <f t="shared" si="213"/>
        <v>95.174149426711665</v>
      </c>
      <c r="R596" s="5">
        <f t="shared" si="214"/>
        <v>-16.763346954772715</v>
      </c>
      <c r="S596" s="5">
        <f t="shared" si="215"/>
        <v>116.39651736895757</v>
      </c>
      <c r="U596" s="5">
        <f t="shared" si="216"/>
        <v>199.62600496665254</v>
      </c>
      <c r="V596" s="5">
        <f t="shared" si="217"/>
        <v>-11.944661829016695</v>
      </c>
      <c r="W596" s="5">
        <f t="shared" si="218"/>
        <v>99.63317041418486</v>
      </c>
      <c r="Y596">
        <f t="shared" si="219"/>
        <v>-5.9835199482211984E-2</v>
      </c>
      <c r="Z596">
        <f t="shared" si="220"/>
        <v>0.49909915509669467</v>
      </c>
      <c r="AB596" s="5">
        <f t="shared" si="200"/>
        <v>1.1962406463353388</v>
      </c>
      <c r="AC596" s="5">
        <f t="shared" si="201"/>
        <v>0.20303378074278605</v>
      </c>
      <c r="AE596">
        <f t="shared" si="205"/>
        <v>-5.9835199482211984E-2</v>
      </c>
      <c r="AF596">
        <f t="shared" si="205"/>
        <v>0.49909915509669467</v>
      </c>
      <c r="AH596" s="5">
        <f t="shared" si="202"/>
        <v>1.2010415000473496</v>
      </c>
      <c r="AI596" s="5">
        <f t="shared" si="203"/>
        <v>0.19481439487125354</v>
      </c>
      <c r="AK596" s="5">
        <f t="shared" si="204"/>
        <v>1.2010415000473496</v>
      </c>
      <c r="AL596" s="5">
        <f t="shared" si="206"/>
        <v>-3.7593536646611803E-3</v>
      </c>
    </row>
    <row r="597" spans="1:38" x14ac:dyDescent="0.2">
      <c r="A597">
        <v>8492980</v>
      </c>
      <c r="B597">
        <v>8687796</v>
      </c>
      <c r="C597">
        <v>8927894</v>
      </c>
      <c r="D597">
        <v>8595545</v>
      </c>
      <c r="F597">
        <v>1.2</v>
      </c>
      <c r="G597">
        <v>0.2</v>
      </c>
      <c r="I597" s="5">
        <f t="shared" si="207"/>
        <v>186.17589445309568</v>
      </c>
      <c r="J597" s="5">
        <f t="shared" si="208"/>
        <v>1964.9418754995349</v>
      </c>
      <c r="K597" s="5">
        <f t="shared" si="209"/>
        <v>1800.087637171695</v>
      </c>
      <c r="L597" s="5">
        <f t="shared" si="210"/>
        <v>232.61546679661114</v>
      </c>
      <c r="N597" s="5">
        <f t="shared" si="211"/>
        <v>4183.8208739209367</v>
      </c>
      <c r="P597" s="5">
        <f t="shared" si="212"/>
        <v>7.1053917929602903</v>
      </c>
      <c r="Q597" s="5">
        <f t="shared" si="213"/>
        <v>92.698393692196987</v>
      </c>
      <c r="R597" s="5">
        <f t="shared" si="214"/>
        <v>-19.337218057124119</v>
      </c>
      <c r="S597" s="5">
        <f t="shared" si="215"/>
        <v>119.33411328739749</v>
      </c>
      <c r="U597" s="5">
        <f t="shared" si="216"/>
        <v>199.80068071543064</v>
      </c>
      <c r="V597" s="5">
        <f t="shared" si="217"/>
        <v>-12.231826264163828</v>
      </c>
      <c r="W597" s="5">
        <f t="shared" si="218"/>
        <v>99.996895230273367</v>
      </c>
      <c r="Y597">
        <f t="shared" si="219"/>
        <v>-6.1220143096435219E-2</v>
      </c>
      <c r="Z597">
        <f t="shared" si="220"/>
        <v>0.50048325597396515</v>
      </c>
      <c r="AB597" s="5">
        <f t="shared" si="200"/>
        <v>1.1976974685231401</v>
      </c>
      <c r="AC597" s="5">
        <f t="shared" si="201"/>
        <v>0.20251326192587094</v>
      </c>
      <c r="AE597">
        <f t="shared" si="205"/>
        <v>-6.1220143096435219E-2</v>
      </c>
      <c r="AF597">
        <f t="shared" si="205"/>
        <v>0.50048325597396515</v>
      </c>
      <c r="AH597" s="5">
        <f t="shared" si="202"/>
        <v>1.2025735799637198</v>
      </c>
      <c r="AI597" s="5">
        <f t="shared" si="203"/>
        <v>0.19433134366508614</v>
      </c>
      <c r="AK597" s="5">
        <f t="shared" si="204"/>
        <v>1.2025735799637198</v>
      </c>
      <c r="AL597" s="5">
        <f t="shared" si="206"/>
        <v>-2.3025314768598815E-3</v>
      </c>
    </row>
    <row r="598" spans="1:38" x14ac:dyDescent="0.2">
      <c r="A598">
        <v>8492122</v>
      </c>
      <c r="B598">
        <v>8688660</v>
      </c>
      <c r="C598">
        <v>8928723</v>
      </c>
      <c r="D598">
        <v>8594816</v>
      </c>
      <c r="F598">
        <v>1.2</v>
      </c>
      <c r="G598">
        <v>0.2</v>
      </c>
      <c r="I598" s="5">
        <f t="shared" si="207"/>
        <v>182.34386113458459</v>
      </c>
      <c r="J598" s="5">
        <f t="shared" si="208"/>
        <v>1968.8169787630977</v>
      </c>
      <c r="K598" s="5">
        <f t="shared" si="209"/>
        <v>1803.8310421657225</v>
      </c>
      <c r="L598" s="5">
        <f t="shared" si="210"/>
        <v>229.36583525355672</v>
      </c>
      <c r="N598" s="5">
        <f t="shared" si="211"/>
        <v>4184.3577173169615</v>
      </c>
      <c r="P598" s="5">
        <f t="shared" si="212"/>
        <v>3.2733584744491964</v>
      </c>
      <c r="Q598" s="5">
        <f t="shared" si="213"/>
        <v>96.573496955759765</v>
      </c>
      <c r="R598" s="5">
        <f t="shared" si="214"/>
        <v>-15.593813063096604</v>
      </c>
      <c r="S598" s="5">
        <f t="shared" si="215"/>
        <v>116.08448174434307</v>
      </c>
      <c r="U598" s="5">
        <f t="shared" si="216"/>
        <v>200.33752411145542</v>
      </c>
      <c r="V598" s="5">
        <f t="shared" si="217"/>
        <v>-12.320454588647408</v>
      </c>
      <c r="W598" s="5">
        <f t="shared" si="218"/>
        <v>100.49066868124646</v>
      </c>
      <c r="Y598">
        <f t="shared" si="219"/>
        <v>-6.1498486832616876E-2</v>
      </c>
      <c r="Z598">
        <f t="shared" si="220"/>
        <v>0.50160682142272883</v>
      </c>
      <c r="AB598" s="5">
        <f t="shared" si="200"/>
        <v>1.1979902582992297</v>
      </c>
      <c r="AC598" s="5">
        <f t="shared" si="201"/>
        <v>0.20209072266755437</v>
      </c>
      <c r="AE598">
        <f t="shared" si="205"/>
        <v>-6.1498486832616876E-2</v>
      </c>
      <c r="AF598">
        <f t="shared" si="205"/>
        <v>0.50160682142272883</v>
      </c>
      <c r="AH598" s="5">
        <f t="shared" si="202"/>
        <v>1.2027781262395478</v>
      </c>
      <c r="AI598" s="5">
        <f t="shared" si="203"/>
        <v>0.19393921932346761</v>
      </c>
      <c r="AK598" s="5">
        <f t="shared" si="204"/>
        <v>1.2027781262395478</v>
      </c>
      <c r="AL598" s="5">
        <f t="shared" si="206"/>
        <v>-2.0097417007702845E-3</v>
      </c>
    </row>
    <row r="599" spans="1:38" x14ac:dyDescent="0.2">
      <c r="A599">
        <v>8491927</v>
      </c>
      <c r="B599">
        <v>8688881</v>
      </c>
      <c r="C599">
        <v>8928943</v>
      </c>
      <c r="D599">
        <v>8594490</v>
      </c>
      <c r="F599">
        <v>1.2</v>
      </c>
      <c r="G599">
        <v>0.2</v>
      </c>
      <c r="I599" s="5">
        <f t="shared" si="207"/>
        <v>181.47293536794314</v>
      </c>
      <c r="J599" s="5">
        <f t="shared" si="208"/>
        <v>1969.8081864663982</v>
      </c>
      <c r="K599" s="5">
        <f t="shared" si="209"/>
        <v>1804.824470103551</v>
      </c>
      <c r="L599" s="5">
        <f t="shared" si="210"/>
        <v>227.91264168563066</v>
      </c>
      <c r="N599" s="5">
        <f t="shared" si="211"/>
        <v>4184.018233623523</v>
      </c>
      <c r="P599" s="5">
        <f t="shared" si="212"/>
        <v>2.4024327078077476</v>
      </c>
      <c r="Q599" s="5">
        <f t="shared" si="213"/>
        <v>97.564704659060226</v>
      </c>
      <c r="R599" s="5">
        <f t="shared" si="214"/>
        <v>-14.600385125268076</v>
      </c>
      <c r="S599" s="5">
        <f t="shared" si="215"/>
        <v>114.631288176417</v>
      </c>
      <c r="U599" s="5">
        <f t="shared" si="216"/>
        <v>199.9980404180169</v>
      </c>
      <c r="V599" s="5">
        <f t="shared" si="217"/>
        <v>-12.197952417460328</v>
      </c>
      <c r="W599" s="5">
        <f t="shared" si="218"/>
        <v>100.03090305114893</v>
      </c>
      <c r="Y599">
        <f t="shared" si="219"/>
        <v>-6.0990359665351358E-2</v>
      </c>
      <c r="Z599">
        <f t="shared" si="220"/>
        <v>0.50015941577264378</v>
      </c>
      <c r="AB599" s="5">
        <f t="shared" si="200"/>
        <v>1.197455759331983</v>
      </c>
      <c r="AC599" s="5">
        <f t="shared" si="201"/>
        <v>0.20263504851038186</v>
      </c>
      <c r="AE599">
        <f t="shared" si="205"/>
        <v>-6.0990359665351358E-2</v>
      </c>
      <c r="AF599">
        <f t="shared" si="205"/>
        <v>0.50015941577264378</v>
      </c>
      <c r="AH599" s="5">
        <f t="shared" si="202"/>
        <v>1.2022106397303072</v>
      </c>
      <c r="AI599" s="5">
        <f t="shared" si="203"/>
        <v>0.19444436389534736</v>
      </c>
      <c r="AK599" s="5">
        <f t="shared" si="204"/>
        <v>1.2022106397303072</v>
      </c>
      <c r="AL599" s="5">
        <f t="shared" si="206"/>
        <v>-2.5442406680169505E-3</v>
      </c>
    </row>
    <row r="600" spans="1:38" x14ac:dyDescent="0.2">
      <c r="A600">
        <v>8491484</v>
      </c>
      <c r="B600">
        <v>8689282</v>
      </c>
      <c r="C600">
        <v>8929348</v>
      </c>
      <c r="D600">
        <v>8594125</v>
      </c>
      <c r="F600">
        <v>1.2</v>
      </c>
      <c r="G600">
        <v>0.2</v>
      </c>
      <c r="I600" s="5">
        <f t="shared" si="207"/>
        <v>179.49435814726166</v>
      </c>
      <c r="J600" s="5">
        <f t="shared" si="208"/>
        <v>1971.6067194444404</v>
      </c>
      <c r="K600" s="5">
        <f t="shared" si="209"/>
        <v>1806.6532841472072</v>
      </c>
      <c r="L600" s="5">
        <f t="shared" si="210"/>
        <v>226.28560158998152</v>
      </c>
      <c r="N600" s="5">
        <f t="shared" si="211"/>
        <v>4184.0399633288907</v>
      </c>
      <c r="P600" s="5">
        <f t="shared" si="212"/>
        <v>0.42385548712627497</v>
      </c>
      <c r="Q600" s="5">
        <f t="shared" si="213"/>
        <v>99.363237637102429</v>
      </c>
      <c r="R600" s="5">
        <f t="shared" si="214"/>
        <v>-12.77157108161191</v>
      </c>
      <c r="S600" s="5">
        <f t="shared" si="215"/>
        <v>113.00424808076787</v>
      </c>
      <c r="U600" s="5">
        <f t="shared" si="216"/>
        <v>200.01977012338466</v>
      </c>
      <c r="V600" s="5">
        <f t="shared" si="217"/>
        <v>-12.347715594485635</v>
      </c>
      <c r="W600" s="5">
        <f t="shared" si="218"/>
        <v>100.23267699915596</v>
      </c>
      <c r="Y600">
        <f t="shared" si="219"/>
        <v>-6.1732475679123093E-2</v>
      </c>
      <c r="Z600">
        <f t="shared" si="220"/>
        <v>0.50111384958259975</v>
      </c>
      <c r="AB600" s="5">
        <f t="shared" si="200"/>
        <v>1.1982363911668696</v>
      </c>
      <c r="AC600" s="5">
        <f t="shared" si="201"/>
        <v>0.20227611458747172</v>
      </c>
      <c r="AE600">
        <f t="shared" si="205"/>
        <v>-6.1732475679123093E-2</v>
      </c>
      <c r="AF600">
        <f t="shared" si="205"/>
        <v>0.50111384958259975</v>
      </c>
      <c r="AH600" s="5">
        <f t="shared" si="202"/>
        <v>1.2029525888076058</v>
      </c>
      <c r="AI600" s="5">
        <f t="shared" si="203"/>
        <v>0.19411126649567267</v>
      </c>
      <c r="AK600" s="5">
        <f t="shared" si="204"/>
        <v>1.2029525888076058</v>
      </c>
      <c r="AL600" s="5">
        <f t="shared" si="206"/>
        <v>-1.7636088331303146E-3</v>
      </c>
    </row>
    <row r="601" spans="1:38" x14ac:dyDescent="0.2">
      <c r="A601">
        <v>8491346</v>
      </c>
      <c r="B601">
        <v>8689461</v>
      </c>
      <c r="C601">
        <v>8929479</v>
      </c>
      <c r="D601">
        <v>8593984</v>
      </c>
      <c r="F601">
        <v>1.2</v>
      </c>
      <c r="G601">
        <v>0.2</v>
      </c>
      <c r="I601" s="5">
        <f t="shared" si="207"/>
        <v>178.87800322368275</v>
      </c>
      <c r="J601" s="5">
        <f t="shared" si="208"/>
        <v>1972.4095586846015</v>
      </c>
      <c r="K601" s="5">
        <f t="shared" si="209"/>
        <v>1807.2448274444178</v>
      </c>
      <c r="L601" s="5">
        <f t="shared" si="210"/>
        <v>225.65707427645248</v>
      </c>
      <c r="N601" s="5">
        <f t="shared" si="211"/>
        <v>4184.1894636291545</v>
      </c>
      <c r="P601" s="5">
        <f t="shared" si="212"/>
        <v>-0.19249943645263556</v>
      </c>
      <c r="Q601" s="5">
        <f t="shared" si="213"/>
        <v>100.16607687726355</v>
      </c>
      <c r="R601" s="5">
        <f t="shared" si="214"/>
        <v>-12.180027784401318</v>
      </c>
      <c r="S601" s="5">
        <f t="shared" si="215"/>
        <v>112.37572076723882</v>
      </c>
      <c r="U601" s="5">
        <f t="shared" si="216"/>
        <v>200.16927042364841</v>
      </c>
      <c r="V601" s="5">
        <f t="shared" si="217"/>
        <v>-12.372527220853954</v>
      </c>
      <c r="W601" s="5">
        <f t="shared" si="218"/>
        <v>100.1956929828375</v>
      </c>
      <c r="Y601">
        <f t="shared" si="219"/>
        <v>-6.181032280663315E-2</v>
      </c>
      <c r="Z601">
        <f t="shared" si="220"/>
        <v>0.50055481928259138</v>
      </c>
      <c r="AB601" s="5">
        <f t="shared" si="200"/>
        <v>1.1983182785602975</v>
      </c>
      <c r="AC601" s="5">
        <f t="shared" si="201"/>
        <v>0.20248634911239588</v>
      </c>
      <c r="AE601">
        <f t="shared" si="205"/>
        <v>-6.181032280663315E-2</v>
      </c>
      <c r="AF601">
        <f t="shared" si="205"/>
        <v>0.50055481928259138</v>
      </c>
      <c r="AH601" s="5">
        <f t="shared" si="202"/>
        <v>1.203016907855146</v>
      </c>
      <c r="AI601" s="5">
        <f t="shared" si="203"/>
        <v>0.19430636807037557</v>
      </c>
      <c r="AK601" s="5">
        <f t="shared" si="204"/>
        <v>1.203016907855146</v>
      </c>
      <c r="AL601" s="5">
        <f t="shared" si="206"/>
        <v>-1.681721439702466E-3</v>
      </c>
    </row>
    <row r="602" spans="1:38" x14ac:dyDescent="0.2">
      <c r="A602">
        <v>8491367</v>
      </c>
      <c r="B602">
        <v>8689416</v>
      </c>
      <c r="C602">
        <v>8929520</v>
      </c>
      <c r="D602">
        <v>8593940</v>
      </c>
      <c r="F602">
        <v>1.2</v>
      </c>
      <c r="G602">
        <v>0.2</v>
      </c>
      <c r="I602" s="5">
        <f t="shared" si="207"/>
        <v>178.97179647315352</v>
      </c>
      <c r="J602" s="5">
        <f t="shared" si="208"/>
        <v>1972.207727426714</v>
      </c>
      <c r="K602" s="5">
        <f t="shared" si="209"/>
        <v>1807.4299670477631</v>
      </c>
      <c r="L602" s="5">
        <f t="shared" si="210"/>
        <v>225.46093815103814</v>
      </c>
      <c r="N602" s="5">
        <f t="shared" si="211"/>
        <v>4184.0704290986687</v>
      </c>
      <c r="P602" s="5">
        <f t="shared" si="212"/>
        <v>-9.8706186981871724E-2</v>
      </c>
      <c r="Q602" s="5">
        <f t="shared" si="213"/>
        <v>99.964245619376015</v>
      </c>
      <c r="R602" s="5">
        <f t="shared" si="214"/>
        <v>-11.994888181056012</v>
      </c>
      <c r="S602" s="5">
        <f t="shared" si="215"/>
        <v>112.17958464182448</v>
      </c>
      <c r="U602" s="5">
        <f t="shared" si="216"/>
        <v>200.05023589316261</v>
      </c>
      <c r="V602" s="5">
        <f t="shared" si="217"/>
        <v>-12.093594368037884</v>
      </c>
      <c r="W602" s="5">
        <f t="shared" si="218"/>
        <v>100.18469646076846</v>
      </c>
      <c r="Y602">
        <f t="shared" si="219"/>
        <v>-6.0452787341358109E-2</v>
      </c>
      <c r="Z602">
        <f t="shared" si="220"/>
        <v>0.50079769220703341</v>
      </c>
      <c r="AB602" s="5">
        <f t="shared" si="200"/>
        <v>1.1968902870043745</v>
      </c>
      <c r="AC602" s="5">
        <f t="shared" si="201"/>
        <v>0.20239501189170095</v>
      </c>
      <c r="AE602">
        <f t="shared" si="205"/>
        <v>-6.0452787341358109E-2</v>
      </c>
      <c r="AF602">
        <f t="shared" si="205"/>
        <v>0.50079769220703341</v>
      </c>
      <c r="AH602" s="5">
        <f t="shared" si="202"/>
        <v>1.2015814760078687</v>
      </c>
      <c r="AI602" s="5">
        <f t="shared" si="203"/>
        <v>0.19422160541974534</v>
      </c>
      <c r="AK602" s="5">
        <f t="shared" si="204"/>
        <v>1.2015814760078687</v>
      </c>
      <c r="AL602" s="5">
        <f t="shared" si="206"/>
        <v>-3.1097129956254577E-3</v>
      </c>
    </row>
    <row r="603" spans="1:38" x14ac:dyDescent="0.2">
      <c r="A603">
        <v>8491343</v>
      </c>
      <c r="B603">
        <v>8689478</v>
      </c>
      <c r="C603">
        <v>8929453</v>
      </c>
      <c r="D603">
        <v>8593915</v>
      </c>
      <c r="F603">
        <v>1.2</v>
      </c>
      <c r="G603">
        <v>0.2</v>
      </c>
      <c r="I603" s="5">
        <f t="shared" si="207"/>
        <v>178.86460418484785</v>
      </c>
      <c r="J603" s="5">
        <f t="shared" si="208"/>
        <v>1972.4858060773622</v>
      </c>
      <c r="K603" s="5">
        <f t="shared" si="209"/>
        <v>1807.1274218665276</v>
      </c>
      <c r="L603" s="5">
        <f t="shared" si="210"/>
        <v>225.3494971828768</v>
      </c>
      <c r="N603" s="5">
        <f t="shared" si="211"/>
        <v>4183.8273293116144</v>
      </c>
      <c r="P603" s="5">
        <f t="shared" si="212"/>
        <v>-0.20589847528754035</v>
      </c>
      <c r="Q603" s="5">
        <f t="shared" si="213"/>
        <v>100.24232427002426</v>
      </c>
      <c r="R603" s="5">
        <f t="shared" si="214"/>
        <v>-12.297433362291486</v>
      </c>
      <c r="S603" s="5">
        <f t="shared" si="215"/>
        <v>112.06814367366314</v>
      </c>
      <c r="U603" s="5">
        <f t="shared" si="216"/>
        <v>199.80713610610837</v>
      </c>
      <c r="V603" s="5">
        <f t="shared" si="217"/>
        <v>-12.503331837579026</v>
      </c>
      <c r="W603" s="5">
        <f t="shared" si="218"/>
        <v>99.770710311371658</v>
      </c>
      <c r="Y603">
        <f t="shared" si="219"/>
        <v>-6.2577003410624346E-2</v>
      </c>
      <c r="Z603">
        <f t="shared" si="220"/>
        <v>0.49933507008672617</v>
      </c>
      <c r="AB603" s="5">
        <f t="shared" si="200"/>
        <v>1.1991247498876358</v>
      </c>
      <c r="AC603" s="5">
        <f t="shared" si="201"/>
        <v>0.2029450601924849</v>
      </c>
      <c r="AE603">
        <f t="shared" si="205"/>
        <v>-6.2577003410624346E-2</v>
      </c>
      <c r="AF603">
        <f t="shared" si="205"/>
        <v>0.49933507008672617</v>
      </c>
      <c r="AH603" s="5">
        <f t="shared" si="202"/>
        <v>1.2038231465352243</v>
      </c>
      <c r="AI603" s="5">
        <f t="shared" si="203"/>
        <v>0.1947320605397326</v>
      </c>
      <c r="AK603" s="5">
        <f t="shared" si="204"/>
        <v>1.2038231465352243</v>
      </c>
      <c r="AL603" s="5">
        <f t="shared" si="206"/>
        <v>-8.752501123641121E-4</v>
      </c>
    </row>
    <row r="604" spans="1:38" x14ac:dyDescent="0.2">
      <c r="A604">
        <v>8491394</v>
      </c>
      <c r="B604">
        <v>8689515</v>
      </c>
      <c r="C604">
        <v>8929551</v>
      </c>
      <c r="D604">
        <v>8593872</v>
      </c>
      <c r="F604">
        <v>1.2</v>
      </c>
      <c r="G604">
        <v>0.2</v>
      </c>
      <c r="I604" s="5">
        <f t="shared" si="207"/>
        <v>179.09238773645484</v>
      </c>
      <c r="J604" s="5">
        <f t="shared" si="208"/>
        <v>1972.6517563394664</v>
      </c>
      <c r="K604" s="5">
        <f t="shared" si="209"/>
        <v>1807.5699506813471</v>
      </c>
      <c r="L604" s="5">
        <f t="shared" si="210"/>
        <v>225.1578187383202</v>
      </c>
      <c r="N604" s="5">
        <f t="shared" si="211"/>
        <v>4184.4719134955885</v>
      </c>
      <c r="P604" s="5">
        <f t="shared" si="212"/>
        <v>2.1885076319449581E-2</v>
      </c>
      <c r="Q604" s="5">
        <f t="shared" si="213"/>
        <v>100.40827453212842</v>
      </c>
      <c r="R604" s="5">
        <f t="shared" si="214"/>
        <v>-11.854904547471961</v>
      </c>
      <c r="S604" s="5">
        <f t="shared" si="215"/>
        <v>111.87646522910654</v>
      </c>
      <c r="U604" s="5">
        <f t="shared" si="216"/>
        <v>200.45172029008245</v>
      </c>
      <c r="V604" s="5">
        <f t="shared" si="217"/>
        <v>-11.833019471152511</v>
      </c>
      <c r="W604" s="5">
        <f t="shared" si="218"/>
        <v>100.02156068163458</v>
      </c>
      <c r="Y604">
        <f t="shared" si="219"/>
        <v>-5.903176811866933E-2</v>
      </c>
      <c r="Z604">
        <f t="shared" si="220"/>
        <v>0.49898080463908723</v>
      </c>
      <c r="AB604" s="5">
        <f t="shared" si="200"/>
        <v>1.1953955168840282</v>
      </c>
      <c r="AC604" s="5">
        <f t="shared" si="201"/>
        <v>0.20307828879937848</v>
      </c>
      <c r="AE604">
        <f t="shared" si="205"/>
        <v>-5.903176811866933E-2</v>
      </c>
      <c r="AF604">
        <f t="shared" si="205"/>
        <v>0.49898080463908723</v>
      </c>
      <c r="AH604" s="5">
        <f t="shared" si="202"/>
        <v>1.200069124122936</v>
      </c>
      <c r="AI604" s="5">
        <f t="shared" si="203"/>
        <v>0.19485569918095857</v>
      </c>
      <c r="AK604" s="5">
        <f t="shared" si="204"/>
        <v>1.200069124122936</v>
      </c>
      <c r="AL604" s="5">
        <f t="shared" si="206"/>
        <v>-4.6044831159717248E-3</v>
      </c>
    </row>
    <row r="605" spans="1:38" x14ac:dyDescent="0.2">
      <c r="A605">
        <v>8491118</v>
      </c>
      <c r="B605">
        <v>8689752</v>
      </c>
      <c r="C605">
        <v>8929784</v>
      </c>
      <c r="D605">
        <v>8593681</v>
      </c>
      <c r="F605">
        <v>1.2</v>
      </c>
      <c r="G605">
        <v>0.2</v>
      </c>
      <c r="I605" s="5">
        <f t="shared" si="207"/>
        <v>177.85967399816582</v>
      </c>
      <c r="J605" s="5">
        <f t="shared" si="208"/>
        <v>1973.7147368114529</v>
      </c>
      <c r="K605" s="5">
        <f t="shared" si="209"/>
        <v>1808.6220865895884</v>
      </c>
      <c r="L605" s="5">
        <f t="shared" si="210"/>
        <v>224.30641014926368</v>
      </c>
      <c r="N605" s="5">
        <f t="shared" si="211"/>
        <v>4184.5029075484708</v>
      </c>
      <c r="P605" s="5">
        <f t="shared" si="212"/>
        <v>-1.2108286619695718</v>
      </c>
      <c r="Q605" s="5">
        <f t="shared" si="213"/>
        <v>101.47125500411494</v>
      </c>
      <c r="R605" s="5">
        <f t="shared" si="214"/>
        <v>-10.802768639230635</v>
      </c>
      <c r="S605" s="5">
        <f t="shared" si="215"/>
        <v>111.02505664005002</v>
      </c>
      <c r="U605" s="5">
        <f t="shared" si="216"/>
        <v>200.48271434296475</v>
      </c>
      <c r="V605" s="5">
        <f t="shared" si="217"/>
        <v>-12.013597301200207</v>
      </c>
      <c r="W605" s="5">
        <f t="shared" si="218"/>
        <v>100.22228800081939</v>
      </c>
      <c r="Y605">
        <f t="shared" si="219"/>
        <v>-5.9923357186039528E-2</v>
      </c>
      <c r="Z605">
        <f t="shared" si="220"/>
        <v>0.49990488371665615</v>
      </c>
      <c r="AB605" s="5">
        <f t="shared" ref="AB605:AB668" si="221">Y605*AE$1+AE$2</f>
        <v>1.196333379423995</v>
      </c>
      <c r="AC605" s="5">
        <f t="shared" ref="AC605:AC668" si="222">Z605*AF$1+AF$2</f>
        <v>0.20273077038067713</v>
      </c>
      <c r="AE605">
        <f t="shared" si="205"/>
        <v>-5.9923357186039528E-2</v>
      </c>
      <c r="AF605">
        <f t="shared" si="205"/>
        <v>0.49990488371665615</v>
      </c>
      <c r="AH605" s="5">
        <f t="shared" si="202"/>
        <v>1.2009880852038688</v>
      </c>
      <c r="AI605" s="5">
        <f t="shared" si="203"/>
        <v>0.19453319558288698</v>
      </c>
      <c r="AK605" s="5">
        <f t="shared" si="204"/>
        <v>1.2009880852038688</v>
      </c>
      <c r="AL605" s="5">
        <f t="shared" si="206"/>
        <v>-3.6666205760049753E-3</v>
      </c>
    </row>
    <row r="606" spans="1:38" x14ac:dyDescent="0.2">
      <c r="A606">
        <v>8490930</v>
      </c>
      <c r="B606">
        <v>8689895</v>
      </c>
      <c r="C606">
        <v>8929922</v>
      </c>
      <c r="D606">
        <v>8593503</v>
      </c>
      <c r="F606">
        <v>1.2</v>
      </c>
      <c r="G606">
        <v>0.2</v>
      </c>
      <c r="I606" s="5">
        <f t="shared" si="207"/>
        <v>177.01999555546354</v>
      </c>
      <c r="J606" s="5">
        <f t="shared" si="208"/>
        <v>1974.3561146922293</v>
      </c>
      <c r="K606" s="5">
        <f t="shared" si="209"/>
        <v>1809.2452407582823</v>
      </c>
      <c r="L606" s="5">
        <f t="shared" si="210"/>
        <v>223.51295130011567</v>
      </c>
      <c r="N606" s="5">
        <f t="shared" si="211"/>
        <v>4184.1343023060908</v>
      </c>
      <c r="P606" s="5">
        <f t="shared" si="212"/>
        <v>-2.0505071046718513</v>
      </c>
      <c r="Q606" s="5">
        <f t="shared" si="213"/>
        <v>102.11263288489135</v>
      </c>
      <c r="R606" s="5">
        <f t="shared" si="214"/>
        <v>-10.179614470536762</v>
      </c>
      <c r="S606" s="5">
        <f t="shared" si="215"/>
        <v>110.23159779090201</v>
      </c>
      <c r="U606" s="5">
        <f t="shared" si="216"/>
        <v>200.11410910058476</v>
      </c>
      <c r="V606" s="5">
        <f t="shared" si="217"/>
        <v>-12.230121575208614</v>
      </c>
      <c r="W606" s="5">
        <f t="shared" si="218"/>
        <v>100.05198332036525</v>
      </c>
      <c r="Y606">
        <f t="shared" si="219"/>
        <v>-6.1115738566246233E-2</v>
      </c>
      <c r="Z606">
        <f t="shared" si="220"/>
        <v>0.49997465830895221</v>
      </c>
      <c r="AB606" s="5">
        <f t="shared" si="221"/>
        <v>1.1975876453978345</v>
      </c>
      <c r="AC606" s="5">
        <f t="shared" si="222"/>
        <v>0.20270453024975235</v>
      </c>
      <c r="AE606">
        <f t="shared" si="205"/>
        <v>-6.1115738566246233E-2</v>
      </c>
      <c r="AF606">
        <f t="shared" si="205"/>
        <v>0.49997465830895221</v>
      </c>
      <c r="AH606" s="5">
        <f t="shared" si="202"/>
        <v>1.2022313227251613</v>
      </c>
      <c r="AI606" s="5">
        <f t="shared" si="203"/>
        <v>0.19450884425017564</v>
      </c>
      <c r="AK606" s="5">
        <f t="shared" si="204"/>
        <v>1.2022313227251613</v>
      </c>
      <c r="AL606" s="5">
        <f t="shared" si="206"/>
        <v>-2.4123546021654896E-3</v>
      </c>
    </row>
    <row r="607" spans="1:38" x14ac:dyDescent="0.2">
      <c r="A607">
        <v>8491018</v>
      </c>
      <c r="B607">
        <v>8689910</v>
      </c>
      <c r="C607">
        <v>8929944</v>
      </c>
      <c r="D607">
        <v>8593535</v>
      </c>
      <c r="F607">
        <v>1.2</v>
      </c>
      <c r="G607">
        <v>0.2</v>
      </c>
      <c r="I607" s="5">
        <f t="shared" si="207"/>
        <v>177.4130369187842</v>
      </c>
      <c r="J607" s="5">
        <f t="shared" si="208"/>
        <v>1974.423392156772</v>
      </c>
      <c r="K607" s="5">
        <f t="shared" si="209"/>
        <v>1809.3445842254514</v>
      </c>
      <c r="L607" s="5">
        <f t="shared" si="210"/>
        <v>223.65559555458458</v>
      </c>
      <c r="N607" s="5">
        <f t="shared" si="211"/>
        <v>4184.8366088555922</v>
      </c>
      <c r="P607" s="5">
        <f t="shared" si="212"/>
        <v>-1.6574657413511886</v>
      </c>
      <c r="Q607" s="5">
        <f t="shared" si="213"/>
        <v>102.17991034943407</v>
      </c>
      <c r="R607" s="5">
        <f t="shared" si="214"/>
        <v>-10.08027100336767</v>
      </c>
      <c r="S607" s="5">
        <f t="shared" si="215"/>
        <v>110.37424204537092</v>
      </c>
      <c r="U607" s="5">
        <f t="shared" si="216"/>
        <v>200.81641565008613</v>
      </c>
      <c r="V607" s="5">
        <f t="shared" si="217"/>
        <v>-11.737736744718859</v>
      </c>
      <c r="W607" s="5">
        <f t="shared" si="218"/>
        <v>100.29397104200325</v>
      </c>
      <c r="Y607">
        <f t="shared" si="219"/>
        <v>-5.8450085899209331E-2</v>
      </c>
      <c r="Z607">
        <f t="shared" si="220"/>
        <v>0.49943113822308799</v>
      </c>
      <c r="AB607" s="5">
        <f t="shared" si="221"/>
        <v>1.1947836453573784</v>
      </c>
      <c r="AC607" s="5">
        <f t="shared" si="222"/>
        <v>0.2029089318484433</v>
      </c>
      <c r="AE607">
        <f t="shared" si="205"/>
        <v>-5.8450085899209331E-2</v>
      </c>
      <c r="AF607">
        <f t="shared" si="205"/>
        <v>0.49943113822308799</v>
      </c>
      <c r="AH607" s="5">
        <f t="shared" si="202"/>
        <v>1.1994129785606982</v>
      </c>
      <c r="AI607" s="5">
        <f t="shared" si="203"/>
        <v>0.19469853276014232</v>
      </c>
      <c r="AK607" s="5">
        <f t="shared" si="204"/>
        <v>1.1994129785606982</v>
      </c>
      <c r="AL607" s="5">
        <f t="shared" si="206"/>
        <v>-5.2163546426216012E-3</v>
      </c>
    </row>
    <row r="608" spans="1:38" x14ac:dyDescent="0.2">
      <c r="A608">
        <v>8490918</v>
      </c>
      <c r="B608">
        <v>8689854</v>
      </c>
      <c r="C608">
        <v>8929941</v>
      </c>
      <c r="D608">
        <v>8593474</v>
      </c>
      <c r="F608">
        <v>1.2</v>
      </c>
      <c r="G608">
        <v>0.2</v>
      </c>
      <c r="I608" s="5">
        <f t="shared" si="207"/>
        <v>176.96639895271801</v>
      </c>
      <c r="J608" s="5">
        <f t="shared" si="208"/>
        <v>1974.1722230182713</v>
      </c>
      <c r="K608" s="5">
        <f t="shared" si="209"/>
        <v>1809.3310373882341</v>
      </c>
      <c r="L608" s="5">
        <f t="shared" si="210"/>
        <v>223.38367995700537</v>
      </c>
      <c r="N608" s="5">
        <f t="shared" si="211"/>
        <v>4183.8533393162288</v>
      </c>
      <c r="P608" s="5">
        <f t="shared" si="212"/>
        <v>-2.1041037074173801</v>
      </c>
      <c r="Q608" s="5">
        <f t="shared" si="213"/>
        <v>101.92874121093337</v>
      </c>
      <c r="R608" s="5">
        <f t="shared" si="214"/>
        <v>-10.093817840584961</v>
      </c>
      <c r="S608" s="5">
        <f t="shared" si="215"/>
        <v>110.10232644779171</v>
      </c>
      <c r="U608" s="5">
        <f t="shared" si="216"/>
        <v>199.83314611072274</v>
      </c>
      <c r="V608" s="5">
        <f t="shared" si="217"/>
        <v>-12.197921548002341</v>
      </c>
      <c r="W608" s="5">
        <f t="shared" si="218"/>
        <v>100.00850860720675</v>
      </c>
      <c r="Y608">
        <f t="shared" si="219"/>
        <v>-6.1040531990842833E-2</v>
      </c>
      <c r="Z608">
        <f t="shared" si="220"/>
        <v>0.50046006157454204</v>
      </c>
      <c r="AB608" s="5">
        <f t="shared" si="221"/>
        <v>1.1975085356011677</v>
      </c>
      <c r="AC608" s="5">
        <f t="shared" si="222"/>
        <v>0.202521984643662</v>
      </c>
      <c r="AE608">
        <f t="shared" si="205"/>
        <v>-6.1040531990842833E-2</v>
      </c>
      <c r="AF608">
        <f t="shared" si="205"/>
        <v>0.50046006157454204</v>
      </c>
      <c r="AH608" s="5">
        <f t="shared" si="202"/>
        <v>1.2021526177041024</v>
      </c>
      <c r="AI608" s="5">
        <f t="shared" si="203"/>
        <v>0.1943394385104848</v>
      </c>
      <c r="AK608" s="5">
        <f t="shared" si="204"/>
        <v>1.2021526177041024</v>
      </c>
      <c r="AL608" s="5">
        <f t="shared" si="206"/>
        <v>-2.4914643988322993E-3</v>
      </c>
    </row>
    <row r="609" spans="1:38" x14ac:dyDescent="0.2">
      <c r="A609">
        <v>8490945</v>
      </c>
      <c r="B609">
        <v>8689894</v>
      </c>
      <c r="C609">
        <v>8929955</v>
      </c>
      <c r="D609">
        <v>8593485</v>
      </c>
      <c r="F609">
        <v>1.2</v>
      </c>
      <c r="G609">
        <v>0.2</v>
      </c>
      <c r="I609" s="5">
        <f t="shared" si="207"/>
        <v>177.0869912909402</v>
      </c>
      <c r="J609" s="5">
        <f t="shared" si="208"/>
        <v>1974.3516295283625</v>
      </c>
      <c r="K609" s="5">
        <f t="shared" si="209"/>
        <v>1809.3942559640927</v>
      </c>
      <c r="L609" s="5">
        <f t="shared" si="210"/>
        <v>223.43271391333838</v>
      </c>
      <c r="N609" s="5">
        <f t="shared" si="211"/>
        <v>4184.2655906967339</v>
      </c>
      <c r="P609" s="5">
        <f t="shared" si="212"/>
        <v>-1.9835113691951847</v>
      </c>
      <c r="Q609" s="5">
        <f t="shared" si="213"/>
        <v>102.10814772102458</v>
      </c>
      <c r="R609" s="5">
        <f t="shared" si="214"/>
        <v>-10.030599264726334</v>
      </c>
      <c r="S609" s="5">
        <f t="shared" si="215"/>
        <v>110.15136040412472</v>
      </c>
      <c r="U609" s="5">
        <f t="shared" si="216"/>
        <v>200.24539749122778</v>
      </c>
      <c r="V609" s="5">
        <f t="shared" si="217"/>
        <v>-12.014110633921518</v>
      </c>
      <c r="W609" s="5">
        <f t="shared" si="218"/>
        <v>100.12076113939838</v>
      </c>
      <c r="Y609">
        <f t="shared" si="219"/>
        <v>-5.9996937679667892E-2</v>
      </c>
      <c r="Z609">
        <f t="shared" si="220"/>
        <v>0.49999032384144765</v>
      </c>
      <c r="AB609" s="5">
        <f t="shared" si="221"/>
        <v>1.1964107787452427</v>
      </c>
      <c r="AC609" s="5">
        <f t="shared" si="222"/>
        <v>0.20269863891294679</v>
      </c>
      <c r="AE609">
        <f t="shared" si="205"/>
        <v>-5.9996937679667892E-2</v>
      </c>
      <c r="AF609">
        <f t="shared" si="205"/>
        <v>0.49999032384144765</v>
      </c>
      <c r="AH609" s="5">
        <f t="shared" si="202"/>
        <v>1.2010471785444516</v>
      </c>
      <c r="AI609" s="5">
        <f t="shared" si="203"/>
        <v>0.19450337697933479</v>
      </c>
      <c r="AK609" s="5">
        <f t="shared" si="204"/>
        <v>1.2010471785444516</v>
      </c>
      <c r="AL609" s="5">
        <f t="shared" si="206"/>
        <v>-3.5892212547572466E-3</v>
      </c>
    </row>
    <row r="610" spans="1:38" x14ac:dyDescent="0.2">
      <c r="A610">
        <v>8490967</v>
      </c>
      <c r="B610">
        <v>8689842</v>
      </c>
      <c r="C610">
        <v>8929891</v>
      </c>
      <c r="D610">
        <v>8593600</v>
      </c>
      <c r="F610">
        <v>1.2</v>
      </c>
      <c r="G610">
        <v>0.2</v>
      </c>
      <c r="I610" s="5">
        <f t="shared" si="207"/>
        <v>177.18525166688778</v>
      </c>
      <c r="J610" s="5">
        <f t="shared" si="208"/>
        <v>1974.1184010822108</v>
      </c>
      <c r="K610" s="5">
        <f t="shared" si="209"/>
        <v>1809.1052568046653</v>
      </c>
      <c r="L610" s="5">
        <f t="shared" si="210"/>
        <v>223.94534174103319</v>
      </c>
      <c r="N610" s="5">
        <f t="shared" si="211"/>
        <v>4184.354251294797</v>
      </c>
      <c r="P610" s="5">
        <f t="shared" si="212"/>
        <v>-1.8852509932476096</v>
      </c>
      <c r="Q610" s="5">
        <f t="shared" si="213"/>
        <v>101.87491927487281</v>
      </c>
      <c r="R610" s="5">
        <f t="shared" si="214"/>
        <v>-10.31959842415381</v>
      </c>
      <c r="S610" s="5">
        <f t="shared" si="215"/>
        <v>110.66398823181953</v>
      </c>
      <c r="U610" s="5">
        <f t="shared" si="216"/>
        <v>200.33405808929092</v>
      </c>
      <c r="V610" s="5">
        <f t="shared" si="217"/>
        <v>-12.204849417401419</v>
      </c>
      <c r="W610" s="5">
        <f t="shared" si="218"/>
        <v>100.34438980766572</v>
      </c>
      <c r="Y610">
        <f t="shared" si="219"/>
        <v>-6.0922488835930204E-2</v>
      </c>
      <c r="Z610">
        <f t="shared" si="220"/>
        <v>0.50088532506510308</v>
      </c>
      <c r="AB610" s="5">
        <f t="shared" si="221"/>
        <v>1.1973843660065149</v>
      </c>
      <c r="AC610" s="5">
        <f t="shared" si="222"/>
        <v>0.2023620558027667</v>
      </c>
      <c r="AE610">
        <f t="shared" si="205"/>
        <v>-6.0922488835930204E-2</v>
      </c>
      <c r="AF610">
        <f t="shared" si="205"/>
        <v>0.50088532506510308</v>
      </c>
      <c r="AH610" s="5">
        <f t="shared" si="202"/>
        <v>1.2020352121082276</v>
      </c>
      <c r="AI610" s="5">
        <f t="shared" si="203"/>
        <v>0.19419102155227905</v>
      </c>
      <c r="AK610" s="5">
        <f t="shared" si="204"/>
        <v>1.2020352121082276</v>
      </c>
      <c r="AL610" s="5">
        <f t="shared" si="206"/>
        <v>-2.6156339934850781E-3</v>
      </c>
    </row>
    <row r="611" spans="1:38" x14ac:dyDescent="0.2">
      <c r="A611">
        <v>8490917</v>
      </c>
      <c r="B611">
        <v>8689852</v>
      </c>
      <c r="C611">
        <v>8929896</v>
      </c>
      <c r="D611">
        <v>8593541</v>
      </c>
      <c r="F611">
        <v>1.2</v>
      </c>
      <c r="G611">
        <v>0.2</v>
      </c>
      <c r="I611" s="5">
        <f t="shared" si="207"/>
        <v>176.96193256858533</v>
      </c>
      <c r="J611" s="5">
        <f t="shared" si="208"/>
        <v>1974.1632526950561</v>
      </c>
      <c r="K611" s="5">
        <f t="shared" si="209"/>
        <v>1809.1278348598935</v>
      </c>
      <c r="L611" s="5">
        <f t="shared" si="210"/>
        <v>223.6823413539023</v>
      </c>
      <c r="N611" s="5">
        <f t="shared" si="211"/>
        <v>4183.9353614774373</v>
      </c>
      <c r="P611" s="5">
        <f t="shared" si="212"/>
        <v>-2.1085700915500638</v>
      </c>
      <c r="Q611" s="5">
        <f t="shared" si="213"/>
        <v>101.91977088771819</v>
      </c>
      <c r="R611" s="5">
        <f t="shared" si="214"/>
        <v>-10.297020368925587</v>
      </c>
      <c r="S611" s="5">
        <f t="shared" si="215"/>
        <v>110.40098784468864</v>
      </c>
      <c r="U611" s="5">
        <f t="shared" si="216"/>
        <v>199.91516827193118</v>
      </c>
      <c r="V611" s="5">
        <f t="shared" si="217"/>
        <v>-12.405590460475651</v>
      </c>
      <c r="W611" s="5">
        <f t="shared" si="218"/>
        <v>100.10396747576306</v>
      </c>
      <c r="Y611">
        <f t="shared" si="219"/>
        <v>-6.2054273158508706E-2</v>
      </c>
      <c r="Z611">
        <f t="shared" si="220"/>
        <v>0.50073222727951461</v>
      </c>
      <c r="AB611" s="5">
        <f t="shared" si="221"/>
        <v>1.1985748899354354</v>
      </c>
      <c r="AC611" s="5">
        <f t="shared" si="222"/>
        <v>0.20241963128699295</v>
      </c>
      <c r="AE611">
        <f t="shared" si="205"/>
        <v>-6.2054273158508706E-2</v>
      </c>
      <c r="AF611">
        <f t="shared" si="205"/>
        <v>0.50073222727951461</v>
      </c>
      <c r="AH611" s="5">
        <f t="shared" si="202"/>
        <v>1.2032284540634346</v>
      </c>
      <c r="AI611" s="5">
        <f t="shared" si="203"/>
        <v>0.19424445267944937</v>
      </c>
      <c r="AK611" s="5">
        <f t="shared" si="204"/>
        <v>1.2032284540634346</v>
      </c>
      <c r="AL611" s="5">
        <f t="shared" si="206"/>
        <v>-1.4251100645645831E-3</v>
      </c>
    </row>
    <row r="612" spans="1:38" x14ac:dyDescent="0.2">
      <c r="A612">
        <v>8491029</v>
      </c>
      <c r="B612">
        <v>8689819</v>
      </c>
      <c r="C612">
        <v>8929915</v>
      </c>
      <c r="D612">
        <v>8593613</v>
      </c>
      <c r="F612">
        <v>1.2</v>
      </c>
      <c r="G612">
        <v>0.2</v>
      </c>
      <c r="I612" s="5">
        <f t="shared" si="207"/>
        <v>177.46216704091785</v>
      </c>
      <c r="J612" s="5">
        <f t="shared" si="208"/>
        <v>1974.0152423933323</v>
      </c>
      <c r="K612" s="5">
        <f t="shared" si="209"/>
        <v>1809.2136314760937</v>
      </c>
      <c r="L612" s="5">
        <f t="shared" si="210"/>
        <v>224.00329098549264</v>
      </c>
      <c r="N612" s="5">
        <f t="shared" si="211"/>
        <v>4184.6943318958365</v>
      </c>
      <c r="P612" s="5">
        <f t="shared" si="212"/>
        <v>-1.6083356192175415</v>
      </c>
      <c r="Q612" s="5">
        <f t="shared" si="213"/>
        <v>101.77176058599434</v>
      </c>
      <c r="R612" s="5">
        <f t="shared" si="214"/>
        <v>-10.211223752725346</v>
      </c>
      <c r="S612" s="5">
        <f t="shared" si="215"/>
        <v>110.72193747627898</v>
      </c>
      <c r="U612" s="5">
        <f t="shared" si="216"/>
        <v>200.67413869033044</v>
      </c>
      <c r="V612" s="5">
        <f t="shared" si="217"/>
        <v>-11.819559371942887</v>
      </c>
      <c r="W612" s="5">
        <f t="shared" si="218"/>
        <v>100.51071372355364</v>
      </c>
      <c r="Y612">
        <f t="shared" si="219"/>
        <v>-5.8899265491216067E-2</v>
      </c>
      <c r="Z612">
        <f t="shared" si="220"/>
        <v>0.50086530521332584</v>
      </c>
      <c r="AB612" s="5">
        <f t="shared" si="221"/>
        <v>1.1952561373702102</v>
      </c>
      <c r="AC612" s="5">
        <f t="shared" si="222"/>
        <v>0.20236958466842456</v>
      </c>
      <c r="AE612">
        <f t="shared" si="205"/>
        <v>-5.8899265491216067E-2</v>
      </c>
      <c r="AF612">
        <f t="shared" si="205"/>
        <v>0.50086530521332584</v>
      </c>
      <c r="AH612" s="5">
        <f t="shared" si="202"/>
        <v>1.1998974746311377</v>
      </c>
      <c r="AI612" s="5">
        <f t="shared" si="203"/>
        <v>0.19419800848054924</v>
      </c>
      <c r="AK612" s="5">
        <f t="shared" si="204"/>
        <v>1.1998974746311377</v>
      </c>
      <c r="AL612" s="5">
        <f t="shared" si="206"/>
        <v>-4.7438626297897635E-3</v>
      </c>
    </row>
    <row r="613" spans="1:38" x14ac:dyDescent="0.2">
      <c r="A613">
        <v>8490857</v>
      </c>
      <c r="B613">
        <v>8689967</v>
      </c>
      <c r="C613">
        <v>8930062</v>
      </c>
      <c r="D613">
        <v>8593355</v>
      </c>
      <c r="F613">
        <v>1.2</v>
      </c>
      <c r="G613">
        <v>0.2</v>
      </c>
      <c r="I613" s="5">
        <f t="shared" si="207"/>
        <v>176.6939493580212</v>
      </c>
      <c r="J613" s="5">
        <f t="shared" si="208"/>
        <v>1974.6790466336315</v>
      </c>
      <c r="K613" s="5">
        <f t="shared" si="209"/>
        <v>1809.877426688312</v>
      </c>
      <c r="L613" s="5">
        <f t="shared" si="210"/>
        <v>222.85322181148513</v>
      </c>
      <c r="N613" s="5">
        <f t="shared" si="211"/>
        <v>4184.1036444914498</v>
      </c>
      <c r="P613" s="5">
        <f t="shared" si="212"/>
        <v>-2.3765533021141891</v>
      </c>
      <c r="Q613" s="5">
        <f t="shared" si="213"/>
        <v>102.43556482629356</v>
      </c>
      <c r="R613" s="5">
        <f t="shared" si="214"/>
        <v>-9.5474285405070987</v>
      </c>
      <c r="S613" s="5">
        <f t="shared" si="215"/>
        <v>109.57186830227147</v>
      </c>
      <c r="U613" s="5">
        <f t="shared" si="216"/>
        <v>200.08345128594374</v>
      </c>
      <c r="V613" s="5">
        <f t="shared" si="217"/>
        <v>-11.923981842621288</v>
      </c>
      <c r="W613" s="5">
        <f t="shared" si="218"/>
        <v>100.02443976176437</v>
      </c>
      <c r="Y613">
        <f t="shared" si="219"/>
        <v>-5.9595042798319481E-2</v>
      </c>
      <c r="Z613">
        <f t="shared" si="220"/>
        <v>0.49991360664214657</v>
      </c>
      <c r="AB613" s="5">
        <f t="shared" si="221"/>
        <v>1.1959880255195523</v>
      </c>
      <c r="AC613" s="5">
        <f t="shared" si="222"/>
        <v>0.20272748995008796</v>
      </c>
      <c r="AE613">
        <f t="shared" si="205"/>
        <v>-5.9595042798319481E-2</v>
      </c>
      <c r="AF613">
        <f t="shared" si="205"/>
        <v>0.49991360664214657</v>
      </c>
      <c r="AH613" s="5">
        <f t="shared" si="202"/>
        <v>1.2006109243473404</v>
      </c>
      <c r="AI613" s="5">
        <f t="shared" si="203"/>
        <v>0.19453015128189083</v>
      </c>
      <c r="AK613" s="5">
        <f t="shared" si="204"/>
        <v>1.2006109243473404</v>
      </c>
      <c r="AL613" s="5">
        <f t="shared" si="206"/>
        <v>-4.0119744804476554E-3</v>
      </c>
    </row>
    <row r="614" spans="1:38" x14ac:dyDescent="0.2">
      <c r="A614">
        <v>8492322</v>
      </c>
      <c r="B614">
        <v>8680720</v>
      </c>
      <c r="C614">
        <v>8930186</v>
      </c>
      <c r="D614">
        <v>8585704</v>
      </c>
      <c r="F614">
        <v>1.2</v>
      </c>
      <c r="G614">
        <v>0.2</v>
      </c>
      <c r="I614" s="5">
        <f t="shared" si="207"/>
        <v>183.23711482874205</v>
      </c>
      <c r="J614" s="5">
        <f t="shared" si="208"/>
        <v>1933.2070253704951</v>
      </c>
      <c r="K614" s="5">
        <f t="shared" si="209"/>
        <v>1810.4373632532224</v>
      </c>
      <c r="L614" s="5">
        <f t="shared" si="210"/>
        <v>188.74830355143786</v>
      </c>
      <c r="N614" s="5">
        <f t="shared" si="211"/>
        <v>4115.6298070038974</v>
      </c>
      <c r="P614" s="5">
        <f t="shared" si="212"/>
        <v>4.1666121686066617</v>
      </c>
      <c r="Q614" s="5">
        <f t="shared" si="213"/>
        <v>60.963543563157145</v>
      </c>
      <c r="R614" s="5">
        <f t="shared" si="214"/>
        <v>-8.9874919755966403</v>
      </c>
      <c r="S614" s="5">
        <f t="shared" si="215"/>
        <v>75.466950042224198</v>
      </c>
      <c r="U614" s="5">
        <f t="shared" si="216"/>
        <v>131.60961379839136</v>
      </c>
      <c r="V614" s="5">
        <f t="shared" si="217"/>
        <v>-4.8208798069899785</v>
      </c>
      <c r="W614" s="5">
        <f t="shared" si="218"/>
        <v>66.479458066627558</v>
      </c>
      <c r="Y614">
        <f t="shared" si="219"/>
        <v>-3.6630149332213167E-2</v>
      </c>
      <c r="Z614">
        <f t="shared" si="220"/>
        <v>0.505126154146044</v>
      </c>
      <c r="AB614" s="5">
        <f t="shared" si="221"/>
        <v>1.1718312540825551</v>
      </c>
      <c r="AC614" s="5">
        <f t="shared" si="222"/>
        <v>0.20076720721029725</v>
      </c>
      <c r="AE614">
        <f t="shared" si="205"/>
        <v>-3.6630149332213167E-2</v>
      </c>
      <c r="AF614">
        <f t="shared" si="205"/>
        <v>0.505126154146044</v>
      </c>
      <c r="AH614" s="5">
        <f t="shared" si="202"/>
        <v>1.1765118834324269</v>
      </c>
      <c r="AI614" s="5">
        <f t="shared" si="203"/>
        <v>0.19271097220303068</v>
      </c>
      <c r="AK614" s="5">
        <f t="shared" si="204"/>
        <v>1.1765118834324269</v>
      </c>
      <c r="AL614" s="5">
        <f t="shared" si="206"/>
        <v>-2.8168745917444893E-2</v>
      </c>
    </row>
    <row r="615" spans="1:38" x14ac:dyDescent="0.2">
      <c r="A615">
        <v>8492832</v>
      </c>
      <c r="B615">
        <v>8665596</v>
      </c>
      <c r="C615">
        <v>8930729</v>
      </c>
      <c r="D615">
        <v>8570204</v>
      </c>
      <c r="F615">
        <v>1.2</v>
      </c>
      <c r="G615">
        <v>0.2</v>
      </c>
      <c r="I615" s="5">
        <f t="shared" si="207"/>
        <v>185.51489569547266</v>
      </c>
      <c r="J615" s="5">
        <f t="shared" si="208"/>
        <v>1865.3871751048937</v>
      </c>
      <c r="K615" s="5">
        <f t="shared" si="209"/>
        <v>1812.8893485724402</v>
      </c>
      <c r="L615" s="5">
        <f t="shared" si="210"/>
        <v>119.65840300426498</v>
      </c>
      <c r="N615" s="5">
        <f t="shared" si="211"/>
        <v>3983.4498223770715</v>
      </c>
      <c r="P615" s="5">
        <f t="shared" si="212"/>
        <v>6.4443930353372707</v>
      </c>
      <c r="Q615" s="5">
        <f t="shared" si="213"/>
        <v>-6.8563067024442717</v>
      </c>
      <c r="R615" s="5">
        <f t="shared" si="214"/>
        <v>-6.5355066563788569</v>
      </c>
      <c r="S615" s="5">
        <f t="shared" si="215"/>
        <v>6.3770494950513239</v>
      </c>
      <c r="U615" s="5">
        <f t="shared" si="216"/>
        <v>-0.57037082843453391</v>
      </c>
      <c r="V615" s="5">
        <f t="shared" si="217"/>
        <v>-9.1113621041586157E-2</v>
      </c>
      <c r="W615" s="5">
        <f t="shared" si="218"/>
        <v>-0.15845716132753296</v>
      </c>
      <c r="Y615">
        <f t="shared" si="219"/>
        <v>0.15974453197696104</v>
      </c>
      <c r="Z615">
        <f t="shared" si="220"/>
        <v>0.27781428051368229</v>
      </c>
      <c r="AB615" s="5">
        <f t="shared" si="221"/>
        <v>0.96526472681343467</v>
      </c>
      <c r="AC615" s="5">
        <f t="shared" si="222"/>
        <v>0.28625238352721949</v>
      </c>
      <c r="AE615" t="e">
        <f t="shared" si="205"/>
        <v>#N/A</v>
      </c>
      <c r="AF615" t="e">
        <f t="shared" si="205"/>
        <v>#N/A</v>
      </c>
      <c r="AH615" s="5">
        <f t="shared" si="202"/>
        <v>0.91056685704724394</v>
      </c>
      <c r="AI615" s="5">
        <f t="shared" si="203"/>
        <v>0.27204281610072473</v>
      </c>
      <c r="AK615" s="5" t="e">
        <f t="shared" si="204"/>
        <v>#N/A</v>
      </c>
      <c r="AL615" s="5" t="e">
        <f t="shared" si="206"/>
        <v>#N/A</v>
      </c>
    </row>
    <row r="616" spans="1:38" x14ac:dyDescent="0.2">
      <c r="A616">
        <v>8491668</v>
      </c>
      <c r="B616">
        <v>8666860</v>
      </c>
      <c r="C616">
        <v>8931970</v>
      </c>
      <c r="D616">
        <v>8568965</v>
      </c>
      <c r="F616">
        <v>0.01</v>
      </c>
      <c r="G616">
        <v>0.29799999999999999</v>
      </c>
      <c r="I616" s="5">
        <f t="shared" si="207"/>
        <v>180.31616208534251</v>
      </c>
      <c r="J616" s="5">
        <f t="shared" si="208"/>
        <v>1871.0547951016124</v>
      </c>
      <c r="K616" s="5">
        <f t="shared" si="209"/>
        <v>1818.4932721579607</v>
      </c>
      <c r="L616" s="5">
        <f t="shared" si="210"/>
        <v>114.1358149522348</v>
      </c>
      <c r="N616" s="5">
        <f t="shared" si="211"/>
        <v>3984.0000442971505</v>
      </c>
      <c r="P616" s="5">
        <f t="shared" si="212"/>
        <v>1.2456594252071227</v>
      </c>
      <c r="Q616" s="5">
        <f t="shared" si="213"/>
        <v>-1.1886867057255586</v>
      </c>
      <c r="R616" s="5">
        <f t="shared" si="214"/>
        <v>-0.93158307085832348</v>
      </c>
      <c r="S616" s="5">
        <f t="shared" si="215"/>
        <v>0.8544614430211368</v>
      </c>
      <c r="U616" s="5">
        <f t="shared" si="216"/>
        <v>-2.0148908355622552E-2</v>
      </c>
      <c r="V616" s="5">
        <f t="shared" si="217"/>
        <v>0.31407635434879921</v>
      </c>
      <c r="W616" s="5">
        <f t="shared" si="218"/>
        <v>-7.7121627837186679E-2</v>
      </c>
      <c r="Y616">
        <f t="shared" si="219"/>
        <v>-15.587760329514637</v>
      </c>
      <c r="Z616">
        <f t="shared" si="220"/>
        <v>3.8275834341003336</v>
      </c>
      <c r="AB616" s="5">
        <f t="shared" si="221"/>
        <v>17.530065090616446</v>
      </c>
      <c r="AC616" s="5">
        <f t="shared" si="222"/>
        <v>-1.0487093020621125</v>
      </c>
      <c r="AE616" t="e">
        <f t="shared" si="205"/>
        <v>#N/A</v>
      </c>
      <c r="AF616" t="e">
        <f t="shared" si="205"/>
        <v>#N/A</v>
      </c>
      <c r="AH616" s="5">
        <f t="shared" si="202"/>
        <v>17.368050488395646</v>
      </c>
      <c r="AI616" s="5">
        <f t="shared" si="203"/>
        <v>-0.96682661850101648</v>
      </c>
      <c r="AK616" s="5" t="e">
        <f t="shared" si="204"/>
        <v>#N/A</v>
      </c>
      <c r="AL616" s="5" t="e">
        <f t="shared" si="206"/>
        <v>#N/A</v>
      </c>
    </row>
    <row r="617" spans="1:38" x14ac:dyDescent="0.2">
      <c r="A617">
        <v>8491579</v>
      </c>
      <c r="B617">
        <v>8666849</v>
      </c>
      <c r="C617">
        <v>8932035</v>
      </c>
      <c r="D617">
        <v>8568941</v>
      </c>
      <c r="F617">
        <v>0.01</v>
      </c>
      <c r="G617">
        <v>0.29799999999999999</v>
      </c>
      <c r="I617" s="5">
        <f t="shared" si="207"/>
        <v>179.91865946839971</v>
      </c>
      <c r="J617" s="5">
        <f t="shared" si="208"/>
        <v>1871.0054720843837</v>
      </c>
      <c r="K617" s="5">
        <f t="shared" si="209"/>
        <v>1818.7867906904066</v>
      </c>
      <c r="L617" s="5">
        <f t="shared" si="210"/>
        <v>114.02884009524132</v>
      </c>
      <c r="N617" s="5">
        <f t="shared" si="211"/>
        <v>3983.7397623384313</v>
      </c>
      <c r="P617" s="5">
        <f t="shared" si="212"/>
        <v>0.84815680826432072</v>
      </c>
      <c r="Q617" s="5">
        <f t="shared" si="213"/>
        <v>-1.2380097229543026</v>
      </c>
      <c r="R617" s="5">
        <f t="shared" si="214"/>
        <v>-0.63806453841243638</v>
      </c>
      <c r="S617" s="5">
        <f t="shared" si="215"/>
        <v>0.74748658602766227</v>
      </c>
      <c r="U617" s="5">
        <f t="shared" si="216"/>
        <v>-0.28043086707475595</v>
      </c>
      <c r="V617" s="5">
        <f t="shared" si="217"/>
        <v>0.21009226985188434</v>
      </c>
      <c r="W617" s="5">
        <f t="shared" si="218"/>
        <v>0.10942204761522589</v>
      </c>
      <c r="Y617">
        <f t="shared" si="219"/>
        <v>-0.74917669386187402</v>
      </c>
      <c r="Z617">
        <f t="shared" si="220"/>
        <v>-0.39019259454793426</v>
      </c>
      <c r="AB617" s="5">
        <f t="shared" si="221"/>
        <v>1.9213589642733053</v>
      </c>
      <c r="AC617" s="5">
        <f t="shared" si="222"/>
        <v>0.5374697290316417</v>
      </c>
      <c r="AE617" t="e">
        <f t="shared" si="205"/>
        <v>#N/A</v>
      </c>
      <c r="AF617" t="e">
        <f t="shared" si="205"/>
        <v>#N/A</v>
      </c>
      <c r="AH617" s="5">
        <f t="shared" si="202"/>
        <v>1.9120539457252776</v>
      </c>
      <c r="AI617" s="5">
        <f t="shared" si="203"/>
        <v>0.50517721549722916</v>
      </c>
      <c r="AK617" s="5" t="e">
        <f t="shared" si="204"/>
        <v>#N/A</v>
      </c>
      <c r="AL617" s="5" t="e">
        <f t="shared" si="206"/>
        <v>#N/A</v>
      </c>
    </row>
    <row r="618" spans="1:38" x14ac:dyDescent="0.2">
      <c r="A618">
        <v>8514025</v>
      </c>
      <c r="B618">
        <v>8666122</v>
      </c>
      <c r="C618">
        <v>8941898</v>
      </c>
      <c r="D618">
        <v>8567336</v>
      </c>
      <c r="F618">
        <v>0.01</v>
      </c>
      <c r="G618">
        <v>0.29799999999999999</v>
      </c>
      <c r="I618" s="5">
        <f t="shared" si="207"/>
        <v>280.14746477097651</v>
      </c>
      <c r="J618" s="5">
        <f t="shared" si="208"/>
        <v>1867.7456836284837</v>
      </c>
      <c r="K618" s="5">
        <f t="shared" si="209"/>
        <v>1863.3262035941443</v>
      </c>
      <c r="L618" s="5">
        <f t="shared" si="210"/>
        <v>106.8749150122967</v>
      </c>
      <c r="N618" s="5">
        <f t="shared" si="211"/>
        <v>4118.0942670059012</v>
      </c>
      <c r="P618" s="5">
        <f t="shared" si="212"/>
        <v>101.07696211084112</v>
      </c>
      <c r="Q618" s="5">
        <f t="shared" si="213"/>
        <v>-4.497798178854282</v>
      </c>
      <c r="R618" s="5">
        <f t="shared" si="214"/>
        <v>43.901348365325248</v>
      </c>
      <c r="S618" s="5">
        <f t="shared" si="215"/>
        <v>-6.4064384969169623</v>
      </c>
      <c r="U618" s="5">
        <f t="shared" si="216"/>
        <v>134.07407380039513</v>
      </c>
      <c r="V618" s="5">
        <f t="shared" si="217"/>
        <v>144.97831047616637</v>
      </c>
      <c r="W618" s="5">
        <f t="shared" si="218"/>
        <v>37.494909868408286</v>
      </c>
      <c r="Y618">
        <f t="shared" si="219"/>
        <v>1.0813299422228722</v>
      </c>
      <c r="Z618">
        <f t="shared" si="220"/>
        <v>0.27965816809765487</v>
      </c>
      <c r="AB618" s="5">
        <f t="shared" si="221"/>
        <v>-4.150966224239383E-3</v>
      </c>
      <c r="AC618" s="5">
        <f t="shared" si="222"/>
        <v>0.28555895272351495</v>
      </c>
      <c r="AE618">
        <f t="shared" si="205"/>
        <v>1.0813299422228722</v>
      </c>
      <c r="AF618">
        <f t="shared" si="205"/>
        <v>0.27965816809765487</v>
      </c>
      <c r="AH618" s="5">
        <f t="shared" si="202"/>
        <v>-6.0420031884587241E-3</v>
      </c>
      <c r="AI618" s="5">
        <f t="shared" si="203"/>
        <v>0.27139929933391843</v>
      </c>
      <c r="AK618" s="5">
        <f t="shared" si="204"/>
        <v>-6.0420031884587241E-3</v>
      </c>
      <c r="AL618" s="5">
        <f t="shared" si="206"/>
        <v>-1.4150966224239383E-2</v>
      </c>
    </row>
    <row r="619" spans="1:38" x14ac:dyDescent="0.2">
      <c r="A619">
        <v>8526468</v>
      </c>
      <c r="B619">
        <v>8666357</v>
      </c>
      <c r="C619">
        <v>8945560</v>
      </c>
      <c r="D619">
        <v>8566246</v>
      </c>
      <c r="F619">
        <v>0.01</v>
      </c>
      <c r="G619">
        <v>0.29799999999999999</v>
      </c>
      <c r="I619" s="5">
        <f t="shared" si="207"/>
        <v>335.69032398760464</v>
      </c>
      <c r="J619" s="5">
        <f t="shared" si="208"/>
        <v>1868.7993947717041</v>
      </c>
      <c r="K619" s="5">
        <f t="shared" si="209"/>
        <v>1879.8637810598229</v>
      </c>
      <c r="L619" s="5">
        <f t="shared" si="210"/>
        <v>102.01650690111273</v>
      </c>
      <c r="N619" s="5">
        <f t="shared" si="211"/>
        <v>4186.3700067202444</v>
      </c>
      <c r="P619" s="5">
        <f t="shared" si="212"/>
        <v>156.61982132746925</v>
      </c>
      <c r="Q619" s="5">
        <f t="shared" si="213"/>
        <v>-3.4440870356338564</v>
      </c>
      <c r="R619" s="5">
        <f t="shared" si="214"/>
        <v>60.438925831003871</v>
      </c>
      <c r="S619" s="5">
        <f t="shared" si="215"/>
        <v>-11.264846608100925</v>
      </c>
      <c r="U619" s="5">
        <f t="shared" si="216"/>
        <v>202.34981351473834</v>
      </c>
      <c r="V619" s="5">
        <f t="shared" si="217"/>
        <v>217.05874715847312</v>
      </c>
      <c r="W619" s="5">
        <f t="shared" si="218"/>
        <v>49.174079222902947</v>
      </c>
      <c r="Y619">
        <f t="shared" si="219"/>
        <v>1.0726906211982421</v>
      </c>
      <c r="Z619">
        <f t="shared" si="220"/>
        <v>0.2430151941766989</v>
      </c>
      <c r="AB619" s="5">
        <f t="shared" si="221"/>
        <v>4.9367355615690389E-3</v>
      </c>
      <c r="AC619" s="5">
        <f t="shared" si="222"/>
        <v>0.29933927592596887</v>
      </c>
      <c r="AE619">
        <f t="shared" si="205"/>
        <v>1.0726906211982421</v>
      </c>
      <c r="AF619">
        <f t="shared" si="205"/>
        <v>0.2430151941766989</v>
      </c>
      <c r="AH619" s="5">
        <f t="shared" si="202"/>
        <v>3.0330438330434576E-3</v>
      </c>
      <c r="AI619" s="5">
        <f t="shared" si="203"/>
        <v>0.28418769723233211</v>
      </c>
      <c r="AK619" s="5">
        <f t="shared" si="204"/>
        <v>3.0330438330434576E-3</v>
      </c>
      <c r="AL619" s="5">
        <f t="shared" si="206"/>
        <v>-5.0632644384309613E-3</v>
      </c>
    </row>
    <row r="620" spans="1:38" x14ac:dyDescent="0.2">
      <c r="A620">
        <v>8525932</v>
      </c>
      <c r="B620">
        <v>8666321</v>
      </c>
      <c r="C620">
        <v>8945487</v>
      </c>
      <c r="D620">
        <v>8566435</v>
      </c>
      <c r="F620">
        <v>0.01</v>
      </c>
      <c r="G620">
        <v>0.29799999999999999</v>
      </c>
      <c r="I620" s="5">
        <f t="shared" si="207"/>
        <v>333.2980189298687</v>
      </c>
      <c r="J620" s="5">
        <f t="shared" si="208"/>
        <v>1868.6379749974803</v>
      </c>
      <c r="K620" s="5">
        <f t="shared" si="209"/>
        <v>1879.5341097044002</v>
      </c>
      <c r="L620" s="5">
        <f t="shared" si="210"/>
        <v>102.8589269205404</v>
      </c>
      <c r="N620" s="5">
        <f t="shared" si="211"/>
        <v>4184.3290305522896</v>
      </c>
      <c r="P620" s="5">
        <f t="shared" si="212"/>
        <v>154.22751626973331</v>
      </c>
      <c r="Q620" s="5">
        <f t="shared" si="213"/>
        <v>-3.6055068098576157</v>
      </c>
      <c r="R620" s="5">
        <f t="shared" si="214"/>
        <v>60.10925447558111</v>
      </c>
      <c r="S620" s="5">
        <f t="shared" si="215"/>
        <v>-10.422426588673261</v>
      </c>
      <c r="U620" s="5">
        <f t="shared" si="216"/>
        <v>200.30883734678355</v>
      </c>
      <c r="V620" s="5">
        <f t="shared" si="217"/>
        <v>214.33677074531442</v>
      </c>
      <c r="W620" s="5">
        <f t="shared" si="218"/>
        <v>49.686827886907849</v>
      </c>
      <c r="Y620">
        <f t="shared" si="219"/>
        <v>1.070031525240422</v>
      </c>
      <c r="Z620">
        <f t="shared" si="220"/>
        <v>0.24805110221316801</v>
      </c>
      <c r="AB620" s="5">
        <f t="shared" si="221"/>
        <v>7.7338385995999737E-3</v>
      </c>
      <c r="AC620" s="5">
        <f t="shared" si="222"/>
        <v>0.2974454219906939</v>
      </c>
      <c r="AE620">
        <f t="shared" si="205"/>
        <v>1.070031525240422</v>
      </c>
      <c r="AF620">
        <f t="shared" si="205"/>
        <v>0.24805110221316801</v>
      </c>
      <c r="AH620" s="5">
        <f t="shared" si="202"/>
        <v>5.8565819406074405E-3</v>
      </c>
      <c r="AI620" s="5">
        <f t="shared" si="203"/>
        <v>0.28243016532760434</v>
      </c>
      <c r="AK620" s="5">
        <f t="shared" si="204"/>
        <v>5.8565819406074405E-3</v>
      </c>
      <c r="AL620" s="5">
        <f t="shared" si="206"/>
        <v>-2.2661614004000265E-3</v>
      </c>
    </row>
    <row r="621" spans="1:38" x14ac:dyDescent="0.2">
      <c r="A621">
        <v>8527936</v>
      </c>
      <c r="B621">
        <v>8664341</v>
      </c>
      <c r="C621">
        <v>8943608</v>
      </c>
      <c r="D621">
        <v>8568427</v>
      </c>
      <c r="F621">
        <v>0.01</v>
      </c>
      <c r="G621">
        <v>0.29799999999999999</v>
      </c>
      <c r="I621" s="5">
        <f t="shared" si="207"/>
        <v>342.24225293699419</v>
      </c>
      <c r="J621" s="5">
        <f t="shared" si="208"/>
        <v>1859.7599959746221</v>
      </c>
      <c r="K621" s="5">
        <f t="shared" si="209"/>
        <v>1871.0485103668252</v>
      </c>
      <c r="L621" s="5">
        <f t="shared" si="210"/>
        <v>111.7377971957103</v>
      </c>
      <c r="N621" s="5">
        <f t="shared" si="211"/>
        <v>4184.7885564741518</v>
      </c>
      <c r="P621" s="5">
        <f t="shared" si="212"/>
        <v>163.1717502768588</v>
      </c>
      <c r="Q621" s="5">
        <f t="shared" si="213"/>
        <v>-12.483485832715814</v>
      </c>
      <c r="R621" s="5">
        <f t="shared" si="214"/>
        <v>51.623655138006143</v>
      </c>
      <c r="S621" s="5">
        <f t="shared" si="215"/>
        <v>-1.543556313503359</v>
      </c>
      <c r="U621" s="5">
        <f t="shared" si="216"/>
        <v>200.76836326864577</v>
      </c>
      <c r="V621" s="5">
        <f t="shared" si="217"/>
        <v>214.79540541486494</v>
      </c>
      <c r="W621" s="5">
        <f t="shared" si="218"/>
        <v>50.080098824502784</v>
      </c>
      <c r="Y621">
        <f t="shared" si="219"/>
        <v>1.069866795334929</v>
      </c>
      <c r="Z621">
        <f t="shared" si="220"/>
        <v>0.24944218306691676</v>
      </c>
      <c r="AB621" s="5">
        <f t="shared" si="221"/>
        <v>7.9071179871881281E-3</v>
      </c>
      <c r="AC621" s="5">
        <f t="shared" si="222"/>
        <v>0.29692227821402462</v>
      </c>
      <c r="AE621">
        <f t="shared" si="205"/>
        <v>1.069866795334929</v>
      </c>
      <c r="AF621">
        <f t="shared" si="205"/>
        <v>0.24944218306691676</v>
      </c>
      <c r="AH621" s="5">
        <f t="shared" si="202"/>
        <v>6.2520896979337253E-3</v>
      </c>
      <c r="AI621" s="5">
        <f t="shared" si="203"/>
        <v>0.28194467810964602</v>
      </c>
      <c r="AK621" s="5">
        <f t="shared" si="204"/>
        <v>6.2520896979337253E-3</v>
      </c>
      <c r="AL621" s="5">
        <f t="shared" si="206"/>
        <v>-2.0928820128118721E-3</v>
      </c>
    </row>
    <row r="622" spans="1:38" x14ac:dyDescent="0.2">
      <c r="A622">
        <v>8527442</v>
      </c>
      <c r="B622">
        <v>8664776</v>
      </c>
      <c r="C622">
        <v>8943937</v>
      </c>
      <c r="D622">
        <v>8567968</v>
      </c>
      <c r="F622">
        <v>0.01</v>
      </c>
      <c r="G622">
        <v>0.29799999999999999</v>
      </c>
      <c r="I622" s="5">
        <f t="shared" si="207"/>
        <v>340.03746984012832</v>
      </c>
      <c r="J622" s="5">
        <f t="shared" si="208"/>
        <v>1861.7104427849481</v>
      </c>
      <c r="K622" s="5">
        <f t="shared" si="209"/>
        <v>1872.5342734592632</v>
      </c>
      <c r="L622" s="5">
        <f t="shared" si="210"/>
        <v>109.69190795742179</v>
      </c>
      <c r="N622" s="5">
        <f t="shared" si="211"/>
        <v>4183.9740940417614</v>
      </c>
      <c r="P622" s="5">
        <f t="shared" si="212"/>
        <v>160.96696717999293</v>
      </c>
      <c r="Q622" s="5">
        <f t="shared" si="213"/>
        <v>-10.533039022389858</v>
      </c>
      <c r="R622" s="5">
        <f t="shared" si="214"/>
        <v>53.109418230444135</v>
      </c>
      <c r="S622" s="5">
        <f t="shared" si="215"/>
        <v>-3.5894455517918686</v>
      </c>
      <c r="U622" s="5">
        <f t="shared" si="216"/>
        <v>199.95390083625534</v>
      </c>
      <c r="V622" s="5">
        <f t="shared" si="217"/>
        <v>214.07638541043707</v>
      </c>
      <c r="W622" s="5">
        <f t="shared" si="218"/>
        <v>49.519972678652266</v>
      </c>
      <c r="Y622">
        <f t="shared" si="219"/>
        <v>1.0706287024915149</v>
      </c>
      <c r="Z622">
        <f t="shared" si="220"/>
        <v>0.24765694728408807</v>
      </c>
      <c r="AB622" s="5">
        <f t="shared" si="221"/>
        <v>7.1056678491754344E-3</v>
      </c>
      <c r="AC622" s="5">
        <f t="shared" si="222"/>
        <v>0.29759365183487302</v>
      </c>
      <c r="AE622">
        <f t="shared" si="205"/>
        <v>1.0706287024915149</v>
      </c>
      <c r="AF622">
        <f t="shared" si="205"/>
        <v>0.24765694728408807</v>
      </c>
      <c r="AH622" s="5">
        <f t="shared" si="202"/>
        <v>5.396962044083714E-3</v>
      </c>
      <c r="AI622" s="5">
        <f t="shared" si="203"/>
        <v>0.2825677253978533</v>
      </c>
      <c r="AK622" s="5">
        <f t="shared" si="204"/>
        <v>5.396962044083714E-3</v>
      </c>
      <c r="AL622" s="5">
        <f t="shared" si="206"/>
        <v>-2.8943321508245658E-3</v>
      </c>
    </row>
    <row r="623" spans="1:38" x14ac:dyDescent="0.2">
      <c r="A623">
        <v>8528213</v>
      </c>
      <c r="B623">
        <v>8663987</v>
      </c>
      <c r="C623">
        <v>8943176</v>
      </c>
      <c r="D623">
        <v>8568810</v>
      </c>
      <c r="F623">
        <v>0.01</v>
      </c>
      <c r="G623">
        <v>0.29799999999999999</v>
      </c>
      <c r="I623" s="5">
        <f t="shared" si="207"/>
        <v>343.47852872747171</v>
      </c>
      <c r="J623" s="5">
        <f t="shared" si="208"/>
        <v>1858.1727434078493</v>
      </c>
      <c r="K623" s="5">
        <f t="shared" si="209"/>
        <v>1869.0976041324247</v>
      </c>
      <c r="L623" s="5">
        <f t="shared" si="210"/>
        <v>113.4449358109996</v>
      </c>
      <c r="N623" s="5">
        <f t="shared" si="211"/>
        <v>4184.1938120787454</v>
      </c>
      <c r="P623" s="5">
        <f t="shared" si="212"/>
        <v>164.40802606733632</v>
      </c>
      <c r="Q623" s="5">
        <f t="shared" si="213"/>
        <v>-14.070738399488619</v>
      </c>
      <c r="R623" s="5">
        <f t="shared" si="214"/>
        <v>49.67274890360568</v>
      </c>
      <c r="S623" s="5">
        <f t="shared" si="215"/>
        <v>0.16358230178593658</v>
      </c>
      <c r="U623" s="5">
        <f t="shared" si="216"/>
        <v>200.17361887323932</v>
      </c>
      <c r="V623" s="5">
        <f t="shared" si="217"/>
        <v>214.080774970942</v>
      </c>
      <c r="W623" s="5">
        <f t="shared" si="218"/>
        <v>49.836331205391616</v>
      </c>
      <c r="Y623">
        <f t="shared" si="219"/>
        <v>1.0694754692250903</v>
      </c>
      <c r="Z623">
        <f t="shared" si="220"/>
        <v>0.24896553045259504</v>
      </c>
      <c r="AB623" s="5">
        <f t="shared" si="221"/>
        <v>8.318753922127442E-3</v>
      </c>
      <c r="AC623" s="5">
        <f t="shared" si="222"/>
        <v>0.29710153296269259</v>
      </c>
      <c r="AE623">
        <f t="shared" si="205"/>
        <v>1.0694754692250903</v>
      </c>
      <c r="AF623">
        <f t="shared" si="205"/>
        <v>0.24896553045259504</v>
      </c>
      <c r="AH623" s="5">
        <f t="shared" si="202"/>
        <v>6.707465978031746E-3</v>
      </c>
      <c r="AI623" s="5">
        <f t="shared" si="203"/>
        <v>0.28211102987204434</v>
      </c>
      <c r="AK623" s="5">
        <f t="shared" si="204"/>
        <v>6.707465978031746E-3</v>
      </c>
      <c r="AL623" s="5">
        <f t="shared" si="206"/>
        <v>-1.6812460778725582E-3</v>
      </c>
    </row>
    <row r="624" spans="1:38" x14ac:dyDescent="0.2">
      <c r="A624">
        <v>8527694</v>
      </c>
      <c r="B624">
        <v>8664404</v>
      </c>
      <c r="C624">
        <v>8943641</v>
      </c>
      <c r="D624">
        <v>8568338</v>
      </c>
      <c r="F624">
        <v>0.01</v>
      </c>
      <c r="G624">
        <v>0.29799999999999999</v>
      </c>
      <c r="I624" s="5">
        <f t="shared" si="207"/>
        <v>341.16217971061997</v>
      </c>
      <c r="J624" s="5">
        <f t="shared" si="208"/>
        <v>1860.042473840811</v>
      </c>
      <c r="K624" s="5">
        <f t="shared" si="209"/>
        <v>1871.1975381398879</v>
      </c>
      <c r="L624" s="5">
        <f t="shared" si="210"/>
        <v>111.34109948539844</v>
      </c>
      <c r="N624" s="5">
        <f t="shared" si="211"/>
        <v>4183.7432911767173</v>
      </c>
      <c r="P624" s="5">
        <f t="shared" si="212"/>
        <v>162.09167705048458</v>
      </c>
      <c r="Q624" s="5">
        <f t="shared" si="213"/>
        <v>-12.201007966526959</v>
      </c>
      <c r="R624" s="5">
        <f t="shared" si="214"/>
        <v>51.772682911068841</v>
      </c>
      <c r="S624" s="5">
        <f t="shared" si="215"/>
        <v>-1.9402540238152142</v>
      </c>
      <c r="U624" s="5">
        <f t="shared" si="216"/>
        <v>199.72309797121125</v>
      </c>
      <c r="V624" s="5">
        <f t="shared" si="217"/>
        <v>213.86435996155342</v>
      </c>
      <c r="W624" s="5">
        <f t="shared" si="218"/>
        <v>49.832428887253627</v>
      </c>
      <c r="Y624">
        <f t="shared" si="219"/>
        <v>1.070804339277676</v>
      </c>
      <c r="Z624">
        <f t="shared" si="220"/>
        <v>0.24950759022592689</v>
      </c>
      <c r="AB624" s="5">
        <f t="shared" si="221"/>
        <v>6.9209155138125755E-3</v>
      </c>
      <c r="AC624" s="5">
        <f t="shared" si="222"/>
        <v>0.29689768054373566</v>
      </c>
      <c r="AE624">
        <f t="shared" si="205"/>
        <v>1.070804339277676</v>
      </c>
      <c r="AF624">
        <f t="shared" si="205"/>
        <v>0.24950759022592689</v>
      </c>
      <c r="AH624" s="5">
        <f t="shared" si="202"/>
        <v>5.2528484608127526E-3</v>
      </c>
      <c r="AI624" s="5">
        <f t="shared" si="203"/>
        <v>0.28192185101115153</v>
      </c>
      <c r="AK624" s="5">
        <f t="shared" si="204"/>
        <v>5.2528484608127526E-3</v>
      </c>
      <c r="AL624" s="5">
        <f t="shared" si="206"/>
        <v>-3.0790844861874247E-3</v>
      </c>
    </row>
    <row r="625" spans="1:38" x14ac:dyDescent="0.2">
      <c r="A625">
        <v>8528060</v>
      </c>
      <c r="B625">
        <v>8664161</v>
      </c>
      <c r="C625">
        <v>8943259</v>
      </c>
      <c r="D625">
        <v>8568641</v>
      </c>
      <c r="F625">
        <v>0.01</v>
      </c>
      <c r="G625">
        <v>0.29799999999999999</v>
      </c>
      <c r="I625" s="5">
        <f t="shared" si="207"/>
        <v>342.7956768756485</v>
      </c>
      <c r="J625" s="5">
        <f t="shared" si="208"/>
        <v>1858.9529175465068</v>
      </c>
      <c r="K625" s="5">
        <f t="shared" si="209"/>
        <v>1869.4724306216667</v>
      </c>
      <c r="L625" s="5">
        <f t="shared" si="210"/>
        <v>112.69165506979334</v>
      </c>
      <c r="N625" s="5">
        <f t="shared" si="211"/>
        <v>4183.9126801136154</v>
      </c>
      <c r="P625" s="5">
        <f t="shared" si="212"/>
        <v>163.72517421551311</v>
      </c>
      <c r="Q625" s="5">
        <f t="shared" si="213"/>
        <v>-13.290564260831161</v>
      </c>
      <c r="R625" s="5">
        <f t="shared" si="214"/>
        <v>50.047575392847648</v>
      </c>
      <c r="S625" s="5">
        <f t="shared" si="215"/>
        <v>-0.5896984394203173</v>
      </c>
      <c r="U625" s="5">
        <f t="shared" si="216"/>
        <v>199.89248690810928</v>
      </c>
      <c r="V625" s="5">
        <f t="shared" si="217"/>
        <v>213.77274960836075</v>
      </c>
      <c r="W625" s="5">
        <f t="shared" si="218"/>
        <v>49.457876953427331</v>
      </c>
      <c r="Y625">
        <f t="shared" si="219"/>
        <v>1.0694386413163806</v>
      </c>
      <c r="Z625">
        <f t="shared" si="220"/>
        <v>0.24742239049816392</v>
      </c>
      <c r="AB625" s="5">
        <f t="shared" si="221"/>
        <v>8.3574931992991264E-3</v>
      </c>
      <c r="AC625" s="5">
        <f t="shared" si="222"/>
        <v>0.29768186160535548</v>
      </c>
      <c r="AE625">
        <f t="shared" si="205"/>
        <v>1.0694386413163806</v>
      </c>
      <c r="AF625">
        <f t="shared" si="205"/>
        <v>0.24742239049816392</v>
      </c>
      <c r="AH625" s="5">
        <f t="shared" si="202"/>
        <v>6.7274830209327714E-3</v>
      </c>
      <c r="AI625" s="5">
        <f t="shared" si="203"/>
        <v>0.28264958571614079</v>
      </c>
      <c r="AK625" s="5">
        <f t="shared" si="204"/>
        <v>6.7274830209327714E-3</v>
      </c>
      <c r="AL625" s="5">
        <f t="shared" si="206"/>
        <v>-1.6425068007008738E-3</v>
      </c>
    </row>
    <row r="626" spans="1:38" x14ac:dyDescent="0.2">
      <c r="A626">
        <v>8528344</v>
      </c>
      <c r="B626">
        <v>8663818</v>
      </c>
      <c r="C626">
        <v>8942850</v>
      </c>
      <c r="D626">
        <v>8569040</v>
      </c>
      <c r="F626">
        <v>0.01</v>
      </c>
      <c r="G626">
        <v>0.29799999999999999</v>
      </c>
      <c r="I626" s="5">
        <f t="shared" si="207"/>
        <v>344.0631910819211</v>
      </c>
      <c r="J626" s="5">
        <f t="shared" si="208"/>
        <v>1857.4149896427843</v>
      </c>
      <c r="K626" s="5">
        <f t="shared" si="209"/>
        <v>1867.6253959213282</v>
      </c>
      <c r="L626" s="5">
        <f t="shared" si="210"/>
        <v>114.47011143281998</v>
      </c>
      <c r="N626" s="5">
        <f t="shared" si="211"/>
        <v>4183.5736880788536</v>
      </c>
      <c r="P626" s="5">
        <f t="shared" si="212"/>
        <v>164.99268842178572</v>
      </c>
      <c r="Q626" s="5">
        <f t="shared" si="213"/>
        <v>-14.828492164553609</v>
      </c>
      <c r="R626" s="5">
        <f t="shared" si="214"/>
        <v>48.200540692509094</v>
      </c>
      <c r="S626" s="5">
        <f t="shared" si="215"/>
        <v>1.1887579236063175</v>
      </c>
      <c r="U626" s="5">
        <f t="shared" si="216"/>
        <v>199.55349487334752</v>
      </c>
      <c r="V626" s="5">
        <f t="shared" si="217"/>
        <v>213.19322911429481</v>
      </c>
      <c r="W626" s="5">
        <f t="shared" si="218"/>
        <v>49.389298616115411</v>
      </c>
      <c r="Y626">
        <f t="shared" si="219"/>
        <v>1.0683512671607387</v>
      </c>
      <c r="Z626">
        <f t="shared" si="220"/>
        <v>0.24749904103389309</v>
      </c>
      <c r="AB626" s="5">
        <f t="shared" si="221"/>
        <v>9.501302073618989E-3</v>
      </c>
      <c r="AC626" s="5">
        <f t="shared" si="222"/>
        <v>0.29765303563838386</v>
      </c>
      <c r="AE626">
        <f t="shared" si="205"/>
        <v>1.0683512671607387</v>
      </c>
      <c r="AF626">
        <f t="shared" si="205"/>
        <v>0.24749904103389309</v>
      </c>
      <c r="AH626" s="5">
        <f t="shared" si="202"/>
        <v>7.919198590279895E-3</v>
      </c>
      <c r="AI626" s="5">
        <f t="shared" si="203"/>
        <v>0.28262283467917132</v>
      </c>
      <c r="AK626" s="5">
        <f t="shared" si="204"/>
        <v>7.919198590279895E-3</v>
      </c>
      <c r="AL626" s="5">
        <f t="shared" si="206"/>
        <v>-4.9869792638101117E-4</v>
      </c>
    </row>
    <row r="627" spans="1:38" x14ac:dyDescent="0.2">
      <c r="A627">
        <v>8528289</v>
      </c>
      <c r="B627">
        <v>8663880</v>
      </c>
      <c r="C627">
        <v>8943062</v>
      </c>
      <c r="D627">
        <v>8568892</v>
      </c>
      <c r="F627">
        <v>0.01</v>
      </c>
      <c r="G627">
        <v>0.29799999999999999</v>
      </c>
      <c r="I627" s="5">
        <f t="shared" si="207"/>
        <v>343.81772233979427</v>
      </c>
      <c r="J627" s="5">
        <f t="shared" si="208"/>
        <v>1857.6929819678917</v>
      </c>
      <c r="K627" s="5">
        <f t="shared" si="209"/>
        <v>1868.5827825199085</v>
      </c>
      <c r="L627" s="5">
        <f t="shared" si="210"/>
        <v>113.81043312083057</v>
      </c>
      <c r="N627" s="5">
        <f t="shared" si="211"/>
        <v>4183.903919948425</v>
      </c>
      <c r="P627" s="5">
        <f t="shared" si="212"/>
        <v>164.74721967965888</v>
      </c>
      <c r="Q627" s="5">
        <f t="shared" si="213"/>
        <v>-14.550499839446275</v>
      </c>
      <c r="R627" s="5">
        <f t="shared" si="214"/>
        <v>49.157927291089436</v>
      </c>
      <c r="S627" s="5">
        <f t="shared" si="215"/>
        <v>0.52907961161690764</v>
      </c>
      <c r="U627" s="5">
        <f t="shared" si="216"/>
        <v>199.88372674291895</v>
      </c>
      <c r="V627" s="5">
        <f t="shared" si="217"/>
        <v>213.90514697074832</v>
      </c>
      <c r="W627" s="5">
        <f t="shared" si="218"/>
        <v>49.687006902706344</v>
      </c>
      <c r="Y627">
        <f t="shared" si="219"/>
        <v>1.0701478827531721</v>
      </c>
      <c r="Z627">
        <f t="shared" si="220"/>
        <v>0.24857955028330764</v>
      </c>
      <c r="AB627" s="5">
        <f t="shared" si="221"/>
        <v>7.6114421319382064E-3</v>
      </c>
      <c r="AC627" s="5">
        <f t="shared" si="222"/>
        <v>0.2972466885249565</v>
      </c>
      <c r="AE627">
        <f t="shared" si="205"/>
        <v>1.0701478827531721</v>
      </c>
      <c r="AF627">
        <f t="shared" si="205"/>
        <v>0.24857955028330764</v>
      </c>
      <c r="AH627" s="5">
        <f t="shared" si="202"/>
        <v>6.0072183798932383E-3</v>
      </c>
      <c r="AI627" s="5">
        <f t="shared" si="203"/>
        <v>0.28224573695112565</v>
      </c>
      <c r="AK627" s="5">
        <f t="shared" si="204"/>
        <v>6.0072183798932383E-3</v>
      </c>
      <c r="AL627" s="5">
        <f t="shared" si="206"/>
        <v>-2.3885578680617938E-3</v>
      </c>
    </row>
    <row r="628" spans="1:38" x14ac:dyDescent="0.2">
      <c r="A628">
        <v>8528359</v>
      </c>
      <c r="B628">
        <v>8663658</v>
      </c>
      <c r="C628">
        <v>8942839</v>
      </c>
      <c r="D628">
        <v>8569145</v>
      </c>
      <c r="F628">
        <v>0.01</v>
      </c>
      <c r="G628">
        <v>0.29799999999999999</v>
      </c>
      <c r="I628" s="5">
        <f t="shared" si="207"/>
        <v>344.13013705594494</v>
      </c>
      <c r="J628" s="5">
        <f t="shared" si="208"/>
        <v>1856.6975910601323</v>
      </c>
      <c r="K628" s="5">
        <f t="shared" si="209"/>
        <v>1867.5757202357199</v>
      </c>
      <c r="L628" s="5">
        <f t="shared" si="210"/>
        <v>114.93812663920835</v>
      </c>
      <c r="N628" s="5">
        <f t="shared" si="211"/>
        <v>4183.3415749910055</v>
      </c>
      <c r="P628" s="5">
        <f t="shared" si="212"/>
        <v>165.05963439580955</v>
      </c>
      <c r="Q628" s="5">
        <f t="shared" si="213"/>
        <v>-15.545890747205704</v>
      </c>
      <c r="R628" s="5">
        <f t="shared" si="214"/>
        <v>48.150865006900858</v>
      </c>
      <c r="S628" s="5">
        <f t="shared" si="215"/>
        <v>1.65677312999469</v>
      </c>
      <c r="U628" s="5">
        <f t="shared" si="216"/>
        <v>199.3213817854994</v>
      </c>
      <c r="V628" s="5">
        <f t="shared" si="217"/>
        <v>213.21049940271041</v>
      </c>
      <c r="W628" s="5">
        <f t="shared" si="218"/>
        <v>49.807638136895548</v>
      </c>
      <c r="Y628">
        <f t="shared" si="219"/>
        <v>1.0696820255448451</v>
      </c>
      <c r="Z628">
        <f t="shared" si="220"/>
        <v>0.24988607690115386</v>
      </c>
      <c r="AB628" s="5">
        <f t="shared" si="221"/>
        <v>8.1014773293772713E-3</v>
      </c>
      <c r="AC628" s="5">
        <f t="shared" si="222"/>
        <v>0.29675534305978307</v>
      </c>
      <c r="AE628">
        <f t="shared" si="205"/>
        <v>1.0696820255448451</v>
      </c>
      <c r="AF628">
        <f t="shared" si="205"/>
        <v>0.24988607690115386</v>
      </c>
      <c r="AH628" s="5">
        <f t="shared" si="202"/>
        <v>6.5270233964781427E-3</v>
      </c>
      <c r="AI628" s="5">
        <f t="shared" si="203"/>
        <v>0.28178975916149729</v>
      </c>
      <c r="AK628" s="5">
        <f t="shared" si="204"/>
        <v>6.5270233964781427E-3</v>
      </c>
      <c r="AL628" s="5">
        <f t="shared" si="206"/>
        <v>-1.8985226706227289E-3</v>
      </c>
    </row>
    <row r="629" spans="1:38" x14ac:dyDescent="0.2">
      <c r="A629">
        <v>8494247</v>
      </c>
      <c r="B629">
        <v>8664329</v>
      </c>
      <c r="C629">
        <v>8929424</v>
      </c>
      <c r="D629">
        <v>8571661</v>
      </c>
      <c r="F629">
        <v>0.01</v>
      </c>
      <c r="G629">
        <v>0.29799999999999999</v>
      </c>
      <c r="I629" s="5">
        <f t="shared" si="207"/>
        <v>191.83450028095831</v>
      </c>
      <c r="J629" s="5">
        <f t="shared" si="208"/>
        <v>1859.7061906912568</v>
      </c>
      <c r="K629" s="5">
        <f t="shared" si="209"/>
        <v>1806.9964695133822</v>
      </c>
      <c r="L629" s="5">
        <f t="shared" si="210"/>
        <v>126.15270904853242</v>
      </c>
      <c r="N629" s="5">
        <f t="shared" si="211"/>
        <v>3984.6898695341297</v>
      </c>
      <c r="P629" s="5">
        <f t="shared" si="212"/>
        <v>12.76399762082292</v>
      </c>
      <c r="Q629" s="5">
        <f t="shared" si="213"/>
        <v>-12.537291116081178</v>
      </c>
      <c r="R629" s="5">
        <f t="shared" si="214"/>
        <v>-12.428385715436889</v>
      </c>
      <c r="S629" s="5">
        <f t="shared" si="215"/>
        <v>12.871355539318756</v>
      </c>
      <c r="U629" s="5">
        <f t="shared" si="216"/>
        <v>0.66967632862360915</v>
      </c>
      <c r="V629" s="5">
        <f t="shared" si="217"/>
        <v>0.33561190538603114</v>
      </c>
      <c r="W629" s="5">
        <f t="shared" si="218"/>
        <v>0.44296982388186734</v>
      </c>
      <c r="Y629">
        <f t="shared" si="219"/>
        <v>0.50115539558612865</v>
      </c>
      <c r="Z629">
        <f t="shared" si="220"/>
        <v>0.66146854076850314</v>
      </c>
      <c r="AB629" s="5">
        <f t="shared" si="221"/>
        <v>0.6061346393829512</v>
      </c>
      <c r="AC629" s="5">
        <f t="shared" si="222"/>
        <v>0.14197152587318904</v>
      </c>
      <c r="AE629" t="e">
        <f t="shared" si="205"/>
        <v>#N/A</v>
      </c>
      <c r="AF629" t="e">
        <f t="shared" si="205"/>
        <v>#N/A</v>
      </c>
      <c r="AH629" s="5">
        <f t="shared" si="202"/>
        <v>0.70238237548112059</v>
      </c>
      <c r="AI629" s="5">
        <f t="shared" si="203"/>
        <v>0.13814747927179249</v>
      </c>
      <c r="AK629" s="5" t="e">
        <f t="shared" si="204"/>
        <v>#N/A</v>
      </c>
      <c r="AL629" s="5" t="e">
        <f t="shared" si="206"/>
        <v>#N/A</v>
      </c>
    </row>
    <row r="630" spans="1:38" x14ac:dyDescent="0.2">
      <c r="A630">
        <v>8494321</v>
      </c>
      <c r="B630">
        <v>8664084</v>
      </c>
      <c r="C630">
        <v>8929130</v>
      </c>
      <c r="D630">
        <v>8571805</v>
      </c>
      <c r="F630">
        <v>0.01</v>
      </c>
      <c r="G630">
        <v>0.29799999999999999</v>
      </c>
      <c r="I630" s="5">
        <f t="shared" si="207"/>
        <v>192.16499061810464</v>
      </c>
      <c r="J630" s="5">
        <f t="shared" si="208"/>
        <v>1858.6076678682221</v>
      </c>
      <c r="K630" s="5">
        <f t="shared" si="209"/>
        <v>1805.6688849096172</v>
      </c>
      <c r="L630" s="5">
        <f t="shared" si="210"/>
        <v>126.79456384907826</v>
      </c>
      <c r="N630" s="5">
        <f t="shared" si="211"/>
        <v>3983.2361072450221</v>
      </c>
      <c r="P630" s="5">
        <f t="shared" si="212"/>
        <v>13.09448795796925</v>
      </c>
      <c r="Q630" s="5">
        <f t="shared" si="213"/>
        <v>-13.635813939115906</v>
      </c>
      <c r="R630" s="5">
        <f t="shared" si="214"/>
        <v>-13.755970319201879</v>
      </c>
      <c r="S630" s="5">
        <f t="shared" si="215"/>
        <v>13.5132103398646</v>
      </c>
      <c r="U630" s="5">
        <f t="shared" si="216"/>
        <v>-0.7840859604839352</v>
      </c>
      <c r="V630" s="5">
        <f t="shared" si="217"/>
        <v>-0.66148236123262905</v>
      </c>
      <c r="W630" s="5">
        <f t="shared" si="218"/>
        <v>-0.24275997933727922</v>
      </c>
      <c r="Y630">
        <f t="shared" si="219"/>
        <v>0.84363500249942547</v>
      </c>
      <c r="Z630">
        <f t="shared" si="220"/>
        <v>0.30960888419357563</v>
      </c>
      <c r="AB630" s="5">
        <f t="shared" si="221"/>
        <v>0.24588034087085431</v>
      </c>
      <c r="AC630" s="5">
        <f t="shared" si="222"/>
        <v>0.27429538692132205</v>
      </c>
      <c r="AE630" t="e">
        <f t="shared" si="205"/>
        <v>#N/A</v>
      </c>
      <c r="AF630" t="e">
        <f t="shared" si="205"/>
        <v>#N/A</v>
      </c>
      <c r="AH630" s="5">
        <f t="shared" si="202"/>
        <v>0.15879333214010752</v>
      </c>
      <c r="AI630" s="5">
        <f t="shared" si="203"/>
        <v>0.26094649941644216</v>
      </c>
      <c r="AK630" s="5" t="e">
        <f t="shared" si="204"/>
        <v>#N/A</v>
      </c>
      <c r="AL630" s="5" t="e">
        <f t="shared" si="206"/>
        <v>#N/A</v>
      </c>
    </row>
    <row r="631" spans="1:38" x14ac:dyDescent="0.2">
      <c r="A631">
        <v>8494583</v>
      </c>
      <c r="B631">
        <v>8663802</v>
      </c>
      <c r="C631">
        <v>8928760</v>
      </c>
      <c r="D631">
        <v>8572184</v>
      </c>
      <c r="F631">
        <v>0.01</v>
      </c>
      <c r="G631">
        <v>0.29799999999999999</v>
      </c>
      <c r="I631" s="5">
        <f t="shared" si="207"/>
        <v>193.3351011522027</v>
      </c>
      <c r="J631" s="5">
        <f t="shared" si="208"/>
        <v>1857.34324972186</v>
      </c>
      <c r="K631" s="5">
        <f t="shared" si="209"/>
        <v>1803.9981185883298</v>
      </c>
      <c r="L631" s="5">
        <f t="shared" si="210"/>
        <v>128.48389142641827</v>
      </c>
      <c r="N631" s="5">
        <f t="shared" si="211"/>
        <v>3983.1603608888108</v>
      </c>
      <c r="P631" s="5">
        <f t="shared" si="212"/>
        <v>14.264598492067307</v>
      </c>
      <c r="Q631" s="5">
        <f t="shared" si="213"/>
        <v>-14.90023208547791</v>
      </c>
      <c r="R631" s="5">
        <f t="shared" si="214"/>
        <v>-15.426736640489253</v>
      </c>
      <c r="S631" s="5">
        <f t="shared" si="215"/>
        <v>15.202537917204609</v>
      </c>
      <c r="U631" s="5">
        <f t="shared" si="216"/>
        <v>-0.85983231669524685</v>
      </c>
      <c r="V631" s="5">
        <f t="shared" si="217"/>
        <v>-1.1621381484219455</v>
      </c>
      <c r="W631" s="5">
        <f t="shared" si="218"/>
        <v>-0.22419872328464407</v>
      </c>
      <c r="Y631">
        <f t="shared" si="219"/>
        <v>1.3515869616166636</v>
      </c>
      <c r="Z631">
        <f t="shared" si="220"/>
        <v>0.26074703047490544</v>
      </c>
      <c r="AB631" s="5">
        <f t="shared" si="221"/>
        <v>-0.28843432492456844</v>
      </c>
      <c r="AC631" s="5">
        <f t="shared" si="222"/>
        <v>0.29267086424930233</v>
      </c>
      <c r="AE631" t="e">
        <f t="shared" si="205"/>
        <v>#N/A</v>
      </c>
      <c r="AF631" t="e">
        <f t="shared" si="205"/>
        <v>#N/A</v>
      </c>
      <c r="AH631" s="5">
        <f t="shared" si="202"/>
        <v>-0.37932832994188437</v>
      </c>
      <c r="AI631" s="5">
        <f t="shared" si="203"/>
        <v>0.27799928636425825</v>
      </c>
      <c r="AK631" s="5" t="e">
        <f t="shared" si="204"/>
        <v>#N/A</v>
      </c>
      <c r="AL631" s="5" t="e">
        <f t="shared" si="206"/>
        <v>#N/A</v>
      </c>
    </row>
    <row r="632" spans="1:38" x14ac:dyDescent="0.2">
      <c r="A632">
        <v>8494863</v>
      </c>
      <c r="B632">
        <v>8663651</v>
      </c>
      <c r="C632">
        <v>8928679</v>
      </c>
      <c r="D632">
        <v>8572275</v>
      </c>
      <c r="F632">
        <v>0.1</v>
      </c>
      <c r="G632">
        <v>0.29799999999999999</v>
      </c>
      <c r="I632" s="5">
        <f t="shared" si="207"/>
        <v>194.58559423150291</v>
      </c>
      <c r="J632" s="5">
        <f t="shared" si="208"/>
        <v>1856.6662049039296</v>
      </c>
      <c r="K632" s="5">
        <f t="shared" si="209"/>
        <v>1803.6323567397631</v>
      </c>
      <c r="L632" s="5">
        <f t="shared" si="210"/>
        <v>128.88950864040817</v>
      </c>
      <c r="N632" s="5">
        <f t="shared" si="211"/>
        <v>3983.7736645156037</v>
      </c>
      <c r="P632" s="5">
        <f t="shared" si="212"/>
        <v>15.51509157136752</v>
      </c>
      <c r="Q632" s="5">
        <f t="shared" si="213"/>
        <v>-15.577276903408347</v>
      </c>
      <c r="R632" s="5">
        <f t="shared" si="214"/>
        <v>-15.792498489056015</v>
      </c>
      <c r="S632" s="5">
        <f t="shared" si="215"/>
        <v>15.608155131194508</v>
      </c>
      <c r="U632" s="5">
        <f t="shared" si="216"/>
        <v>-0.24652868990233401</v>
      </c>
      <c r="V632" s="5">
        <f t="shared" si="217"/>
        <v>-0.27740691768849501</v>
      </c>
      <c r="W632" s="5">
        <f t="shared" si="218"/>
        <v>-0.18434335786150768</v>
      </c>
      <c r="Y632">
        <f t="shared" si="219"/>
        <v>1.1252520661931635</v>
      </c>
      <c r="Z632">
        <f t="shared" si="220"/>
        <v>0.74775620612164062</v>
      </c>
      <c r="AB632" s="5">
        <f t="shared" si="221"/>
        <v>-5.0352648428588775E-2</v>
      </c>
      <c r="AC632" s="5">
        <f t="shared" si="222"/>
        <v>0.10952132356383465</v>
      </c>
      <c r="AE632" t="e">
        <f t="shared" si="205"/>
        <v>#N/A</v>
      </c>
      <c r="AF632" t="e">
        <f t="shared" si="205"/>
        <v>#N/A</v>
      </c>
      <c r="AH632" s="5">
        <f t="shared" si="202"/>
        <v>-0.36869952464434386</v>
      </c>
      <c r="AI632" s="5">
        <f t="shared" si="203"/>
        <v>0.10803308406354889</v>
      </c>
      <c r="AK632" s="5" t="e">
        <f t="shared" si="204"/>
        <v>#N/A</v>
      </c>
      <c r="AL632" s="5" t="e">
        <f t="shared" si="206"/>
        <v>#N/A</v>
      </c>
    </row>
    <row r="633" spans="1:38" x14ac:dyDescent="0.2">
      <c r="A633">
        <v>8494936</v>
      </c>
      <c r="B633">
        <v>8663505</v>
      </c>
      <c r="C633">
        <v>8928567</v>
      </c>
      <c r="D633">
        <v>8572374</v>
      </c>
      <c r="F633">
        <v>0.1</v>
      </c>
      <c r="G633">
        <v>0.29799999999999999</v>
      </c>
      <c r="I633" s="5">
        <f t="shared" si="207"/>
        <v>194.91161449901119</v>
      </c>
      <c r="J633" s="5">
        <f t="shared" si="208"/>
        <v>1856.0115799678824</v>
      </c>
      <c r="K633" s="5">
        <f t="shared" si="209"/>
        <v>1803.1266122622328</v>
      </c>
      <c r="L633" s="5">
        <f t="shared" si="210"/>
        <v>129.33078464351274</v>
      </c>
      <c r="N633" s="5">
        <f t="shared" si="211"/>
        <v>3983.3805913726392</v>
      </c>
      <c r="P633" s="5">
        <f t="shared" si="212"/>
        <v>15.841111838875804</v>
      </c>
      <c r="Q633" s="5">
        <f t="shared" si="213"/>
        <v>-16.231901839455531</v>
      </c>
      <c r="R633" s="5">
        <f t="shared" si="214"/>
        <v>-16.298242966586258</v>
      </c>
      <c r="S633" s="5">
        <f t="shared" si="215"/>
        <v>16.049431134299084</v>
      </c>
      <c r="U633" s="5">
        <f t="shared" si="216"/>
        <v>-0.63960183286690153</v>
      </c>
      <c r="V633" s="5">
        <f t="shared" si="217"/>
        <v>-0.45713112771045417</v>
      </c>
      <c r="W633" s="5">
        <f t="shared" si="218"/>
        <v>-0.24881183228717418</v>
      </c>
      <c r="Y633">
        <f t="shared" si="219"/>
        <v>0.71471203523830618</v>
      </c>
      <c r="Z633">
        <f t="shared" si="220"/>
        <v>0.38901050544511323</v>
      </c>
      <c r="AB633" s="5">
        <f t="shared" si="221"/>
        <v>0.3814944101328257</v>
      </c>
      <c r="AC633" s="5">
        <f t="shared" si="222"/>
        <v>0.24443481921725629</v>
      </c>
      <c r="AE633" t="e">
        <f t="shared" si="205"/>
        <v>#N/A</v>
      </c>
      <c r="AF633" t="e">
        <f t="shared" si="205"/>
        <v>#N/A</v>
      </c>
      <c r="AH633" s="5">
        <f t="shared" si="202"/>
        <v>0.25551456625034202</v>
      </c>
      <c r="AI633" s="5">
        <f t="shared" si="203"/>
        <v>0.23323533359965484</v>
      </c>
      <c r="AK633" s="5" t="e">
        <f t="shared" si="204"/>
        <v>#N/A</v>
      </c>
      <c r="AL633" s="5" t="e">
        <f t="shared" si="206"/>
        <v>#N/A</v>
      </c>
    </row>
    <row r="634" spans="1:38" x14ac:dyDescent="0.2">
      <c r="A634">
        <v>8534066</v>
      </c>
      <c r="B634">
        <v>8665240</v>
      </c>
      <c r="C634">
        <v>8944317</v>
      </c>
      <c r="D634">
        <v>8571447</v>
      </c>
      <c r="F634">
        <v>0.1</v>
      </c>
      <c r="G634">
        <v>0.29799999999999999</v>
      </c>
      <c r="I634" s="5">
        <f t="shared" si="207"/>
        <v>369.59940089211159</v>
      </c>
      <c r="J634" s="5">
        <f t="shared" si="208"/>
        <v>1863.7909307272348</v>
      </c>
      <c r="K634" s="5">
        <f t="shared" si="209"/>
        <v>1874.250356159464</v>
      </c>
      <c r="L634" s="5">
        <f t="shared" si="210"/>
        <v>125.19884203918627</v>
      </c>
      <c r="N634" s="5">
        <f t="shared" si="211"/>
        <v>4232.8395298179967</v>
      </c>
      <c r="P634" s="5">
        <f t="shared" si="212"/>
        <v>190.5288982319762</v>
      </c>
      <c r="Q634" s="5">
        <f t="shared" si="213"/>
        <v>-8.4525510801031487</v>
      </c>
      <c r="R634" s="5">
        <f t="shared" si="214"/>
        <v>54.825500930644921</v>
      </c>
      <c r="S634" s="5">
        <f t="shared" si="215"/>
        <v>11.917488529972616</v>
      </c>
      <c r="U634" s="5">
        <f t="shared" si="216"/>
        <v>248.81933661249059</v>
      </c>
      <c r="V634" s="5">
        <f t="shared" si="217"/>
        <v>245.35439916262112</v>
      </c>
      <c r="W634" s="5">
        <f t="shared" si="218"/>
        <v>66.742989460617537</v>
      </c>
      <c r="Y634">
        <f t="shared" si="219"/>
        <v>0.98607448481680615</v>
      </c>
      <c r="Z634">
        <f t="shared" si="220"/>
        <v>0.2682387565583883</v>
      </c>
      <c r="AB634" s="5">
        <f t="shared" si="221"/>
        <v>9.6048249421201604E-2</v>
      </c>
      <c r="AC634" s="5">
        <f t="shared" si="222"/>
        <v>0.28985345082108693</v>
      </c>
      <c r="AE634">
        <f t="shared" si="205"/>
        <v>0.98607448481680615</v>
      </c>
      <c r="AF634">
        <f t="shared" si="205"/>
        <v>0.2682387565583883</v>
      </c>
      <c r="AH634" s="5">
        <f t="shared" si="202"/>
        <v>9.4930899273507896E-2</v>
      </c>
      <c r="AI634" s="5">
        <f t="shared" si="203"/>
        <v>0.27538467396112254</v>
      </c>
      <c r="AK634" s="5">
        <f t="shared" si="204"/>
        <v>9.4930899273507896E-2</v>
      </c>
      <c r="AL634" s="5">
        <f t="shared" si="206"/>
        <v>-3.951750578798402E-3</v>
      </c>
    </row>
    <row r="635" spans="1:38" x14ac:dyDescent="0.2">
      <c r="A635">
        <v>8527279</v>
      </c>
      <c r="B635">
        <v>8665565</v>
      </c>
      <c r="C635">
        <v>8940544</v>
      </c>
      <c r="D635">
        <v>8571074</v>
      </c>
      <c r="F635">
        <v>0.1</v>
      </c>
      <c r="G635">
        <v>0.29799999999999999</v>
      </c>
      <c r="I635" s="5">
        <f t="shared" si="207"/>
        <v>339.30997593285429</v>
      </c>
      <c r="J635" s="5">
        <f t="shared" si="208"/>
        <v>1865.2481760227165</v>
      </c>
      <c r="K635" s="5">
        <f t="shared" si="209"/>
        <v>1857.2116394603727</v>
      </c>
      <c r="L635" s="5">
        <f t="shared" si="210"/>
        <v>123.53626230399823</v>
      </c>
      <c r="N635" s="5">
        <f t="shared" si="211"/>
        <v>4185.3060537199417</v>
      </c>
      <c r="P635" s="5">
        <f t="shared" si="212"/>
        <v>160.2394732727189</v>
      </c>
      <c r="Q635" s="5">
        <f t="shared" si="213"/>
        <v>-6.9953057846214506</v>
      </c>
      <c r="R635" s="5">
        <f t="shared" si="214"/>
        <v>37.786784231553611</v>
      </c>
      <c r="S635" s="5">
        <f t="shared" si="215"/>
        <v>10.254908794784569</v>
      </c>
      <c r="U635" s="5">
        <f t="shared" si="216"/>
        <v>201.28586051443563</v>
      </c>
      <c r="V635" s="5">
        <f t="shared" si="217"/>
        <v>198.02625750427251</v>
      </c>
      <c r="W635" s="5">
        <f t="shared" si="218"/>
        <v>48.04169302633818</v>
      </c>
      <c r="Y635">
        <f t="shared" si="219"/>
        <v>0.98380610042934757</v>
      </c>
      <c r="Z635">
        <f t="shared" si="220"/>
        <v>0.23867395803935654</v>
      </c>
      <c r="AB635" s="5">
        <f t="shared" si="221"/>
        <v>9.843436295836927E-2</v>
      </c>
      <c r="AC635" s="5">
        <f t="shared" si="222"/>
        <v>0.30097188460013924</v>
      </c>
      <c r="AE635">
        <f t="shared" si="205"/>
        <v>0.98380610042934757</v>
      </c>
      <c r="AF635">
        <f t="shared" si="205"/>
        <v>0.23867395803935654</v>
      </c>
      <c r="AH635" s="5">
        <f t="shared" ref="AH635:AH698" si="223">(P635*AH$4+Q635*AI$4+R635*AJ$4+S635*AK$4)/SUM(P635:S635)</f>
        <v>9.7339298998827151E-2</v>
      </c>
      <c r="AI635" s="5">
        <f t="shared" ref="AI635:AI698" si="224">(P635*AH$3+Q635*AI$3+R635*AJ$3+S635*AK$3)/SUM(P635:S635)</f>
        <v>0.28570278864426457</v>
      </c>
      <c r="AK635" s="5">
        <f t="shared" si="204"/>
        <v>9.7339298998827151E-2</v>
      </c>
      <c r="AL635" s="5">
        <f t="shared" si="206"/>
        <v>-1.5656370416307352E-3</v>
      </c>
    </row>
    <row r="636" spans="1:38" x14ac:dyDescent="0.2">
      <c r="A636">
        <v>8525921</v>
      </c>
      <c r="B636">
        <v>8666781</v>
      </c>
      <c r="C636">
        <v>8941638</v>
      </c>
      <c r="D636">
        <v>8569593</v>
      </c>
      <c r="F636">
        <v>0.1</v>
      </c>
      <c r="G636">
        <v>0.29799999999999999</v>
      </c>
      <c r="I636" s="5">
        <f t="shared" si="207"/>
        <v>333.24892285036185</v>
      </c>
      <c r="J636" s="5">
        <f t="shared" si="208"/>
        <v>1870.7005663058226</v>
      </c>
      <c r="K636" s="5">
        <f t="shared" si="209"/>
        <v>1862.1520588134081</v>
      </c>
      <c r="L636" s="5">
        <f t="shared" si="210"/>
        <v>116.93499327076279</v>
      </c>
      <c r="N636" s="5">
        <f t="shared" si="211"/>
        <v>4183.0365412403553</v>
      </c>
      <c r="P636" s="5">
        <f t="shared" si="212"/>
        <v>154.17842019022646</v>
      </c>
      <c r="Q636" s="5">
        <f t="shared" si="213"/>
        <v>-1.542915501515381</v>
      </c>
      <c r="R636" s="5">
        <f t="shared" si="214"/>
        <v>42.727203584589006</v>
      </c>
      <c r="S636" s="5">
        <f t="shared" si="215"/>
        <v>3.6536397615491296</v>
      </c>
      <c r="U636" s="5">
        <f t="shared" si="216"/>
        <v>199.01634803484922</v>
      </c>
      <c r="V636" s="5">
        <f t="shared" si="217"/>
        <v>196.90562377481547</v>
      </c>
      <c r="W636" s="5">
        <f t="shared" si="218"/>
        <v>46.380843346138136</v>
      </c>
      <c r="Y636">
        <f t="shared" si="219"/>
        <v>0.98939421670191563</v>
      </c>
      <c r="Z636">
        <f t="shared" si="220"/>
        <v>0.23305041924503866</v>
      </c>
      <c r="AB636" s="5">
        <f t="shared" si="221"/>
        <v>9.2556223451254915E-2</v>
      </c>
      <c r="AC636" s="5">
        <f t="shared" si="222"/>
        <v>0.30308672883451832</v>
      </c>
      <c r="AE636">
        <f t="shared" si="205"/>
        <v>0.98939421670191563</v>
      </c>
      <c r="AF636">
        <f t="shared" si="205"/>
        <v>0.23305041924503866</v>
      </c>
      <c r="AH636" s="5">
        <f t="shared" si="223"/>
        <v>9.1280893832652477E-2</v>
      </c>
      <c r="AI636" s="5">
        <f t="shared" si="224"/>
        <v>0.28766540368348154</v>
      </c>
      <c r="AK636" s="5">
        <f t="shared" si="204"/>
        <v>9.1280893832652477E-2</v>
      </c>
      <c r="AL636" s="5">
        <f t="shared" si="206"/>
        <v>-7.4437765487450902E-3</v>
      </c>
    </row>
    <row r="637" spans="1:38" x14ac:dyDescent="0.2">
      <c r="A637">
        <v>8525114</v>
      </c>
      <c r="B637">
        <v>8667820</v>
      </c>
      <c r="C637">
        <v>8942595</v>
      </c>
      <c r="D637">
        <v>8568975</v>
      </c>
      <c r="F637">
        <v>0.1</v>
      </c>
      <c r="G637">
        <v>0.29799999999999999</v>
      </c>
      <c r="I637" s="5">
        <f t="shared" si="207"/>
        <v>329.6470266602264</v>
      </c>
      <c r="J637" s="5">
        <f t="shared" si="208"/>
        <v>1875.3593746835249</v>
      </c>
      <c r="K637" s="5">
        <f t="shared" si="209"/>
        <v>1866.4738240751467</v>
      </c>
      <c r="L637" s="5">
        <f t="shared" si="210"/>
        <v>114.18038781172072</v>
      </c>
      <c r="N637" s="5">
        <f t="shared" si="211"/>
        <v>4185.6606132306188</v>
      </c>
      <c r="P637" s="5">
        <f t="shared" si="212"/>
        <v>150.57652400009101</v>
      </c>
      <c r="Q637" s="5">
        <f t="shared" si="213"/>
        <v>3.1158928761869902</v>
      </c>
      <c r="R637" s="5">
        <f t="shared" si="214"/>
        <v>47.048968846327625</v>
      </c>
      <c r="S637" s="5">
        <f t="shared" si="215"/>
        <v>0.89903430250706151</v>
      </c>
      <c r="U637" s="5">
        <f t="shared" si="216"/>
        <v>201.64042002511269</v>
      </c>
      <c r="V637" s="5">
        <f t="shared" si="217"/>
        <v>197.62549284641864</v>
      </c>
      <c r="W637" s="5">
        <f t="shared" si="218"/>
        <v>47.948003148834687</v>
      </c>
      <c r="Y637">
        <f t="shared" si="219"/>
        <v>0.98008867875699712</v>
      </c>
      <c r="Z637">
        <f t="shared" si="220"/>
        <v>0.2377896412974301</v>
      </c>
      <c r="AB637" s="5">
        <f t="shared" si="221"/>
        <v>0.10234471881551466</v>
      </c>
      <c r="AC637" s="5">
        <f t="shared" si="222"/>
        <v>0.30130444959727548</v>
      </c>
      <c r="AE637">
        <f t="shared" si="205"/>
        <v>0.98008867875699712</v>
      </c>
      <c r="AF637">
        <f t="shared" si="205"/>
        <v>0.2377896412974301</v>
      </c>
      <c r="AH637" s="5">
        <f t="shared" si="223"/>
        <v>0.10102873691944636</v>
      </c>
      <c r="AI637" s="5">
        <f t="shared" si="224"/>
        <v>0.28601141518719686</v>
      </c>
      <c r="AK637" s="5">
        <f t="shared" si="204"/>
        <v>0.10102873691944636</v>
      </c>
      <c r="AL637" s="5">
        <f t="shared" si="206"/>
        <v>2.3447188155146514E-3</v>
      </c>
    </row>
    <row r="638" spans="1:38" x14ac:dyDescent="0.2">
      <c r="A638">
        <v>8525643</v>
      </c>
      <c r="B638">
        <v>8667093</v>
      </c>
      <c r="C638">
        <v>8941997</v>
      </c>
      <c r="D638">
        <v>8569479</v>
      </c>
      <c r="F638">
        <v>0.1</v>
      </c>
      <c r="G638">
        <v>0.29799999999999999</v>
      </c>
      <c r="I638" s="5">
        <f t="shared" si="207"/>
        <v>332.00812746086012</v>
      </c>
      <c r="J638" s="5">
        <f t="shared" si="208"/>
        <v>1872.0995478308032</v>
      </c>
      <c r="K638" s="5">
        <f t="shared" si="209"/>
        <v>1863.7732822935941</v>
      </c>
      <c r="L638" s="5">
        <f t="shared" si="210"/>
        <v>116.42686176059215</v>
      </c>
      <c r="N638" s="5">
        <f t="shared" si="211"/>
        <v>4184.3078193458496</v>
      </c>
      <c r="P638" s="5">
        <f t="shared" si="212"/>
        <v>152.93762480072473</v>
      </c>
      <c r="Q638" s="5">
        <f t="shared" si="213"/>
        <v>-0.14393397653475404</v>
      </c>
      <c r="R638" s="5">
        <f t="shared" si="214"/>
        <v>44.348427064775024</v>
      </c>
      <c r="S638" s="5">
        <f t="shared" si="215"/>
        <v>3.1455082513784873</v>
      </c>
      <c r="U638" s="5">
        <f t="shared" si="216"/>
        <v>200.28762614034349</v>
      </c>
      <c r="V638" s="5">
        <f t="shared" si="217"/>
        <v>197.28605186549976</v>
      </c>
      <c r="W638" s="5">
        <f t="shared" si="218"/>
        <v>47.493935316153511</v>
      </c>
      <c r="Y638">
        <f t="shared" si="219"/>
        <v>0.98501368091136843</v>
      </c>
      <c r="Z638">
        <f t="shared" si="220"/>
        <v>0.23712865458235571</v>
      </c>
      <c r="AB638" s="5">
        <f t="shared" si="221"/>
        <v>9.7164109049331371E-2</v>
      </c>
      <c r="AC638" s="5">
        <f t="shared" si="222"/>
        <v>0.30155302687121349</v>
      </c>
      <c r="AE638">
        <f t="shared" si="205"/>
        <v>0.98501368091136843</v>
      </c>
      <c r="AF638">
        <f t="shared" si="205"/>
        <v>0.23712865458235571</v>
      </c>
      <c r="AH638" s="5">
        <f t="shared" si="223"/>
        <v>9.5889091415897548E-2</v>
      </c>
      <c r="AI638" s="5">
        <f t="shared" si="224"/>
        <v>0.28624209955075786</v>
      </c>
      <c r="AK638" s="5">
        <f t="shared" si="204"/>
        <v>9.5889091415897548E-2</v>
      </c>
      <c r="AL638" s="5">
        <f t="shared" si="206"/>
        <v>-2.8358909506686347E-3</v>
      </c>
    </row>
    <row r="639" spans="1:38" x14ac:dyDescent="0.2">
      <c r="A639">
        <v>8525737</v>
      </c>
      <c r="B639">
        <v>8666907</v>
      </c>
      <c r="C639">
        <v>8941847</v>
      </c>
      <c r="D639">
        <v>8569817</v>
      </c>
      <c r="F639">
        <v>0.1</v>
      </c>
      <c r="G639">
        <v>0.29799999999999999</v>
      </c>
      <c r="I639" s="5">
        <f t="shared" si="207"/>
        <v>332.4276777478517</v>
      </c>
      <c r="J639" s="5">
        <f t="shared" si="208"/>
        <v>1871.2655389766151</v>
      </c>
      <c r="K639" s="5">
        <f t="shared" si="209"/>
        <v>1863.0958904311628</v>
      </c>
      <c r="L639" s="5">
        <f t="shared" si="210"/>
        <v>117.93342765040143</v>
      </c>
      <c r="N639" s="5">
        <f t="shared" si="211"/>
        <v>4184.722534806031</v>
      </c>
      <c r="P639" s="5">
        <f t="shared" si="212"/>
        <v>153.35717508771631</v>
      </c>
      <c r="Q639" s="5">
        <f t="shared" si="213"/>
        <v>-0.97794283072289545</v>
      </c>
      <c r="R639" s="5">
        <f t="shared" si="214"/>
        <v>43.671035202343774</v>
      </c>
      <c r="S639" s="5">
        <f t="shared" si="215"/>
        <v>4.652074141187768</v>
      </c>
      <c r="U639" s="5">
        <f t="shared" si="216"/>
        <v>200.70234160052496</v>
      </c>
      <c r="V639" s="5">
        <f t="shared" si="217"/>
        <v>197.02821029006009</v>
      </c>
      <c r="W639" s="5">
        <f t="shared" si="218"/>
        <v>48.323109343531542</v>
      </c>
      <c r="Y639">
        <f t="shared" si="219"/>
        <v>0.98169363007344568</v>
      </c>
      <c r="Z639">
        <f t="shared" si="220"/>
        <v>0.24077003266714825</v>
      </c>
      <c r="AB639" s="5">
        <f t="shared" si="221"/>
        <v>0.10065647052574245</v>
      </c>
      <c r="AC639" s="5">
        <f t="shared" si="222"/>
        <v>0.30018361381486558</v>
      </c>
      <c r="AE639">
        <f t="shared" si="205"/>
        <v>0.98169363007344568</v>
      </c>
      <c r="AF639">
        <f t="shared" si="205"/>
        <v>0.24077003266714825</v>
      </c>
      <c r="AH639" s="5">
        <f t="shared" si="223"/>
        <v>9.9429115137120938E-2</v>
      </c>
      <c r="AI639" s="5">
        <f t="shared" si="224"/>
        <v>0.28497125859916528</v>
      </c>
      <c r="AK639" s="5">
        <f t="shared" si="204"/>
        <v>9.9429115137120938E-2</v>
      </c>
      <c r="AL639" s="5">
        <f t="shared" si="206"/>
        <v>6.5647052574244191E-4</v>
      </c>
    </row>
    <row r="640" spans="1:38" x14ac:dyDescent="0.2">
      <c r="A640">
        <v>8525821</v>
      </c>
      <c r="B640">
        <v>8666896</v>
      </c>
      <c r="C640">
        <v>8941871</v>
      </c>
      <c r="D640">
        <v>8569798</v>
      </c>
      <c r="F640">
        <v>0.1</v>
      </c>
      <c r="G640">
        <v>0.29799999999999999</v>
      </c>
      <c r="I640" s="5">
        <f t="shared" si="207"/>
        <v>332.80259436270717</v>
      </c>
      <c r="J640" s="5">
        <f t="shared" si="208"/>
        <v>1871.216215931272</v>
      </c>
      <c r="K640" s="5">
        <f t="shared" si="209"/>
        <v>1863.2042730870744</v>
      </c>
      <c r="L640" s="5">
        <f t="shared" si="210"/>
        <v>117.84873899246304</v>
      </c>
      <c r="N640" s="5">
        <f t="shared" si="211"/>
        <v>4185.0718223735166</v>
      </c>
      <c r="P640" s="5">
        <f t="shared" si="212"/>
        <v>153.73209170257178</v>
      </c>
      <c r="Q640" s="5">
        <f t="shared" si="213"/>
        <v>-1.0272658760659397</v>
      </c>
      <c r="R640" s="5">
        <f t="shared" si="214"/>
        <v>43.779417858255329</v>
      </c>
      <c r="S640" s="5">
        <f t="shared" si="215"/>
        <v>4.5673854832493817</v>
      </c>
      <c r="U640" s="5">
        <f t="shared" si="216"/>
        <v>201.05162916801055</v>
      </c>
      <c r="V640" s="5">
        <f t="shared" si="217"/>
        <v>197.51150956082711</v>
      </c>
      <c r="W640" s="5">
        <f t="shared" si="218"/>
        <v>48.34680334150471</v>
      </c>
      <c r="Y640">
        <f t="shared" si="219"/>
        <v>0.98239198746196132</v>
      </c>
      <c r="Z640">
        <f t="shared" si="220"/>
        <v>0.24046959251995556</v>
      </c>
      <c r="AB640" s="5">
        <f t="shared" si="221"/>
        <v>9.9921868388762825E-2</v>
      </c>
      <c r="AC640" s="5">
        <f t="shared" si="222"/>
        <v>0.30029660034102035</v>
      </c>
      <c r="AE640">
        <f t="shared" si="205"/>
        <v>0.98239198746196132</v>
      </c>
      <c r="AF640">
        <f t="shared" si="205"/>
        <v>0.24046959251995556</v>
      </c>
      <c r="AH640" s="5">
        <f t="shared" si="223"/>
        <v>9.8690040605712556E-2</v>
      </c>
      <c r="AI640" s="5">
        <f t="shared" si="224"/>
        <v>0.28507611221053547</v>
      </c>
      <c r="AK640" s="5">
        <f t="shared" si="204"/>
        <v>9.8690040605712556E-2</v>
      </c>
      <c r="AL640" s="5">
        <f t="shared" si="206"/>
        <v>-7.8131611237181042E-5</v>
      </c>
    </row>
    <row r="641" spans="1:38" x14ac:dyDescent="0.2">
      <c r="A641">
        <v>8525753</v>
      </c>
      <c r="B641">
        <v>8666990</v>
      </c>
      <c r="C641">
        <v>8941902</v>
      </c>
      <c r="D641">
        <v>8569709</v>
      </c>
      <c r="F641">
        <v>0.1</v>
      </c>
      <c r="G641">
        <v>0.29799999999999999</v>
      </c>
      <c r="I641" s="5">
        <f t="shared" si="207"/>
        <v>332.49909048463451</v>
      </c>
      <c r="J641" s="5">
        <f t="shared" si="208"/>
        <v>1871.6377039854997</v>
      </c>
      <c r="K641" s="5">
        <f t="shared" si="209"/>
        <v>1863.3442673746904</v>
      </c>
      <c r="L641" s="5">
        <f t="shared" si="210"/>
        <v>117.45203955739271</v>
      </c>
      <c r="N641" s="5">
        <f t="shared" si="211"/>
        <v>4184.9331014022173</v>
      </c>
      <c r="P641" s="5">
        <f t="shared" si="212"/>
        <v>153.42858782449912</v>
      </c>
      <c r="Q641" s="5">
        <f t="shared" si="213"/>
        <v>-0.60577782183827367</v>
      </c>
      <c r="R641" s="5">
        <f t="shared" si="214"/>
        <v>43.91941214587132</v>
      </c>
      <c r="S641" s="5">
        <f t="shared" si="215"/>
        <v>4.17068604817905</v>
      </c>
      <c r="U641" s="5">
        <f t="shared" si="216"/>
        <v>200.91290819671121</v>
      </c>
      <c r="V641" s="5">
        <f t="shared" si="217"/>
        <v>197.34799997037044</v>
      </c>
      <c r="W641" s="5">
        <f t="shared" si="218"/>
        <v>48.09009819405037</v>
      </c>
      <c r="Y641">
        <f t="shared" si="219"/>
        <v>0.98225645002933104</v>
      </c>
      <c r="Z641">
        <f t="shared" si="220"/>
        <v>0.23935793188044432</v>
      </c>
      <c r="AB641" s="5">
        <f t="shared" si="221"/>
        <v>0.10006444021414662</v>
      </c>
      <c r="AC641" s="5">
        <f t="shared" si="222"/>
        <v>0.30071466255772134</v>
      </c>
      <c r="AE641">
        <f t="shared" si="205"/>
        <v>0.98225645002933104</v>
      </c>
      <c r="AF641">
        <f t="shared" si="205"/>
        <v>0.23935793188044432</v>
      </c>
      <c r="AH641" s="5">
        <f t="shared" si="223"/>
        <v>9.8823238601114027E-2</v>
      </c>
      <c r="AI641" s="5">
        <f t="shared" si="224"/>
        <v>0.28546408177372495</v>
      </c>
      <c r="AK641" s="5">
        <f t="shared" si="204"/>
        <v>9.8823238601114027E-2</v>
      </c>
      <c r="AL641" s="5">
        <f t="shared" si="206"/>
        <v>6.4440214146616048E-5</v>
      </c>
    </row>
    <row r="642" spans="1:38" x14ac:dyDescent="0.2">
      <c r="A642">
        <v>8525785</v>
      </c>
      <c r="B642">
        <v>8667029</v>
      </c>
      <c r="C642">
        <v>8941890</v>
      </c>
      <c r="D642">
        <v>8569709</v>
      </c>
      <c r="F642">
        <v>0.1</v>
      </c>
      <c r="G642">
        <v>0.29799999999999999</v>
      </c>
      <c r="I642" s="5">
        <f t="shared" si="207"/>
        <v>332.64191589008988</v>
      </c>
      <c r="J642" s="5">
        <f t="shared" si="208"/>
        <v>1871.8125768299215</v>
      </c>
      <c r="K642" s="5">
        <f t="shared" si="209"/>
        <v>1863.2900760343764</v>
      </c>
      <c r="L642" s="5">
        <f t="shared" si="210"/>
        <v>117.45203955739271</v>
      </c>
      <c r="N642" s="5">
        <f t="shared" si="211"/>
        <v>4185.1966083117804</v>
      </c>
      <c r="P642" s="5">
        <f t="shared" si="212"/>
        <v>153.57141322995449</v>
      </c>
      <c r="Q642" s="5">
        <f t="shared" si="213"/>
        <v>-0.43090497741650324</v>
      </c>
      <c r="R642" s="5">
        <f t="shared" si="214"/>
        <v>43.865220805557328</v>
      </c>
      <c r="S642" s="5">
        <f t="shared" si="215"/>
        <v>4.17068604817905</v>
      </c>
      <c r="U642" s="5">
        <f t="shared" si="216"/>
        <v>201.17641510627436</v>
      </c>
      <c r="V642" s="5">
        <f t="shared" si="217"/>
        <v>197.43663403551182</v>
      </c>
      <c r="W642" s="5">
        <f t="shared" si="218"/>
        <v>48.035906853736378</v>
      </c>
      <c r="Y642">
        <f t="shared" si="219"/>
        <v>0.98141043984312504</v>
      </c>
      <c r="Z642">
        <f t="shared" si="220"/>
        <v>0.23877504143992581</v>
      </c>
      <c r="AB642" s="5">
        <f t="shared" si="221"/>
        <v>0.10095435832901667</v>
      </c>
      <c r="AC642" s="5">
        <f t="shared" si="222"/>
        <v>0.30093387016568712</v>
      </c>
      <c r="AE642">
        <f t="shared" si="205"/>
        <v>0.98141043984312504</v>
      </c>
      <c r="AF642">
        <f t="shared" si="205"/>
        <v>0.23877504143992581</v>
      </c>
      <c r="AH642" s="5">
        <f t="shared" si="223"/>
        <v>9.9715643395872799E-2</v>
      </c>
      <c r="AI642" s="5">
        <f t="shared" si="224"/>
        <v>0.28566751053746586</v>
      </c>
      <c r="AK642" s="5">
        <f t="shared" si="204"/>
        <v>9.9715643395872799E-2</v>
      </c>
      <c r="AL642" s="5">
        <f t="shared" si="206"/>
        <v>9.5435832901666351E-4</v>
      </c>
    </row>
    <row r="643" spans="1:38" x14ac:dyDescent="0.2">
      <c r="A643">
        <v>8525747</v>
      </c>
      <c r="B643">
        <v>8667004</v>
      </c>
      <c r="C643">
        <v>8941943</v>
      </c>
      <c r="D643">
        <v>8569668</v>
      </c>
      <c r="F643">
        <v>0.1</v>
      </c>
      <c r="G643">
        <v>0.29799999999999999</v>
      </c>
      <c r="I643" s="5">
        <f t="shared" si="207"/>
        <v>332.47231071099668</v>
      </c>
      <c r="J643" s="5">
        <f t="shared" si="208"/>
        <v>1871.7004788432096</v>
      </c>
      <c r="K643" s="5">
        <f t="shared" si="209"/>
        <v>1863.5294211509899</v>
      </c>
      <c r="L643" s="5">
        <f t="shared" si="210"/>
        <v>117.26929041710537</v>
      </c>
      <c r="N643" s="5">
        <f t="shared" si="211"/>
        <v>4184.9715011223016</v>
      </c>
      <c r="P643" s="5">
        <f t="shared" si="212"/>
        <v>153.40180805086129</v>
      </c>
      <c r="Q643" s="5">
        <f t="shared" si="213"/>
        <v>-0.54300296412839089</v>
      </c>
      <c r="R643" s="5">
        <f t="shared" si="214"/>
        <v>44.104565922170877</v>
      </c>
      <c r="S643" s="5">
        <f t="shared" si="215"/>
        <v>3.987936907891708</v>
      </c>
      <c r="U643" s="5">
        <f t="shared" si="216"/>
        <v>200.95130791679549</v>
      </c>
      <c r="V643" s="5">
        <f t="shared" si="217"/>
        <v>197.50637397303217</v>
      </c>
      <c r="W643" s="5">
        <f t="shared" si="218"/>
        <v>48.092502830062585</v>
      </c>
      <c r="Y643">
        <f t="shared" si="219"/>
        <v>0.98285687224693408</v>
      </c>
      <c r="Z643">
        <f t="shared" si="220"/>
        <v>0.23932415931313786</v>
      </c>
      <c r="AB643" s="5">
        <f t="shared" si="221"/>
        <v>9.9432856083449872E-2</v>
      </c>
      <c r="AC643" s="5">
        <f t="shared" si="222"/>
        <v>0.30072736340710826</v>
      </c>
      <c r="AE643">
        <f t="shared" si="205"/>
        <v>0.98285687224693408</v>
      </c>
      <c r="AF643">
        <f t="shared" si="205"/>
        <v>0.23932415931313786</v>
      </c>
      <c r="AH643" s="5">
        <f t="shared" si="223"/>
        <v>9.8185226227653383E-2</v>
      </c>
      <c r="AI643" s="5">
        <f t="shared" si="224"/>
        <v>0.28547586839971489</v>
      </c>
      <c r="AK643" s="5">
        <f t="shared" si="204"/>
        <v>9.8185226227653383E-2</v>
      </c>
      <c r="AL643" s="5">
        <f t="shared" si="206"/>
        <v>-5.6714391655013352E-4</v>
      </c>
    </row>
    <row r="644" spans="1:38" x14ac:dyDescent="0.2">
      <c r="A644">
        <v>8525694</v>
      </c>
      <c r="B644">
        <v>8666972</v>
      </c>
      <c r="C644">
        <v>8941859</v>
      </c>
      <c r="D644">
        <v>8569631</v>
      </c>
      <c r="F644">
        <v>0.1</v>
      </c>
      <c r="G644">
        <v>0.29799999999999999</v>
      </c>
      <c r="I644" s="5">
        <f t="shared" si="207"/>
        <v>332.23575590527616</v>
      </c>
      <c r="J644" s="5">
        <f t="shared" si="208"/>
        <v>1871.5569934698215</v>
      </c>
      <c r="K644" s="5">
        <f t="shared" si="209"/>
        <v>1863.1500817571214</v>
      </c>
      <c r="L644" s="5">
        <f t="shared" si="210"/>
        <v>117.10437048164022</v>
      </c>
      <c r="N644" s="5">
        <f t="shared" si="211"/>
        <v>4184.0472016138592</v>
      </c>
      <c r="P644" s="5">
        <f t="shared" si="212"/>
        <v>153.16525324514078</v>
      </c>
      <c r="Q644" s="5">
        <f t="shared" si="213"/>
        <v>-0.68648833751649363</v>
      </c>
      <c r="R644" s="5">
        <f t="shared" si="214"/>
        <v>43.725226528302301</v>
      </c>
      <c r="S644" s="5">
        <f t="shared" si="215"/>
        <v>3.8230169724265579</v>
      </c>
      <c r="U644" s="5">
        <f t="shared" si="216"/>
        <v>200.02700840835314</v>
      </c>
      <c r="V644" s="5">
        <f t="shared" si="217"/>
        <v>196.89047977344308</v>
      </c>
      <c r="W644" s="5">
        <f t="shared" si="218"/>
        <v>47.548243500728859</v>
      </c>
      <c r="Y644">
        <f t="shared" si="219"/>
        <v>0.9843194743556487</v>
      </c>
      <c r="Z644">
        <f t="shared" si="220"/>
        <v>0.23770911677916812</v>
      </c>
      <c r="AB644" s="5">
        <f t="shared" si="221"/>
        <v>9.7894344925293142E-2</v>
      </c>
      <c r="AC644" s="5">
        <f t="shared" si="222"/>
        <v>0.30133473245285824</v>
      </c>
      <c r="AE644">
        <f t="shared" si="205"/>
        <v>0.9843194743556487</v>
      </c>
      <c r="AF644">
        <f t="shared" si="205"/>
        <v>0.23770911677916812</v>
      </c>
      <c r="AH644" s="5">
        <f t="shared" si="223"/>
        <v>9.6638517074143615E-2</v>
      </c>
      <c r="AI644" s="5">
        <f t="shared" si="224"/>
        <v>0.28603951824407031</v>
      </c>
      <c r="AK644" s="5">
        <f t="shared" si="204"/>
        <v>9.6638517074143615E-2</v>
      </c>
      <c r="AL644" s="5">
        <f t="shared" si="206"/>
        <v>-2.1056550747068636E-3</v>
      </c>
    </row>
    <row r="645" spans="1:38" x14ac:dyDescent="0.2">
      <c r="A645">
        <v>8525715</v>
      </c>
      <c r="B645">
        <v>8666992</v>
      </c>
      <c r="C645">
        <v>8941905</v>
      </c>
      <c r="D645">
        <v>8569652</v>
      </c>
      <c r="F645">
        <v>0.1</v>
      </c>
      <c r="G645">
        <v>0.29799999999999999</v>
      </c>
      <c r="I645" s="5">
        <f t="shared" si="207"/>
        <v>332.3294851977189</v>
      </c>
      <c r="J645" s="5">
        <f t="shared" si="208"/>
        <v>1871.6466718216616</v>
      </c>
      <c r="K645" s="5">
        <f t="shared" si="209"/>
        <v>1863.3578152104019</v>
      </c>
      <c r="L645" s="5">
        <f t="shared" si="210"/>
        <v>117.19797368587751</v>
      </c>
      <c r="N645" s="5">
        <f t="shared" si="211"/>
        <v>4184.5319459156599</v>
      </c>
      <c r="P645" s="5">
        <f t="shared" si="212"/>
        <v>153.25898253758351</v>
      </c>
      <c r="Q645" s="5">
        <f t="shared" si="213"/>
        <v>-0.59680998567637289</v>
      </c>
      <c r="R645" s="5">
        <f t="shared" si="214"/>
        <v>43.932959981582826</v>
      </c>
      <c r="S645" s="5">
        <f t="shared" si="215"/>
        <v>3.9166201766638551</v>
      </c>
      <c r="U645" s="5">
        <f t="shared" si="216"/>
        <v>200.51175271015381</v>
      </c>
      <c r="V645" s="5">
        <f t="shared" si="217"/>
        <v>197.19194251916633</v>
      </c>
      <c r="W645" s="5">
        <f t="shared" si="218"/>
        <v>47.849580158246681</v>
      </c>
      <c r="Y645">
        <f t="shared" si="219"/>
        <v>0.98344331369051285</v>
      </c>
      <c r="Z645">
        <f t="shared" si="220"/>
        <v>0.23863728440604071</v>
      </c>
      <c r="AB645" s="5">
        <f t="shared" si="221"/>
        <v>9.8815978328949505E-2</v>
      </c>
      <c r="AC645" s="5">
        <f t="shared" si="222"/>
        <v>0.30098567645342028</v>
      </c>
      <c r="AE645">
        <f t="shared" si="205"/>
        <v>0.98344331369051285</v>
      </c>
      <c r="AF645">
        <f t="shared" si="205"/>
        <v>0.23863728440604071</v>
      </c>
      <c r="AH645" s="5">
        <f t="shared" si="223"/>
        <v>9.7564969657744957E-2</v>
      </c>
      <c r="AI645" s="5">
        <f t="shared" si="224"/>
        <v>0.28571558774229178</v>
      </c>
      <c r="AK645" s="5">
        <f t="shared" si="204"/>
        <v>9.7564969657744957E-2</v>
      </c>
      <c r="AL645" s="5">
        <f t="shared" si="206"/>
        <v>-1.1840216710505003E-3</v>
      </c>
    </row>
    <row r="646" spans="1:38" x14ac:dyDescent="0.2">
      <c r="A646">
        <v>8525738</v>
      </c>
      <c r="B646">
        <v>8666986</v>
      </c>
      <c r="C646">
        <v>8941914</v>
      </c>
      <c r="D646">
        <v>8569654</v>
      </c>
      <c r="F646">
        <v>0.1</v>
      </c>
      <c r="G646">
        <v>0.29799999999999999</v>
      </c>
      <c r="I646" s="5">
        <f t="shared" si="207"/>
        <v>332.43214104456274</v>
      </c>
      <c r="J646" s="5">
        <f t="shared" si="208"/>
        <v>1871.6197683138307</v>
      </c>
      <c r="K646" s="5">
        <f t="shared" si="209"/>
        <v>1863.3984587190062</v>
      </c>
      <c r="L646" s="5">
        <f t="shared" si="210"/>
        <v>117.20688827709091</v>
      </c>
      <c r="N646" s="5">
        <f t="shared" si="211"/>
        <v>4184.6572563544905</v>
      </c>
      <c r="P646" s="5">
        <f t="shared" si="212"/>
        <v>153.36163838442735</v>
      </c>
      <c r="Q646" s="5">
        <f t="shared" si="213"/>
        <v>-0.62371349350723904</v>
      </c>
      <c r="R646" s="5">
        <f t="shared" si="214"/>
        <v>43.973603490187088</v>
      </c>
      <c r="S646" s="5">
        <f t="shared" si="215"/>
        <v>3.9255347678772523</v>
      </c>
      <c r="U646" s="5">
        <f t="shared" si="216"/>
        <v>200.63706314898445</v>
      </c>
      <c r="V646" s="5">
        <f t="shared" si="217"/>
        <v>197.33524187461444</v>
      </c>
      <c r="W646" s="5">
        <f t="shared" si="218"/>
        <v>47.89913825806434</v>
      </c>
      <c r="Y646">
        <f t="shared" si="219"/>
        <v>0.98354331337117795</v>
      </c>
      <c r="Z646">
        <f t="shared" si="220"/>
        <v>0.2387352441582366</v>
      </c>
      <c r="AB646" s="5">
        <f t="shared" si="221"/>
        <v>9.871078866485794E-2</v>
      </c>
      <c r="AC646" s="5">
        <f t="shared" si="222"/>
        <v>0.30094883672941197</v>
      </c>
      <c r="AE646">
        <f t="shared" si="205"/>
        <v>0.98354331337117795</v>
      </c>
      <c r="AF646">
        <f t="shared" si="205"/>
        <v>0.2387352441582366</v>
      </c>
      <c r="AH646" s="5">
        <f t="shared" si="223"/>
        <v>9.7459631153485035E-2</v>
      </c>
      <c r="AI646" s="5">
        <f t="shared" si="224"/>
        <v>0.28568139978877538</v>
      </c>
      <c r="AK646" s="5">
        <f t="shared" si="204"/>
        <v>9.7459631153485035E-2</v>
      </c>
      <c r="AL646" s="5">
        <f t="shared" si="206"/>
        <v>-1.2892113351420653E-3</v>
      </c>
    </row>
    <row r="647" spans="1:38" x14ac:dyDescent="0.2">
      <c r="A647">
        <v>8526019</v>
      </c>
      <c r="B647">
        <v>8666676</v>
      </c>
      <c r="C647">
        <v>8941547</v>
      </c>
      <c r="D647">
        <v>8570000</v>
      </c>
      <c r="F647">
        <v>0.1</v>
      </c>
      <c r="G647">
        <v>0.29799999999999999</v>
      </c>
      <c r="I647" s="5">
        <f t="shared" si="207"/>
        <v>333.68632390801213</v>
      </c>
      <c r="J647" s="5">
        <f t="shared" si="208"/>
        <v>1870.229756406472</v>
      </c>
      <c r="K647" s="5">
        <f t="shared" si="209"/>
        <v>1861.7411085845524</v>
      </c>
      <c r="L647" s="5">
        <f t="shared" si="210"/>
        <v>118.7491134065931</v>
      </c>
      <c r="N647" s="5">
        <f t="shared" si="211"/>
        <v>4184.4063023056297</v>
      </c>
      <c r="P647" s="5">
        <f t="shared" si="212"/>
        <v>154.61582124787674</v>
      </c>
      <c r="Q647" s="5">
        <f t="shared" si="213"/>
        <v>-2.0137254008659511</v>
      </c>
      <c r="R647" s="5">
        <f t="shared" si="214"/>
        <v>42.316253355733352</v>
      </c>
      <c r="S647" s="5">
        <f t="shared" si="215"/>
        <v>5.4677598973794375</v>
      </c>
      <c r="U647" s="5">
        <f t="shared" si="216"/>
        <v>200.38610910012358</v>
      </c>
      <c r="V647" s="5">
        <f t="shared" si="217"/>
        <v>196.93207460361009</v>
      </c>
      <c r="W647" s="5">
        <f t="shared" si="218"/>
        <v>47.784013253112789</v>
      </c>
      <c r="Y647">
        <f t="shared" si="219"/>
        <v>0.98276310412920054</v>
      </c>
      <c r="Z647">
        <f t="shared" si="220"/>
        <v>0.23845970894737695</v>
      </c>
      <c r="AB647" s="5">
        <f t="shared" si="221"/>
        <v>9.9531490766493924E-2</v>
      </c>
      <c r="AC647" s="5">
        <f t="shared" si="222"/>
        <v>0.30105245725615998</v>
      </c>
      <c r="AE647">
        <f t="shared" si="205"/>
        <v>0.98276310412920054</v>
      </c>
      <c r="AF647">
        <f t="shared" si="205"/>
        <v>0.23845970894737695</v>
      </c>
      <c r="AH647" s="5">
        <f t="shared" si="223"/>
        <v>9.8321355755623882E-2</v>
      </c>
      <c r="AI647" s="5">
        <f t="shared" si="224"/>
        <v>0.28577756157736545</v>
      </c>
      <c r="AK647" s="5">
        <f t="shared" ref="AK647:AK710" si="225">IF(U647&gt;100,AH647,#N/A)</f>
        <v>9.8321355755623882E-2</v>
      </c>
      <c r="AL647" s="5">
        <f t="shared" si="206"/>
        <v>-4.6850923350608142E-4</v>
      </c>
    </row>
    <row r="648" spans="1:38" x14ac:dyDescent="0.2">
      <c r="A648">
        <v>8503874</v>
      </c>
      <c r="B648">
        <v>8665512</v>
      </c>
      <c r="C648">
        <v>8930425</v>
      </c>
      <c r="D648">
        <v>8570790</v>
      </c>
      <c r="F648">
        <v>0.1</v>
      </c>
      <c r="G648">
        <v>0.29799999999999999</v>
      </c>
      <c r="I648" s="5">
        <f t="shared" si="207"/>
        <v>234.82542944971647</v>
      </c>
      <c r="J648" s="5">
        <f t="shared" si="208"/>
        <v>1865.0105325516997</v>
      </c>
      <c r="K648" s="5">
        <f t="shared" si="209"/>
        <v>1811.5165970329545</v>
      </c>
      <c r="L648" s="5">
        <f t="shared" si="210"/>
        <v>122.27038521844224</v>
      </c>
      <c r="N648" s="5">
        <f t="shared" si="211"/>
        <v>4033.6229442528129</v>
      </c>
      <c r="P648" s="5">
        <f t="shared" si="212"/>
        <v>55.754926789581077</v>
      </c>
      <c r="Q648" s="5">
        <f t="shared" si="213"/>
        <v>-7.232949255638232</v>
      </c>
      <c r="R648" s="5">
        <f t="shared" si="214"/>
        <v>-7.9082581958646188</v>
      </c>
      <c r="S648" s="5">
        <f t="shared" si="215"/>
        <v>8.9890317092285841</v>
      </c>
      <c r="U648" s="5">
        <f t="shared" si="216"/>
        <v>49.602751047306811</v>
      </c>
      <c r="V648" s="5">
        <f t="shared" si="217"/>
        <v>47.846668593716458</v>
      </c>
      <c r="W648" s="5">
        <f t="shared" si="218"/>
        <v>1.0807735133639653</v>
      </c>
      <c r="Y648">
        <f t="shared" si="219"/>
        <v>0.96459707543407114</v>
      </c>
      <c r="Z648">
        <f t="shared" si="220"/>
        <v>2.1788580079625364E-2</v>
      </c>
      <c r="AB648" s="5">
        <f t="shared" si="221"/>
        <v>0.11864033635090054</v>
      </c>
      <c r="AC648" s="5">
        <f t="shared" si="222"/>
        <v>0.38253596868945533</v>
      </c>
      <c r="AE648" t="e">
        <f t="shared" ref="AE648:AF711" si="226">IF($U648&gt;100,Y648,#N/A)</f>
        <v>#N/A</v>
      </c>
      <c r="AF648" t="e">
        <f t="shared" si="226"/>
        <v>#N/A</v>
      </c>
      <c r="AH648" s="5">
        <f t="shared" si="223"/>
        <v>0.11825618755044826</v>
      </c>
      <c r="AI648" s="5">
        <f t="shared" si="224"/>
        <v>0.36139578555221075</v>
      </c>
      <c r="AK648" s="5" t="e">
        <f t="shared" si="225"/>
        <v>#N/A</v>
      </c>
      <c r="AL648" s="5" t="e">
        <f t="shared" ref="AL648:AL711" si="227">IF(U648&gt;100,AB648-F648,#N/A)</f>
        <v>#N/A</v>
      </c>
    </row>
    <row r="649" spans="1:38" x14ac:dyDescent="0.2">
      <c r="A649">
        <v>8493995</v>
      </c>
      <c r="B649">
        <v>8664520</v>
      </c>
      <c r="C649">
        <v>8929536</v>
      </c>
      <c r="D649">
        <v>8571461</v>
      </c>
      <c r="F649">
        <v>0.1</v>
      </c>
      <c r="G649">
        <v>0.29799999999999999</v>
      </c>
      <c r="I649" s="5">
        <f t="shared" si="207"/>
        <v>190.70904305828299</v>
      </c>
      <c r="J649" s="5">
        <f t="shared" si="208"/>
        <v>1860.5625923813568</v>
      </c>
      <c r="K649" s="5">
        <f t="shared" si="209"/>
        <v>1807.5022166617564</v>
      </c>
      <c r="L649" s="5">
        <f t="shared" si="210"/>
        <v>125.26124453403463</v>
      </c>
      <c r="N649" s="5">
        <f t="shared" si="211"/>
        <v>3984.0350966354308</v>
      </c>
      <c r="P649" s="5">
        <f t="shared" si="212"/>
        <v>11.638540398147597</v>
      </c>
      <c r="Q649" s="5">
        <f t="shared" si="213"/>
        <v>-11.68088942598115</v>
      </c>
      <c r="R649" s="5">
        <f t="shared" si="214"/>
        <v>-11.922638567062677</v>
      </c>
      <c r="S649" s="5">
        <f t="shared" si="215"/>
        <v>11.979891024820972</v>
      </c>
      <c r="U649" s="5">
        <f t="shared" si="216"/>
        <v>1.490342992474325E-2</v>
      </c>
      <c r="V649" s="5">
        <f t="shared" si="217"/>
        <v>-0.28409816891507944</v>
      </c>
      <c r="W649" s="5">
        <f t="shared" si="218"/>
        <v>5.725245775829535E-2</v>
      </c>
      <c r="Y649">
        <f t="shared" si="219"/>
        <v>-19.062603061823285</v>
      </c>
      <c r="Z649">
        <f t="shared" si="220"/>
        <v>3.8415625159710789</v>
      </c>
      <c r="AB649" s="5">
        <f t="shared" si="221"/>
        <v>21.185252160731913</v>
      </c>
      <c r="AC649" s="5">
        <f t="shared" si="222"/>
        <v>-1.0539664153812436</v>
      </c>
      <c r="AE649" t="e">
        <f t="shared" si="226"/>
        <v>#N/A</v>
      </c>
      <c r="AF649" t="e">
        <f t="shared" si="226"/>
        <v>#N/A</v>
      </c>
      <c r="AH649" s="5">
        <f t="shared" si="223"/>
        <v>25.265218690964051</v>
      </c>
      <c r="AI649" s="5">
        <f t="shared" si="224"/>
        <v>-0.97170531807390781</v>
      </c>
      <c r="AK649" s="5" t="e">
        <f t="shared" si="225"/>
        <v>#N/A</v>
      </c>
      <c r="AL649" s="5" t="e">
        <f t="shared" si="227"/>
        <v>#N/A</v>
      </c>
    </row>
    <row r="650" spans="1:38" x14ac:dyDescent="0.2">
      <c r="A650">
        <v>8494116</v>
      </c>
      <c r="B650">
        <v>8664442</v>
      </c>
      <c r="C650">
        <v>8929467</v>
      </c>
      <c r="D650">
        <v>8571536</v>
      </c>
      <c r="F650">
        <v>0.2</v>
      </c>
      <c r="G650">
        <v>0.29799999999999999</v>
      </c>
      <c r="I650" s="5">
        <f t="shared" si="207"/>
        <v>191.24944187190704</v>
      </c>
      <c r="J650" s="5">
        <f t="shared" si="208"/>
        <v>1860.2128574200324</v>
      </c>
      <c r="K650" s="5">
        <f t="shared" si="209"/>
        <v>1807.19064025228</v>
      </c>
      <c r="L650" s="5">
        <f t="shared" si="210"/>
        <v>125.59554366071097</v>
      </c>
      <c r="N650" s="5">
        <f t="shared" si="211"/>
        <v>3984.2484832049304</v>
      </c>
      <c r="P650" s="5">
        <f t="shared" si="212"/>
        <v>12.178939211771649</v>
      </c>
      <c r="Q650" s="5">
        <f t="shared" si="213"/>
        <v>-12.030624387305579</v>
      </c>
      <c r="R650" s="5">
        <f t="shared" si="214"/>
        <v>-12.234214976539079</v>
      </c>
      <c r="S650" s="5">
        <f t="shared" si="215"/>
        <v>12.314190151497314</v>
      </c>
      <c r="U650" s="5">
        <f t="shared" si="216"/>
        <v>0.22828999942430528</v>
      </c>
      <c r="V650" s="5">
        <f t="shared" si="217"/>
        <v>-5.5275764767429791E-2</v>
      </c>
      <c r="W650" s="5">
        <f t="shared" si="218"/>
        <v>7.9975174958235584E-2</v>
      </c>
      <c r="Y650">
        <f t="shared" si="219"/>
        <v>-0.24212959352938157</v>
      </c>
      <c r="Z650">
        <f t="shared" si="220"/>
        <v>0.35032272618123672</v>
      </c>
      <c r="AB650" s="5">
        <f t="shared" si="221"/>
        <v>1.3879961194335564</v>
      </c>
      <c r="AC650" s="5">
        <f t="shared" si="222"/>
        <v>0.25898413236502232</v>
      </c>
      <c r="AE650" t="e">
        <f t="shared" si="226"/>
        <v>#N/A</v>
      </c>
      <c r="AF650" t="e">
        <f t="shared" si="226"/>
        <v>#N/A</v>
      </c>
      <c r="AH650" s="5">
        <f t="shared" si="223"/>
        <v>1.6601517056789625</v>
      </c>
      <c r="AI650" s="5">
        <f t="shared" si="224"/>
        <v>0.24673736856274983</v>
      </c>
      <c r="AK650" s="5" t="e">
        <f t="shared" si="225"/>
        <v>#N/A</v>
      </c>
      <c r="AL650" s="5" t="e">
        <f t="shared" si="227"/>
        <v>#N/A</v>
      </c>
    </row>
    <row r="651" spans="1:38" x14ac:dyDescent="0.2">
      <c r="A651">
        <v>8536984</v>
      </c>
      <c r="B651">
        <v>8670833</v>
      </c>
      <c r="C651">
        <v>8943846</v>
      </c>
      <c r="D651">
        <v>8571478</v>
      </c>
      <c r="F651">
        <v>0.2</v>
      </c>
      <c r="G651">
        <v>0.29799999999999999</v>
      </c>
      <c r="I651" s="5">
        <f t="shared" si="207"/>
        <v>382.62076834739855</v>
      </c>
      <c r="J651" s="5">
        <f t="shared" si="208"/>
        <v>1888.8698026175407</v>
      </c>
      <c r="K651" s="5">
        <f t="shared" si="209"/>
        <v>1872.1233174089648</v>
      </c>
      <c r="L651" s="5">
        <f t="shared" si="210"/>
        <v>125.33701899577864</v>
      </c>
      <c r="N651" s="5">
        <f t="shared" si="211"/>
        <v>4268.9509073696827</v>
      </c>
      <c r="P651" s="5">
        <f t="shared" si="212"/>
        <v>203.55026568726316</v>
      </c>
      <c r="Q651" s="5">
        <f t="shared" si="213"/>
        <v>16.626320810202742</v>
      </c>
      <c r="R651" s="5">
        <f t="shared" si="214"/>
        <v>52.698462180145725</v>
      </c>
      <c r="S651" s="5">
        <f t="shared" si="215"/>
        <v>12.055665486564976</v>
      </c>
      <c r="U651" s="5">
        <f t="shared" si="216"/>
        <v>284.93071416417661</v>
      </c>
      <c r="V651" s="5">
        <f t="shared" si="217"/>
        <v>256.24872786740889</v>
      </c>
      <c r="W651" s="5">
        <f t="shared" si="218"/>
        <v>64.754127666710701</v>
      </c>
      <c r="Y651">
        <f t="shared" si="219"/>
        <v>0.89933697958500469</v>
      </c>
      <c r="Z651">
        <f t="shared" si="220"/>
        <v>0.22726271492584502</v>
      </c>
      <c r="AB651" s="5">
        <f t="shared" si="221"/>
        <v>0.1872874311745335</v>
      </c>
      <c r="AC651" s="5">
        <f t="shared" si="222"/>
        <v>0.30526331079783747</v>
      </c>
      <c r="AE651">
        <f t="shared" si="226"/>
        <v>0.89933697958500469</v>
      </c>
      <c r="AF651">
        <f t="shared" si="226"/>
        <v>0.22726271492584502</v>
      </c>
      <c r="AH651" s="5">
        <f t="shared" si="223"/>
        <v>0.18641104087168558</v>
      </c>
      <c r="AI651" s="5">
        <f t="shared" si="224"/>
        <v>0.28968531249088014</v>
      </c>
      <c r="AK651" s="5">
        <f t="shared" si="225"/>
        <v>0.18641104087168558</v>
      </c>
      <c r="AL651" s="5">
        <f t="shared" si="227"/>
        <v>-1.2712568825466508E-2</v>
      </c>
    </row>
    <row r="652" spans="1:38" x14ac:dyDescent="0.2">
      <c r="A652">
        <v>8523089</v>
      </c>
      <c r="B652">
        <v>8669436</v>
      </c>
      <c r="C652">
        <v>8939812</v>
      </c>
      <c r="D652">
        <v>8571588</v>
      </c>
      <c r="F652">
        <v>0.2</v>
      </c>
      <c r="G652">
        <v>0.29799999999999999</v>
      </c>
      <c r="I652" s="5">
        <f t="shared" si="207"/>
        <v>320.60855706621078</v>
      </c>
      <c r="J652" s="5">
        <f t="shared" si="208"/>
        <v>1882.6055301934102</v>
      </c>
      <c r="K652" s="5">
        <f t="shared" si="209"/>
        <v>1853.9060026945444</v>
      </c>
      <c r="L652" s="5">
        <f t="shared" si="210"/>
        <v>125.82732443521672</v>
      </c>
      <c r="N652" s="5">
        <f t="shared" si="211"/>
        <v>4182.9474143893822</v>
      </c>
      <c r="P652" s="5">
        <f t="shared" si="212"/>
        <v>141.53805440607539</v>
      </c>
      <c r="Q652" s="5">
        <f t="shared" si="213"/>
        <v>10.362048386072274</v>
      </c>
      <c r="R652" s="5">
        <f t="shared" si="214"/>
        <v>34.481147465725371</v>
      </c>
      <c r="S652" s="5">
        <f t="shared" si="215"/>
        <v>12.545970926003065</v>
      </c>
      <c r="U652" s="5">
        <f t="shared" si="216"/>
        <v>198.9272211838761</v>
      </c>
      <c r="V652" s="5">
        <f t="shared" si="217"/>
        <v>176.01920187180076</v>
      </c>
      <c r="W652" s="5">
        <f t="shared" si="218"/>
        <v>47.027118391728436</v>
      </c>
      <c r="Y652">
        <f t="shared" si="219"/>
        <v>0.88484220924746859</v>
      </c>
      <c r="Z652">
        <f t="shared" si="220"/>
        <v>0.23640363602254041</v>
      </c>
      <c r="AB652" s="5">
        <f t="shared" si="221"/>
        <v>0.20253448009258768</v>
      </c>
      <c r="AC652" s="5">
        <f t="shared" si="222"/>
        <v>0.30182568460100323</v>
      </c>
      <c r="AE652">
        <f t="shared" si="226"/>
        <v>0.88484220924746859</v>
      </c>
      <c r="AF652">
        <f t="shared" si="226"/>
        <v>0.23640363602254041</v>
      </c>
      <c r="AH652" s="5">
        <f t="shared" si="223"/>
        <v>0.20180680997133185</v>
      </c>
      <c r="AI652" s="5">
        <f t="shared" si="224"/>
        <v>0.2864951310281334</v>
      </c>
      <c r="AK652" s="5">
        <f t="shared" si="225"/>
        <v>0.20180680997133185</v>
      </c>
      <c r="AL652" s="5">
        <f t="shared" si="227"/>
        <v>2.5344800925876654E-3</v>
      </c>
    </row>
    <row r="653" spans="1:38" x14ac:dyDescent="0.2">
      <c r="A653">
        <v>8523187</v>
      </c>
      <c r="B653">
        <v>8669405</v>
      </c>
      <c r="C653">
        <v>8939850</v>
      </c>
      <c r="D653">
        <v>8571613</v>
      </c>
      <c r="F653">
        <v>0.2</v>
      </c>
      <c r="G653">
        <v>0.29799999999999999</v>
      </c>
      <c r="I653" s="5">
        <f t="shared" si="207"/>
        <v>321.0459827324521</v>
      </c>
      <c r="J653" s="5">
        <f t="shared" si="208"/>
        <v>1882.4665246363147</v>
      </c>
      <c r="K653" s="5">
        <f t="shared" si="209"/>
        <v>1854.0776064220336</v>
      </c>
      <c r="L653" s="5">
        <f t="shared" si="210"/>
        <v>125.93875751348969</v>
      </c>
      <c r="N653" s="5">
        <f t="shared" si="211"/>
        <v>4183.5288713042901</v>
      </c>
      <c r="P653" s="5">
        <f t="shared" si="212"/>
        <v>141.97548007231671</v>
      </c>
      <c r="Q653" s="5">
        <f t="shared" si="213"/>
        <v>10.223042828976759</v>
      </c>
      <c r="R653" s="5">
        <f t="shared" si="214"/>
        <v>34.652751193214499</v>
      </c>
      <c r="S653" s="5">
        <f t="shared" si="215"/>
        <v>12.657404004276032</v>
      </c>
      <c r="U653" s="5">
        <f t="shared" si="216"/>
        <v>199.508678098784</v>
      </c>
      <c r="V653" s="5">
        <f t="shared" si="217"/>
        <v>176.62823126553121</v>
      </c>
      <c r="W653" s="5">
        <f t="shared" si="218"/>
        <v>47.310155197490531</v>
      </c>
      <c r="Y653">
        <f t="shared" si="219"/>
        <v>0.88531603210801768</v>
      </c>
      <c r="Z653">
        <f t="shared" si="220"/>
        <v>0.23713331995546355</v>
      </c>
      <c r="AB653" s="5">
        <f t="shared" si="221"/>
        <v>0.20203606582557609</v>
      </c>
      <c r="AC653" s="5">
        <f t="shared" si="222"/>
        <v>0.30155127236434887</v>
      </c>
      <c r="AE653">
        <f t="shared" si="226"/>
        <v>0.88531603210801768</v>
      </c>
      <c r="AF653">
        <f t="shared" si="226"/>
        <v>0.23713331995546355</v>
      </c>
      <c r="AH653" s="5">
        <f t="shared" si="223"/>
        <v>0.20130880049798985</v>
      </c>
      <c r="AI653" s="5">
        <f t="shared" si="224"/>
        <v>0.2862404713355432</v>
      </c>
      <c r="AK653" s="5">
        <f t="shared" si="225"/>
        <v>0.20130880049798985</v>
      </c>
      <c r="AL653" s="5">
        <f t="shared" si="227"/>
        <v>2.0360658255760833E-3</v>
      </c>
    </row>
    <row r="654" spans="1:38" x14ac:dyDescent="0.2">
      <c r="A654">
        <v>8523089</v>
      </c>
      <c r="B654">
        <v>8669511</v>
      </c>
      <c r="C654">
        <v>8940029</v>
      </c>
      <c r="D654">
        <v>8571473</v>
      </c>
      <c r="F654">
        <v>0.2</v>
      </c>
      <c r="G654">
        <v>0.29799999999999999</v>
      </c>
      <c r="I654" s="5">
        <f t="shared" si="207"/>
        <v>320.60855706621078</v>
      </c>
      <c r="J654" s="5">
        <f t="shared" si="208"/>
        <v>1882.9418341767814</v>
      </c>
      <c r="K654" s="5">
        <f t="shared" si="209"/>
        <v>1854.8859508366731</v>
      </c>
      <c r="L654" s="5">
        <f t="shared" si="210"/>
        <v>125.31473238895705</v>
      </c>
      <c r="N654" s="5">
        <f t="shared" si="211"/>
        <v>4183.7510744686224</v>
      </c>
      <c r="P654" s="5">
        <f t="shared" si="212"/>
        <v>141.53805440607539</v>
      </c>
      <c r="Q654" s="5">
        <f t="shared" si="213"/>
        <v>10.698352369443455</v>
      </c>
      <c r="R654" s="5">
        <f t="shared" si="214"/>
        <v>35.461095607854077</v>
      </c>
      <c r="S654" s="5">
        <f t="shared" si="215"/>
        <v>12.033378879743395</v>
      </c>
      <c r="U654" s="5">
        <f t="shared" si="216"/>
        <v>199.73088126311632</v>
      </c>
      <c r="V654" s="5">
        <f t="shared" si="217"/>
        <v>176.99915001392947</v>
      </c>
      <c r="W654" s="5">
        <f t="shared" si="218"/>
        <v>47.494474487597472</v>
      </c>
      <c r="Y654">
        <f t="shared" si="219"/>
        <v>0.88618819931385018</v>
      </c>
      <c r="Z654">
        <f t="shared" si="220"/>
        <v>0.23779234431470028</v>
      </c>
      <c r="AB654" s="5">
        <f t="shared" si="221"/>
        <v>0.20111863314176093</v>
      </c>
      <c r="AC654" s="5">
        <f t="shared" si="222"/>
        <v>0.30130343307357066</v>
      </c>
      <c r="AE654">
        <f t="shared" si="226"/>
        <v>0.88618819931385018</v>
      </c>
      <c r="AF654">
        <f t="shared" si="226"/>
        <v>0.23779234431470028</v>
      </c>
      <c r="AH654" s="5">
        <f t="shared" si="223"/>
        <v>0.20037268954227877</v>
      </c>
      <c r="AI654" s="5">
        <f t="shared" si="224"/>
        <v>0.28601047183416961</v>
      </c>
      <c r="AK654" s="5">
        <f t="shared" si="225"/>
        <v>0.20037268954227877</v>
      </c>
      <c r="AL654" s="5">
        <f t="shared" si="227"/>
        <v>1.1186331417609163E-3</v>
      </c>
    </row>
    <row r="655" spans="1:38" x14ac:dyDescent="0.2">
      <c r="A655">
        <v>8522841</v>
      </c>
      <c r="B655">
        <v>8669702</v>
      </c>
      <c r="C655">
        <v>8940218</v>
      </c>
      <c r="D655">
        <v>8571269</v>
      </c>
      <c r="F655">
        <v>0.2</v>
      </c>
      <c r="G655">
        <v>0.29799999999999999</v>
      </c>
      <c r="I655" s="5">
        <f t="shared" ref="I655:I718" si="228">A655^2*I$2+A655*I$3+I$4</f>
        <v>319.50159851476201</v>
      </c>
      <c r="J655" s="5">
        <f t="shared" ref="J655:J718" si="229">B655^2*J$2+B655*J$3+J$4</f>
        <v>1883.7982897028269</v>
      </c>
      <c r="K655" s="5">
        <f t="shared" ref="K655:K718" si="230">C655^2*K$2+C655*K$3+K$4</f>
        <v>1855.7394551248362</v>
      </c>
      <c r="L655" s="5">
        <f t="shared" ref="L655:L718" si="231">D655^2*L$2+D655*L$3+L$4</f>
        <v>124.40543913203874</v>
      </c>
      <c r="N655" s="5">
        <f t="shared" si="211"/>
        <v>4183.4447824744639</v>
      </c>
      <c r="P655" s="5">
        <f t="shared" si="212"/>
        <v>140.43109585462662</v>
      </c>
      <c r="Q655" s="5">
        <f t="shared" si="213"/>
        <v>11.554807895488921</v>
      </c>
      <c r="R655" s="5">
        <f t="shared" si="214"/>
        <v>36.314599896017171</v>
      </c>
      <c r="S655" s="5">
        <f t="shared" si="215"/>
        <v>11.124085622825078</v>
      </c>
      <c r="U655" s="5">
        <f t="shared" si="216"/>
        <v>199.42458926895779</v>
      </c>
      <c r="V655" s="5">
        <f t="shared" si="217"/>
        <v>176.74569575064379</v>
      </c>
      <c r="W655" s="5">
        <f t="shared" si="218"/>
        <v>47.438685518842249</v>
      </c>
      <c r="Y655">
        <f t="shared" si="219"/>
        <v>0.8862783491170807</v>
      </c>
      <c r="Z655">
        <f t="shared" si="220"/>
        <v>0.23787781483086401</v>
      </c>
      <c r="AB655" s="5">
        <f t="shared" si="221"/>
        <v>0.20102380456374269</v>
      </c>
      <c r="AC655" s="5">
        <f t="shared" si="222"/>
        <v>0.30127129017655696</v>
      </c>
      <c r="AE655">
        <f t="shared" si="226"/>
        <v>0.8862783491170807</v>
      </c>
      <c r="AF655">
        <f t="shared" si="226"/>
        <v>0.23787781483086401</v>
      </c>
      <c r="AH655" s="5">
        <f t="shared" si="223"/>
        <v>0.20025524624544572</v>
      </c>
      <c r="AI655" s="5">
        <f t="shared" si="224"/>
        <v>0.28598064262402845</v>
      </c>
      <c r="AK655" s="5">
        <f t="shared" si="225"/>
        <v>0.20025524624544572</v>
      </c>
      <c r="AL655" s="5">
        <f t="shared" si="227"/>
        <v>1.0238045637426807E-3</v>
      </c>
    </row>
    <row r="656" spans="1:38" x14ac:dyDescent="0.2">
      <c r="A656">
        <v>8522883</v>
      </c>
      <c r="B656">
        <v>8669717</v>
      </c>
      <c r="C656">
        <v>8940164</v>
      </c>
      <c r="D656">
        <v>8571205</v>
      </c>
      <c r="F656">
        <v>0.2</v>
      </c>
      <c r="G656">
        <v>0.29799999999999999</v>
      </c>
      <c r="I656" s="5">
        <f t="shared" si="228"/>
        <v>319.68906768527813</v>
      </c>
      <c r="J656" s="5">
        <f t="shared" si="229"/>
        <v>1883.865550692055</v>
      </c>
      <c r="K656" s="5">
        <f t="shared" si="230"/>
        <v>1855.495596655368</v>
      </c>
      <c r="L656" s="5">
        <f t="shared" si="231"/>
        <v>124.12017078050121</v>
      </c>
      <c r="N656" s="5">
        <f t="shared" si="211"/>
        <v>4183.1703858132023</v>
      </c>
      <c r="P656" s="5">
        <f t="shared" si="212"/>
        <v>140.61856502514274</v>
      </c>
      <c r="Q656" s="5">
        <f t="shared" si="213"/>
        <v>11.622068884717009</v>
      </c>
      <c r="R656" s="5">
        <f t="shared" si="214"/>
        <v>36.070741426548921</v>
      </c>
      <c r="S656" s="5">
        <f t="shared" si="215"/>
        <v>10.838817271287553</v>
      </c>
      <c r="U656" s="5">
        <f t="shared" si="216"/>
        <v>199.15019260769623</v>
      </c>
      <c r="V656" s="5">
        <f t="shared" si="217"/>
        <v>176.68930645169166</v>
      </c>
      <c r="W656" s="5">
        <f t="shared" si="218"/>
        <v>46.909558697836474</v>
      </c>
      <c r="Y656">
        <f t="shared" si="219"/>
        <v>0.8872163473110467</v>
      </c>
      <c r="Z656">
        <f t="shared" si="220"/>
        <v>0.23554864840248033</v>
      </c>
      <c r="AB656" s="5">
        <f t="shared" si="221"/>
        <v>0.20003712426350995</v>
      </c>
      <c r="AC656" s="5">
        <f t="shared" si="222"/>
        <v>0.30214721979527925</v>
      </c>
      <c r="AE656">
        <f t="shared" si="226"/>
        <v>0.8872163473110467</v>
      </c>
      <c r="AF656">
        <f t="shared" si="226"/>
        <v>0.23554864840248033</v>
      </c>
      <c r="AH656" s="5">
        <f t="shared" si="223"/>
        <v>0.19925888029506936</v>
      </c>
      <c r="AI656" s="5">
        <f t="shared" si="224"/>
        <v>0.28679352170753436</v>
      </c>
      <c r="AK656" s="5">
        <f t="shared" si="225"/>
        <v>0.19925888029506936</v>
      </c>
      <c r="AL656" s="5">
        <f t="shared" si="227"/>
        <v>3.7124263509935584E-5</v>
      </c>
    </row>
    <row r="657" spans="1:38" x14ac:dyDescent="0.2">
      <c r="A657">
        <v>8523020</v>
      </c>
      <c r="B657">
        <v>8669576</v>
      </c>
      <c r="C657">
        <v>8940061</v>
      </c>
      <c r="D657">
        <v>8571409</v>
      </c>
      <c r="F657">
        <v>0.2</v>
      </c>
      <c r="G657">
        <v>0.29799999999999999</v>
      </c>
      <c r="I657" s="5">
        <f t="shared" si="228"/>
        <v>320.30057317809406</v>
      </c>
      <c r="J657" s="5">
        <f t="shared" si="229"/>
        <v>1883.2332978765189</v>
      </c>
      <c r="K657" s="5">
        <f t="shared" si="230"/>
        <v>1855.0304594293193</v>
      </c>
      <c r="L657" s="5">
        <f t="shared" si="231"/>
        <v>125.02946385287214</v>
      </c>
      <c r="N657" s="5">
        <f t="shared" ref="N657:N720" si="232">SUM(I657:L657)</f>
        <v>4183.5937943368044</v>
      </c>
      <c r="P657" s="5">
        <f t="shared" ref="P657:P720" si="233">I657-I$6</f>
        <v>141.23007051795867</v>
      </c>
      <c r="Q657" s="5">
        <f t="shared" ref="Q657:Q720" si="234">J657-J$6</f>
        <v>10.989816069180961</v>
      </c>
      <c r="R657" s="5">
        <f t="shared" ref="R657:R720" si="235">K657-K$6</f>
        <v>35.605604200500238</v>
      </c>
      <c r="S657" s="5">
        <f t="shared" ref="S657:S720" si="236">L657-L$6</f>
        <v>11.748110343658482</v>
      </c>
      <c r="U657" s="5">
        <f t="shared" ref="U657:U720" si="237">SUM(P657:S657)</f>
        <v>199.57360113129835</v>
      </c>
      <c r="V657" s="5">
        <f t="shared" ref="V657:V720" si="238">P657+R657</f>
        <v>176.8356747184589</v>
      </c>
      <c r="W657" s="5">
        <f t="shared" ref="W657:W720" si="239">R657+S657</f>
        <v>47.35371454415872</v>
      </c>
      <c r="Y657">
        <f t="shared" ref="Y657:Y720" si="240">V657/U657</f>
        <v>0.88606746441439277</v>
      </c>
      <c r="Z657">
        <f t="shared" ref="Z657:Z720" si="241">W657/U657</f>
        <v>0.23727444048576835</v>
      </c>
      <c r="AB657" s="5">
        <f t="shared" si="221"/>
        <v>0.20124563418250019</v>
      </c>
      <c r="AC657" s="5">
        <f t="shared" si="222"/>
        <v>0.3014982011665171</v>
      </c>
      <c r="AE657">
        <f t="shared" si="226"/>
        <v>0.88606746441439277</v>
      </c>
      <c r="AF657">
        <f t="shared" si="226"/>
        <v>0.23727444048576835</v>
      </c>
      <c r="AH657" s="5">
        <f t="shared" si="223"/>
        <v>0.20049315531187589</v>
      </c>
      <c r="AI657" s="5">
        <f t="shared" si="224"/>
        <v>0.28619122027046684</v>
      </c>
      <c r="AK657" s="5">
        <f t="shared" si="225"/>
        <v>0.20049315531187589</v>
      </c>
      <c r="AL657" s="5">
        <f t="shared" si="227"/>
        <v>1.2456341825001771E-3</v>
      </c>
    </row>
    <row r="658" spans="1:38" x14ac:dyDescent="0.2">
      <c r="A658">
        <v>8523033</v>
      </c>
      <c r="B658">
        <v>8669603</v>
      </c>
      <c r="C658">
        <v>8940078</v>
      </c>
      <c r="D658">
        <v>8571404</v>
      </c>
      <c r="F658">
        <v>0.2</v>
      </c>
      <c r="G658">
        <v>0.29799999999999999</v>
      </c>
      <c r="I658" s="5">
        <f t="shared" si="228"/>
        <v>320.35859916030313</v>
      </c>
      <c r="J658" s="5">
        <f t="shared" si="229"/>
        <v>1883.3543674808825</v>
      </c>
      <c r="K658" s="5">
        <f t="shared" si="230"/>
        <v>1855.1072296307611</v>
      </c>
      <c r="L658" s="5">
        <f t="shared" si="231"/>
        <v>125.00717725092545</v>
      </c>
      <c r="N658" s="5">
        <f t="shared" si="232"/>
        <v>4183.8273735228722</v>
      </c>
      <c r="P658" s="5">
        <f t="shared" si="233"/>
        <v>141.28809650016774</v>
      </c>
      <c r="Q658" s="5">
        <f t="shared" si="234"/>
        <v>11.110885673544544</v>
      </c>
      <c r="R658" s="5">
        <f t="shared" si="235"/>
        <v>35.68237440194207</v>
      </c>
      <c r="S658" s="5">
        <f t="shared" si="236"/>
        <v>11.725823741711793</v>
      </c>
      <c r="U658" s="5">
        <f t="shared" si="237"/>
        <v>199.80718031736615</v>
      </c>
      <c r="V658" s="5">
        <f t="shared" si="238"/>
        <v>176.97047090210981</v>
      </c>
      <c r="W658" s="5">
        <f t="shared" si="239"/>
        <v>47.408198143653863</v>
      </c>
      <c r="Y658">
        <f t="shared" si="240"/>
        <v>0.88570626251277174</v>
      </c>
      <c r="Z658">
        <f t="shared" si="241"/>
        <v>0.23726974210012111</v>
      </c>
      <c r="AB658" s="5">
        <f t="shared" si="221"/>
        <v>0.20162558246281537</v>
      </c>
      <c r="AC658" s="5">
        <f t="shared" si="222"/>
        <v>0.30149996808840746</v>
      </c>
      <c r="AE658">
        <f t="shared" si="226"/>
        <v>0.88570626251277174</v>
      </c>
      <c r="AF658">
        <f t="shared" si="226"/>
        <v>0.23726974210012111</v>
      </c>
      <c r="AH658" s="5">
        <f t="shared" si="223"/>
        <v>0.20087332153650783</v>
      </c>
      <c r="AI658" s="5">
        <f t="shared" si="224"/>
        <v>0.28619286000705774</v>
      </c>
      <c r="AK658" s="5">
        <f t="shared" si="225"/>
        <v>0.20087332153650783</v>
      </c>
      <c r="AL658" s="5">
        <f t="shared" si="227"/>
        <v>1.6255824628153559E-3</v>
      </c>
    </row>
    <row r="659" spans="1:38" x14ac:dyDescent="0.2">
      <c r="A659">
        <v>8523018</v>
      </c>
      <c r="B659">
        <v>8669605</v>
      </c>
      <c r="C659">
        <v>8940048</v>
      </c>
      <c r="D659">
        <v>8571425</v>
      </c>
      <c r="F659">
        <v>0.2</v>
      </c>
      <c r="G659">
        <v>0.29799999999999999</v>
      </c>
      <c r="I659" s="5">
        <f t="shared" si="228"/>
        <v>320.2916461025743</v>
      </c>
      <c r="J659" s="5">
        <f t="shared" si="229"/>
        <v>1883.3633356013088</v>
      </c>
      <c r="K659" s="5">
        <f t="shared" si="230"/>
        <v>1854.9717528101173</v>
      </c>
      <c r="L659" s="5">
        <f t="shared" si="231"/>
        <v>125.10078098146914</v>
      </c>
      <c r="N659" s="5">
        <f t="shared" si="232"/>
        <v>4183.7275154954696</v>
      </c>
      <c r="P659" s="5">
        <f t="shared" si="233"/>
        <v>141.22114344243892</v>
      </c>
      <c r="Q659" s="5">
        <f t="shared" si="234"/>
        <v>11.119853793970833</v>
      </c>
      <c r="R659" s="5">
        <f t="shared" si="235"/>
        <v>35.546897581298253</v>
      </c>
      <c r="S659" s="5">
        <f t="shared" si="236"/>
        <v>11.819427472255484</v>
      </c>
      <c r="U659" s="5">
        <f t="shared" si="237"/>
        <v>199.70732228996349</v>
      </c>
      <c r="V659" s="5">
        <f t="shared" si="238"/>
        <v>176.76804102373717</v>
      </c>
      <c r="W659" s="5">
        <f t="shared" si="239"/>
        <v>47.366325053553737</v>
      </c>
      <c r="Y659">
        <f t="shared" si="240"/>
        <v>0.88513550227807969</v>
      </c>
      <c r="Z659">
        <f t="shared" si="241"/>
        <v>0.2371787098761485</v>
      </c>
      <c r="AB659" s="5">
        <f t="shared" si="221"/>
        <v>0.20222596515368785</v>
      </c>
      <c r="AC659" s="5">
        <f t="shared" si="222"/>
        <v>0.30153420257687685</v>
      </c>
      <c r="AE659">
        <f t="shared" si="226"/>
        <v>0.88513550227807969</v>
      </c>
      <c r="AF659">
        <f t="shared" si="226"/>
        <v>0.2371787098761485</v>
      </c>
      <c r="AH659" s="5">
        <f t="shared" si="223"/>
        <v>0.20147796382751487</v>
      </c>
      <c r="AI659" s="5">
        <f t="shared" si="224"/>
        <v>0.28622463025322414</v>
      </c>
      <c r="AK659" s="5">
        <f t="shared" si="225"/>
        <v>0.20147796382751487</v>
      </c>
      <c r="AL659" s="5">
        <f t="shared" si="227"/>
        <v>2.2259651536878367E-3</v>
      </c>
    </row>
    <row r="660" spans="1:38" x14ac:dyDescent="0.2">
      <c r="A660">
        <v>8522961</v>
      </c>
      <c r="B660">
        <v>8669663</v>
      </c>
      <c r="C660">
        <v>8940072</v>
      </c>
      <c r="D660">
        <v>8571313</v>
      </c>
      <c r="F660">
        <v>0.2</v>
      </c>
      <c r="G660">
        <v>0.29799999999999999</v>
      </c>
      <c r="I660" s="5">
        <f t="shared" si="228"/>
        <v>320.037224301268</v>
      </c>
      <c r="J660" s="5">
        <f t="shared" si="229"/>
        <v>1883.6234111881204</v>
      </c>
      <c r="K660" s="5">
        <f t="shared" si="230"/>
        <v>1855.0801342646228</v>
      </c>
      <c r="L660" s="5">
        <f t="shared" si="231"/>
        <v>124.60156115730206</v>
      </c>
      <c r="N660" s="5">
        <f t="shared" si="232"/>
        <v>4183.3423309113132</v>
      </c>
      <c r="P660" s="5">
        <f t="shared" si="233"/>
        <v>140.96672164113261</v>
      </c>
      <c r="Q660" s="5">
        <f t="shared" si="234"/>
        <v>11.379929380782414</v>
      </c>
      <c r="R660" s="5">
        <f t="shared" si="235"/>
        <v>35.655279035803687</v>
      </c>
      <c r="S660" s="5">
        <f t="shared" si="236"/>
        <v>11.320207648088399</v>
      </c>
      <c r="U660" s="5">
        <f t="shared" si="237"/>
        <v>199.32213770580711</v>
      </c>
      <c r="V660" s="5">
        <f t="shared" si="238"/>
        <v>176.6220006769363</v>
      </c>
      <c r="W660" s="5">
        <f t="shared" si="239"/>
        <v>46.975486683892086</v>
      </c>
      <c r="Y660">
        <f t="shared" si="240"/>
        <v>0.88611331741597377</v>
      </c>
      <c r="Z660">
        <f t="shared" si="241"/>
        <v>0.23567621351335472</v>
      </c>
      <c r="AB660" s="5">
        <f t="shared" si="221"/>
        <v>0.20119740141013709</v>
      </c>
      <c r="AC660" s="5">
        <f t="shared" si="222"/>
        <v>0.30209924638403274</v>
      </c>
      <c r="AE660">
        <f t="shared" si="226"/>
        <v>0.88611331741597377</v>
      </c>
      <c r="AF660">
        <f t="shared" si="226"/>
        <v>0.23567621351335472</v>
      </c>
      <c r="AH660" s="5">
        <f t="shared" si="223"/>
        <v>0.20043441777214982</v>
      </c>
      <c r="AI660" s="5">
        <f t="shared" si="224"/>
        <v>0.28674900148383919</v>
      </c>
      <c r="AK660" s="5">
        <f t="shared" si="225"/>
        <v>0.20043441777214982</v>
      </c>
      <c r="AL660" s="5">
        <f t="shared" si="227"/>
        <v>1.1974014101370778E-3</v>
      </c>
    </row>
    <row r="661" spans="1:38" x14ac:dyDescent="0.2">
      <c r="A661">
        <v>8526825</v>
      </c>
      <c r="B661">
        <v>8671423</v>
      </c>
      <c r="C661">
        <v>8940479</v>
      </c>
      <c r="D661">
        <v>8571380</v>
      </c>
      <c r="F661">
        <v>0.2</v>
      </c>
      <c r="G661">
        <v>0.29799999999999999</v>
      </c>
      <c r="I661" s="5">
        <f t="shared" si="228"/>
        <v>337.28369214045233</v>
      </c>
      <c r="J661" s="5">
        <f t="shared" si="229"/>
        <v>1891.515447049198</v>
      </c>
      <c r="K661" s="5">
        <f t="shared" si="230"/>
        <v>1856.9181055378067</v>
      </c>
      <c r="L661" s="5">
        <f t="shared" si="231"/>
        <v>124.90020156652463</v>
      </c>
      <c r="N661" s="5">
        <f t="shared" si="232"/>
        <v>4210.6174462939816</v>
      </c>
      <c r="P661" s="5">
        <f t="shared" si="233"/>
        <v>158.21318948031694</v>
      </c>
      <c r="Q661" s="5">
        <f t="shared" si="234"/>
        <v>19.271965241860016</v>
      </c>
      <c r="R661" s="5">
        <f t="shared" si="235"/>
        <v>37.493250308987626</v>
      </c>
      <c r="S661" s="5">
        <f t="shared" si="236"/>
        <v>11.61884805731097</v>
      </c>
      <c r="U661" s="5">
        <f t="shared" si="237"/>
        <v>226.59725308847555</v>
      </c>
      <c r="V661" s="5">
        <f t="shared" si="238"/>
        <v>195.70643978930457</v>
      </c>
      <c r="W661" s="5">
        <f t="shared" si="239"/>
        <v>49.112098366298596</v>
      </c>
      <c r="Y661">
        <f t="shared" si="240"/>
        <v>0.8636752525543212</v>
      </c>
      <c r="Z661">
        <f t="shared" si="241"/>
        <v>0.21673739507831824</v>
      </c>
      <c r="AB661" s="5">
        <f t="shared" si="221"/>
        <v>0.22480000183810944</v>
      </c>
      <c r="AC661" s="5">
        <f t="shared" si="222"/>
        <v>0.30922156783289689</v>
      </c>
      <c r="AE661">
        <f t="shared" si="226"/>
        <v>0.8636752525543212</v>
      </c>
      <c r="AF661">
        <f t="shared" si="226"/>
        <v>0.21673739507831824</v>
      </c>
      <c r="AH661" s="5">
        <f t="shared" si="223"/>
        <v>0.22407898518595226</v>
      </c>
      <c r="AI661" s="5">
        <f t="shared" si="224"/>
        <v>0.2933586491176669</v>
      </c>
      <c r="AK661" s="5">
        <f t="shared" si="225"/>
        <v>0.22407898518595226</v>
      </c>
      <c r="AL661" s="5">
        <f t="shared" si="227"/>
        <v>2.4800001838109431E-2</v>
      </c>
    </row>
    <row r="662" spans="1:38" x14ac:dyDescent="0.2">
      <c r="A662">
        <v>8523071</v>
      </c>
      <c r="B662">
        <v>8669656</v>
      </c>
      <c r="C662">
        <v>8940138</v>
      </c>
      <c r="D662">
        <v>8571382</v>
      </c>
      <c r="F662">
        <v>0.2</v>
      </c>
      <c r="G662">
        <v>0.29799999999999999</v>
      </c>
      <c r="I662" s="5">
        <f t="shared" si="228"/>
        <v>320.52821348392172</v>
      </c>
      <c r="J662" s="5">
        <f t="shared" si="229"/>
        <v>1883.5920227455208</v>
      </c>
      <c r="K662" s="5">
        <f t="shared" si="230"/>
        <v>1855.3781833471512</v>
      </c>
      <c r="L662" s="5">
        <f t="shared" si="231"/>
        <v>124.90911620658153</v>
      </c>
      <c r="N662" s="5">
        <f t="shared" si="232"/>
        <v>4184.4075357831753</v>
      </c>
      <c r="P662" s="5">
        <f t="shared" si="233"/>
        <v>141.45771082378633</v>
      </c>
      <c r="Q662" s="5">
        <f t="shared" si="234"/>
        <v>11.34854093818285</v>
      </c>
      <c r="R662" s="5">
        <f t="shared" si="235"/>
        <v>35.953328118332138</v>
      </c>
      <c r="S662" s="5">
        <f t="shared" si="236"/>
        <v>11.627762697367871</v>
      </c>
      <c r="U662" s="5">
        <f t="shared" si="237"/>
        <v>200.38734257766919</v>
      </c>
      <c r="V662" s="5">
        <f t="shared" si="238"/>
        <v>177.41103894211847</v>
      </c>
      <c r="W662" s="5">
        <f t="shared" si="239"/>
        <v>47.581090815700009</v>
      </c>
      <c r="Y662">
        <f t="shared" si="240"/>
        <v>0.8853405442679334</v>
      </c>
      <c r="Z662">
        <f t="shared" si="241"/>
        <v>0.23744559014378766</v>
      </c>
      <c r="AB662" s="5">
        <f t="shared" si="221"/>
        <v>0.20201028148456079</v>
      </c>
      <c r="AC662" s="5">
        <f t="shared" si="222"/>
        <v>0.30143383691462577</v>
      </c>
      <c r="AE662">
        <f t="shared" si="226"/>
        <v>0.8853405442679334</v>
      </c>
      <c r="AF662">
        <f t="shared" si="226"/>
        <v>0.23744559014378766</v>
      </c>
      <c r="AH662" s="5">
        <f t="shared" si="223"/>
        <v>0.20125585796206169</v>
      </c>
      <c r="AI662" s="5">
        <f t="shared" si="224"/>
        <v>0.28613148903981811</v>
      </c>
      <c r="AK662" s="5">
        <f t="shared" si="225"/>
        <v>0.20125585796206169</v>
      </c>
      <c r="AL662" s="5">
        <f t="shared" si="227"/>
        <v>2.010281484560783E-3</v>
      </c>
    </row>
    <row r="663" spans="1:38" x14ac:dyDescent="0.2">
      <c r="A663">
        <v>8522851</v>
      </c>
      <c r="B663">
        <v>8669680</v>
      </c>
      <c r="C663">
        <v>8940262</v>
      </c>
      <c r="D663">
        <v>8571265</v>
      </c>
      <c r="F663">
        <v>0.2</v>
      </c>
      <c r="G663">
        <v>0.29799999999999999</v>
      </c>
      <c r="I663" s="5">
        <f t="shared" si="228"/>
        <v>319.54623404573795</v>
      </c>
      <c r="J663" s="5">
        <f t="shared" si="229"/>
        <v>1883.6996402741061</v>
      </c>
      <c r="K663" s="5">
        <f t="shared" si="230"/>
        <v>1855.9381546784716</v>
      </c>
      <c r="L663" s="5">
        <f t="shared" si="231"/>
        <v>124.38760985837143</v>
      </c>
      <c r="N663" s="5">
        <f t="shared" si="232"/>
        <v>4183.5716388566871</v>
      </c>
      <c r="P663" s="5">
        <f t="shared" si="233"/>
        <v>140.47573138560256</v>
      </c>
      <c r="Q663" s="5">
        <f t="shared" si="234"/>
        <v>11.456158466768102</v>
      </c>
      <c r="R663" s="5">
        <f t="shared" si="235"/>
        <v>36.51329944965255</v>
      </c>
      <c r="S663" s="5">
        <f t="shared" si="236"/>
        <v>11.106256349157775</v>
      </c>
      <c r="U663" s="5">
        <f t="shared" si="237"/>
        <v>199.55144565118098</v>
      </c>
      <c r="V663" s="5">
        <f t="shared" si="238"/>
        <v>176.98903083525511</v>
      </c>
      <c r="W663" s="5">
        <f t="shared" si="239"/>
        <v>47.619555798810325</v>
      </c>
      <c r="Y663">
        <f t="shared" si="240"/>
        <v>0.88693434546515226</v>
      </c>
      <c r="Z663">
        <f t="shared" si="241"/>
        <v>0.23863297829498087</v>
      </c>
      <c r="AB663" s="5">
        <f t="shared" si="221"/>
        <v>0.20033376200520625</v>
      </c>
      <c r="AC663" s="5">
        <f t="shared" si="222"/>
        <v>0.30098729585260653</v>
      </c>
      <c r="AE663">
        <f t="shared" si="226"/>
        <v>0.88693434546515226</v>
      </c>
      <c r="AF663">
        <f t="shared" si="226"/>
        <v>0.23863297829498087</v>
      </c>
      <c r="AH663" s="5">
        <f t="shared" si="223"/>
        <v>0.19956254606269946</v>
      </c>
      <c r="AI663" s="5">
        <f t="shared" si="224"/>
        <v>0.28571709057505168</v>
      </c>
      <c r="AK663" s="5">
        <f t="shared" si="225"/>
        <v>0.19956254606269946</v>
      </c>
      <c r="AL663" s="5">
        <f t="shared" si="227"/>
        <v>3.3376200520623955E-4</v>
      </c>
    </row>
    <row r="664" spans="1:38" x14ac:dyDescent="0.2">
      <c r="A664">
        <v>8494730</v>
      </c>
      <c r="B664">
        <v>8665384</v>
      </c>
      <c r="C664">
        <v>8929956</v>
      </c>
      <c r="D664">
        <v>8570886</v>
      </c>
      <c r="F664">
        <v>0.2</v>
      </c>
      <c r="G664">
        <v>0.29799999999999999</v>
      </c>
      <c r="I664" s="5">
        <f t="shared" si="228"/>
        <v>193.99161088561232</v>
      </c>
      <c r="J664" s="5">
        <f t="shared" si="229"/>
        <v>1864.4366017800785</v>
      </c>
      <c r="K664" s="5">
        <f t="shared" si="230"/>
        <v>1809.3987715768671</v>
      </c>
      <c r="L664" s="5">
        <f t="shared" si="231"/>
        <v>122.69828720431542</v>
      </c>
      <c r="N664" s="5">
        <f t="shared" si="232"/>
        <v>3990.5252714468734</v>
      </c>
      <c r="P664" s="5">
        <f t="shared" si="233"/>
        <v>14.921108225476928</v>
      </c>
      <c r="Q664" s="5">
        <f t="shared" si="234"/>
        <v>-7.8068800272594672</v>
      </c>
      <c r="R664" s="5">
        <f t="shared" si="235"/>
        <v>-10.026083651951922</v>
      </c>
      <c r="S664" s="5">
        <f t="shared" si="236"/>
        <v>9.4169336951017613</v>
      </c>
      <c r="U664" s="5">
        <f t="shared" si="237"/>
        <v>6.5050782413673005</v>
      </c>
      <c r="V664" s="5">
        <f t="shared" si="238"/>
        <v>4.8950245735250064</v>
      </c>
      <c r="W664" s="5">
        <f t="shared" si="239"/>
        <v>-0.60914995685016038</v>
      </c>
      <c r="Y664">
        <f t="shared" si="240"/>
        <v>0.75249280514358929</v>
      </c>
      <c r="Z664">
        <f t="shared" si="241"/>
        <v>-9.3642218317442308E-2</v>
      </c>
      <c r="AB664" s="5">
        <f t="shared" si="221"/>
        <v>0.34175281826945836</v>
      </c>
      <c r="AC664" s="5">
        <f t="shared" si="222"/>
        <v>0.42594602904264056</v>
      </c>
      <c r="AE664" t="e">
        <f t="shared" si="226"/>
        <v>#N/A</v>
      </c>
      <c r="AF664" t="e">
        <f t="shared" si="226"/>
        <v>#N/A</v>
      </c>
      <c r="AH664" s="5">
        <f t="shared" si="223"/>
        <v>0.34835823079695999</v>
      </c>
      <c r="AI664" s="5">
        <f t="shared" si="224"/>
        <v>0.40168113419278745</v>
      </c>
      <c r="AK664" s="5" t="e">
        <f t="shared" si="225"/>
        <v>#N/A</v>
      </c>
      <c r="AL664" s="5" t="e">
        <f t="shared" si="227"/>
        <v>#N/A</v>
      </c>
    </row>
    <row r="665" spans="1:38" x14ac:dyDescent="0.2">
      <c r="A665">
        <v>8493949</v>
      </c>
      <c r="B665">
        <v>8664557</v>
      </c>
      <c r="C665">
        <v>8929564</v>
      </c>
      <c r="D665">
        <v>8571373</v>
      </c>
      <c r="F665">
        <v>0.2</v>
      </c>
      <c r="G665">
        <v>0.29799999999999999</v>
      </c>
      <c r="I665" s="5">
        <f t="shared" si="228"/>
        <v>190.50360184640886</v>
      </c>
      <c r="J665" s="5">
        <f t="shared" si="229"/>
        <v>1860.7284924146297</v>
      </c>
      <c r="K665" s="5">
        <f t="shared" si="230"/>
        <v>1807.6286535033869</v>
      </c>
      <c r="L665" s="5">
        <f t="shared" si="231"/>
        <v>124.86900032676931</v>
      </c>
      <c r="N665" s="5">
        <f t="shared" si="232"/>
        <v>3983.7297480911948</v>
      </c>
      <c r="P665" s="5">
        <f t="shared" si="233"/>
        <v>11.433099186273466</v>
      </c>
      <c r="Q665" s="5">
        <f t="shared" si="234"/>
        <v>-11.51498939270823</v>
      </c>
      <c r="R665" s="5">
        <f t="shared" si="235"/>
        <v>-11.796201725432184</v>
      </c>
      <c r="S665" s="5">
        <f t="shared" si="236"/>
        <v>11.587646817555651</v>
      </c>
      <c r="U665" s="5">
        <f t="shared" si="237"/>
        <v>-0.29044511431129649</v>
      </c>
      <c r="V665" s="5">
        <f t="shared" si="238"/>
        <v>-0.36310253915871726</v>
      </c>
      <c r="W665" s="5">
        <f t="shared" si="239"/>
        <v>-0.20855490787653252</v>
      </c>
      <c r="Y665">
        <f t="shared" si="240"/>
        <v>1.2501588812044784</v>
      </c>
      <c r="Z665">
        <f t="shared" si="241"/>
        <v>0.71805273216958032</v>
      </c>
      <c r="AB665" s="5">
        <f t="shared" si="221"/>
        <v>-0.18174212713899096</v>
      </c>
      <c r="AC665" s="5">
        <f t="shared" si="222"/>
        <v>0.12069190901298593</v>
      </c>
      <c r="AE665" t="e">
        <f t="shared" si="226"/>
        <v>#N/A</v>
      </c>
      <c r="AF665" t="e">
        <f t="shared" si="226"/>
        <v>#N/A</v>
      </c>
      <c r="AH665" s="5">
        <f t="shared" si="223"/>
        <v>-0.3833984552329277</v>
      </c>
      <c r="AI665" s="5">
        <f t="shared" si="224"/>
        <v>0.11839959647281757</v>
      </c>
      <c r="AK665" s="5" t="e">
        <f t="shared" si="225"/>
        <v>#N/A</v>
      </c>
      <c r="AL665" s="5" t="e">
        <f t="shared" si="227"/>
        <v>#N/A</v>
      </c>
    </row>
    <row r="666" spans="1:38" x14ac:dyDescent="0.2">
      <c r="A666">
        <v>8493914</v>
      </c>
      <c r="B666">
        <v>8664438</v>
      </c>
      <c r="C666">
        <v>8929473</v>
      </c>
      <c r="D666">
        <v>8571427</v>
      </c>
      <c r="F666">
        <v>0.3</v>
      </c>
      <c r="G666">
        <v>0.29799999999999999</v>
      </c>
      <c r="I666" s="5">
        <f t="shared" si="228"/>
        <v>190.34728775516851</v>
      </c>
      <c r="J666" s="5">
        <f t="shared" si="229"/>
        <v>1860.1949223027332</v>
      </c>
      <c r="K666" s="5">
        <f t="shared" si="230"/>
        <v>1807.2177338478505</v>
      </c>
      <c r="L666" s="5">
        <f t="shared" si="231"/>
        <v>125.10969562279206</v>
      </c>
      <c r="N666" s="5">
        <f t="shared" si="232"/>
        <v>3982.8696395285442</v>
      </c>
      <c r="P666" s="5">
        <f t="shared" si="233"/>
        <v>11.276785095033119</v>
      </c>
      <c r="Q666" s="5">
        <f t="shared" si="234"/>
        <v>-12.048559504604782</v>
      </c>
      <c r="R666" s="5">
        <f t="shared" si="235"/>
        <v>-12.207121380968601</v>
      </c>
      <c r="S666" s="5">
        <f t="shared" si="236"/>
        <v>11.828342113578401</v>
      </c>
      <c r="U666" s="5">
        <f t="shared" si="237"/>
        <v>-1.1505536769618629</v>
      </c>
      <c r="V666" s="5">
        <f t="shared" si="238"/>
        <v>-0.93033628593548201</v>
      </c>
      <c r="W666" s="5">
        <f t="shared" si="239"/>
        <v>-0.3787792673902004</v>
      </c>
      <c r="Y666">
        <f t="shared" si="240"/>
        <v>0.80859876819664411</v>
      </c>
      <c r="Z666">
        <f t="shared" si="241"/>
        <v>0.32921477283041672</v>
      </c>
      <c r="AB666" s="5">
        <f t="shared" si="221"/>
        <v>0.28273495573395002</v>
      </c>
      <c r="AC666" s="5">
        <f t="shared" si="222"/>
        <v>0.2669222003816652</v>
      </c>
      <c r="AE666" t="e">
        <f t="shared" si="226"/>
        <v>#N/A</v>
      </c>
      <c r="AF666" t="e">
        <f t="shared" si="226"/>
        <v>#N/A</v>
      </c>
      <c r="AH666" s="5">
        <f t="shared" si="223"/>
        <v>0.23052547345922936</v>
      </c>
      <c r="AI666" s="5">
        <f t="shared" si="224"/>
        <v>0.25410404428218497</v>
      </c>
      <c r="AK666" s="5" t="e">
        <f t="shared" si="225"/>
        <v>#N/A</v>
      </c>
      <c r="AL666" s="5" t="e">
        <f t="shared" si="227"/>
        <v>#N/A</v>
      </c>
    </row>
    <row r="667" spans="1:38" x14ac:dyDescent="0.2">
      <c r="A667">
        <v>8505577</v>
      </c>
      <c r="B667">
        <v>8668105</v>
      </c>
      <c r="C667">
        <v>8933409</v>
      </c>
      <c r="D667">
        <v>8571765</v>
      </c>
      <c r="F667">
        <v>0.3</v>
      </c>
      <c r="G667">
        <v>0.29799999999999999</v>
      </c>
      <c r="I667" s="5">
        <f t="shared" si="228"/>
        <v>242.42959660394263</v>
      </c>
      <c r="J667" s="5">
        <f t="shared" si="229"/>
        <v>1876.6373063968786</v>
      </c>
      <c r="K667" s="5">
        <f t="shared" si="230"/>
        <v>1824.9913484079589</v>
      </c>
      <c r="L667" s="5">
        <f t="shared" si="231"/>
        <v>126.61627081952611</v>
      </c>
      <c r="N667" s="5">
        <f t="shared" si="232"/>
        <v>4070.6745222283062</v>
      </c>
      <c r="P667" s="5">
        <f t="shared" si="233"/>
        <v>63.359093943807238</v>
      </c>
      <c r="Q667" s="5">
        <f t="shared" si="234"/>
        <v>4.3938245895405998</v>
      </c>
      <c r="R667" s="5">
        <f t="shared" si="235"/>
        <v>5.5664931791397976</v>
      </c>
      <c r="S667" s="5">
        <f t="shared" si="236"/>
        <v>13.334917310312449</v>
      </c>
      <c r="U667" s="5">
        <f t="shared" si="237"/>
        <v>86.654329022800084</v>
      </c>
      <c r="V667" s="5">
        <f t="shared" si="238"/>
        <v>68.925587122947036</v>
      </c>
      <c r="W667" s="5">
        <f t="shared" si="239"/>
        <v>18.901410489452246</v>
      </c>
      <c r="Y667">
        <f t="shared" si="240"/>
        <v>0.79540846833874457</v>
      </c>
      <c r="Z667">
        <f t="shared" si="241"/>
        <v>0.21812424956263865</v>
      </c>
      <c r="AB667" s="5">
        <f t="shared" si="221"/>
        <v>0.29660983215447456</v>
      </c>
      <c r="AC667" s="5">
        <f t="shared" si="222"/>
        <v>0.30870001346697851</v>
      </c>
      <c r="AE667" t="e">
        <f t="shared" si="226"/>
        <v>#N/A</v>
      </c>
      <c r="AF667" t="e">
        <f t="shared" si="226"/>
        <v>#N/A</v>
      </c>
      <c r="AH667" s="5">
        <f t="shared" si="223"/>
        <v>0.29661349758945943</v>
      </c>
      <c r="AI667" s="5">
        <f t="shared" si="224"/>
        <v>0.2928746369026391</v>
      </c>
      <c r="AK667" s="5" t="e">
        <f t="shared" si="225"/>
        <v>#N/A</v>
      </c>
      <c r="AL667" s="5" t="e">
        <f t="shared" si="227"/>
        <v>#N/A</v>
      </c>
    </row>
    <row r="668" spans="1:38" x14ac:dyDescent="0.2">
      <c r="A668">
        <v>8519837</v>
      </c>
      <c r="B668">
        <v>8672851</v>
      </c>
      <c r="C668">
        <v>8939085</v>
      </c>
      <c r="D668">
        <v>8572467</v>
      </c>
      <c r="F668">
        <v>0.3</v>
      </c>
      <c r="G668">
        <v>0.29799999999999999</v>
      </c>
      <c r="I668" s="5">
        <f t="shared" si="228"/>
        <v>306.09268360619899</v>
      </c>
      <c r="J668" s="5">
        <f t="shared" si="229"/>
        <v>1897.9188817744289</v>
      </c>
      <c r="K668" s="5">
        <f t="shared" si="230"/>
        <v>1850.6229601722152</v>
      </c>
      <c r="L668" s="5">
        <f t="shared" si="231"/>
        <v>129.7453167726344</v>
      </c>
      <c r="N668" s="5">
        <f t="shared" si="232"/>
        <v>4184.3798423254775</v>
      </c>
      <c r="P668" s="5">
        <f t="shared" si="233"/>
        <v>127.0221809460636</v>
      </c>
      <c r="Q668" s="5">
        <f t="shared" si="234"/>
        <v>25.675399967090925</v>
      </c>
      <c r="R668" s="5">
        <f t="shared" si="235"/>
        <v>31.198104943396174</v>
      </c>
      <c r="S668" s="5">
        <f t="shared" si="236"/>
        <v>16.463963263420737</v>
      </c>
      <c r="U668" s="5">
        <f t="shared" si="237"/>
        <v>200.35964911997144</v>
      </c>
      <c r="V668" s="5">
        <f t="shared" si="238"/>
        <v>158.22028588945977</v>
      </c>
      <c r="W668" s="5">
        <f t="shared" si="239"/>
        <v>47.662068206816912</v>
      </c>
      <c r="Y668">
        <f t="shared" si="240"/>
        <v>0.78968138836538171</v>
      </c>
      <c r="Z668">
        <f t="shared" si="241"/>
        <v>0.23788256974974936</v>
      </c>
      <c r="AB668" s="5">
        <f t="shared" si="221"/>
        <v>0.30263414757845486</v>
      </c>
      <c r="AC668" s="5">
        <f t="shared" si="222"/>
        <v>0.30126950199421176</v>
      </c>
      <c r="AE668">
        <f t="shared" si="226"/>
        <v>0.78968138836538171</v>
      </c>
      <c r="AF668">
        <f t="shared" si="226"/>
        <v>0.23788256974974936</v>
      </c>
      <c r="AH668" s="5">
        <f t="shared" si="223"/>
        <v>0.30229699552846401</v>
      </c>
      <c r="AI668" s="5">
        <f t="shared" si="224"/>
        <v>0.28597898315733744</v>
      </c>
      <c r="AK668" s="5">
        <f t="shared" si="225"/>
        <v>0.30229699552846401</v>
      </c>
      <c r="AL668" s="5">
        <f t="shared" si="227"/>
        <v>2.6341475784548707E-3</v>
      </c>
    </row>
    <row r="669" spans="1:38" x14ac:dyDescent="0.2">
      <c r="A669">
        <v>8520109</v>
      </c>
      <c r="B669">
        <v>8672608</v>
      </c>
      <c r="C669">
        <v>8938812</v>
      </c>
      <c r="D669">
        <v>8572628</v>
      </c>
      <c r="F669">
        <v>0.3</v>
      </c>
      <c r="G669">
        <v>0.29799999999999999</v>
      </c>
      <c r="I669" s="5">
        <f t="shared" si="228"/>
        <v>307.3068393390131</v>
      </c>
      <c r="J669" s="5">
        <f t="shared" si="229"/>
        <v>1896.8292138322722</v>
      </c>
      <c r="K669" s="5">
        <f t="shared" si="230"/>
        <v>1849.3901295707474</v>
      </c>
      <c r="L669" s="5">
        <f t="shared" si="231"/>
        <v>130.46294795184804</v>
      </c>
      <c r="N669" s="5">
        <f t="shared" si="232"/>
        <v>4183.9891306938807</v>
      </c>
      <c r="P669" s="5">
        <f t="shared" si="233"/>
        <v>128.23633667887771</v>
      </c>
      <c r="Q669" s="5">
        <f t="shared" si="234"/>
        <v>24.585732024934259</v>
      </c>
      <c r="R669" s="5">
        <f t="shared" si="235"/>
        <v>29.965274341928307</v>
      </c>
      <c r="S669" s="5">
        <f t="shared" si="236"/>
        <v>17.181594442634378</v>
      </c>
      <c r="U669" s="5">
        <f t="shared" si="237"/>
        <v>199.96893748837465</v>
      </c>
      <c r="V669" s="5">
        <f t="shared" si="238"/>
        <v>158.20161102080601</v>
      </c>
      <c r="W669" s="5">
        <f t="shared" si="239"/>
        <v>47.146868784562685</v>
      </c>
      <c r="Y669">
        <f t="shared" si="240"/>
        <v>0.79113092767222004</v>
      </c>
      <c r="Z669">
        <f t="shared" si="241"/>
        <v>0.23577096211407136</v>
      </c>
      <c r="AB669" s="5">
        <f t="shared" ref="AB669:AB732" si="242">Y669*AE$1+AE$2</f>
        <v>0.3011093771815917</v>
      </c>
      <c r="AC669" s="5">
        <f t="shared" ref="AC669:AC732" si="243">Z669*AF$1+AF$2</f>
        <v>0.30206361427776118</v>
      </c>
      <c r="AE669">
        <f t="shared" si="226"/>
        <v>0.79113092767222004</v>
      </c>
      <c r="AF669">
        <f t="shared" si="226"/>
        <v>0.23577096211407136</v>
      </c>
      <c r="AH669" s="5">
        <f t="shared" si="223"/>
        <v>0.30078647789017138</v>
      </c>
      <c r="AI669" s="5">
        <f t="shared" si="224"/>
        <v>0.28671593422218905</v>
      </c>
      <c r="AK669" s="5">
        <f t="shared" si="225"/>
        <v>0.30078647789017138</v>
      </c>
      <c r="AL669" s="5">
        <f t="shared" si="227"/>
        <v>1.1093771815917086E-3</v>
      </c>
    </row>
    <row r="670" spans="1:38" x14ac:dyDescent="0.2">
      <c r="A670">
        <v>8519997</v>
      </c>
      <c r="B670">
        <v>8672845</v>
      </c>
      <c r="C670">
        <v>8938936</v>
      </c>
      <c r="D670">
        <v>8572498</v>
      </c>
      <c r="F670">
        <v>0.3</v>
      </c>
      <c r="G670">
        <v>0.29799999999999999</v>
      </c>
      <c r="I670" s="5">
        <f t="shared" si="228"/>
        <v>306.80689365525905</v>
      </c>
      <c r="J670" s="5">
        <f t="shared" si="229"/>
        <v>1897.8919763544618</v>
      </c>
      <c r="K670" s="5">
        <f t="shared" si="230"/>
        <v>1849.9500963268147</v>
      </c>
      <c r="L670" s="5">
        <f t="shared" si="231"/>
        <v>129.88349417617428</v>
      </c>
      <c r="N670" s="5">
        <f t="shared" si="232"/>
        <v>4184.5324605127098</v>
      </c>
      <c r="P670" s="5">
        <f t="shared" si="233"/>
        <v>127.73639099512366</v>
      </c>
      <c r="Q670" s="5">
        <f t="shared" si="234"/>
        <v>25.648494547123846</v>
      </c>
      <c r="R670" s="5">
        <f t="shared" si="235"/>
        <v>30.525241097995604</v>
      </c>
      <c r="S670" s="5">
        <f t="shared" si="236"/>
        <v>16.602140666960622</v>
      </c>
      <c r="U670" s="5">
        <f t="shared" si="237"/>
        <v>200.51226730720373</v>
      </c>
      <c r="V670" s="5">
        <f t="shared" si="238"/>
        <v>158.26163209311926</v>
      </c>
      <c r="W670" s="5">
        <f t="shared" si="239"/>
        <v>47.127381764956226</v>
      </c>
      <c r="Y670">
        <f t="shared" si="240"/>
        <v>0.78928653203371091</v>
      </c>
      <c r="Z670">
        <f t="shared" si="241"/>
        <v>0.23503490533450816</v>
      </c>
      <c r="AB670" s="5">
        <f t="shared" si="242"/>
        <v>0.30304949695373939</v>
      </c>
      <c r="AC670" s="5">
        <f t="shared" si="243"/>
        <v>0.30234042315085152</v>
      </c>
      <c r="AE670">
        <f t="shared" si="226"/>
        <v>0.78928653203371091</v>
      </c>
      <c r="AF670">
        <f t="shared" si="226"/>
        <v>0.23503490533450816</v>
      </c>
      <c r="AH670" s="5">
        <f t="shared" si="223"/>
        <v>0.30271670184535154</v>
      </c>
      <c r="AI670" s="5">
        <f t="shared" si="224"/>
        <v>0.28697281803825669</v>
      </c>
      <c r="AK670" s="5">
        <f t="shared" si="225"/>
        <v>0.30271670184535154</v>
      </c>
      <c r="AL670" s="5">
        <f t="shared" si="227"/>
        <v>3.0494969537394057E-3</v>
      </c>
    </row>
    <row r="671" spans="1:38" x14ac:dyDescent="0.2">
      <c r="A671">
        <v>8520187</v>
      </c>
      <c r="B671">
        <v>8672677</v>
      </c>
      <c r="C671">
        <v>8938875</v>
      </c>
      <c r="D671">
        <v>8572566</v>
      </c>
      <c r="F671">
        <v>0.3</v>
      </c>
      <c r="G671">
        <v>0.29799999999999999</v>
      </c>
      <c r="I671" s="5">
        <f t="shared" si="228"/>
        <v>307.6550151403062</v>
      </c>
      <c r="J671" s="5">
        <f t="shared" si="229"/>
        <v>1897.1386253905657</v>
      </c>
      <c r="K671" s="5">
        <f t="shared" si="230"/>
        <v>1849.6746287562491</v>
      </c>
      <c r="L671" s="5">
        <f t="shared" si="231"/>
        <v>130.18659304442554</v>
      </c>
      <c r="N671" s="5">
        <f t="shared" si="232"/>
        <v>4184.6548623315466</v>
      </c>
      <c r="P671" s="5">
        <f t="shared" si="233"/>
        <v>128.58451248017082</v>
      </c>
      <c r="Q671" s="5">
        <f t="shared" si="234"/>
        <v>24.895143583227764</v>
      </c>
      <c r="R671" s="5">
        <f t="shared" si="235"/>
        <v>30.249773527430079</v>
      </c>
      <c r="S671" s="5">
        <f t="shared" si="236"/>
        <v>16.905239535211877</v>
      </c>
      <c r="U671" s="5">
        <f t="shared" si="237"/>
        <v>200.63466912604054</v>
      </c>
      <c r="V671" s="5">
        <f t="shared" si="238"/>
        <v>158.83428600760089</v>
      </c>
      <c r="W671" s="5">
        <f t="shared" si="239"/>
        <v>47.155013062641956</v>
      </c>
      <c r="Y671">
        <f t="shared" si="240"/>
        <v>0.79165922170619352</v>
      </c>
      <c r="Z671">
        <f t="shared" si="241"/>
        <v>0.23502923631318545</v>
      </c>
      <c r="AB671" s="5">
        <f t="shared" si="242"/>
        <v>0.30055366468725497</v>
      </c>
      <c r="AC671" s="5">
        <f t="shared" si="243"/>
        <v>0.30234255509970037</v>
      </c>
      <c r="AE671">
        <f t="shared" si="226"/>
        <v>0.79165922170619352</v>
      </c>
      <c r="AF671">
        <f t="shared" si="226"/>
        <v>0.23502923631318545</v>
      </c>
      <c r="AH671" s="5">
        <f t="shared" si="223"/>
        <v>0.30022081517662896</v>
      </c>
      <c r="AI671" s="5">
        <f t="shared" si="224"/>
        <v>0.28697479652669827</v>
      </c>
      <c r="AK671" s="5">
        <f t="shared" si="225"/>
        <v>0.30022081517662896</v>
      </c>
      <c r="AL671" s="5">
        <f t="shared" si="227"/>
        <v>5.5366468725498441E-4</v>
      </c>
    </row>
    <row r="672" spans="1:38" x14ac:dyDescent="0.2">
      <c r="A672">
        <v>8520199</v>
      </c>
      <c r="B672">
        <v>8672622</v>
      </c>
      <c r="C672">
        <v>8938745</v>
      </c>
      <c r="D672">
        <v>8572620</v>
      </c>
      <c r="F672">
        <v>0.3</v>
      </c>
      <c r="G672">
        <v>0.29799999999999999</v>
      </c>
      <c r="I672" s="5">
        <f t="shared" si="228"/>
        <v>307.70858060032333</v>
      </c>
      <c r="J672" s="5">
        <f t="shared" si="229"/>
        <v>1896.8919929680924</v>
      </c>
      <c r="K672" s="5">
        <f t="shared" si="230"/>
        <v>1849.0875670660753</v>
      </c>
      <c r="L672" s="5">
        <f t="shared" si="231"/>
        <v>130.42728925106348</v>
      </c>
      <c r="N672" s="5">
        <f t="shared" si="232"/>
        <v>4184.1154298855545</v>
      </c>
      <c r="P672" s="5">
        <f t="shared" si="233"/>
        <v>128.63807794018794</v>
      </c>
      <c r="Q672" s="5">
        <f t="shared" si="234"/>
        <v>24.648511160754424</v>
      </c>
      <c r="R672" s="5">
        <f t="shared" si="235"/>
        <v>29.662711837256211</v>
      </c>
      <c r="S672" s="5">
        <f t="shared" si="236"/>
        <v>17.145935741849826</v>
      </c>
      <c r="U672" s="5">
        <f t="shared" si="237"/>
        <v>200.0952366800484</v>
      </c>
      <c r="V672" s="5">
        <f t="shared" si="238"/>
        <v>158.30078977744415</v>
      </c>
      <c r="W672" s="5">
        <f t="shared" si="239"/>
        <v>46.808647579106037</v>
      </c>
      <c r="Y672">
        <f t="shared" si="240"/>
        <v>0.79112722723413242</v>
      </c>
      <c r="Z672">
        <f t="shared" si="241"/>
        <v>0.23393184343489848</v>
      </c>
      <c r="AB672" s="5">
        <f t="shared" si="242"/>
        <v>0.30111326967241603</v>
      </c>
      <c r="AC672" s="5">
        <f t="shared" si="243"/>
        <v>0.30275525163943773</v>
      </c>
      <c r="AE672">
        <f t="shared" si="226"/>
        <v>0.79112722723413242</v>
      </c>
      <c r="AF672">
        <f t="shared" si="226"/>
        <v>0.23393184343489848</v>
      </c>
      <c r="AH672" s="5">
        <f t="shared" si="223"/>
        <v>0.30078921964343702</v>
      </c>
      <c r="AI672" s="5">
        <f t="shared" si="224"/>
        <v>0.28735778664122041</v>
      </c>
      <c r="AK672" s="5">
        <f t="shared" si="225"/>
        <v>0.30078921964343702</v>
      </c>
      <c r="AL672" s="5">
        <f t="shared" si="227"/>
        <v>1.1132696724160396E-3</v>
      </c>
    </row>
    <row r="673" spans="1:38" x14ac:dyDescent="0.2">
      <c r="A673">
        <v>8519882</v>
      </c>
      <c r="B673">
        <v>8672842</v>
      </c>
      <c r="C673">
        <v>8938966</v>
      </c>
      <c r="D673">
        <v>8572323</v>
      </c>
      <c r="F673">
        <v>0.3</v>
      </c>
      <c r="G673">
        <v>0.29799999999999999</v>
      </c>
      <c r="I673" s="5">
        <f t="shared" si="228"/>
        <v>306.2935554119249</v>
      </c>
      <c r="J673" s="5">
        <f t="shared" si="229"/>
        <v>1897.8785236452168</v>
      </c>
      <c r="K673" s="5">
        <f t="shared" si="230"/>
        <v>1850.08557221917</v>
      </c>
      <c r="L673" s="5">
        <f t="shared" si="231"/>
        <v>129.10346062461758</v>
      </c>
      <c r="N673" s="5">
        <f t="shared" si="232"/>
        <v>4183.3611119009292</v>
      </c>
      <c r="P673" s="5">
        <f t="shared" si="233"/>
        <v>127.22305275178951</v>
      </c>
      <c r="Q673" s="5">
        <f t="shared" si="234"/>
        <v>25.635041837878816</v>
      </c>
      <c r="R673" s="5">
        <f t="shared" si="235"/>
        <v>30.66071699035092</v>
      </c>
      <c r="S673" s="5">
        <f t="shared" si="236"/>
        <v>15.822107115403924</v>
      </c>
      <c r="U673" s="5">
        <f t="shared" si="237"/>
        <v>199.34091869542317</v>
      </c>
      <c r="V673" s="5">
        <f t="shared" si="238"/>
        <v>157.88376974214043</v>
      </c>
      <c r="W673" s="5">
        <f t="shared" si="239"/>
        <v>46.482824105754844</v>
      </c>
      <c r="Y673">
        <f t="shared" si="240"/>
        <v>0.79202890593362862</v>
      </c>
      <c r="Z673">
        <f t="shared" si="241"/>
        <v>0.2331825518311012</v>
      </c>
      <c r="AB673" s="5">
        <f t="shared" si="242"/>
        <v>0.30016479384841599</v>
      </c>
      <c r="AC673" s="5">
        <f t="shared" si="243"/>
        <v>0.30303703773287782</v>
      </c>
      <c r="AE673">
        <f t="shared" si="226"/>
        <v>0.79202890593362862</v>
      </c>
      <c r="AF673">
        <f t="shared" si="226"/>
        <v>0.2331825518311012</v>
      </c>
      <c r="AH673" s="5">
        <f t="shared" si="223"/>
        <v>0.29980636473456929</v>
      </c>
      <c r="AI673" s="5">
        <f t="shared" si="224"/>
        <v>0.28761928941094561</v>
      </c>
      <c r="AK673" s="5">
        <f t="shared" si="225"/>
        <v>0.29980636473456929</v>
      </c>
      <c r="AL673" s="5">
        <f t="shared" si="227"/>
        <v>1.6479384841600053E-4</v>
      </c>
    </row>
    <row r="674" spans="1:38" x14ac:dyDescent="0.2">
      <c r="A674">
        <v>8519414</v>
      </c>
      <c r="B674">
        <v>8673388</v>
      </c>
      <c r="C674">
        <v>8939466</v>
      </c>
      <c r="D674">
        <v>8571880</v>
      </c>
      <c r="F674">
        <v>0.3</v>
      </c>
      <c r="G674">
        <v>0.29799999999999999</v>
      </c>
      <c r="I674" s="5">
        <f t="shared" si="228"/>
        <v>304.20447985579813</v>
      </c>
      <c r="J674" s="5">
        <f t="shared" si="229"/>
        <v>1900.3269247911594</v>
      </c>
      <c r="K674" s="5">
        <f t="shared" si="230"/>
        <v>1852.3435074454246</v>
      </c>
      <c r="L674" s="5">
        <f t="shared" si="231"/>
        <v>127.12886334044742</v>
      </c>
      <c r="N674" s="5">
        <f t="shared" si="232"/>
        <v>4184.0037754328296</v>
      </c>
      <c r="P674" s="5">
        <f t="shared" si="233"/>
        <v>125.13397719566274</v>
      </c>
      <c r="Q674" s="5">
        <f t="shared" si="234"/>
        <v>28.083442983821442</v>
      </c>
      <c r="R674" s="5">
        <f t="shared" si="235"/>
        <v>32.918652216605551</v>
      </c>
      <c r="S674" s="5">
        <f t="shared" si="236"/>
        <v>13.847509831233765</v>
      </c>
      <c r="U674" s="5">
        <f t="shared" si="237"/>
        <v>199.9835822273235</v>
      </c>
      <c r="V674" s="5">
        <f t="shared" si="238"/>
        <v>158.05262941226829</v>
      </c>
      <c r="W674" s="5">
        <f t="shared" si="239"/>
        <v>46.766162047839316</v>
      </c>
      <c r="Y674">
        <f t="shared" si="240"/>
        <v>0.7903280241905466</v>
      </c>
      <c r="Z674">
        <f t="shared" si="241"/>
        <v>0.23385000672045025</v>
      </c>
      <c r="AB674" s="5">
        <f t="shared" si="242"/>
        <v>0.30195395135396397</v>
      </c>
      <c r="AC674" s="5">
        <f t="shared" si="243"/>
        <v>0.30278602797264031</v>
      </c>
      <c r="AE674">
        <f t="shared" si="226"/>
        <v>0.7903280241905466</v>
      </c>
      <c r="AF674">
        <f t="shared" si="226"/>
        <v>0.23385000672045025</v>
      </c>
      <c r="AH674" s="5">
        <f t="shared" si="223"/>
        <v>0.30155015064524576</v>
      </c>
      <c r="AI674" s="5">
        <f t="shared" si="224"/>
        <v>0.28738634765456283</v>
      </c>
      <c r="AK674" s="5">
        <f t="shared" si="225"/>
        <v>0.30155015064524576</v>
      </c>
      <c r="AL674" s="5">
        <f t="shared" si="227"/>
        <v>1.9539513539639786E-3</v>
      </c>
    </row>
    <row r="675" spans="1:38" x14ac:dyDescent="0.2">
      <c r="A675">
        <v>8519412</v>
      </c>
      <c r="B675">
        <v>8673319</v>
      </c>
      <c r="C675">
        <v>8939471</v>
      </c>
      <c r="D675">
        <v>8571868</v>
      </c>
      <c r="F675">
        <v>0.3</v>
      </c>
      <c r="G675">
        <v>0.29799999999999999</v>
      </c>
      <c r="I675" s="5">
        <f t="shared" si="228"/>
        <v>304.19555214080901</v>
      </c>
      <c r="J675" s="5">
        <f t="shared" si="229"/>
        <v>1900.0175105644084</v>
      </c>
      <c r="K675" s="5">
        <f t="shared" si="230"/>
        <v>1852.3660868328225</v>
      </c>
      <c r="L675" s="5">
        <f t="shared" si="231"/>
        <v>127.07537541648344</v>
      </c>
      <c r="N675" s="5">
        <f t="shared" si="232"/>
        <v>4183.6545249545234</v>
      </c>
      <c r="P675" s="5">
        <f t="shared" si="233"/>
        <v>125.12504948067362</v>
      </c>
      <c r="Q675" s="5">
        <f t="shared" si="234"/>
        <v>27.774028757070482</v>
      </c>
      <c r="R675" s="5">
        <f t="shared" si="235"/>
        <v>32.941231604003406</v>
      </c>
      <c r="S675" s="5">
        <f t="shared" si="236"/>
        <v>13.79402190726978</v>
      </c>
      <c r="U675" s="5">
        <f t="shared" si="237"/>
        <v>199.63433174901729</v>
      </c>
      <c r="V675" s="5">
        <f t="shared" si="238"/>
        <v>158.06628108467703</v>
      </c>
      <c r="W675" s="5">
        <f t="shared" si="239"/>
        <v>46.735253511273186</v>
      </c>
      <c r="Y675">
        <f t="shared" si="240"/>
        <v>0.79177904772110985</v>
      </c>
      <c r="Z675">
        <f t="shared" si="241"/>
        <v>0.23410429008788586</v>
      </c>
      <c r="AB675" s="5">
        <f t="shared" si="242"/>
        <v>0.30042761970216447</v>
      </c>
      <c r="AC675" s="5">
        <f t="shared" si="243"/>
        <v>0.30269039962664879</v>
      </c>
      <c r="AE675">
        <f t="shared" si="226"/>
        <v>0.79177904772110985</v>
      </c>
      <c r="AF675">
        <f t="shared" si="226"/>
        <v>0.23410429008788586</v>
      </c>
      <c r="AH675" s="5">
        <f t="shared" si="223"/>
        <v>0.30001858686128285</v>
      </c>
      <c r="AI675" s="5">
        <f t="shared" si="224"/>
        <v>0.28729760275932781</v>
      </c>
      <c r="AK675" s="5">
        <f t="shared" si="225"/>
        <v>0.30001858686128285</v>
      </c>
      <c r="AL675" s="5">
        <f t="shared" si="227"/>
        <v>4.2761970216448342E-4</v>
      </c>
    </row>
    <row r="676" spans="1:38" x14ac:dyDescent="0.2">
      <c r="A676">
        <v>8519510</v>
      </c>
      <c r="B676">
        <v>8673372</v>
      </c>
      <c r="C676">
        <v>8939507</v>
      </c>
      <c r="D676">
        <v>8571870</v>
      </c>
      <c r="F676">
        <v>0.3</v>
      </c>
      <c r="G676">
        <v>0.29799999999999999</v>
      </c>
      <c r="I676" s="5">
        <f t="shared" si="228"/>
        <v>304.63300975826132</v>
      </c>
      <c r="J676" s="5">
        <f t="shared" si="229"/>
        <v>1900.2551765415992</v>
      </c>
      <c r="K676" s="5">
        <f t="shared" si="230"/>
        <v>1852.5286584425776</v>
      </c>
      <c r="L676" s="5">
        <f t="shared" si="231"/>
        <v>127.08429007033556</v>
      </c>
      <c r="N676" s="5">
        <f t="shared" si="232"/>
        <v>4184.5011348127737</v>
      </c>
      <c r="P676" s="5">
        <f t="shared" si="233"/>
        <v>125.56250709812593</v>
      </c>
      <c r="Q676" s="5">
        <f t="shared" si="234"/>
        <v>28.011694734261255</v>
      </c>
      <c r="R676" s="5">
        <f t="shared" si="235"/>
        <v>33.103803213758511</v>
      </c>
      <c r="S676" s="5">
        <f t="shared" si="236"/>
        <v>13.802936561121896</v>
      </c>
      <c r="U676" s="5">
        <f t="shared" si="237"/>
        <v>200.4809416072676</v>
      </c>
      <c r="V676" s="5">
        <f t="shared" si="238"/>
        <v>158.66631031188444</v>
      </c>
      <c r="W676" s="5">
        <f t="shared" si="239"/>
        <v>46.906739774880407</v>
      </c>
      <c r="Y676">
        <f t="shared" si="240"/>
        <v>0.79142839733217152</v>
      </c>
      <c r="Z676">
        <f t="shared" si="241"/>
        <v>0.23397106676986995</v>
      </c>
      <c r="AB676" s="5">
        <f t="shared" si="242"/>
        <v>0.30079646884628874</v>
      </c>
      <c r="AC676" s="5">
        <f t="shared" si="243"/>
        <v>0.30274050091985505</v>
      </c>
      <c r="AE676">
        <f t="shared" si="226"/>
        <v>0.79142839733217152</v>
      </c>
      <c r="AF676">
        <f t="shared" si="226"/>
        <v>0.23397106676986995</v>
      </c>
      <c r="AH676" s="5">
        <f t="shared" si="223"/>
        <v>0.30038728641841711</v>
      </c>
      <c r="AI676" s="5">
        <f t="shared" si="224"/>
        <v>0.28734409769731539</v>
      </c>
      <c r="AK676" s="5">
        <f t="shared" si="225"/>
        <v>0.30038728641841711</v>
      </c>
      <c r="AL676" s="5">
        <f t="shared" si="227"/>
        <v>7.9646884628875592E-4</v>
      </c>
    </row>
    <row r="677" spans="1:38" x14ac:dyDescent="0.2">
      <c r="A677">
        <v>8493222</v>
      </c>
      <c r="B677">
        <v>8665163</v>
      </c>
      <c r="C677">
        <v>8930233</v>
      </c>
      <c r="D677">
        <v>8570652</v>
      </c>
      <c r="F677">
        <v>0.3</v>
      </c>
      <c r="G677">
        <v>0.29799999999999999</v>
      </c>
      <c r="I677" s="5">
        <f t="shared" si="228"/>
        <v>187.25671256172063</v>
      </c>
      <c r="J677" s="5">
        <f t="shared" si="229"/>
        <v>1863.4456765298382</v>
      </c>
      <c r="K677" s="5">
        <f t="shared" si="230"/>
        <v>1810.6495973856072</v>
      </c>
      <c r="L677" s="5">
        <f t="shared" si="231"/>
        <v>121.65527634198224</v>
      </c>
      <c r="N677" s="5">
        <f t="shared" si="232"/>
        <v>3983.0072628191483</v>
      </c>
      <c r="P677" s="5">
        <f t="shared" si="233"/>
        <v>8.1862099015852436</v>
      </c>
      <c r="Q677" s="5">
        <f t="shared" si="234"/>
        <v>-8.7978052774997195</v>
      </c>
      <c r="R677" s="5">
        <f t="shared" si="235"/>
        <v>-8.7752578432118753</v>
      </c>
      <c r="S677" s="5">
        <f t="shared" si="236"/>
        <v>8.3739228327685851</v>
      </c>
      <c r="U677" s="5">
        <f t="shared" si="237"/>
        <v>-1.0129303863577661</v>
      </c>
      <c r="V677" s="5">
        <f t="shared" si="238"/>
        <v>-0.58904794162663165</v>
      </c>
      <c r="W677" s="5">
        <f t="shared" si="239"/>
        <v>-0.40133501044329023</v>
      </c>
      <c r="Y677">
        <f t="shared" si="240"/>
        <v>0.58152855276135473</v>
      </c>
      <c r="Z677">
        <f t="shared" si="241"/>
        <v>0.39621183829462003</v>
      </c>
      <c r="AB677" s="5">
        <f t="shared" si="242"/>
        <v>0.52159011535033095</v>
      </c>
      <c r="AC677" s="5">
        <f t="shared" si="243"/>
        <v>0.24172661397254225</v>
      </c>
      <c r="AE677" t="e">
        <f t="shared" si="226"/>
        <v>#N/A</v>
      </c>
      <c r="AF677" t="e">
        <f t="shared" si="226"/>
        <v>#N/A</v>
      </c>
      <c r="AH677" s="5">
        <f t="shared" si="223"/>
        <v>0.48015224193732636</v>
      </c>
      <c r="AI677" s="5">
        <f t="shared" si="224"/>
        <v>0.23072206843517754</v>
      </c>
      <c r="AK677" s="5" t="e">
        <f t="shared" si="225"/>
        <v>#N/A</v>
      </c>
      <c r="AL677" s="5" t="e">
        <f t="shared" si="227"/>
        <v>#N/A</v>
      </c>
    </row>
    <row r="678" spans="1:38" x14ac:dyDescent="0.2">
      <c r="A678">
        <v>8493477</v>
      </c>
      <c r="B678">
        <v>8664839</v>
      </c>
      <c r="C678">
        <v>8929957</v>
      </c>
      <c r="D678">
        <v>8570955</v>
      </c>
      <c r="F678">
        <v>0.3</v>
      </c>
      <c r="G678">
        <v>0.29799999999999999</v>
      </c>
      <c r="I678" s="5">
        <f t="shared" si="228"/>
        <v>188.39558552857488</v>
      </c>
      <c r="J678" s="5">
        <f t="shared" si="229"/>
        <v>1861.9929221417697</v>
      </c>
      <c r="K678" s="5">
        <f t="shared" si="230"/>
        <v>1809.4032871896561</v>
      </c>
      <c r="L678" s="5">
        <f t="shared" si="231"/>
        <v>123.00584183712635</v>
      </c>
      <c r="N678" s="5">
        <f t="shared" si="232"/>
        <v>3982.797636697127</v>
      </c>
      <c r="P678" s="5">
        <f t="shared" si="233"/>
        <v>9.3250828684394946</v>
      </c>
      <c r="Q678" s="5">
        <f t="shared" si="234"/>
        <v>-10.250559665568289</v>
      </c>
      <c r="R678" s="5">
        <f t="shared" si="235"/>
        <v>-10.021568039162958</v>
      </c>
      <c r="S678" s="5">
        <f t="shared" si="236"/>
        <v>9.7244883279126952</v>
      </c>
      <c r="U678" s="5">
        <f t="shared" si="237"/>
        <v>-1.222556508379057</v>
      </c>
      <c r="V678" s="5">
        <f t="shared" si="238"/>
        <v>-0.69648517072346294</v>
      </c>
      <c r="W678" s="5">
        <f t="shared" si="239"/>
        <v>-0.29707971125026233</v>
      </c>
      <c r="Y678">
        <f t="shared" si="240"/>
        <v>0.56969568764302536</v>
      </c>
      <c r="Z678">
        <f t="shared" si="241"/>
        <v>0.24299875646987432</v>
      </c>
      <c r="AB678" s="5">
        <f t="shared" si="242"/>
        <v>0.53403710616830158</v>
      </c>
      <c r="AC678" s="5">
        <f t="shared" si="243"/>
        <v>0.29934545765437437</v>
      </c>
      <c r="AE678" t="e">
        <f t="shared" si="226"/>
        <v>#N/A</v>
      </c>
      <c r="AF678" t="e">
        <f t="shared" si="226"/>
        <v>#N/A</v>
      </c>
      <c r="AH678" s="5">
        <f t="shared" si="223"/>
        <v>0.49419992950549552</v>
      </c>
      <c r="AI678" s="5">
        <f t="shared" si="224"/>
        <v>0.28419343399201386</v>
      </c>
      <c r="AK678" s="5" t="e">
        <f t="shared" si="225"/>
        <v>#N/A</v>
      </c>
      <c r="AL678" s="5" t="e">
        <f t="shared" si="227"/>
        <v>#N/A</v>
      </c>
    </row>
    <row r="679" spans="1:38" x14ac:dyDescent="0.2">
      <c r="A679">
        <v>8495429</v>
      </c>
      <c r="B679">
        <v>8665270</v>
      </c>
      <c r="C679">
        <v>8930472</v>
      </c>
      <c r="D679">
        <v>8571117</v>
      </c>
      <c r="F679">
        <v>0.4</v>
      </c>
      <c r="G679">
        <v>0.29799999999999999</v>
      </c>
      <c r="I679" s="5">
        <f t="shared" si="228"/>
        <v>197.11335544161557</v>
      </c>
      <c r="J679" s="5">
        <f t="shared" si="229"/>
        <v>1863.9254454369002</v>
      </c>
      <c r="K679" s="5">
        <f t="shared" si="230"/>
        <v>1811.7288314779071</v>
      </c>
      <c r="L679" s="5">
        <f t="shared" si="231"/>
        <v>123.72792689167545</v>
      </c>
      <c r="N679" s="5">
        <f t="shared" si="232"/>
        <v>3996.4955592480983</v>
      </c>
      <c r="P679" s="5">
        <f t="shared" si="233"/>
        <v>18.042852781480178</v>
      </c>
      <c r="Q679" s="5">
        <f t="shared" si="234"/>
        <v>-8.3180363704377669</v>
      </c>
      <c r="R679" s="5">
        <f t="shared" si="235"/>
        <v>-7.6960237509119906</v>
      </c>
      <c r="S679" s="5">
        <f t="shared" si="236"/>
        <v>10.446573382461793</v>
      </c>
      <c r="U679" s="5">
        <f t="shared" si="237"/>
        <v>12.475366042592213</v>
      </c>
      <c r="V679" s="5">
        <f t="shared" si="238"/>
        <v>10.346829030568188</v>
      </c>
      <c r="W679" s="5">
        <f t="shared" si="239"/>
        <v>2.7505496315498021</v>
      </c>
      <c r="Y679">
        <f t="shared" si="240"/>
        <v>0.82938079694359457</v>
      </c>
      <c r="Z679">
        <f t="shared" si="241"/>
        <v>0.22047847110530752</v>
      </c>
      <c r="AB679" s="5">
        <f t="shared" si="242"/>
        <v>0.26087433969503282</v>
      </c>
      <c r="AC679" s="5">
        <f t="shared" si="243"/>
        <v>0.30781466137142699</v>
      </c>
      <c r="AE679" t="e">
        <f t="shared" si="226"/>
        <v>#N/A</v>
      </c>
      <c r="AF679" t="e">
        <f t="shared" si="226"/>
        <v>#N/A</v>
      </c>
      <c r="AH679" s="5">
        <f t="shared" si="223"/>
        <v>0.26419013973238054</v>
      </c>
      <c r="AI679" s="5">
        <f t="shared" si="224"/>
        <v>0.29205301358424768</v>
      </c>
      <c r="AK679" s="5" t="e">
        <f t="shared" si="225"/>
        <v>#N/A</v>
      </c>
      <c r="AL679" s="5" t="e">
        <f t="shared" si="227"/>
        <v>#N/A</v>
      </c>
    </row>
    <row r="680" spans="1:38" x14ac:dyDescent="0.2">
      <c r="A680">
        <v>8516623</v>
      </c>
      <c r="B680">
        <v>8676303</v>
      </c>
      <c r="C680">
        <v>8938222</v>
      </c>
      <c r="D680">
        <v>8573131</v>
      </c>
      <c r="F680">
        <v>0.4</v>
      </c>
      <c r="G680">
        <v>0.29799999999999999</v>
      </c>
      <c r="I680" s="5">
        <f t="shared" si="228"/>
        <v>291.74550848535728</v>
      </c>
      <c r="J680" s="5">
        <f t="shared" si="229"/>
        <v>1913.3987913692472</v>
      </c>
      <c r="K680" s="5">
        <f t="shared" si="230"/>
        <v>1846.7257774794634</v>
      </c>
      <c r="L680" s="5">
        <f t="shared" si="231"/>
        <v>132.70499058033602</v>
      </c>
      <c r="N680" s="5">
        <f t="shared" si="232"/>
        <v>4184.5750679144039</v>
      </c>
      <c r="P680" s="5">
        <f t="shared" si="233"/>
        <v>112.67500582522189</v>
      </c>
      <c r="Q680" s="5">
        <f t="shared" si="234"/>
        <v>41.155309561909235</v>
      </c>
      <c r="R680" s="5">
        <f t="shared" si="235"/>
        <v>27.300922250644362</v>
      </c>
      <c r="S680" s="5">
        <f t="shared" si="236"/>
        <v>19.423637071122357</v>
      </c>
      <c r="U680" s="5">
        <f t="shared" si="237"/>
        <v>200.55487470889784</v>
      </c>
      <c r="V680" s="5">
        <f t="shared" si="238"/>
        <v>139.97592807586625</v>
      </c>
      <c r="W680" s="5">
        <f t="shared" si="239"/>
        <v>46.724559321766719</v>
      </c>
      <c r="Y680">
        <f t="shared" si="240"/>
        <v>0.69794328499389036</v>
      </c>
      <c r="Z680">
        <f t="shared" si="241"/>
        <v>0.23297643295674894</v>
      </c>
      <c r="AB680" s="5">
        <f t="shared" si="242"/>
        <v>0.39913345851492665</v>
      </c>
      <c r="AC680" s="5">
        <f t="shared" si="243"/>
        <v>0.30311455285795541</v>
      </c>
      <c r="AE680">
        <f t="shared" si="226"/>
        <v>0.69794328499389036</v>
      </c>
      <c r="AF680">
        <f t="shared" si="226"/>
        <v>0.23297643295674894</v>
      </c>
      <c r="AH680" s="5">
        <f t="shared" si="223"/>
        <v>0.39915408177492762</v>
      </c>
      <c r="AI680" s="5">
        <f t="shared" si="224"/>
        <v>0.28769122489809462</v>
      </c>
      <c r="AK680" s="5">
        <f t="shared" si="225"/>
        <v>0.39915408177492762</v>
      </c>
      <c r="AL680" s="5">
        <f t="shared" si="227"/>
        <v>-8.6654148507336881E-4</v>
      </c>
    </row>
    <row r="681" spans="1:38" x14ac:dyDescent="0.2">
      <c r="A681">
        <v>8516935</v>
      </c>
      <c r="B681">
        <v>8675973</v>
      </c>
      <c r="C681">
        <v>8937930</v>
      </c>
      <c r="D681">
        <v>8573491</v>
      </c>
      <c r="F681">
        <v>0.4</v>
      </c>
      <c r="G681">
        <v>0.29799999999999999</v>
      </c>
      <c r="I681" s="5">
        <f t="shared" si="228"/>
        <v>293.13830489210523</v>
      </c>
      <c r="J681" s="5">
        <f t="shared" si="229"/>
        <v>1911.9189342171157</v>
      </c>
      <c r="K681" s="5">
        <f t="shared" si="230"/>
        <v>1845.4071525700274</v>
      </c>
      <c r="L681" s="5">
        <f t="shared" si="231"/>
        <v>134.30963561159297</v>
      </c>
      <c r="N681" s="5">
        <f t="shared" si="232"/>
        <v>4184.7740272908413</v>
      </c>
      <c r="P681" s="5">
        <f t="shared" si="233"/>
        <v>114.06780223196984</v>
      </c>
      <c r="Q681" s="5">
        <f t="shared" si="234"/>
        <v>39.67545240977779</v>
      </c>
      <c r="R681" s="5">
        <f t="shared" si="235"/>
        <v>25.982297341208323</v>
      </c>
      <c r="S681" s="5">
        <f t="shared" si="236"/>
        <v>21.028282102379308</v>
      </c>
      <c r="U681" s="5">
        <f t="shared" si="237"/>
        <v>200.75383408533526</v>
      </c>
      <c r="V681" s="5">
        <f t="shared" si="238"/>
        <v>140.05009957317816</v>
      </c>
      <c r="W681" s="5">
        <f t="shared" si="239"/>
        <v>47.010579443587631</v>
      </c>
      <c r="Y681">
        <f t="shared" si="240"/>
        <v>0.69762104525309587</v>
      </c>
      <c r="Z681">
        <f t="shared" si="241"/>
        <v>0.23417026956309411</v>
      </c>
      <c r="AB681" s="5">
        <f t="shared" si="242"/>
        <v>0.39947242249826842</v>
      </c>
      <c r="AC681" s="5">
        <f t="shared" si="243"/>
        <v>0.30266558672540722</v>
      </c>
      <c r="AE681">
        <f t="shared" si="226"/>
        <v>0.69762104525309587</v>
      </c>
      <c r="AF681">
        <f t="shared" si="226"/>
        <v>0.23417026956309411</v>
      </c>
      <c r="AH681" s="5">
        <f t="shared" si="223"/>
        <v>0.39953353027155714</v>
      </c>
      <c r="AI681" s="5">
        <f t="shared" si="224"/>
        <v>0.28727457592248018</v>
      </c>
      <c r="AK681" s="5">
        <f t="shared" si="225"/>
        <v>0.39953353027155714</v>
      </c>
      <c r="AL681" s="5">
        <f t="shared" si="227"/>
        <v>-5.2757750173160201E-4</v>
      </c>
    </row>
    <row r="682" spans="1:38" x14ac:dyDescent="0.2">
      <c r="A682">
        <v>8516683</v>
      </c>
      <c r="B682">
        <v>8676058</v>
      </c>
      <c r="C682">
        <v>8937997</v>
      </c>
      <c r="D682">
        <v>8573353</v>
      </c>
      <c r="F682">
        <v>0.4</v>
      </c>
      <c r="G682">
        <v>0.29799999999999999</v>
      </c>
      <c r="I682" s="5">
        <f t="shared" si="228"/>
        <v>292.01335461852432</v>
      </c>
      <c r="J682" s="5">
        <f t="shared" si="229"/>
        <v>1912.300108977819</v>
      </c>
      <c r="K682" s="5">
        <f t="shared" si="230"/>
        <v>1845.7097135552613</v>
      </c>
      <c r="L682" s="5">
        <f t="shared" si="231"/>
        <v>133.69452146641561</v>
      </c>
      <c r="N682" s="5">
        <f t="shared" si="232"/>
        <v>4183.7176986180202</v>
      </c>
      <c r="P682" s="5">
        <f t="shared" si="233"/>
        <v>112.94285195838893</v>
      </c>
      <c r="Q682" s="5">
        <f t="shared" si="234"/>
        <v>40.056627170481079</v>
      </c>
      <c r="R682" s="5">
        <f t="shared" si="235"/>
        <v>26.28485832644219</v>
      </c>
      <c r="S682" s="5">
        <f t="shared" si="236"/>
        <v>20.413167957201949</v>
      </c>
      <c r="U682" s="5">
        <f t="shared" si="237"/>
        <v>199.69750541251415</v>
      </c>
      <c r="V682" s="5">
        <f t="shared" si="238"/>
        <v>139.22771028483112</v>
      </c>
      <c r="W682" s="5">
        <f t="shared" si="239"/>
        <v>46.69802628364414</v>
      </c>
      <c r="Y682">
        <f t="shared" si="240"/>
        <v>0.69719303702481972</v>
      </c>
      <c r="Z682">
        <f t="shared" si="241"/>
        <v>0.23384381385826658</v>
      </c>
      <c r="AB682" s="5">
        <f t="shared" si="242"/>
        <v>0.39992264435359204</v>
      </c>
      <c r="AC682" s="5">
        <f t="shared" si="243"/>
        <v>0.3027883569223217</v>
      </c>
      <c r="AE682">
        <f t="shared" si="226"/>
        <v>0.69719303702481972</v>
      </c>
      <c r="AF682">
        <f t="shared" si="226"/>
        <v>0.23384381385826658</v>
      </c>
      <c r="AH682" s="5">
        <f t="shared" si="223"/>
        <v>0.39997244816603211</v>
      </c>
      <c r="AI682" s="5">
        <f t="shared" si="224"/>
        <v>0.28738850896346496</v>
      </c>
      <c r="AK682" s="5">
        <f t="shared" si="225"/>
        <v>0.39997244816603211</v>
      </c>
      <c r="AL682" s="5">
        <f t="shared" si="227"/>
        <v>-7.7355646407983869E-5</v>
      </c>
    </row>
    <row r="683" spans="1:38" x14ac:dyDescent="0.2">
      <c r="A683">
        <v>8516788</v>
      </c>
      <c r="B683">
        <v>8676099</v>
      </c>
      <c r="C683">
        <v>8938099</v>
      </c>
      <c r="D683">
        <v>8573357</v>
      </c>
      <c r="F683">
        <v>0.4</v>
      </c>
      <c r="G683">
        <v>0.29799999999999999</v>
      </c>
      <c r="I683" s="5">
        <f t="shared" si="228"/>
        <v>292.48208458347654</v>
      </c>
      <c r="J683" s="5">
        <f t="shared" si="229"/>
        <v>1912.4839698852375</v>
      </c>
      <c r="K683" s="5">
        <f t="shared" si="230"/>
        <v>1846.170329026354</v>
      </c>
      <c r="L683" s="5">
        <f t="shared" si="231"/>
        <v>133.7123508581426</v>
      </c>
      <c r="N683" s="5">
        <f t="shared" si="232"/>
        <v>4184.8487343532106</v>
      </c>
      <c r="P683" s="5">
        <f t="shared" si="233"/>
        <v>113.41158192334115</v>
      </c>
      <c r="Q683" s="5">
        <f t="shared" si="234"/>
        <v>40.240488077899499</v>
      </c>
      <c r="R683" s="5">
        <f t="shared" si="235"/>
        <v>26.745473797534942</v>
      </c>
      <c r="S683" s="5">
        <f t="shared" si="236"/>
        <v>20.43099734892894</v>
      </c>
      <c r="U683" s="5">
        <f t="shared" si="237"/>
        <v>200.82854114770453</v>
      </c>
      <c r="V683" s="5">
        <f t="shared" si="238"/>
        <v>140.15705572087609</v>
      </c>
      <c r="W683" s="5">
        <f t="shared" si="239"/>
        <v>47.176471146463882</v>
      </c>
      <c r="Y683">
        <f t="shared" si="240"/>
        <v>0.6978941086754894</v>
      </c>
      <c r="Z683">
        <f t="shared" si="241"/>
        <v>0.2349091960577791</v>
      </c>
      <c r="AB683" s="5">
        <f t="shared" si="242"/>
        <v>0.39918518708425266</v>
      </c>
      <c r="AC683" s="5">
        <f t="shared" si="243"/>
        <v>0.30238769863855103</v>
      </c>
      <c r="AE683">
        <f t="shared" si="226"/>
        <v>0.6978941086754894</v>
      </c>
      <c r="AF683">
        <f t="shared" si="226"/>
        <v>0.2349091960577791</v>
      </c>
      <c r="AH683" s="5">
        <f t="shared" si="223"/>
        <v>0.39923038302059305</v>
      </c>
      <c r="AI683" s="5">
        <f t="shared" si="224"/>
        <v>0.28701669057583507</v>
      </c>
      <c r="AK683" s="5">
        <f t="shared" si="225"/>
        <v>0.39923038302059305</v>
      </c>
      <c r="AL683" s="5">
        <f t="shared" si="227"/>
        <v>-8.1481291574736492E-4</v>
      </c>
    </row>
    <row r="684" spans="1:38" x14ac:dyDescent="0.2">
      <c r="A684">
        <v>8516635</v>
      </c>
      <c r="B684">
        <v>8676208</v>
      </c>
      <c r="C684">
        <v>8938232</v>
      </c>
      <c r="D684">
        <v>8573247</v>
      </c>
      <c r="F684">
        <v>0.4</v>
      </c>
      <c r="G684">
        <v>0.29799999999999999</v>
      </c>
      <c r="I684" s="5">
        <f t="shared" si="228"/>
        <v>291.79907773752348</v>
      </c>
      <c r="J684" s="5">
        <f t="shared" si="229"/>
        <v>1912.9727712789027</v>
      </c>
      <c r="K684" s="5">
        <f t="shared" si="230"/>
        <v>1846.7709359087821</v>
      </c>
      <c r="L684" s="5">
        <f t="shared" si="231"/>
        <v>133.22204266813787</v>
      </c>
      <c r="N684" s="5">
        <f t="shared" si="232"/>
        <v>4184.7648275933461</v>
      </c>
      <c r="P684" s="5">
        <f t="shared" si="233"/>
        <v>112.72857507738809</v>
      </c>
      <c r="Q684" s="5">
        <f t="shared" si="234"/>
        <v>40.729289471564698</v>
      </c>
      <c r="R684" s="5">
        <f t="shared" si="235"/>
        <v>27.346080679963052</v>
      </c>
      <c r="S684" s="5">
        <f t="shared" si="236"/>
        <v>19.940689158924215</v>
      </c>
      <c r="U684" s="5">
        <f t="shared" si="237"/>
        <v>200.74463438784005</v>
      </c>
      <c r="V684" s="5">
        <f t="shared" si="238"/>
        <v>140.07465575735114</v>
      </c>
      <c r="W684" s="5">
        <f t="shared" si="239"/>
        <v>47.286769838887267</v>
      </c>
      <c r="Y684">
        <f t="shared" si="240"/>
        <v>0.69777534121647267</v>
      </c>
      <c r="Z684">
        <f t="shared" si="241"/>
        <v>0.23555683061261251</v>
      </c>
      <c r="AB684" s="5">
        <f t="shared" si="242"/>
        <v>0.39931011857439236</v>
      </c>
      <c r="AC684" s="5">
        <f t="shared" si="243"/>
        <v>0.30214414271151485</v>
      </c>
      <c r="AE684">
        <f t="shared" si="226"/>
        <v>0.69777534121647267</v>
      </c>
      <c r="AF684">
        <f t="shared" si="226"/>
        <v>0.23555683061261251</v>
      </c>
      <c r="AH684" s="5">
        <f t="shared" si="223"/>
        <v>0.39934368306505347</v>
      </c>
      <c r="AI684" s="5">
        <f t="shared" si="224"/>
        <v>0.28679066611619819</v>
      </c>
      <c r="AK684" s="5">
        <f t="shared" si="225"/>
        <v>0.39934368306505347</v>
      </c>
      <c r="AL684" s="5">
        <f t="shared" si="227"/>
        <v>-6.8988142560766352E-4</v>
      </c>
    </row>
    <row r="685" spans="1:38" x14ac:dyDescent="0.2">
      <c r="A685">
        <v>8516515</v>
      </c>
      <c r="B685">
        <v>8676355</v>
      </c>
      <c r="C685">
        <v>8938293</v>
      </c>
      <c r="D685">
        <v>8573051</v>
      </c>
      <c r="F685">
        <v>0.4</v>
      </c>
      <c r="G685">
        <v>0.29799999999999999</v>
      </c>
      <c r="I685" s="5">
        <f t="shared" si="228"/>
        <v>291.26338464125001</v>
      </c>
      <c r="J685" s="5">
        <f t="shared" si="229"/>
        <v>1913.6319815213355</v>
      </c>
      <c r="K685" s="5">
        <f t="shared" si="230"/>
        <v>1847.0464023879322</v>
      </c>
      <c r="L685" s="5">
        <f t="shared" si="231"/>
        <v>132.34840304438694</v>
      </c>
      <c r="N685" s="5">
        <f t="shared" si="232"/>
        <v>4184.2901715949047</v>
      </c>
      <c r="P685" s="5">
        <f t="shared" si="233"/>
        <v>112.19288198111462</v>
      </c>
      <c r="Q685" s="5">
        <f t="shared" si="234"/>
        <v>41.388499713997589</v>
      </c>
      <c r="R685" s="5">
        <f t="shared" si="235"/>
        <v>27.621547159113106</v>
      </c>
      <c r="S685" s="5">
        <f t="shared" si="236"/>
        <v>19.067049535173282</v>
      </c>
      <c r="U685" s="5">
        <f t="shared" si="237"/>
        <v>200.2699783893986</v>
      </c>
      <c r="V685" s="5">
        <f t="shared" si="238"/>
        <v>139.81442914022773</v>
      </c>
      <c r="W685" s="5">
        <f t="shared" si="239"/>
        <v>46.688596694286389</v>
      </c>
      <c r="Y685">
        <f t="shared" si="240"/>
        <v>0.69812974597908517</v>
      </c>
      <c r="Z685">
        <f t="shared" si="241"/>
        <v>0.23312828547625125</v>
      </c>
      <c r="AB685" s="5">
        <f t="shared" si="242"/>
        <v>0.39893732020460027</v>
      </c>
      <c r="AC685" s="5">
        <f t="shared" si="243"/>
        <v>0.30305744568094622</v>
      </c>
      <c r="AE685">
        <f t="shared" si="226"/>
        <v>0.69812974597908517</v>
      </c>
      <c r="AF685">
        <f t="shared" si="226"/>
        <v>0.23312828547625125</v>
      </c>
      <c r="AH685" s="5">
        <f t="shared" si="223"/>
        <v>0.39894915163646133</v>
      </c>
      <c r="AI685" s="5">
        <f t="shared" si="224"/>
        <v>0.28763822836878827</v>
      </c>
      <c r="AK685" s="5">
        <f t="shared" si="225"/>
        <v>0.39894915163646133</v>
      </c>
      <c r="AL685" s="5">
        <f t="shared" si="227"/>
        <v>-1.0626797953997569E-3</v>
      </c>
    </row>
    <row r="686" spans="1:38" x14ac:dyDescent="0.2">
      <c r="A686">
        <v>8516405</v>
      </c>
      <c r="B686">
        <v>8676377</v>
      </c>
      <c r="C686">
        <v>8938403</v>
      </c>
      <c r="D686">
        <v>8572985</v>
      </c>
      <c r="F686">
        <v>0.4</v>
      </c>
      <c r="G686">
        <v>0.29799999999999999</v>
      </c>
      <c r="I686" s="5">
        <f t="shared" si="228"/>
        <v>290.77233151468681</v>
      </c>
      <c r="J686" s="5">
        <f t="shared" si="229"/>
        <v>1913.730638937639</v>
      </c>
      <c r="K686" s="5">
        <f t="shared" si="230"/>
        <v>1847.5431454808931</v>
      </c>
      <c r="L686" s="5">
        <f t="shared" si="231"/>
        <v>132.05421839534392</v>
      </c>
      <c r="N686" s="5">
        <f t="shared" si="232"/>
        <v>4184.1003343285629</v>
      </c>
      <c r="P686" s="5">
        <f t="shared" si="233"/>
        <v>111.70182885455142</v>
      </c>
      <c r="Q686" s="5">
        <f t="shared" si="234"/>
        <v>41.487157130301057</v>
      </c>
      <c r="R686" s="5">
        <f t="shared" si="235"/>
        <v>28.118290252074075</v>
      </c>
      <c r="S686" s="5">
        <f t="shared" si="236"/>
        <v>18.772864886130264</v>
      </c>
      <c r="U686" s="5">
        <f t="shared" si="237"/>
        <v>200.08014112305682</v>
      </c>
      <c r="V686" s="5">
        <f t="shared" si="238"/>
        <v>139.8201191066255</v>
      </c>
      <c r="W686" s="5">
        <f t="shared" si="239"/>
        <v>46.89115513820434</v>
      </c>
      <c r="Y686">
        <f t="shared" si="240"/>
        <v>0.69882057420496746</v>
      </c>
      <c r="Z686">
        <f t="shared" si="241"/>
        <v>0.23436186557547714</v>
      </c>
      <c r="AB686" s="5">
        <f t="shared" si="242"/>
        <v>0.39821063799379464</v>
      </c>
      <c r="AC686" s="5">
        <f t="shared" si="243"/>
        <v>0.30259353321303034</v>
      </c>
      <c r="AE686">
        <f t="shared" si="226"/>
        <v>0.69882057420496746</v>
      </c>
      <c r="AF686">
        <f t="shared" si="226"/>
        <v>0.23436186557547714</v>
      </c>
      <c r="AH686" s="5">
        <f t="shared" si="223"/>
        <v>0.39821342785142966</v>
      </c>
      <c r="AI686" s="5">
        <f t="shared" si="224"/>
        <v>0.28720770891415848</v>
      </c>
      <c r="AK686" s="5">
        <f t="shared" si="225"/>
        <v>0.39821342785142966</v>
      </c>
      <c r="AL686" s="5">
        <f t="shared" si="227"/>
        <v>-1.7893620062053861E-3</v>
      </c>
    </row>
    <row r="687" spans="1:38" x14ac:dyDescent="0.2">
      <c r="A687">
        <v>8516424</v>
      </c>
      <c r="B687">
        <v>8676413</v>
      </c>
      <c r="C687">
        <v>8938418</v>
      </c>
      <c r="D687">
        <v>8572978</v>
      </c>
      <c r="F687">
        <v>0.4</v>
      </c>
      <c r="G687">
        <v>0.29799999999999999</v>
      </c>
      <c r="I687" s="5">
        <f t="shared" si="228"/>
        <v>290.85714985865343</v>
      </c>
      <c r="J687" s="5">
        <f t="shared" si="229"/>
        <v>1913.8920784029324</v>
      </c>
      <c r="K687" s="5">
        <f t="shared" si="230"/>
        <v>1847.6108832014725</v>
      </c>
      <c r="L687" s="5">
        <f t="shared" si="231"/>
        <v>132.02301699677628</v>
      </c>
      <c r="N687" s="5">
        <f t="shared" si="232"/>
        <v>4184.3831284598346</v>
      </c>
      <c r="P687" s="5">
        <f t="shared" si="233"/>
        <v>111.78664719851804</v>
      </c>
      <c r="Q687" s="5">
        <f t="shared" si="234"/>
        <v>41.648596595594427</v>
      </c>
      <c r="R687" s="5">
        <f t="shared" si="235"/>
        <v>28.186027972653392</v>
      </c>
      <c r="S687" s="5">
        <f t="shared" si="236"/>
        <v>18.741663487562619</v>
      </c>
      <c r="U687" s="5">
        <f t="shared" si="237"/>
        <v>200.36293525432848</v>
      </c>
      <c r="V687" s="5">
        <f t="shared" si="238"/>
        <v>139.97267517117143</v>
      </c>
      <c r="W687" s="5">
        <f t="shared" si="239"/>
        <v>46.92769146021601</v>
      </c>
      <c r="Y687">
        <f t="shared" si="240"/>
        <v>0.69859565090468789</v>
      </c>
      <c r="Z687">
        <f t="shared" si="241"/>
        <v>0.23421343573674874</v>
      </c>
      <c r="AB687" s="5">
        <f t="shared" si="242"/>
        <v>0.39844723481335875</v>
      </c>
      <c r="AC687" s="5">
        <f t="shared" si="243"/>
        <v>0.30264935322248093</v>
      </c>
      <c r="AE687">
        <f t="shared" si="226"/>
        <v>0.69859565090468789</v>
      </c>
      <c r="AF687">
        <f t="shared" si="226"/>
        <v>0.23421343573674874</v>
      </c>
      <c r="AH687" s="5">
        <f t="shared" si="223"/>
        <v>0.3984492811715788</v>
      </c>
      <c r="AI687" s="5">
        <f t="shared" si="224"/>
        <v>0.28725951092787461</v>
      </c>
      <c r="AK687" s="5">
        <f t="shared" si="225"/>
        <v>0.3984492811715788</v>
      </c>
      <c r="AL687" s="5">
        <f t="shared" si="227"/>
        <v>-1.5527651866412695E-3</v>
      </c>
    </row>
    <row r="688" spans="1:38" x14ac:dyDescent="0.2">
      <c r="A688">
        <v>8516406</v>
      </c>
      <c r="B688">
        <v>8676469</v>
      </c>
      <c r="C688">
        <v>8938410</v>
      </c>
      <c r="D688">
        <v>8572909</v>
      </c>
      <c r="F688">
        <v>0.4</v>
      </c>
      <c r="G688">
        <v>0.29799999999999999</v>
      </c>
      <c r="I688" s="5">
        <f t="shared" si="228"/>
        <v>290.77679563885613</v>
      </c>
      <c r="J688" s="5">
        <f t="shared" si="229"/>
        <v>1914.1432066001726</v>
      </c>
      <c r="K688" s="5">
        <f t="shared" si="230"/>
        <v>1847.574756416383</v>
      </c>
      <c r="L688" s="5">
        <f t="shared" si="231"/>
        <v>131.71546039088571</v>
      </c>
      <c r="N688" s="5">
        <f t="shared" si="232"/>
        <v>4184.2102190462974</v>
      </c>
      <c r="P688" s="5">
        <f t="shared" si="233"/>
        <v>111.70629297872074</v>
      </c>
      <c r="Q688" s="5">
        <f t="shared" si="234"/>
        <v>41.899724792834604</v>
      </c>
      <c r="R688" s="5">
        <f t="shared" si="235"/>
        <v>28.149901187563955</v>
      </c>
      <c r="S688" s="5">
        <f t="shared" si="236"/>
        <v>18.434106881672051</v>
      </c>
      <c r="U688" s="5">
        <f t="shared" si="237"/>
        <v>200.19002584079135</v>
      </c>
      <c r="V688" s="5">
        <f t="shared" si="238"/>
        <v>139.85619416628469</v>
      </c>
      <c r="W688" s="5">
        <f t="shared" si="239"/>
        <v>46.584008069236006</v>
      </c>
      <c r="Y688">
        <f t="shared" si="240"/>
        <v>0.69861719423279656</v>
      </c>
      <c r="Z688">
        <f t="shared" si="241"/>
        <v>0.23269894628158794</v>
      </c>
      <c r="AB688" s="5">
        <f t="shared" si="242"/>
        <v>0.39842457338652126</v>
      </c>
      <c r="AC688" s="5">
        <f t="shared" si="243"/>
        <v>0.30321890727188328</v>
      </c>
      <c r="AE688">
        <f t="shared" si="226"/>
        <v>0.69861719423279656</v>
      </c>
      <c r="AF688">
        <f t="shared" si="226"/>
        <v>0.23269894628158794</v>
      </c>
      <c r="AH688" s="5">
        <f t="shared" si="223"/>
        <v>0.39841927530249677</v>
      </c>
      <c r="AI688" s="5">
        <f t="shared" si="224"/>
        <v>0.28778806774772581</v>
      </c>
      <c r="AK688" s="5">
        <f t="shared" si="225"/>
        <v>0.39841927530249677</v>
      </c>
      <c r="AL688" s="5">
        <f t="shared" si="227"/>
        <v>-1.5754266134787587E-3</v>
      </c>
    </row>
    <row r="689" spans="1:38" x14ac:dyDescent="0.2">
      <c r="A689">
        <v>8516397</v>
      </c>
      <c r="B689">
        <v>8676385</v>
      </c>
      <c r="C689">
        <v>8938372</v>
      </c>
      <c r="D689">
        <v>8572951</v>
      </c>
      <c r="F689">
        <v>0.4</v>
      </c>
      <c r="G689">
        <v>0.29799999999999999</v>
      </c>
      <c r="I689" s="5">
        <f t="shared" si="228"/>
        <v>290.73661851818179</v>
      </c>
      <c r="J689" s="5">
        <f t="shared" si="229"/>
        <v>1913.7665143682825</v>
      </c>
      <c r="K689" s="5">
        <f t="shared" si="230"/>
        <v>1847.4031542115335</v>
      </c>
      <c r="L689" s="5">
        <f t="shared" si="231"/>
        <v>131.90266875167436</v>
      </c>
      <c r="N689" s="5">
        <f t="shared" si="232"/>
        <v>4183.8089558496722</v>
      </c>
      <c r="P689" s="5">
        <f t="shared" si="233"/>
        <v>111.6661158580464</v>
      </c>
      <c r="Q689" s="5">
        <f t="shared" si="234"/>
        <v>41.523032560944557</v>
      </c>
      <c r="R689" s="5">
        <f t="shared" si="235"/>
        <v>27.978298982714477</v>
      </c>
      <c r="S689" s="5">
        <f t="shared" si="236"/>
        <v>18.621315242460696</v>
      </c>
      <c r="U689" s="5">
        <f t="shared" si="237"/>
        <v>199.78876264416613</v>
      </c>
      <c r="V689" s="5">
        <f t="shared" si="238"/>
        <v>139.64441484076087</v>
      </c>
      <c r="W689" s="5">
        <f t="shared" si="239"/>
        <v>46.599614225175173</v>
      </c>
      <c r="Y689">
        <f t="shared" si="240"/>
        <v>0.69896030683905197</v>
      </c>
      <c r="Z689">
        <f t="shared" si="241"/>
        <v>0.23324442079943924</v>
      </c>
      <c r="AB689" s="5">
        <f t="shared" si="242"/>
        <v>0.39806365323600112</v>
      </c>
      <c r="AC689" s="5">
        <f t="shared" si="243"/>
        <v>0.30301377066995488</v>
      </c>
      <c r="AE689">
        <f t="shared" si="226"/>
        <v>0.69896030683905197</v>
      </c>
      <c r="AF689">
        <f t="shared" si="226"/>
        <v>0.23324442079943924</v>
      </c>
      <c r="AH689" s="5">
        <f t="shared" si="223"/>
        <v>0.39806290137540112</v>
      </c>
      <c r="AI689" s="5">
        <f t="shared" si="224"/>
        <v>0.2875976971409957</v>
      </c>
      <c r="AK689" s="5">
        <f t="shared" si="225"/>
        <v>0.39806290137540112</v>
      </c>
      <c r="AL689" s="5">
        <f t="shared" si="227"/>
        <v>-1.9363467639988974E-3</v>
      </c>
    </row>
    <row r="690" spans="1:38" x14ac:dyDescent="0.2">
      <c r="A690">
        <v>8516473</v>
      </c>
      <c r="B690">
        <v>8676468</v>
      </c>
      <c r="C690">
        <v>8938416</v>
      </c>
      <c r="D690">
        <v>8573000</v>
      </c>
      <c r="F690">
        <v>0.4</v>
      </c>
      <c r="G690">
        <v>0.29799999999999999</v>
      </c>
      <c r="I690" s="5">
        <f t="shared" si="228"/>
        <v>291.0758917559142</v>
      </c>
      <c r="J690" s="5">
        <f t="shared" si="229"/>
        <v>1914.1387221665864</v>
      </c>
      <c r="K690" s="5">
        <f t="shared" si="230"/>
        <v>1847.6018515050309</v>
      </c>
      <c r="L690" s="5">
        <f t="shared" si="231"/>
        <v>132.12107853744965</v>
      </c>
      <c r="N690" s="5">
        <f t="shared" si="232"/>
        <v>4184.9375439649812</v>
      </c>
      <c r="P690" s="5">
        <f t="shared" si="233"/>
        <v>112.00538909577881</v>
      </c>
      <c r="Q690" s="5">
        <f t="shared" si="234"/>
        <v>41.895240359248419</v>
      </c>
      <c r="R690" s="5">
        <f t="shared" si="235"/>
        <v>28.176996276211867</v>
      </c>
      <c r="S690" s="5">
        <f t="shared" si="236"/>
        <v>18.839725028235989</v>
      </c>
      <c r="U690" s="5">
        <f t="shared" si="237"/>
        <v>200.91735075947508</v>
      </c>
      <c r="V690" s="5">
        <f t="shared" si="238"/>
        <v>140.18238537199068</v>
      </c>
      <c r="W690" s="5">
        <f t="shared" si="239"/>
        <v>47.016721304447856</v>
      </c>
      <c r="Y690">
        <f t="shared" si="240"/>
        <v>0.69771169509301223</v>
      </c>
      <c r="Z690">
        <f t="shared" si="241"/>
        <v>0.23401025907778941</v>
      </c>
      <c r="AB690" s="5">
        <f t="shared" si="242"/>
        <v>0.39937706793166039</v>
      </c>
      <c r="AC690" s="5">
        <f t="shared" si="243"/>
        <v>0.30272576186861577</v>
      </c>
      <c r="AE690">
        <f t="shared" si="226"/>
        <v>0.69771169509301223</v>
      </c>
      <c r="AF690">
        <f t="shared" si="226"/>
        <v>0.23401025907778941</v>
      </c>
      <c r="AH690" s="5">
        <f t="shared" si="223"/>
        <v>0.39938300433672747</v>
      </c>
      <c r="AI690" s="5">
        <f t="shared" si="224"/>
        <v>0.28733041958185146</v>
      </c>
      <c r="AK690" s="5">
        <f t="shared" si="225"/>
        <v>0.39938300433672747</v>
      </c>
      <c r="AL690" s="5">
        <f t="shared" si="227"/>
        <v>-6.2293206833963222E-4</v>
      </c>
    </row>
    <row r="691" spans="1:38" x14ac:dyDescent="0.2">
      <c r="A691">
        <v>8516392</v>
      </c>
      <c r="B691">
        <v>8676359</v>
      </c>
      <c r="C691">
        <v>8938413</v>
      </c>
      <c r="D691">
        <v>8572976</v>
      </c>
      <c r="F691">
        <v>0.4</v>
      </c>
      <c r="G691">
        <v>0.29799999999999999</v>
      </c>
      <c r="I691" s="5">
        <f t="shared" si="228"/>
        <v>290.71429789248214</v>
      </c>
      <c r="J691" s="5">
        <f t="shared" si="229"/>
        <v>1913.6499192314295</v>
      </c>
      <c r="K691" s="5">
        <f t="shared" si="230"/>
        <v>1847.5883039605833</v>
      </c>
      <c r="L691" s="5">
        <f t="shared" si="231"/>
        <v>132.01410231160844</v>
      </c>
      <c r="N691" s="5">
        <f t="shared" si="232"/>
        <v>4183.9666233961034</v>
      </c>
      <c r="P691" s="5">
        <f t="shared" si="233"/>
        <v>111.64379523234675</v>
      </c>
      <c r="Q691" s="5">
        <f t="shared" si="234"/>
        <v>41.406437424091564</v>
      </c>
      <c r="R691" s="5">
        <f t="shared" si="235"/>
        <v>28.16344873176422</v>
      </c>
      <c r="S691" s="5">
        <f t="shared" si="236"/>
        <v>18.732748802394781</v>
      </c>
      <c r="U691" s="5">
        <f t="shared" si="237"/>
        <v>199.94643019059731</v>
      </c>
      <c r="V691" s="5">
        <f t="shared" si="238"/>
        <v>139.80724396411097</v>
      </c>
      <c r="W691" s="5">
        <f t="shared" si="239"/>
        <v>46.896197534159</v>
      </c>
      <c r="Y691">
        <f t="shared" si="240"/>
        <v>0.69922350617033191</v>
      </c>
      <c r="Z691">
        <f t="shared" si="241"/>
        <v>0.23454381000678823</v>
      </c>
      <c r="AB691" s="5">
        <f t="shared" si="242"/>
        <v>0.39778679385942783</v>
      </c>
      <c r="AC691" s="5">
        <f t="shared" si="243"/>
        <v>0.30252510937074717</v>
      </c>
      <c r="AE691">
        <f t="shared" si="226"/>
        <v>0.69922350617033191</v>
      </c>
      <c r="AF691">
        <f t="shared" si="226"/>
        <v>0.23454381000678823</v>
      </c>
      <c r="AH691" s="5">
        <f t="shared" si="223"/>
        <v>0.39778764518269011</v>
      </c>
      <c r="AI691" s="5">
        <f t="shared" si="224"/>
        <v>0.28714421030763093</v>
      </c>
      <c r="AK691" s="5">
        <f t="shared" si="225"/>
        <v>0.39778764518269011</v>
      </c>
      <c r="AL691" s="5">
        <f t="shared" si="227"/>
        <v>-2.2132061405721881E-3</v>
      </c>
    </row>
    <row r="692" spans="1:38" x14ac:dyDescent="0.2">
      <c r="A692">
        <v>8508289</v>
      </c>
      <c r="B692">
        <v>8675602</v>
      </c>
      <c r="C692">
        <v>8938749</v>
      </c>
      <c r="D692">
        <v>8573483</v>
      </c>
      <c r="F692">
        <v>0.4</v>
      </c>
      <c r="G692">
        <v>0.29799999999999999</v>
      </c>
      <c r="I692" s="5">
        <f t="shared" si="228"/>
        <v>254.53857917204732</v>
      </c>
      <c r="J692" s="5">
        <f t="shared" si="229"/>
        <v>1910.255223097869</v>
      </c>
      <c r="K692" s="5">
        <f t="shared" si="230"/>
        <v>1849.1056304956801</v>
      </c>
      <c r="L692" s="5">
        <f t="shared" si="231"/>
        <v>134.273976813216</v>
      </c>
      <c r="N692" s="5">
        <f t="shared" si="232"/>
        <v>4148.1734095788124</v>
      </c>
      <c r="P692" s="5">
        <f t="shared" si="233"/>
        <v>75.468076511911931</v>
      </c>
      <c r="Q692" s="5">
        <f t="shared" si="234"/>
        <v>38.011741290531063</v>
      </c>
      <c r="R692" s="5">
        <f t="shared" si="235"/>
        <v>29.680775266861019</v>
      </c>
      <c r="S692" s="5">
        <f t="shared" si="236"/>
        <v>20.992623304002336</v>
      </c>
      <c r="U692" s="5">
        <f t="shared" si="237"/>
        <v>164.15321637330635</v>
      </c>
      <c r="V692" s="5">
        <f t="shared" si="238"/>
        <v>105.14885177877295</v>
      </c>
      <c r="W692" s="5">
        <f t="shared" si="239"/>
        <v>50.673398570863355</v>
      </c>
      <c r="Y692">
        <f t="shared" si="240"/>
        <v>0.6405531009496056</v>
      </c>
      <c r="Z692">
        <f t="shared" si="241"/>
        <v>0.30869573981191617</v>
      </c>
      <c r="AB692" s="5">
        <f t="shared" si="242"/>
        <v>0.45950219311110985</v>
      </c>
      <c r="AC692" s="5">
        <f t="shared" si="243"/>
        <v>0.27463879312893269</v>
      </c>
      <c r="AE692">
        <f t="shared" si="226"/>
        <v>0.6405531009496056</v>
      </c>
      <c r="AF692">
        <f t="shared" si="226"/>
        <v>0.30869573981191617</v>
      </c>
      <c r="AH692" s="5">
        <f t="shared" si="223"/>
        <v>0.45985590012412636</v>
      </c>
      <c r="AI692" s="5">
        <f t="shared" si="224"/>
        <v>0.2612651868056412</v>
      </c>
      <c r="AK692" s="5">
        <f t="shared" si="225"/>
        <v>0.45985590012412636</v>
      </c>
      <c r="AL692" s="5">
        <f t="shared" si="227"/>
        <v>5.9502193111109825E-2</v>
      </c>
    </row>
    <row r="693" spans="1:38" x14ac:dyDescent="0.2">
      <c r="A693">
        <v>8493398</v>
      </c>
      <c r="B693">
        <v>8664946</v>
      </c>
      <c r="C693">
        <v>8930075</v>
      </c>
      <c r="D693">
        <v>8570871</v>
      </c>
      <c r="F693">
        <v>0.4</v>
      </c>
      <c r="G693">
        <v>0.29799999999999999</v>
      </c>
      <c r="I693" s="5">
        <f t="shared" si="228"/>
        <v>188.04275883369701</v>
      </c>
      <c r="J693" s="5">
        <f t="shared" si="229"/>
        <v>1862.4726891631508</v>
      </c>
      <c r="K693" s="5">
        <f t="shared" si="230"/>
        <v>1809.9361296951975</v>
      </c>
      <c r="L693" s="5">
        <f t="shared" si="231"/>
        <v>122.63142751043051</v>
      </c>
      <c r="N693" s="5">
        <f t="shared" si="232"/>
        <v>3983.0830052024758</v>
      </c>
      <c r="P693" s="5">
        <f t="shared" si="233"/>
        <v>8.9722561735616182</v>
      </c>
      <c r="Q693" s="5">
        <f t="shared" si="234"/>
        <v>-9.7707926441871678</v>
      </c>
      <c r="R693" s="5">
        <f t="shared" si="235"/>
        <v>-9.4887255336216185</v>
      </c>
      <c r="S693" s="5">
        <f t="shared" si="236"/>
        <v>9.3500740012168535</v>
      </c>
      <c r="U693" s="5">
        <f t="shared" si="237"/>
        <v>-0.93718800303031458</v>
      </c>
      <c r="V693" s="5">
        <f t="shared" si="238"/>
        <v>-0.51646936006000033</v>
      </c>
      <c r="W693" s="5">
        <f t="shared" si="239"/>
        <v>-0.13865153240476502</v>
      </c>
      <c r="Y693">
        <f t="shared" si="240"/>
        <v>0.55108404972112568</v>
      </c>
      <c r="Z693">
        <f t="shared" si="241"/>
        <v>0.14794420325105267</v>
      </c>
      <c r="AB693" s="5">
        <f t="shared" si="242"/>
        <v>0.5536146880983478</v>
      </c>
      <c r="AC693" s="5">
        <f t="shared" si="243"/>
        <v>0.33509262348337665</v>
      </c>
      <c r="AE693" t="e">
        <f t="shared" si="226"/>
        <v>#N/A</v>
      </c>
      <c r="AF693" t="e">
        <f t="shared" si="226"/>
        <v>#N/A</v>
      </c>
      <c r="AH693" s="5">
        <f t="shared" si="223"/>
        <v>0.50372266508276486</v>
      </c>
      <c r="AI693" s="5">
        <f t="shared" si="224"/>
        <v>0.31736747306538254</v>
      </c>
      <c r="AK693" s="5" t="e">
        <f t="shared" si="225"/>
        <v>#N/A</v>
      </c>
      <c r="AL693" s="5" t="e">
        <f t="shared" si="227"/>
        <v>#N/A</v>
      </c>
    </row>
    <row r="694" spans="1:38" x14ac:dyDescent="0.2">
      <c r="A694">
        <v>8518930</v>
      </c>
      <c r="B694">
        <v>8681910</v>
      </c>
      <c r="C694">
        <v>8941944</v>
      </c>
      <c r="D694">
        <v>8576668</v>
      </c>
      <c r="F694">
        <v>0.4</v>
      </c>
      <c r="G694">
        <v>0.29799999999999999</v>
      </c>
      <c r="I694" s="5">
        <f t="shared" si="228"/>
        <v>302.04396248542616</v>
      </c>
      <c r="J694" s="5">
        <f t="shared" si="229"/>
        <v>1938.543815043442</v>
      </c>
      <c r="K694" s="5">
        <f t="shared" si="230"/>
        <v>1863.5339370973452</v>
      </c>
      <c r="L694" s="5">
        <f t="shared" si="231"/>
        <v>148.47070743107179</v>
      </c>
      <c r="N694" s="5">
        <f t="shared" si="232"/>
        <v>4252.5924220572851</v>
      </c>
      <c r="P694" s="5">
        <f t="shared" si="233"/>
        <v>122.97345982529077</v>
      </c>
      <c r="Q694" s="5">
        <f t="shared" si="234"/>
        <v>66.300333236104052</v>
      </c>
      <c r="R694" s="5">
        <f t="shared" si="235"/>
        <v>44.109081868526118</v>
      </c>
      <c r="S694" s="5">
        <f t="shared" si="236"/>
        <v>35.189353921858128</v>
      </c>
      <c r="U694" s="5">
        <f t="shared" si="237"/>
        <v>268.57222885177907</v>
      </c>
      <c r="V694" s="5">
        <f t="shared" si="238"/>
        <v>167.08254169381689</v>
      </c>
      <c r="W694" s="5">
        <f t="shared" si="239"/>
        <v>79.298435790384247</v>
      </c>
      <c r="Y694">
        <f t="shared" si="240"/>
        <v>0.62211399297738712</v>
      </c>
      <c r="Z694">
        <f t="shared" si="241"/>
        <v>0.29525925345821158</v>
      </c>
      <c r="AB694" s="5">
        <f t="shared" si="242"/>
        <v>0.47889829078708646</v>
      </c>
      <c r="AC694" s="5">
        <f t="shared" si="243"/>
        <v>0.27969185255197038</v>
      </c>
      <c r="AE694">
        <f t="shared" si="226"/>
        <v>0.62211399297738712</v>
      </c>
      <c r="AF694">
        <f t="shared" si="226"/>
        <v>0.29525925345821158</v>
      </c>
      <c r="AH694" s="5">
        <f t="shared" si="223"/>
        <v>0.47932485640742728</v>
      </c>
      <c r="AI694" s="5">
        <f t="shared" si="224"/>
        <v>0.26595452054308411</v>
      </c>
      <c r="AK694" s="5">
        <f t="shared" si="225"/>
        <v>0.47932485640742728</v>
      </c>
      <c r="AL694" s="5">
        <f t="shared" si="227"/>
        <v>7.8898290787086434E-2</v>
      </c>
    </row>
    <row r="695" spans="1:38" x14ac:dyDescent="0.2">
      <c r="A695">
        <v>8522348</v>
      </c>
      <c r="B695">
        <v>8686166</v>
      </c>
      <c r="C695">
        <v>8942511</v>
      </c>
      <c r="D695">
        <v>8576738</v>
      </c>
      <c r="F695">
        <v>0.5</v>
      </c>
      <c r="G695">
        <v>0.29799999999999999</v>
      </c>
      <c r="I695" s="5">
        <f t="shared" si="228"/>
        <v>317.30105584368721</v>
      </c>
      <c r="J695" s="5">
        <f t="shared" si="229"/>
        <v>1957.6313167075132</v>
      </c>
      <c r="K695" s="5">
        <f t="shared" si="230"/>
        <v>1866.0944831572997</v>
      </c>
      <c r="L695" s="5">
        <f t="shared" si="231"/>
        <v>148.78272509895032</v>
      </c>
      <c r="N695" s="5">
        <f t="shared" si="232"/>
        <v>4289.8095808074504</v>
      </c>
      <c r="P695" s="5">
        <f t="shared" si="233"/>
        <v>138.23055318355182</v>
      </c>
      <c r="Q695" s="5">
        <f t="shared" si="234"/>
        <v>85.387834900175221</v>
      </c>
      <c r="R695" s="5">
        <f t="shared" si="235"/>
        <v>46.669627928480622</v>
      </c>
      <c r="S695" s="5">
        <f t="shared" si="236"/>
        <v>35.501371589736664</v>
      </c>
      <c r="U695" s="5">
        <f t="shared" si="237"/>
        <v>305.78938760194433</v>
      </c>
      <c r="V695" s="5">
        <f t="shared" si="238"/>
        <v>184.90018111203244</v>
      </c>
      <c r="W695" s="5">
        <f t="shared" si="239"/>
        <v>82.170999518217286</v>
      </c>
      <c r="Y695">
        <f t="shared" si="240"/>
        <v>0.60466513426791257</v>
      </c>
      <c r="Z695">
        <f t="shared" si="241"/>
        <v>0.26871763000873616</v>
      </c>
      <c r="AB695" s="5">
        <f t="shared" si="242"/>
        <v>0.49725274526358265</v>
      </c>
      <c r="AC695" s="5">
        <f t="shared" si="243"/>
        <v>0.28967336088261464</v>
      </c>
      <c r="AE695">
        <f t="shared" si="226"/>
        <v>0.60466513426791257</v>
      </c>
      <c r="AF695">
        <f t="shared" si="226"/>
        <v>0.26871763000873616</v>
      </c>
      <c r="AH695" s="5">
        <f t="shared" si="223"/>
        <v>0.49765877065379771</v>
      </c>
      <c r="AI695" s="5">
        <f t="shared" si="224"/>
        <v>0.27521754712695107</v>
      </c>
      <c r="AK695" s="5">
        <f t="shared" si="225"/>
        <v>0.49765877065379771</v>
      </c>
      <c r="AL695" s="5">
        <f t="shared" si="227"/>
        <v>-2.7472547364173483E-3</v>
      </c>
    </row>
    <row r="696" spans="1:38" x14ac:dyDescent="0.2">
      <c r="A696">
        <v>8512925</v>
      </c>
      <c r="B696">
        <v>8679844</v>
      </c>
      <c r="C696">
        <v>8937535</v>
      </c>
      <c r="D696">
        <v>8573824</v>
      </c>
      <c r="F696">
        <v>0.5</v>
      </c>
      <c r="G696">
        <v>0.29799999999999999</v>
      </c>
      <c r="I696" s="5">
        <f t="shared" si="228"/>
        <v>275.23664236347395</v>
      </c>
      <c r="J696" s="5">
        <f t="shared" si="229"/>
        <v>1929.2784798401408</v>
      </c>
      <c r="K696" s="5">
        <f t="shared" si="230"/>
        <v>1843.6234000468103</v>
      </c>
      <c r="L696" s="5">
        <f t="shared" si="231"/>
        <v>135.79393389647157</v>
      </c>
      <c r="N696" s="5">
        <f t="shared" si="232"/>
        <v>4183.9324561468966</v>
      </c>
      <c r="P696" s="5">
        <f t="shared" si="233"/>
        <v>96.166139703338558</v>
      </c>
      <c r="Q696" s="5">
        <f t="shared" si="234"/>
        <v>57.034998032802832</v>
      </c>
      <c r="R696" s="5">
        <f t="shared" si="235"/>
        <v>24.198544817991205</v>
      </c>
      <c r="S696" s="5">
        <f t="shared" si="236"/>
        <v>22.512580387257913</v>
      </c>
      <c r="U696" s="5">
        <f t="shared" si="237"/>
        <v>199.91226294139051</v>
      </c>
      <c r="V696" s="5">
        <f t="shared" si="238"/>
        <v>120.36468452132976</v>
      </c>
      <c r="W696" s="5">
        <f t="shared" si="239"/>
        <v>46.711125205249118</v>
      </c>
      <c r="Y696">
        <f t="shared" si="240"/>
        <v>0.60208754955976762</v>
      </c>
      <c r="Z696">
        <f t="shared" si="241"/>
        <v>0.2336581284107804</v>
      </c>
      <c r="AB696" s="5">
        <f t="shared" si="242"/>
        <v>0.49996410661808033</v>
      </c>
      <c r="AC696" s="5">
        <f t="shared" si="243"/>
        <v>0.30285818764855782</v>
      </c>
      <c r="AE696">
        <f t="shared" si="226"/>
        <v>0.60208754955976762</v>
      </c>
      <c r="AF696">
        <f t="shared" si="226"/>
        <v>0.2336581284107804</v>
      </c>
      <c r="AH696" s="5">
        <f t="shared" si="223"/>
        <v>0.50036069673093286</v>
      </c>
      <c r="AI696" s="5">
        <f t="shared" si="224"/>
        <v>0.28745331318463763</v>
      </c>
      <c r="AK696" s="5">
        <f t="shared" si="225"/>
        <v>0.50036069673093286</v>
      </c>
      <c r="AL696" s="5">
        <f t="shared" si="227"/>
        <v>-3.5893381919671619E-5</v>
      </c>
    </row>
    <row r="697" spans="1:38" x14ac:dyDescent="0.2">
      <c r="A697">
        <v>8513053</v>
      </c>
      <c r="B697">
        <v>8679691</v>
      </c>
      <c r="C697">
        <v>8937361</v>
      </c>
      <c r="D697">
        <v>8574030</v>
      </c>
      <c r="F697">
        <v>0.5</v>
      </c>
      <c r="G697">
        <v>0.29799999999999999</v>
      </c>
      <c r="I697" s="5">
        <f t="shared" si="228"/>
        <v>275.80808903221623</v>
      </c>
      <c r="J697" s="5">
        <f t="shared" si="229"/>
        <v>1928.5923340463632</v>
      </c>
      <c r="K697" s="5">
        <f t="shared" si="230"/>
        <v>1842.8376471482261</v>
      </c>
      <c r="L697" s="5">
        <f t="shared" si="231"/>
        <v>136.71214923582738</v>
      </c>
      <c r="N697" s="5">
        <f t="shared" si="232"/>
        <v>4183.950219462633</v>
      </c>
      <c r="P697" s="5">
        <f t="shared" si="233"/>
        <v>96.737586372080841</v>
      </c>
      <c r="Q697" s="5">
        <f t="shared" si="234"/>
        <v>56.348852239025291</v>
      </c>
      <c r="R697" s="5">
        <f t="shared" si="235"/>
        <v>23.412791919407027</v>
      </c>
      <c r="S697" s="5">
        <f t="shared" si="236"/>
        <v>23.430795726613724</v>
      </c>
      <c r="U697" s="5">
        <f t="shared" si="237"/>
        <v>199.93002625712688</v>
      </c>
      <c r="V697" s="5">
        <f t="shared" si="238"/>
        <v>120.15037829148787</v>
      </c>
      <c r="W697" s="5">
        <f t="shared" si="239"/>
        <v>46.843587646020751</v>
      </c>
      <c r="Y697">
        <f t="shared" si="240"/>
        <v>0.60096214931200154</v>
      </c>
      <c r="Z697">
        <f t="shared" si="241"/>
        <v>0.23429991243924483</v>
      </c>
      <c r="AB697" s="5">
        <f t="shared" si="242"/>
        <v>0.50114791513870549</v>
      </c>
      <c r="AC697" s="5">
        <f t="shared" si="243"/>
        <v>0.30261683192897321</v>
      </c>
      <c r="AE697">
        <f t="shared" si="226"/>
        <v>0.60096214931200154</v>
      </c>
      <c r="AF697">
        <f t="shared" si="226"/>
        <v>0.23429991243924483</v>
      </c>
      <c r="AH697" s="5">
        <f t="shared" si="223"/>
        <v>0.50157090738329124</v>
      </c>
      <c r="AI697" s="5">
        <f t="shared" si="224"/>
        <v>0.28722933055870348</v>
      </c>
      <c r="AK697" s="5">
        <f t="shared" si="225"/>
        <v>0.50157090738329124</v>
      </c>
      <c r="AL697" s="5">
        <f t="shared" si="227"/>
        <v>1.1479151387054909E-3</v>
      </c>
    </row>
    <row r="698" spans="1:38" x14ac:dyDescent="0.2">
      <c r="A698">
        <v>8512810</v>
      </c>
      <c r="B698">
        <v>8679993</v>
      </c>
      <c r="C698">
        <v>8937550</v>
      </c>
      <c r="D698">
        <v>8573788</v>
      </c>
      <c r="F698">
        <v>0.5</v>
      </c>
      <c r="G698">
        <v>0.29799999999999999</v>
      </c>
      <c r="I698" s="5">
        <f t="shared" si="228"/>
        <v>274.72323200811661</v>
      </c>
      <c r="J698" s="5">
        <f t="shared" si="229"/>
        <v>1929.9466884055873</v>
      </c>
      <c r="K698" s="5">
        <f t="shared" si="230"/>
        <v>1843.6911374050978</v>
      </c>
      <c r="L698" s="5">
        <f t="shared" si="231"/>
        <v>135.6334691414595</v>
      </c>
      <c r="N698" s="5">
        <f t="shared" si="232"/>
        <v>4183.9945269602613</v>
      </c>
      <c r="P698" s="5">
        <f t="shared" si="233"/>
        <v>95.652729347981222</v>
      </c>
      <c r="Q698" s="5">
        <f t="shared" si="234"/>
        <v>57.70320659824938</v>
      </c>
      <c r="R698" s="5">
        <f t="shared" si="235"/>
        <v>24.266282176278764</v>
      </c>
      <c r="S698" s="5">
        <f t="shared" si="236"/>
        <v>22.352115632245841</v>
      </c>
      <c r="U698" s="5">
        <f t="shared" si="237"/>
        <v>199.97433375475521</v>
      </c>
      <c r="V698" s="5">
        <f t="shared" si="238"/>
        <v>119.91901152425999</v>
      </c>
      <c r="W698" s="5">
        <f t="shared" si="239"/>
        <v>46.618397808524605</v>
      </c>
      <c r="Y698">
        <f t="shared" si="240"/>
        <v>0.59967201426622285</v>
      </c>
      <c r="Z698">
        <f t="shared" si="241"/>
        <v>0.23312190586266204</v>
      </c>
      <c r="AB698" s="5">
        <f t="shared" si="242"/>
        <v>0.50250500819336008</v>
      </c>
      <c r="AC698" s="5">
        <f t="shared" si="243"/>
        <v>0.3030598448622287</v>
      </c>
      <c r="AE698">
        <f t="shared" si="226"/>
        <v>0.59967201426622285</v>
      </c>
      <c r="AF698">
        <f t="shared" si="226"/>
        <v>0.23312190586266204</v>
      </c>
      <c r="AH698" s="5">
        <f t="shared" si="223"/>
        <v>0.50290489956100515</v>
      </c>
      <c r="AI698" s="5">
        <f t="shared" si="224"/>
        <v>0.28764045485393097</v>
      </c>
      <c r="AK698" s="5">
        <f t="shared" si="225"/>
        <v>0.50290489956100515</v>
      </c>
      <c r="AL698" s="5">
        <f t="shared" si="227"/>
        <v>2.505008193360081E-3</v>
      </c>
    </row>
    <row r="699" spans="1:38" x14ac:dyDescent="0.2">
      <c r="A699">
        <v>8513096</v>
      </c>
      <c r="B699">
        <v>8679629</v>
      </c>
      <c r="C699">
        <v>8937287</v>
      </c>
      <c r="D699">
        <v>8574095</v>
      </c>
      <c r="F699">
        <v>0.5</v>
      </c>
      <c r="G699">
        <v>0.29799999999999999</v>
      </c>
      <c r="I699" s="5">
        <f t="shared" si="228"/>
        <v>276.00005907150626</v>
      </c>
      <c r="J699" s="5">
        <f t="shared" si="229"/>
        <v>1928.3142884009576</v>
      </c>
      <c r="K699" s="5">
        <f t="shared" si="230"/>
        <v>1842.503476630598</v>
      </c>
      <c r="L699" s="5">
        <f t="shared" si="231"/>
        <v>137.00187750138139</v>
      </c>
      <c r="N699" s="5">
        <f t="shared" si="232"/>
        <v>4183.8197016044433</v>
      </c>
      <c r="P699" s="5">
        <f t="shared" si="233"/>
        <v>96.929556411370868</v>
      </c>
      <c r="Q699" s="5">
        <f t="shared" si="234"/>
        <v>56.070806593619636</v>
      </c>
      <c r="R699" s="5">
        <f t="shared" si="235"/>
        <v>23.078621401778946</v>
      </c>
      <c r="S699" s="5">
        <f t="shared" si="236"/>
        <v>23.720523992167728</v>
      </c>
      <c r="U699" s="5">
        <f t="shared" si="237"/>
        <v>199.79950839893718</v>
      </c>
      <c r="V699" s="5">
        <f t="shared" si="238"/>
        <v>120.00817781314981</v>
      </c>
      <c r="W699" s="5">
        <f t="shared" si="239"/>
        <v>46.799145393946674</v>
      </c>
      <c r="Y699">
        <f t="shared" si="240"/>
        <v>0.60064300845791363</v>
      </c>
      <c r="Z699">
        <f t="shared" si="241"/>
        <v>0.23423053324287169</v>
      </c>
      <c r="AB699" s="5">
        <f t="shared" si="242"/>
        <v>0.50148361940312058</v>
      </c>
      <c r="AC699" s="5">
        <f t="shared" si="243"/>
        <v>0.30264292336335324</v>
      </c>
      <c r="AE699">
        <f t="shared" si="226"/>
        <v>0.60064300845791363</v>
      </c>
      <c r="AF699">
        <f t="shared" si="226"/>
        <v>0.23423053324287169</v>
      </c>
      <c r="AH699" s="5">
        <f t="shared" ref="AH699:AH762" si="244">(P699*AH$4+Q699*AI$4+R699*AJ$4+S699*AK$4)/SUM(P699:S699)</f>
        <v>0.50191523424396445</v>
      </c>
      <c r="AI699" s="5">
        <f t="shared" ref="AI699:AI762" si="245">(P699*AH$3+Q699*AI$3+R699*AJ$3+S699*AK$3)/SUM(P699:S699)</f>
        <v>0.28725354389823776</v>
      </c>
      <c r="AK699" s="5">
        <f t="shared" si="225"/>
        <v>0.50191523424396445</v>
      </c>
      <c r="AL699" s="5">
        <f t="shared" si="227"/>
        <v>1.483619403120584E-3</v>
      </c>
    </row>
    <row r="700" spans="1:38" x14ac:dyDescent="0.2">
      <c r="A700">
        <v>8513083</v>
      </c>
      <c r="B700">
        <v>8679607</v>
      </c>
      <c r="C700">
        <v>8937272</v>
      </c>
      <c r="D700">
        <v>8574123</v>
      </c>
      <c r="F700">
        <v>0.5</v>
      </c>
      <c r="G700">
        <v>0.29799999999999999</v>
      </c>
      <c r="I700" s="5">
        <f t="shared" si="228"/>
        <v>275.9420216350627</v>
      </c>
      <c r="J700" s="5">
        <f t="shared" si="229"/>
        <v>1928.2156270931664</v>
      </c>
      <c r="K700" s="5">
        <f t="shared" si="230"/>
        <v>1842.4357393820828</v>
      </c>
      <c r="L700" s="5">
        <f t="shared" si="231"/>
        <v>137.1266835418719</v>
      </c>
      <c r="N700" s="5">
        <f t="shared" si="232"/>
        <v>4183.7200716521838</v>
      </c>
      <c r="P700" s="5">
        <f t="shared" si="233"/>
        <v>96.871518974927312</v>
      </c>
      <c r="Q700" s="5">
        <f t="shared" si="234"/>
        <v>55.972145285828447</v>
      </c>
      <c r="R700" s="5">
        <f t="shared" si="235"/>
        <v>23.01088415326376</v>
      </c>
      <c r="S700" s="5">
        <f t="shared" si="236"/>
        <v>23.845330032658239</v>
      </c>
      <c r="U700" s="5">
        <f t="shared" si="237"/>
        <v>199.69987844667776</v>
      </c>
      <c r="V700" s="5">
        <f t="shared" si="238"/>
        <v>119.88240312819107</v>
      </c>
      <c r="W700" s="5">
        <f t="shared" si="239"/>
        <v>46.856214185921999</v>
      </c>
      <c r="Y700">
        <f t="shared" si="240"/>
        <v>0.60031284976571031</v>
      </c>
      <c r="Z700">
        <f t="shared" si="241"/>
        <v>0.23463316327672762</v>
      </c>
      <c r="AB700" s="5">
        <f t="shared" si="242"/>
        <v>0.50183091333144925</v>
      </c>
      <c r="AC700" s="5">
        <f t="shared" si="243"/>
        <v>0.30249150628652105</v>
      </c>
      <c r="AE700">
        <f t="shared" si="226"/>
        <v>0.60031284976571031</v>
      </c>
      <c r="AF700">
        <f t="shared" si="226"/>
        <v>0.23463316327672762</v>
      </c>
      <c r="AH700" s="5">
        <f t="shared" si="244"/>
        <v>0.50226697265458253</v>
      </c>
      <c r="AI700" s="5">
        <f t="shared" si="245"/>
        <v>0.28711302601642202</v>
      </c>
      <c r="AK700" s="5">
        <f t="shared" si="225"/>
        <v>0.50226697265458253</v>
      </c>
      <c r="AL700" s="5">
        <f t="shared" si="227"/>
        <v>1.8309133314492465E-3</v>
      </c>
    </row>
    <row r="701" spans="1:38" x14ac:dyDescent="0.2">
      <c r="A701">
        <v>8513161</v>
      </c>
      <c r="B701">
        <v>8679554</v>
      </c>
      <c r="C701">
        <v>8937197</v>
      </c>
      <c r="D701">
        <v>8574180</v>
      </c>
      <c r="F701">
        <v>0.5</v>
      </c>
      <c r="G701">
        <v>0.29799999999999999</v>
      </c>
      <c r="I701" s="5">
        <f t="shared" si="228"/>
        <v>276.29024602898426</v>
      </c>
      <c r="J701" s="5">
        <f t="shared" si="229"/>
        <v>1927.9779431415955</v>
      </c>
      <c r="K701" s="5">
        <f t="shared" si="230"/>
        <v>1842.0970532334322</v>
      </c>
      <c r="L701" s="5">
        <f t="shared" si="231"/>
        <v>137.38075301567733</v>
      </c>
      <c r="N701" s="5">
        <f t="shared" si="232"/>
        <v>4183.7459954196893</v>
      </c>
      <c r="P701" s="5">
        <f t="shared" si="233"/>
        <v>97.219743368848867</v>
      </c>
      <c r="Q701" s="5">
        <f t="shared" si="234"/>
        <v>55.734461334257503</v>
      </c>
      <c r="R701" s="5">
        <f t="shared" si="235"/>
        <v>22.672198004613165</v>
      </c>
      <c r="S701" s="5">
        <f t="shared" si="236"/>
        <v>24.099399506463669</v>
      </c>
      <c r="U701" s="5">
        <f t="shared" si="237"/>
        <v>199.7258022141832</v>
      </c>
      <c r="V701" s="5">
        <f t="shared" si="238"/>
        <v>119.89194137346203</v>
      </c>
      <c r="W701" s="5">
        <f t="shared" si="239"/>
        <v>46.771597511076834</v>
      </c>
      <c r="Y701">
        <f t="shared" si="240"/>
        <v>0.60028268778658633</v>
      </c>
      <c r="Z701">
        <f t="shared" si="241"/>
        <v>0.23417904443272491</v>
      </c>
      <c r="AB701" s="5">
        <f t="shared" si="242"/>
        <v>0.50186264071728981</v>
      </c>
      <c r="AC701" s="5">
        <f t="shared" si="243"/>
        <v>0.30266228676018514</v>
      </c>
      <c r="AE701">
        <f t="shared" si="226"/>
        <v>0.60028268778658633</v>
      </c>
      <c r="AF701">
        <f t="shared" si="226"/>
        <v>0.23417904443272491</v>
      </c>
      <c r="AH701" s="5">
        <f t="shared" si="244"/>
        <v>0.50230507650705292</v>
      </c>
      <c r="AI701" s="5">
        <f t="shared" si="245"/>
        <v>0.28727151349297902</v>
      </c>
      <c r="AK701" s="5">
        <f t="shared" si="225"/>
        <v>0.50230507650705292</v>
      </c>
      <c r="AL701" s="5">
        <f t="shared" si="227"/>
        <v>1.8626407172898096E-3</v>
      </c>
    </row>
    <row r="702" spans="1:38" x14ac:dyDescent="0.2">
      <c r="A702">
        <v>8513172</v>
      </c>
      <c r="B702">
        <v>8679581</v>
      </c>
      <c r="C702">
        <v>8937219</v>
      </c>
      <c r="D702">
        <v>8574115</v>
      </c>
      <c r="F702">
        <v>0.5</v>
      </c>
      <c r="G702">
        <v>0.29799999999999999</v>
      </c>
      <c r="I702" s="5">
        <f t="shared" si="228"/>
        <v>276.33935455395113</v>
      </c>
      <c r="J702" s="5">
        <f t="shared" si="229"/>
        <v>1928.0990273997159</v>
      </c>
      <c r="K702" s="5">
        <f t="shared" si="230"/>
        <v>1842.1964011541422</v>
      </c>
      <c r="L702" s="5">
        <f t="shared" si="231"/>
        <v>137.09102467203047</v>
      </c>
      <c r="N702" s="5">
        <f t="shared" si="232"/>
        <v>4183.7258077798397</v>
      </c>
      <c r="P702" s="5">
        <f t="shared" si="233"/>
        <v>97.268851893815736</v>
      </c>
      <c r="Q702" s="5">
        <f t="shared" si="234"/>
        <v>55.855545592377894</v>
      </c>
      <c r="R702" s="5">
        <f t="shared" si="235"/>
        <v>22.771545925323153</v>
      </c>
      <c r="S702" s="5">
        <f t="shared" si="236"/>
        <v>23.809671162816812</v>
      </c>
      <c r="U702" s="5">
        <f t="shared" si="237"/>
        <v>199.70561457433359</v>
      </c>
      <c r="V702" s="5">
        <f t="shared" si="238"/>
        <v>120.04039781913889</v>
      </c>
      <c r="W702" s="5">
        <f t="shared" si="239"/>
        <v>46.581217088139965</v>
      </c>
      <c r="Y702">
        <f t="shared" si="240"/>
        <v>0.60108674498211445</v>
      </c>
      <c r="Z702">
        <f t="shared" si="241"/>
        <v>0.23324941157726789</v>
      </c>
      <c r="AB702" s="5">
        <f t="shared" si="242"/>
        <v>0.50101685295331377</v>
      </c>
      <c r="AC702" s="5">
        <f t="shared" si="243"/>
        <v>0.30301189378813687</v>
      </c>
      <c r="AE702">
        <f t="shared" si="226"/>
        <v>0.60108674498211445</v>
      </c>
      <c r="AF702">
        <f t="shared" si="226"/>
        <v>0.23324941157726789</v>
      </c>
      <c r="AH702" s="5">
        <f t="shared" si="244"/>
        <v>0.50144960326699595</v>
      </c>
      <c r="AI702" s="5">
        <f t="shared" si="245"/>
        <v>0.28759595535953353</v>
      </c>
      <c r="AK702" s="5">
        <f t="shared" si="225"/>
        <v>0.50144960326699595</v>
      </c>
      <c r="AL702" s="5">
        <f t="shared" si="227"/>
        <v>1.0168529533137738E-3</v>
      </c>
    </row>
    <row r="703" spans="1:38" x14ac:dyDescent="0.2">
      <c r="A703">
        <v>8513171</v>
      </c>
      <c r="B703">
        <v>8679537</v>
      </c>
      <c r="C703">
        <v>8937193</v>
      </c>
      <c r="D703">
        <v>8574227</v>
      </c>
      <c r="F703">
        <v>0.5</v>
      </c>
      <c r="G703">
        <v>0.29799999999999999</v>
      </c>
      <c r="I703" s="5">
        <f t="shared" si="228"/>
        <v>276.33489014303632</v>
      </c>
      <c r="J703" s="5">
        <f t="shared" si="229"/>
        <v>1927.901704925338</v>
      </c>
      <c r="K703" s="5">
        <f t="shared" si="230"/>
        <v>1842.0789899765659</v>
      </c>
      <c r="L703" s="5">
        <f t="shared" si="231"/>
        <v>137.59024893214519</v>
      </c>
      <c r="N703" s="5">
        <f t="shared" si="232"/>
        <v>4183.9058339770854</v>
      </c>
      <c r="P703" s="5">
        <f t="shared" si="233"/>
        <v>97.264387482900929</v>
      </c>
      <c r="Q703" s="5">
        <f t="shared" si="234"/>
        <v>55.658223118000024</v>
      </c>
      <c r="R703" s="5">
        <f t="shared" si="235"/>
        <v>22.654134747746866</v>
      </c>
      <c r="S703" s="5">
        <f t="shared" si="236"/>
        <v>24.308895422931528</v>
      </c>
      <c r="U703" s="5">
        <f t="shared" si="237"/>
        <v>199.88564077157935</v>
      </c>
      <c r="V703" s="5">
        <f t="shared" si="238"/>
        <v>119.9185222306478</v>
      </c>
      <c r="W703" s="5">
        <f t="shared" si="239"/>
        <v>46.963030170678394</v>
      </c>
      <c r="Y703">
        <f t="shared" si="240"/>
        <v>0.59993565204458832</v>
      </c>
      <c r="Z703">
        <f t="shared" si="241"/>
        <v>0.234949494067689</v>
      </c>
      <c r="AB703" s="5">
        <f t="shared" si="242"/>
        <v>0.50222768761429748</v>
      </c>
      <c r="AC703" s="5">
        <f t="shared" si="243"/>
        <v>0.30237254376596423</v>
      </c>
      <c r="AE703">
        <f t="shared" si="226"/>
        <v>0.59993565204458832</v>
      </c>
      <c r="AF703">
        <f t="shared" si="226"/>
        <v>0.234949494067689</v>
      </c>
      <c r="AH703" s="5">
        <f t="shared" si="244"/>
        <v>0.50267595717065716</v>
      </c>
      <c r="AI703" s="5">
        <f t="shared" si="245"/>
        <v>0.28700262657037651</v>
      </c>
      <c r="AK703" s="5">
        <f t="shared" si="225"/>
        <v>0.50267595717065716</v>
      </c>
      <c r="AL703" s="5">
        <f t="shared" si="227"/>
        <v>2.22768761429748E-3</v>
      </c>
    </row>
    <row r="704" spans="1:38" x14ac:dyDescent="0.2">
      <c r="A704">
        <v>8513158</v>
      </c>
      <c r="B704">
        <v>8679557</v>
      </c>
      <c r="C704">
        <v>8937208</v>
      </c>
      <c r="D704">
        <v>8574196</v>
      </c>
      <c r="F704">
        <v>0.5</v>
      </c>
      <c r="G704">
        <v>0.29799999999999999</v>
      </c>
      <c r="I704" s="5">
        <f t="shared" si="228"/>
        <v>276.27685279303114</v>
      </c>
      <c r="J704" s="5">
        <f t="shared" si="229"/>
        <v>1927.9913969460904</v>
      </c>
      <c r="K704" s="5">
        <f t="shared" si="230"/>
        <v>1842.1467271921065</v>
      </c>
      <c r="L704" s="5">
        <f t="shared" si="231"/>
        <v>137.45207077096711</v>
      </c>
      <c r="N704" s="5">
        <f t="shared" si="232"/>
        <v>4183.8670477021951</v>
      </c>
      <c r="P704" s="5">
        <f t="shared" si="233"/>
        <v>97.20635013289575</v>
      </c>
      <c r="Q704" s="5">
        <f t="shared" si="234"/>
        <v>55.747915138752433</v>
      </c>
      <c r="R704" s="5">
        <f t="shared" si="235"/>
        <v>22.721871963287413</v>
      </c>
      <c r="S704" s="5">
        <f t="shared" si="236"/>
        <v>24.170717261753452</v>
      </c>
      <c r="U704" s="5">
        <f t="shared" si="237"/>
        <v>199.84685449668905</v>
      </c>
      <c r="V704" s="5">
        <f t="shared" si="238"/>
        <v>119.92822209618316</v>
      </c>
      <c r="W704" s="5">
        <f t="shared" si="239"/>
        <v>46.892589225040865</v>
      </c>
      <c r="Y704">
        <f t="shared" si="240"/>
        <v>0.60010062404144604</v>
      </c>
      <c r="Z704">
        <f t="shared" si="241"/>
        <v>0.23464261843469622</v>
      </c>
      <c r="AB704" s="5">
        <f t="shared" si="242"/>
        <v>0.50205415357080285</v>
      </c>
      <c r="AC704" s="5">
        <f t="shared" si="243"/>
        <v>0.30248795048526378</v>
      </c>
      <c r="AE704">
        <f t="shared" si="226"/>
        <v>0.60010062404144604</v>
      </c>
      <c r="AF704">
        <f t="shared" si="226"/>
        <v>0.23464261843469622</v>
      </c>
      <c r="AH704" s="5">
        <f t="shared" si="244"/>
        <v>0.50249857262697806</v>
      </c>
      <c r="AI704" s="5">
        <f t="shared" si="245"/>
        <v>0.28710972616629099</v>
      </c>
      <c r="AK704" s="5">
        <f t="shared" si="225"/>
        <v>0.50249857262697806</v>
      </c>
      <c r="AL704" s="5">
        <f t="shared" si="227"/>
        <v>2.0541535708028524E-3</v>
      </c>
    </row>
    <row r="705" spans="1:38" x14ac:dyDescent="0.2">
      <c r="A705">
        <v>8513203</v>
      </c>
      <c r="B705">
        <v>8679492</v>
      </c>
      <c r="C705">
        <v>8937208</v>
      </c>
      <c r="D705">
        <v>8574145</v>
      </c>
      <c r="F705">
        <v>0.5</v>
      </c>
      <c r="G705">
        <v>0.29799999999999999</v>
      </c>
      <c r="I705" s="5">
        <f t="shared" si="228"/>
        <v>276.47775124841428</v>
      </c>
      <c r="J705" s="5">
        <f t="shared" si="229"/>
        <v>1927.6998979581986</v>
      </c>
      <c r="K705" s="5">
        <f t="shared" si="230"/>
        <v>1842.1467271921065</v>
      </c>
      <c r="L705" s="5">
        <f t="shared" si="231"/>
        <v>137.22474543860153</v>
      </c>
      <c r="N705" s="5">
        <f t="shared" si="232"/>
        <v>4183.5491218373209</v>
      </c>
      <c r="P705" s="5">
        <f t="shared" si="233"/>
        <v>97.40724858827889</v>
      </c>
      <c r="Q705" s="5">
        <f t="shared" si="234"/>
        <v>55.456416150860605</v>
      </c>
      <c r="R705" s="5">
        <f t="shared" si="235"/>
        <v>22.721871963287413</v>
      </c>
      <c r="S705" s="5">
        <f t="shared" si="236"/>
        <v>23.943391929387872</v>
      </c>
      <c r="U705" s="5">
        <f t="shared" si="237"/>
        <v>199.52892863181478</v>
      </c>
      <c r="V705" s="5">
        <f t="shared" si="238"/>
        <v>120.1291205515663</v>
      </c>
      <c r="W705" s="5">
        <f t="shared" si="239"/>
        <v>46.665263892675284</v>
      </c>
      <c r="Y705">
        <f t="shared" si="240"/>
        <v>0.60206367755944423</v>
      </c>
      <c r="Z705">
        <f t="shared" si="241"/>
        <v>0.23387718368791227</v>
      </c>
      <c r="AB705" s="5">
        <f t="shared" si="242"/>
        <v>0.49998921757522052</v>
      </c>
      <c r="AC705" s="5">
        <f t="shared" si="243"/>
        <v>0.30277580753048683</v>
      </c>
      <c r="AE705">
        <f t="shared" si="226"/>
        <v>0.60206367755944423</v>
      </c>
      <c r="AF705">
        <f t="shared" si="226"/>
        <v>0.23387718368791227</v>
      </c>
      <c r="AH705" s="5">
        <f t="shared" si="244"/>
        <v>0.50042281818243284</v>
      </c>
      <c r="AI705" s="5">
        <f t="shared" si="245"/>
        <v>0.28737686289291858</v>
      </c>
      <c r="AK705" s="5">
        <f t="shared" si="225"/>
        <v>0.50042281818243284</v>
      </c>
      <c r="AL705" s="5">
        <f t="shared" si="227"/>
        <v>-1.0782424779476329E-5</v>
      </c>
    </row>
    <row r="706" spans="1:38" x14ac:dyDescent="0.2">
      <c r="A706">
        <v>8513170</v>
      </c>
      <c r="B706">
        <v>8679548</v>
      </c>
      <c r="C706">
        <v>8937248</v>
      </c>
      <c r="D706">
        <v>8574218</v>
      </c>
      <c r="F706">
        <v>0.5</v>
      </c>
      <c r="G706">
        <v>0.29799999999999999</v>
      </c>
      <c r="I706" s="5">
        <f t="shared" si="228"/>
        <v>276.33042573202692</v>
      </c>
      <c r="J706" s="5">
        <f t="shared" si="229"/>
        <v>1927.9510355340608</v>
      </c>
      <c r="K706" s="5">
        <f t="shared" si="230"/>
        <v>1842.3273597974912</v>
      </c>
      <c r="L706" s="5">
        <f t="shared" si="231"/>
        <v>137.55013269040501</v>
      </c>
      <c r="N706" s="5">
        <f t="shared" si="232"/>
        <v>4184.158953753984</v>
      </c>
      <c r="P706" s="5">
        <f t="shared" si="233"/>
        <v>97.259923071891535</v>
      </c>
      <c r="Q706" s="5">
        <f t="shared" si="234"/>
        <v>55.707553726722836</v>
      </c>
      <c r="R706" s="5">
        <f t="shared" si="235"/>
        <v>22.902504568672157</v>
      </c>
      <c r="S706" s="5">
        <f t="shared" si="236"/>
        <v>24.268779181191348</v>
      </c>
      <c r="U706" s="5">
        <f t="shared" si="237"/>
        <v>200.13876054847788</v>
      </c>
      <c r="V706" s="5">
        <f t="shared" si="238"/>
        <v>120.16242764056369</v>
      </c>
      <c r="W706" s="5">
        <f t="shared" si="239"/>
        <v>47.171283749863505</v>
      </c>
      <c r="Y706">
        <f t="shared" si="240"/>
        <v>0.60039558210143806</v>
      </c>
      <c r="Z706">
        <f t="shared" si="241"/>
        <v>0.23569289437283997</v>
      </c>
      <c r="AB706" s="5">
        <f t="shared" si="242"/>
        <v>0.50174388718749729</v>
      </c>
      <c r="AC706" s="5">
        <f t="shared" si="243"/>
        <v>0.30209297321320611</v>
      </c>
      <c r="AE706">
        <f t="shared" si="226"/>
        <v>0.60039558210143806</v>
      </c>
      <c r="AF706">
        <f t="shared" si="226"/>
        <v>0.23569289437283997</v>
      </c>
      <c r="AH706" s="5">
        <f t="shared" si="244"/>
        <v>0.5021889597107233</v>
      </c>
      <c r="AI706" s="5">
        <f t="shared" si="245"/>
        <v>0.28674317986387882</v>
      </c>
      <c r="AK706" s="5">
        <f t="shared" si="225"/>
        <v>0.5021889597107233</v>
      </c>
      <c r="AL706" s="5">
        <f t="shared" si="227"/>
        <v>1.743887187497295E-3</v>
      </c>
    </row>
    <row r="707" spans="1:38" x14ac:dyDescent="0.2">
      <c r="A707">
        <v>8513205</v>
      </c>
      <c r="B707">
        <v>8679568</v>
      </c>
      <c r="C707">
        <v>8937272</v>
      </c>
      <c r="D707">
        <v>8574201</v>
      </c>
      <c r="F707">
        <v>0.5</v>
      </c>
      <c r="G707">
        <v>0.29799999999999999</v>
      </c>
      <c r="I707" s="5">
        <f t="shared" si="228"/>
        <v>276.48668006448861</v>
      </c>
      <c r="J707" s="5">
        <f t="shared" si="229"/>
        <v>1928.0407275667822</v>
      </c>
      <c r="K707" s="5">
        <f t="shared" si="230"/>
        <v>1842.4357393820828</v>
      </c>
      <c r="L707" s="5">
        <f t="shared" si="231"/>
        <v>137.47435757024505</v>
      </c>
      <c r="N707" s="5">
        <f t="shared" si="232"/>
        <v>4184.4375045835986</v>
      </c>
      <c r="P707" s="5">
        <f t="shared" si="233"/>
        <v>97.41617740435322</v>
      </c>
      <c r="Q707" s="5">
        <f t="shared" si="234"/>
        <v>55.797245759444195</v>
      </c>
      <c r="R707" s="5">
        <f t="shared" si="235"/>
        <v>23.01088415326376</v>
      </c>
      <c r="S707" s="5">
        <f t="shared" si="236"/>
        <v>24.193004061031388</v>
      </c>
      <c r="U707" s="5">
        <f t="shared" si="237"/>
        <v>200.41731137809256</v>
      </c>
      <c r="V707" s="5">
        <f t="shared" si="238"/>
        <v>120.42706155761698</v>
      </c>
      <c r="W707" s="5">
        <f t="shared" si="239"/>
        <v>47.203888214295148</v>
      </c>
      <c r="Y707">
        <f t="shared" si="240"/>
        <v>0.60088153428237612</v>
      </c>
      <c r="Z707">
        <f t="shared" si="241"/>
        <v>0.23552799850330175</v>
      </c>
      <c r="AB707" s="5">
        <f t="shared" si="242"/>
        <v>0.50123271408836845</v>
      </c>
      <c r="AC707" s="5">
        <f t="shared" si="243"/>
        <v>0.30215498560286336</v>
      </c>
      <c r="AE707">
        <f t="shared" si="226"/>
        <v>0.60088153428237612</v>
      </c>
      <c r="AF707">
        <f t="shared" si="226"/>
        <v>0.23552799850330175</v>
      </c>
      <c r="AH707" s="5">
        <f t="shared" si="244"/>
        <v>0.50167354705939182</v>
      </c>
      <c r="AI707" s="5">
        <f t="shared" si="245"/>
        <v>0.28680072852234767</v>
      </c>
      <c r="AK707" s="5">
        <f t="shared" si="225"/>
        <v>0.50167354705939182</v>
      </c>
      <c r="AL707" s="5">
        <f t="shared" si="227"/>
        <v>1.2327140883684473E-3</v>
      </c>
    </row>
    <row r="708" spans="1:38" x14ac:dyDescent="0.2">
      <c r="A708">
        <v>8513146</v>
      </c>
      <c r="B708">
        <v>8679509</v>
      </c>
      <c r="C708">
        <v>8937245</v>
      </c>
      <c r="D708">
        <v>8574197</v>
      </c>
      <c r="F708">
        <v>0.5</v>
      </c>
      <c r="G708">
        <v>0.29799999999999999</v>
      </c>
      <c r="I708" s="5">
        <f t="shared" si="228"/>
        <v>276.22327984127332</v>
      </c>
      <c r="J708" s="5">
        <f t="shared" si="229"/>
        <v>1927.7761361328376</v>
      </c>
      <c r="K708" s="5">
        <f t="shared" si="230"/>
        <v>1842.3138123505341</v>
      </c>
      <c r="L708" s="5">
        <f t="shared" si="231"/>
        <v>137.45652813079505</v>
      </c>
      <c r="N708" s="5">
        <f t="shared" si="232"/>
        <v>4183.7697564554401</v>
      </c>
      <c r="P708" s="5">
        <f t="shared" si="233"/>
        <v>97.152777181137935</v>
      </c>
      <c r="Q708" s="5">
        <f t="shared" si="234"/>
        <v>55.532654325499607</v>
      </c>
      <c r="R708" s="5">
        <f t="shared" si="235"/>
        <v>22.888957121715066</v>
      </c>
      <c r="S708" s="5">
        <f t="shared" si="236"/>
        <v>24.175174621581391</v>
      </c>
      <c r="U708" s="5">
        <f t="shared" si="237"/>
        <v>199.749563249934</v>
      </c>
      <c r="V708" s="5">
        <f t="shared" si="238"/>
        <v>120.041734302853</v>
      </c>
      <c r="W708" s="5">
        <f t="shared" si="239"/>
        <v>47.064131743296457</v>
      </c>
      <c r="Y708">
        <f t="shared" si="240"/>
        <v>0.60096118534513321</v>
      </c>
      <c r="Z708">
        <f t="shared" si="241"/>
        <v>0.23561569285840231</v>
      </c>
      <c r="AB708" s="5">
        <f t="shared" si="242"/>
        <v>0.50114892913545428</v>
      </c>
      <c r="AC708" s="5">
        <f t="shared" si="243"/>
        <v>0.30212200638674069</v>
      </c>
      <c r="AE708">
        <f t="shared" si="226"/>
        <v>0.60096118534513321</v>
      </c>
      <c r="AF708">
        <f t="shared" si="226"/>
        <v>0.23561569285840231</v>
      </c>
      <c r="AH708" s="5">
        <f t="shared" si="244"/>
        <v>0.50159108656927787</v>
      </c>
      <c r="AI708" s="5">
        <f t="shared" si="245"/>
        <v>0.28677012319241763</v>
      </c>
      <c r="AK708" s="5">
        <f t="shared" si="225"/>
        <v>0.50159108656927787</v>
      </c>
      <c r="AL708" s="5">
        <f t="shared" si="227"/>
        <v>1.1489291354542797E-3</v>
      </c>
    </row>
    <row r="709" spans="1:38" x14ac:dyDescent="0.2">
      <c r="A709">
        <v>8513369</v>
      </c>
      <c r="B709">
        <v>8679356</v>
      </c>
      <c r="C709">
        <v>8937116</v>
      </c>
      <c r="D709">
        <v>8574375</v>
      </c>
      <c r="F709">
        <v>0.5</v>
      </c>
      <c r="G709">
        <v>0.29799999999999999</v>
      </c>
      <c r="I709" s="5">
        <f t="shared" si="228"/>
        <v>277.21884177542233</v>
      </c>
      <c r="J709" s="5">
        <f t="shared" si="229"/>
        <v>1927.0899931269596</v>
      </c>
      <c r="K709" s="5">
        <f t="shared" si="230"/>
        <v>1841.7312723686919</v>
      </c>
      <c r="L709" s="5">
        <f t="shared" si="231"/>
        <v>138.24993840495881</v>
      </c>
      <c r="N709" s="5">
        <f t="shared" si="232"/>
        <v>4184.2900456760326</v>
      </c>
      <c r="P709" s="5">
        <f t="shared" si="233"/>
        <v>98.148339115286944</v>
      </c>
      <c r="Q709" s="5">
        <f t="shared" si="234"/>
        <v>54.846511319621641</v>
      </c>
      <c r="R709" s="5">
        <f t="shared" si="235"/>
        <v>22.306417139872792</v>
      </c>
      <c r="S709" s="5">
        <f t="shared" si="236"/>
        <v>24.968584895745153</v>
      </c>
      <c r="U709" s="5">
        <f t="shared" si="237"/>
        <v>200.26985247052653</v>
      </c>
      <c r="V709" s="5">
        <f t="shared" si="238"/>
        <v>120.45475625515974</v>
      </c>
      <c r="W709" s="5">
        <f t="shared" si="239"/>
        <v>47.275002035617945</v>
      </c>
      <c r="Y709">
        <f t="shared" si="240"/>
        <v>0.60146225090412408</v>
      </c>
      <c r="Z709">
        <f t="shared" si="241"/>
        <v>0.23605650801872613</v>
      </c>
      <c r="AB709" s="5">
        <f t="shared" si="242"/>
        <v>0.50062185827395178</v>
      </c>
      <c r="AC709" s="5">
        <f t="shared" si="243"/>
        <v>0.30195622902939767</v>
      </c>
      <c r="AE709">
        <f t="shared" si="226"/>
        <v>0.60146225090412408</v>
      </c>
      <c r="AF709">
        <f t="shared" si="226"/>
        <v>0.23605650801872613</v>
      </c>
      <c r="AH709" s="5">
        <f t="shared" si="244"/>
        <v>0.50108069882410977</v>
      </c>
      <c r="AI709" s="5">
        <f t="shared" si="245"/>
        <v>0.28661627870146461</v>
      </c>
      <c r="AK709" s="5">
        <f t="shared" si="225"/>
        <v>0.50108069882410977</v>
      </c>
      <c r="AL709" s="5">
        <f t="shared" si="227"/>
        <v>6.2185827395178084E-4</v>
      </c>
    </row>
    <row r="710" spans="1:38" x14ac:dyDescent="0.2">
      <c r="A710">
        <v>8514025</v>
      </c>
      <c r="B710">
        <v>8680680</v>
      </c>
      <c r="C710">
        <v>8937366</v>
      </c>
      <c r="D710">
        <v>8574182</v>
      </c>
      <c r="F710">
        <v>0.5</v>
      </c>
      <c r="G710">
        <v>0.29799999999999999</v>
      </c>
      <c r="I710" s="5">
        <f t="shared" si="228"/>
        <v>280.14746477097651</v>
      </c>
      <c r="J710" s="5">
        <f t="shared" si="229"/>
        <v>1933.0276388203929</v>
      </c>
      <c r="K710" s="5">
        <f t="shared" si="230"/>
        <v>1842.8602262427594</v>
      </c>
      <c r="L710" s="5">
        <f t="shared" si="231"/>
        <v>137.38966773488937</v>
      </c>
      <c r="N710" s="5">
        <f t="shared" si="232"/>
        <v>4193.4249975690182</v>
      </c>
      <c r="P710" s="5">
        <f t="shared" si="233"/>
        <v>101.07696211084112</v>
      </c>
      <c r="Q710" s="5">
        <f t="shared" si="234"/>
        <v>60.784157013054937</v>
      </c>
      <c r="R710" s="5">
        <f t="shared" si="235"/>
        <v>23.435371013940312</v>
      </c>
      <c r="S710" s="5">
        <f t="shared" si="236"/>
        <v>24.108314225675713</v>
      </c>
      <c r="U710" s="5">
        <f t="shared" si="237"/>
        <v>209.40480436351208</v>
      </c>
      <c r="V710" s="5">
        <f t="shared" si="238"/>
        <v>124.51233312478143</v>
      </c>
      <c r="W710" s="5">
        <f t="shared" si="239"/>
        <v>47.543685239616025</v>
      </c>
      <c r="Y710">
        <f t="shared" si="240"/>
        <v>0.59460112915383134</v>
      </c>
      <c r="Z710">
        <f t="shared" si="241"/>
        <v>0.22704199831577654</v>
      </c>
      <c r="AB710" s="5">
        <f t="shared" si="242"/>
        <v>0.50783907224308478</v>
      </c>
      <c r="AC710" s="5">
        <f t="shared" si="243"/>
        <v>0.30534631569338594</v>
      </c>
      <c r="AE710">
        <f t="shared" si="226"/>
        <v>0.59460112915383134</v>
      </c>
      <c r="AF710">
        <f t="shared" si="226"/>
        <v>0.22704199831577654</v>
      </c>
      <c r="AH710" s="5">
        <f t="shared" si="244"/>
        <v>0.50827144773769073</v>
      </c>
      <c r="AI710" s="5">
        <f t="shared" si="245"/>
        <v>0.28976234258779399</v>
      </c>
      <c r="AK710" s="5">
        <f t="shared" si="225"/>
        <v>0.50827144773769073</v>
      </c>
      <c r="AL710" s="5">
        <f t="shared" si="227"/>
        <v>7.839072243084777E-3</v>
      </c>
    </row>
    <row r="711" spans="1:38" x14ac:dyDescent="0.2">
      <c r="A711">
        <v>8492988</v>
      </c>
      <c r="B711">
        <v>8665322</v>
      </c>
      <c r="C711">
        <v>8930432</v>
      </c>
      <c r="D711">
        <v>8570477</v>
      </c>
      <c r="F711">
        <v>0.5</v>
      </c>
      <c r="G711">
        <v>0.29799999999999999</v>
      </c>
      <c r="I711" s="5">
        <f t="shared" si="228"/>
        <v>186.21162406035</v>
      </c>
      <c r="J711" s="5">
        <f t="shared" si="229"/>
        <v>1864.158604382952</v>
      </c>
      <c r="K711" s="5">
        <f t="shared" si="230"/>
        <v>1811.5482064144817</v>
      </c>
      <c r="L711" s="5">
        <f t="shared" si="231"/>
        <v>120.87524735678016</v>
      </c>
      <c r="N711" s="5">
        <f t="shared" si="232"/>
        <v>3982.7936822145639</v>
      </c>
      <c r="P711" s="5">
        <f t="shared" si="233"/>
        <v>7.1411214002146153</v>
      </c>
      <c r="Q711" s="5">
        <f t="shared" si="234"/>
        <v>-8.0848774243859225</v>
      </c>
      <c r="R711" s="5">
        <f t="shared" si="235"/>
        <v>-7.8766488143373863</v>
      </c>
      <c r="S711" s="5">
        <f t="shared" si="236"/>
        <v>7.5938938475665054</v>
      </c>
      <c r="U711" s="5">
        <f t="shared" si="237"/>
        <v>-1.2265109909421881</v>
      </c>
      <c r="V711" s="5">
        <f t="shared" si="238"/>
        <v>-0.73552741412277101</v>
      </c>
      <c r="W711" s="5">
        <f t="shared" si="239"/>
        <v>-0.28275496677088086</v>
      </c>
      <c r="Y711">
        <f t="shared" si="240"/>
        <v>0.59969084627423475</v>
      </c>
      <c r="Z711">
        <f t="shared" si="241"/>
        <v>0.23053602361416473</v>
      </c>
      <c r="AB711" s="5">
        <f t="shared" si="242"/>
        <v>0.50248519880413245</v>
      </c>
      <c r="AC711" s="5">
        <f t="shared" si="243"/>
        <v>0.30403231759942106</v>
      </c>
      <c r="AE711" t="e">
        <f t="shared" si="226"/>
        <v>#N/A</v>
      </c>
      <c r="AF711" t="e">
        <f t="shared" si="226"/>
        <v>#N/A</v>
      </c>
      <c r="AH711" s="5">
        <f t="shared" si="244"/>
        <v>0.47136885674209122</v>
      </c>
      <c r="AI711" s="5">
        <f t="shared" si="245"/>
        <v>0.28854292775865631</v>
      </c>
      <c r="AK711" s="5" t="e">
        <f t="shared" ref="AK711:AK774" si="246">IF(U711&gt;100,AH711,#N/A)</f>
        <v>#N/A</v>
      </c>
      <c r="AL711" s="5" t="e">
        <f t="shared" si="227"/>
        <v>#N/A</v>
      </c>
    </row>
    <row r="712" spans="1:38" x14ac:dyDescent="0.2">
      <c r="A712">
        <v>8493098</v>
      </c>
      <c r="B712">
        <v>8665281</v>
      </c>
      <c r="C712">
        <v>8930359</v>
      </c>
      <c r="D712">
        <v>8570519</v>
      </c>
      <c r="F712">
        <v>0.6</v>
      </c>
      <c r="G712">
        <v>0.29799999999999999</v>
      </c>
      <c r="I712" s="5">
        <f t="shared" si="228"/>
        <v>186.70290558451234</v>
      </c>
      <c r="J712" s="5">
        <f t="shared" si="229"/>
        <v>1863.9747675093749</v>
      </c>
      <c r="K712" s="5">
        <f t="shared" si="230"/>
        <v>1811.2185657884766</v>
      </c>
      <c r="L712" s="5">
        <f t="shared" si="231"/>
        <v>121.06245427375688</v>
      </c>
      <c r="N712" s="5">
        <f t="shared" si="232"/>
        <v>3982.9586931561207</v>
      </c>
      <c r="P712" s="5">
        <f t="shared" si="233"/>
        <v>7.6324029243769473</v>
      </c>
      <c r="Q712" s="5">
        <f t="shared" si="234"/>
        <v>-8.2687142979630153</v>
      </c>
      <c r="R712" s="5">
        <f t="shared" si="235"/>
        <v>-8.2062894403425162</v>
      </c>
      <c r="S712" s="5">
        <f t="shared" si="236"/>
        <v>7.7811007645432255</v>
      </c>
      <c r="U712" s="5">
        <f t="shared" si="237"/>
        <v>-1.0615000493853586</v>
      </c>
      <c r="V712" s="5">
        <f t="shared" si="238"/>
        <v>-0.57388651596556883</v>
      </c>
      <c r="W712" s="5">
        <f t="shared" si="239"/>
        <v>-0.42518867579929065</v>
      </c>
      <c r="Y712">
        <f t="shared" si="240"/>
        <v>0.54063729558737839</v>
      </c>
      <c r="Z712">
        <f t="shared" si="241"/>
        <v>0.40055455112365568</v>
      </c>
      <c r="AB712" s="5">
        <f t="shared" si="242"/>
        <v>0.56460362877163661</v>
      </c>
      <c r="AC712" s="5">
        <f t="shared" si="243"/>
        <v>0.24009344995892681</v>
      </c>
      <c r="AE712" t="e">
        <f t="shared" ref="AE712:AF775" si="247">IF($U712&gt;100,Y712,#N/A)</f>
        <v>#N/A</v>
      </c>
      <c r="AF712" t="e">
        <f t="shared" si="247"/>
        <v>#N/A</v>
      </c>
      <c r="AH712" s="5">
        <f t="shared" si="244"/>
        <v>0.52797621461299693</v>
      </c>
      <c r="AI712" s="5">
        <f t="shared" si="245"/>
        <v>0.22920646165784442</v>
      </c>
      <c r="AK712" s="5" t="e">
        <f t="shared" si="246"/>
        <v>#N/A</v>
      </c>
      <c r="AL712" s="5" t="e">
        <f t="shared" ref="AL712:AL775" si="248">IF(U712&gt;100,AB712-F712,#N/A)</f>
        <v>#N/A</v>
      </c>
    </row>
    <row r="713" spans="1:38" x14ac:dyDescent="0.2">
      <c r="A713">
        <v>8509699</v>
      </c>
      <c r="B713">
        <v>8683898</v>
      </c>
      <c r="C713">
        <v>8936568</v>
      </c>
      <c r="D713">
        <v>8574904</v>
      </c>
      <c r="F713">
        <v>0.6</v>
      </c>
      <c r="G713">
        <v>0.29799999999999999</v>
      </c>
      <c r="I713" s="5">
        <f t="shared" si="228"/>
        <v>260.83392084558</v>
      </c>
      <c r="J713" s="5">
        <f t="shared" si="229"/>
        <v>1947.4595649085313</v>
      </c>
      <c r="K713" s="5">
        <f t="shared" si="230"/>
        <v>1839.256611560937</v>
      </c>
      <c r="L713" s="5">
        <f t="shared" si="231"/>
        <v>140.60788506529207</v>
      </c>
      <c r="N713" s="5">
        <f t="shared" si="232"/>
        <v>4188.1579823803404</v>
      </c>
      <c r="P713" s="5">
        <f t="shared" si="233"/>
        <v>81.763418185444607</v>
      </c>
      <c r="Q713" s="5">
        <f t="shared" si="234"/>
        <v>75.216083101193362</v>
      </c>
      <c r="R713" s="5">
        <f t="shared" si="235"/>
        <v>19.831756332117948</v>
      </c>
      <c r="S713" s="5">
        <f t="shared" si="236"/>
        <v>27.326531556078407</v>
      </c>
      <c r="U713" s="5">
        <f t="shared" si="237"/>
        <v>204.13778917483432</v>
      </c>
      <c r="V713" s="5">
        <f t="shared" si="238"/>
        <v>101.59517451756255</v>
      </c>
      <c r="W713" s="5">
        <f t="shared" si="239"/>
        <v>47.158287888196355</v>
      </c>
      <c r="Y713">
        <f t="shared" si="240"/>
        <v>0.49767941020734341</v>
      </c>
      <c r="Z713">
        <f t="shared" si="241"/>
        <v>0.23101204377111934</v>
      </c>
      <c r="AB713" s="5">
        <f t="shared" si="242"/>
        <v>0.60979102840289545</v>
      </c>
      <c r="AC713" s="5">
        <f t="shared" si="243"/>
        <v>0.30385330069899519</v>
      </c>
      <c r="AE713">
        <f t="shared" si="247"/>
        <v>0.49767941020734341</v>
      </c>
      <c r="AF713">
        <f t="shared" si="247"/>
        <v>0.23101204377111934</v>
      </c>
      <c r="AH713" s="5">
        <f t="shared" si="244"/>
        <v>0.61061753808077124</v>
      </c>
      <c r="AI713" s="5">
        <f t="shared" si="245"/>
        <v>0.28837679672387939</v>
      </c>
      <c r="AK713" s="5">
        <f t="shared" si="246"/>
        <v>0.61061753808077124</v>
      </c>
      <c r="AL713" s="5">
        <f t="shared" si="248"/>
        <v>9.7910284028954742E-3</v>
      </c>
    </row>
    <row r="714" spans="1:38" x14ac:dyDescent="0.2">
      <c r="A714">
        <v>8509782</v>
      </c>
      <c r="B714">
        <v>8683127</v>
      </c>
      <c r="C714">
        <v>8936351</v>
      </c>
      <c r="D714">
        <v>8575047</v>
      </c>
      <c r="F714">
        <v>0.6</v>
      </c>
      <c r="G714">
        <v>0.29799999999999999</v>
      </c>
      <c r="I714" s="5">
        <f t="shared" si="228"/>
        <v>261.20449220203591</v>
      </c>
      <c r="J714" s="5">
        <f t="shared" si="229"/>
        <v>1944.0017712078625</v>
      </c>
      <c r="K714" s="5">
        <f t="shared" si="230"/>
        <v>1838.2766843171339</v>
      </c>
      <c r="L714" s="5">
        <f t="shared" si="231"/>
        <v>141.24528909497894</v>
      </c>
      <c r="N714" s="5">
        <f t="shared" si="232"/>
        <v>4184.7282368220112</v>
      </c>
      <c r="P714" s="5">
        <f t="shared" si="233"/>
        <v>82.133989541900519</v>
      </c>
      <c r="Q714" s="5">
        <f t="shared" si="234"/>
        <v>71.758289400524518</v>
      </c>
      <c r="R714" s="5">
        <f t="shared" si="235"/>
        <v>18.851829088314844</v>
      </c>
      <c r="S714" s="5">
        <f t="shared" si="236"/>
        <v>27.963935585765284</v>
      </c>
      <c r="U714" s="5">
        <f t="shared" si="237"/>
        <v>200.70804361650517</v>
      </c>
      <c r="V714" s="5">
        <f t="shared" si="238"/>
        <v>100.98581863021536</v>
      </c>
      <c r="W714" s="5">
        <f t="shared" si="239"/>
        <v>46.815764674080128</v>
      </c>
      <c r="Y714">
        <f t="shared" si="240"/>
        <v>0.50314784006947899</v>
      </c>
      <c r="Z714">
        <f t="shared" si="241"/>
        <v>0.23325305668133298</v>
      </c>
      <c r="AB714" s="5">
        <f t="shared" si="242"/>
        <v>0.60403878703091496</v>
      </c>
      <c r="AC714" s="5">
        <f t="shared" si="243"/>
        <v>0.30301052297385112</v>
      </c>
      <c r="AE714">
        <f t="shared" si="247"/>
        <v>0.50314784006947899</v>
      </c>
      <c r="AF714">
        <f t="shared" si="247"/>
        <v>0.23325305668133298</v>
      </c>
      <c r="AH714" s="5">
        <f t="shared" si="244"/>
        <v>0.60487566088657452</v>
      </c>
      <c r="AI714" s="5">
        <f t="shared" si="245"/>
        <v>0.28759468321821485</v>
      </c>
      <c r="AK714" s="5">
        <f t="shared" si="246"/>
        <v>0.60487566088657452</v>
      </c>
      <c r="AL714" s="5">
        <f t="shared" si="248"/>
        <v>4.0387870309149809E-3</v>
      </c>
    </row>
    <row r="715" spans="1:38" x14ac:dyDescent="0.2">
      <c r="A715">
        <v>8509808</v>
      </c>
      <c r="B715">
        <v>8682979</v>
      </c>
      <c r="C715">
        <v>8936337</v>
      </c>
      <c r="D715">
        <v>8575027</v>
      </c>
      <c r="F715">
        <v>0.6</v>
      </c>
      <c r="G715">
        <v>0.29799999999999999</v>
      </c>
      <c r="I715" s="5">
        <f t="shared" si="228"/>
        <v>261.32057466998231</v>
      </c>
      <c r="J715" s="5">
        <f t="shared" si="229"/>
        <v>1943.3380220305044</v>
      </c>
      <c r="K715" s="5">
        <f t="shared" si="230"/>
        <v>1838.2134632496309</v>
      </c>
      <c r="L715" s="5">
        <f t="shared" si="231"/>
        <v>141.15614166084561</v>
      </c>
      <c r="N715" s="5">
        <f t="shared" si="232"/>
        <v>4184.0282016109632</v>
      </c>
      <c r="P715" s="5">
        <f t="shared" si="233"/>
        <v>82.250072009846917</v>
      </c>
      <c r="Q715" s="5">
        <f t="shared" si="234"/>
        <v>71.094540223166405</v>
      </c>
      <c r="R715" s="5">
        <f t="shared" si="235"/>
        <v>18.788608020811807</v>
      </c>
      <c r="S715" s="5">
        <f t="shared" si="236"/>
        <v>27.874788151631947</v>
      </c>
      <c r="U715" s="5">
        <f t="shared" si="237"/>
        <v>200.00800840545708</v>
      </c>
      <c r="V715" s="5">
        <f t="shared" si="238"/>
        <v>101.03868003065872</v>
      </c>
      <c r="W715" s="5">
        <f t="shared" si="239"/>
        <v>46.663396172443754</v>
      </c>
      <c r="Y715">
        <f t="shared" si="240"/>
        <v>0.50517317199535672</v>
      </c>
      <c r="Z715">
        <f t="shared" si="241"/>
        <v>0.233307638751382</v>
      </c>
      <c r="AB715" s="5">
        <f t="shared" si="242"/>
        <v>0.60190834037808416</v>
      </c>
      <c r="AC715" s="5">
        <f t="shared" si="243"/>
        <v>0.3029899962947678</v>
      </c>
      <c r="AE715">
        <f t="shared" si="247"/>
        <v>0.50517317199535672</v>
      </c>
      <c r="AF715">
        <f t="shared" si="247"/>
        <v>0.233307638751382</v>
      </c>
      <c r="AH715" s="5">
        <f t="shared" si="244"/>
        <v>0.60273914534573103</v>
      </c>
      <c r="AI715" s="5">
        <f t="shared" si="245"/>
        <v>0.28757563407576769</v>
      </c>
      <c r="AK715" s="5">
        <f t="shared" si="246"/>
        <v>0.60273914534573103</v>
      </c>
      <c r="AL715" s="5">
        <f t="shared" si="248"/>
        <v>1.9083403780841834E-3</v>
      </c>
    </row>
    <row r="716" spans="1:38" x14ac:dyDescent="0.2">
      <c r="A716">
        <v>8509825</v>
      </c>
      <c r="B716">
        <v>8683038</v>
      </c>
      <c r="C716">
        <v>8936391</v>
      </c>
      <c r="D716">
        <v>8575038</v>
      </c>
      <c r="F716">
        <v>0.6</v>
      </c>
      <c r="G716">
        <v>0.29799999999999999</v>
      </c>
      <c r="I716" s="5">
        <f t="shared" si="228"/>
        <v>261.39647471276112</v>
      </c>
      <c r="J716" s="5">
        <f t="shared" si="229"/>
        <v>1943.6026246002948</v>
      </c>
      <c r="K716" s="5">
        <f t="shared" si="230"/>
        <v>1838.4573159686406</v>
      </c>
      <c r="L716" s="5">
        <f t="shared" si="231"/>
        <v>141.20517274892336</v>
      </c>
      <c r="N716" s="5">
        <f t="shared" si="232"/>
        <v>4184.6615880306199</v>
      </c>
      <c r="P716" s="5">
        <f t="shared" si="233"/>
        <v>82.32597205262573</v>
      </c>
      <c r="Q716" s="5">
        <f t="shared" si="234"/>
        <v>71.359142792956845</v>
      </c>
      <c r="R716" s="5">
        <f t="shared" si="235"/>
        <v>19.032460739821545</v>
      </c>
      <c r="S716" s="5">
        <f t="shared" si="236"/>
        <v>27.923819239709701</v>
      </c>
      <c r="U716" s="5">
        <f t="shared" si="237"/>
        <v>200.64139482511382</v>
      </c>
      <c r="V716" s="5">
        <f t="shared" si="238"/>
        <v>101.35843279244727</v>
      </c>
      <c r="W716" s="5">
        <f t="shared" si="239"/>
        <v>46.956279979531246</v>
      </c>
      <c r="Y716">
        <f t="shared" si="240"/>
        <v>0.50517209014019715</v>
      </c>
      <c r="Z716">
        <f t="shared" si="241"/>
        <v>0.23403086895632882</v>
      </c>
      <c r="AB716" s="5">
        <f t="shared" si="242"/>
        <v>0.60190947838152653</v>
      </c>
      <c r="AC716" s="5">
        <f t="shared" si="243"/>
        <v>0.30271801111159347</v>
      </c>
      <c r="AE716">
        <f t="shared" si="247"/>
        <v>0.50517209014019715</v>
      </c>
      <c r="AF716">
        <f t="shared" si="247"/>
        <v>0.23403086895632882</v>
      </c>
      <c r="AH716" s="5">
        <f t="shared" si="244"/>
        <v>0.60273930876567938</v>
      </c>
      <c r="AI716" s="5">
        <f t="shared" si="245"/>
        <v>0.28732322673424121</v>
      </c>
      <c r="AK716" s="5">
        <f t="shared" si="246"/>
        <v>0.60273930876567938</v>
      </c>
      <c r="AL716" s="5">
        <f t="shared" si="248"/>
        <v>1.9094783815265526E-3</v>
      </c>
    </row>
    <row r="717" spans="1:38" x14ac:dyDescent="0.2">
      <c r="A717">
        <v>8509812</v>
      </c>
      <c r="B717">
        <v>8682997</v>
      </c>
      <c r="C717">
        <v>8936408</v>
      </c>
      <c r="D717">
        <v>8575028</v>
      </c>
      <c r="F717">
        <v>0.6</v>
      </c>
      <c r="G717">
        <v>0.29799999999999999</v>
      </c>
      <c r="I717" s="5">
        <f t="shared" si="228"/>
        <v>261.33843350587995</v>
      </c>
      <c r="J717" s="5">
        <f t="shared" si="229"/>
        <v>1943.418748218166</v>
      </c>
      <c r="K717" s="5">
        <f t="shared" si="230"/>
        <v>1838.5340844340099</v>
      </c>
      <c r="L717" s="5">
        <f t="shared" si="231"/>
        <v>141.16059903242422</v>
      </c>
      <c r="N717" s="5">
        <f t="shared" si="232"/>
        <v>4184.45186519048</v>
      </c>
      <c r="P717" s="5">
        <f t="shared" si="233"/>
        <v>82.267930845744559</v>
      </c>
      <c r="Q717" s="5">
        <f t="shared" si="234"/>
        <v>71.175266410828044</v>
      </c>
      <c r="R717" s="5">
        <f t="shared" si="235"/>
        <v>19.109229205190786</v>
      </c>
      <c r="S717" s="5">
        <f t="shared" si="236"/>
        <v>27.879245523210557</v>
      </c>
      <c r="U717" s="5">
        <f t="shared" si="237"/>
        <v>200.43167198497395</v>
      </c>
      <c r="V717" s="5">
        <f t="shared" si="238"/>
        <v>101.37716005093534</v>
      </c>
      <c r="W717" s="5">
        <f t="shared" si="239"/>
        <v>46.988474728401343</v>
      </c>
      <c r="Y717">
        <f t="shared" si="240"/>
        <v>0.50579411450768841</v>
      </c>
      <c r="Z717">
        <f t="shared" si="241"/>
        <v>0.23443637556405755</v>
      </c>
      <c r="AB717" s="5">
        <f t="shared" si="242"/>
        <v>0.60125517094936254</v>
      </c>
      <c r="AC717" s="5">
        <f t="shared" si="243"/>
        <v>0.30256551224162487</v>
      </c>
      <c r="AE717">
        <f t="shared" si="247"/>
        <v>0.50579411450768841</v>
      </c>
      <c r="AF717">
        <f t="shared" si="247"/>
        <v>0.23443637556405755</v>
      </c>
      <c r="AH717" s="5">
        <f t="shared" si="244"/>
        <v>0.6020826892362181</v>
      </c>
      <c r="AI717" s="5">
        <f t="shared" si="245"/>
        <v>0.28718170492814393</v>
      </c>
      <c r="AK717" s="5">
        <f t="shared" si="246"/>
        <v>0.6020826892362181</v>
      </c>
      <c r="AL717" s="5">
        <f t="shared" si="248"/>
        <v>1.2551709493625607E-3</v>
      </c>
    </row>
    <row r="718" spans="1:38" x14ac:dyDescent="0.2">
      <c r="A718">
        <v>8509768</v>
      </c>
      <c r="B718">
        <v>8683032</v>
      </c>
      <c r="C718">
        <v>8936398</v>
      </c>
      <c r="D718">
        <v>8575087</v>
      </c>
      <c r="F718">
        <v>0.6</v>
      </c>
      <c r="G718">
        <v>0.29799999999999999</v>
      </c>
      <c r="I718" s="5">
        <f t="shared" si="228"/>
        <v>261.14198623292759</v>
      </c>
      <c r="J718" s="5">
        <f t="shared" si="229"/>
        <v>1943.575715855739</v>
      </c>
      <c r="K718" s="5">
        <f t="shared" si="230"/>
        <v>1838.4889265122329</v>
      </c>
      <c r="L718" s="5">
        <f t="shared" si="231"/>
        <v>141.42358398019132</v>
      </c>
      <c r="N718" s="5">
        <f t="shared" si="232"/>
        <v>4184.6302125810907</v>
      </c>
      <c r="P718" s="5">
        <f t="shared" si="233"/>
        <v>82.071483572792204</v>
      </c>
      <c r="Q718" s="5">
        <f t="shared" si="234"/>
        <v>71.332234048401006</v>
      </c>
      <c r="R718" s="5">
        <f t="shared" si="235"/>
        <v>19.064071283413796</v>
      </c>
      <c r="S718" s="5">
        <f t="shared" si="236"/>
        <v>28.142230470977665</v>
      </c>
      <c r="U718" s="5">
        <f t="shared" si="237"/>
        <v>200.61001937558467</v>
      </c>
      <c r="V718" s="5">
        <f t="shared" si="238"/>
        <v>101.135554856206</v>
      </c>
      <c r="W718" s="5">
        <f t="shared" si="239"/>
        <v>47.206301754391461</v>
      </c>
      <c r="Y718">
        <f t="shared" si="240"/>
        <v>0.50414009814165217</v>
      </c>
      <c r="Z718">
        <f t="shared" si="241"/>
        <v>0.23531377894945124</v>
      </c>
      <c r="AB718" s="5">
        <f t="shared" si="242"/>
        <v>0.60299503076479599</v>
      </c>
      <c r="AC718" s="5">
        <f t="shared" si="243"/>
        <v>0.3022355471504799</v>
      </c>
      <c r="AE718">
        <f t="shared" si="247"/>
        <v>0.50414009814165217</v>
      </c>
      <c r="AF718">
        <f t="shared" si="247"/>
        <v>0.23531377894945124</v>
      </c>
      <c r="AH718" s="5">
        <f t="shared" si="244"/>
        <v>0.60383361283443926</v>
      </c>
      <c r="AI718" s="5">
        <f t="shared" si="245"/>
        <v>0.28687549114664157</v>
      </c>
      <c r="AK718" s="5">
        <f t="shared" si="246"/>
        <v>0.60383361283443926</v>
      </c>
      <c r="AL718" s="5">
        <f t="shared" si="248"/>
        <v>2.9950307647960139E-3</v>
      </c>
    </row>
    <row r="719" spans="1:38" x14ac:dyDescent="0.2">
      <c r="A719">
        <v>8509805</v>
      </c>
      <c r="B719">
        <v>8683071</v>
      </c>
      <c r="C719">
        <v>8936357</v>
      </c>
      <c r="D719">
        <v>8575067</v>
      </c>
      <c r="F719">
        <v>0.6</v>
      </c>
      <c r="G719">
        <v>0.29799999999999999</v>
      </c>
      <c r="I719" s="5">
        <f t="shared" ref="I719:I782" si="249">A719^2*I$2+A719*I$3+I$4</f>
        <v>261.30718054212048</v>
      </c>
      <c r="J719" s="5">
        <f t="shared" ref="J719:J782" si="250">B719^2*J$2+B719*J$3+J$4</f>
        <v>1943.7506227303675</v>
      </c>
      <c r="K719" s="5">
        <f t="shared" ref="K719:K782" si="251">C719^2*K$2+C719*K$3+K$4</f>
        <v>1838.3037790620219</v>
      </c>
      <c r="L719" s="5">
        <f t="shared" ref="L719:L782" si="252">D719^2*L$2+D719*L$3+L$4</f>
        <v>141.33443653475842</v>
      </c>
      <c r="N719" s="5">
        <f t="shared" si="232"/>
        <v>4184.6960188692683</v>
      </c>
      <c r="P719" s="5">
        <f t="shared" si="233"/>
        <v>82.236677881985088</v>
      </c>
      <c r="Q719" s="5">
        <f t="shared" si="234"/>
        <v>71.50714092302951</v>
      </c>
      <c r="R719" s="5">
        <f t="shared" si="235"/>
        <v>18.878923833202862</v>
      </c>
      <c r="S719" s="5">
        <f t="shared" si="236"/>
        <v>28.053083025544765</v>
      </c>
      <c r="U719" s="5">
        <f t="shared" si="237"/>
        <v>200.67582566376223</v>
      </c>
      <c r="V719" s="5">
        <f t="shared" si="238"/>
        <v>101.11560171518795</v>
      </c>
      <c r="W719" s="5">
        <f t="shared" si="239"/>
        <v>46.932006858747627</v>
      </c>
      <c r="Y719">
        <f t="shared" si="240"/>
        <v>0.50387534911459575</v>
      </c>
      <c r="Z719">
        <f t="shared" si="241"/>
        <v>0.23386975837031548</v>
      </c>
      <c r="AB719" s="5">
        <f t="shared" si="242"/>
        <v>0.60327352026635672</v>
      </c>
      <c r="AC719" s="5">
        <f t="shared" si="243"/>
        <v>0.30277859996967549</v>
      </c>
      <c r="AE719">
        <f t="shared" si="247"/>
        <v>0.50387534911459575</v>
      </c>
      <c r="AF719">
        <f t="shared" si="247"/>
        <v>0.23386975837031548</v>
      </c>
      <c r="AH719" s="5">
        <f t="shared" si="244"/>
        <v>0.60411047186669764</v>
      </c>
      <c r="AI719" s="5">
        <f t="shared" si="245"/>
        <v>0.28737945432875989</v>
      </c>
      <c r="AK719" s="5">
        <f t="shared" si="246"/>
        <v>0.60411047186669764</v>
      </c>
      <c r="AL719" s="5">
        <f t="shared" si="248"/>
        <v>3.2735202663567442E-3</v>
      </c>
    </row>
    <row r="720" spans="1:38" x14ac:dyDescent="0.2">
      <c r="A720">
        <v>8509933</v>
      </c>
      <c r="B720">
        <v>8682974</v>
      </c>
      <c r="C720">
        <v>8936324</v>
      </c>
      <c r="D720">
        <v>8575097</v>
      </c>
      <c r="F720">
        <v>0.6</v>
      </c>
      <c r="G720">
        <v>0.29799999999999999</v>
      </c>
      <c r="I720" s="5">
        <f t="shared" si="249"/>
        <v>261.87866262136959</v>
      </c>
      <c r="J720" s="5">
        <f t="shared" si="250"/>
        <v>1943.3155980926167</v>
      </c>
      <c r="K720" s="5">
        <f t="shared" si="251"/>
        <v>1838.1547579775361</v>
      </c>
      <c r="L720" s="5">
        <f t="shared" si="252"/>
        <v>141.46815770502872</v>
      </c>
      <c r="N720" s="5">
        <f t="shared" si="232"/>
        <v>4184.8171763965511</v>
      </c>
      <c r="P720" s="5">
        <f t="shared" si="233"/>
        <v>82.808159961234196</v>
      </c>
      <c r="Q720" s="5">
        <f t="shared" si="234"/>
        <v>71.072116285278753</v>
      </c>
      <c r="R720" s="5">
        <f t="shared" si="235"/>
        <v>18.729902748716995</v>
      </c>
      <c r="S720" s="5">
        <f t="shared" si="236"/>
        <v>28.186804195815057</v>
      </c>
      <c r="U720" s="5">
        <f t="shared" si="237"/>
        <v>200.796983191045</v>
      </c>
      <c r="V720" s="5">
        <f t="shared" si="238"/>
        <v>101.53806270995119</v>
      </c>
      <c r="W720" s="5">
        <f t="shared" si="239"/>
        <v>46.916706944532052</v>
      </c>
      <c r="Y720">
        <f t="shared" si="240"/>
        <v>0.50567524021685362</v>
      </c>
      <c r="Z720">
        <f t="shared" si="241"/>
        <v>0.23365244934927096</v>
      </c>
      <c r="AB720" s="5">
        <f t="shared" si="242"/>
        <v>0.60138021481589166</v>
      </c>
      <c r="AC720" s="5">
        <f t="shared" si="243"/>
        <v>0.30286032337321966</v>
      </c>
      <c r="AE720">
        <f t="shared" si="247"/>
        <v>0.50567524021685362</v>
      </c>
      <c r="AF720">
        <f t="shared" si="247"/>
        <v>0.23365244934927096</v>
      </c>
      <c r="AH720" s="5">
        <f t="shared" si="244"/>
        <v>0.60221449477040478</v>
      </c>
      <c r="AI720" s="5">
        <f t="shared" si="245"/>
        <v>0.28745529517710444</v>
      </c>
      <c r="AK720" s="5">
        <f t="shared" si="246"/>
        <v>0.60221449477040478</v>
      </c>
      <c r="AL720" s="5">
        <f t="shared" si="248"/>
        <v>1.3802148158916783E-3</v>
      </c>
    </row>
    <row r="721" spans="1:38" x14ac:dyDescent="0.2">
      <c r="A721">
        <v>8509497</v>
      </c>
      <c r="B721">
        <v>8683449</v>
      </c>
      <c r="C721">
        <v>8936618</v>
      </c>
      <c r="D721">
        <v>8574568</v>
      </c>
      <c r="F721">
        <v>0.6</v>
      </c>
      <c r="G721">
        <v>0.29799999999999999</v>
      </c>
      <c r="I721" s="5">
        <f t="shared" si="249"/>
        <v>259.93204583539773</v>
      </c>
      <c r="J721" s="5">
        <f t="shared" si="250"/>
        <v>1945.4458782636866</v>
      </c>
      <c r="K721" s="5">
        <f t="shared" si="251"/>
        <v>1839.4824014341939</v>
      </c>
      <c r="L721" s="5">
        <f t="shared" si="252"/>
        <v>139.11020960154565</v>
      </c>
      <c r="N721" s="5">
        <f t="shared" ref="N721:N784" si="253">SUM(I721:L721)</f>
        <v>4183.9705351348239</v>
      </c>
      <c r="P721" s="5">
        <f t="shared" ref="P721:P784" si="254">I721-I$6</f>
        <v>80.861543175262341</v>
      </c>
      <c r="Q721" s="5">
        <f t="shared" ref="Q721:Q784" si="255">J721-J$6</f>
        <v>73.202396456348652</v>
      </c>
      <c r="R721" s="5">
        <f t="shared" ref="R721:R784" si="256">K721-K$6</f>
        <v>20.05754620537482</v>
      </c>
      <c r="S721" s="5">
        <f t="shared" ref="S721:S784" si="257">L721-L$6</f>
        <v>25.828856092331989</v>
      </c>
      <c r="U721" s="5">
        <f t="shared" ref="U721:U784" si="258">SUM(P721:S721)</f>
        <v>199.9503419293178</v>
      </c>
      <c r="V721" s="5">
        <f t="shared" ref="V721:V784" si="259">P721+R721</f>
        <v>100.91908938063716</v>
      </c>
      <c r="W721" s="5">
        <f t="shared" ref="W721:W784" si="260">R721+S721</f>
        <v>45.886402297706809</v>
      </c>
      <c r="Y721">
        <f t="shared" ref="Y721:Y784" si="261">V721/U721</f>
        <v>0.50472076420010292</v>
      </c>
      <c r="Z721">
        <f t="shared" ref="Z721:Z784" si="262">W721/U721</f>
        <v>0.22948899139131052</v>
      </c>
      <c r="AB721" s="5">
        <f t="shared" si="242"/>
        <v>0.6023842281379117</v>
      </c>
      <c r="AC721" s="5">
        <f t="shared" si="243"/>
        <v>0.30442607500746988</v>
      </c>
      <c r="AE721">
        <f t="shared" si="247"/>
        <v>0.50472076420010292</v>
      </c>
      <c r="AF721">
        <f t="shared" si="247"/>
        <v>0.22948899139131052</v>
      </c>
      <c r="AH721" s="5">
        <f t="shared" si="244"/>
        <v>0.60316547553741229</v>
      </c>
      <c r="AI721" s="5">
        <f t="shared" si="245"/>
        <v>0.28890834200443261</v>
      </c>
      <c r="AK721" s="5">
        <f t="shared" si="246"/>
        <v>0.60316547553741229</v>
      </c>
      <c r="AL721" s="5">
        <f t="shared" si="248"/>
        <v>2.3842281379117258E-3</v>
      </c>
    </row>
    <row r="722" spans="1:38" x14ac:dyDescent="0.2">
      <c r="A722">
        <v>8509378</v>
      </c>
      <c r="B722">
        <v>8683463</v>
      </c>
      <c r="C722">
        <v>8936624</v>
      </c>
      <c r="D722">
        <v>8574487</v>
      </c>
      <c r="F722">
        <v>0.6</v>
      </c>
      <c r="G722">
        <v>0.29799999999999999</v>
      </c>
      <c r="I722" s="5">
        <f t="shared" si="249"/>
        <v>259.40074153686874</v>
      </c>
      <c r="J722" s="5">
        <f t="shared" si="250"/>
        <v>1945.5086656549174</v>
      </c>
      <c r="K722" s="5">
        <f t="shared" si="251"/>
        <v>1839.5094962236617</v>
      </c>
      <c r="L722" s="5">
        <f t="shared" si="252"/>
        <v>138.74916307668173</v>
      </c>
      <c r="N722" s="5">
        <f t="shared" si="253"/>
        <v>4183.1680664921296</v>
      </c>
      <c r="P722" s="5">
        <f t="shared" si="254"/>
        <v>80.330238876733347</v>
      </c>
      <c r="Q722" s="5">
        <f t="shared" si="255"/>
        <v>73.265183847579465</v>
      </c>
      <c r="R722" s="5">
        <f t="shared" si="256"/>
        <v>20.08464099484263</v>
      </c>
      <c r="S722" s="5">
        <f t="shared" si="257"/>
        <v>25.467809567468066</v>
      </c>
      <c r="U722" s="5">
        <f t="shared" si="258"/>
        <v>199.14787328662351</v>
      </c>
      <c r="V722" s="5">
        <f t="shared" si="259"/>
        <v>100.41487987157598</v>
      </c>
      <c r="W722" s="5">
        <f t="shared" si="260"/>
        <v>45.552450562310696</v>
      </c>
      <c r="Y722">
        <f t="shared" si="261"/>
        <v>0.50422270755085541</v>
      </c>
      <c r="Z722">
        <f t="shared" si="262"/>
        <v>0.22873681657021439</v>
      </c>
      <c r="AB722" s="5">
        <f t="shared" si="242"/>
        <v>0.60290813392725517</v>
      </c>
      <c r="AC722" s="5">
        <f t="shared" si="243"/>
        <v>0.30470894539243948</v>
      </c>
      <c r="AE722">
        <f t="shared" si="247"/>
        <v>0.50422270755085541</v>
      </c>
      <c r="AF722">
        <f t="shared" si="247"/>
        <v>0.22873681657021439</v>
      </c>
      <c r="AH722" s="5">
        <f t="shared" si="244"/>
        <v>0.60368446310552459</v>
      </c>
      <c r="AI722" s="5">
        <f t="shared" si="245"/>
        <v>0.28917085101699519</v>
      </c>
      <c r="AK722" s="5">
        <f t="shared" si="246"/>
        <v>0.60368446310552459</v>
      </c>
      <c r="AL722" s="5">
        <f t="shared" si="248"/>
        <v>2.9081339272551965E-3</v>
      </c>
    </row>
    <row r="723" spans="1:38" x14ac:dyDescent="0.2">
      <c r="A723">
        <v>8492753</v>
      </c>
      <c r="B723">
        <v>8665659</v>
      </c>
      <c r="C723">
        <v>8930429</v>
      </c>
      <c r="D723">
        <v>8570191</v>
      </c>
      <c r="F723">
        <v>0.6</v>
      </c>
      <c r="G723">
        <v>0.29799999999999999</v>
      </c>
      <c r="I723" s="5">
        <f t="shared" si="249"/>
        <v>185.16206448250887</v>
      </c>
      <c r="J723" s="5">
        <f t="shared" si="250"/>
        <v>1865.6696572716464</v>
      </c>
      <c r="K723" s="5">
        <f t="shared" si="251"/>
        <v>1811.5346595365118</v>
      </c>
      <c r="L723" s="5">
        <f t="shared" si="252"/>
        <v>119.6004580613735</v>
      </c>
      <c r="N723" s="5">
        <f t="shared" si="253"/>
        <v>3981.9668393520406</v>
      </c>
      <c r="P723" s="5">
        <f t="shared" si="254"/>
        <v>6.0915618223734782</v>
      </c>
      <c r="Q723" s="5">
        <f t="shared" si="255"/>
        <v>-6.5738245356915286</v>
      </c>
      <c r="R723" s="5">
        <f t="shared" si="256"/>
        <v>-7.8901956923073158</v>
      </c>
      <c r="S723" s="5">
        <f t="shared" si="257"/>
        <v>6.3191045521598426</v>
      </c>
      <c r="U723" s="5">
        <f t="shared" si="258"/>
        <v>-2.0533538534655236</v>
      </c>
      <c r="V723" s="5">
        <f t="shared" si="259"/>
        <v>-1.7986338699338376</v>
      </c>
      <c r="W723" s="5">
        <f t="shared" si="260"/>
        <v>-1.5710911401474732</v>
      </c>
      <c r="Y723">
        <f t="shared" si="261"/>
        <v>0.87594929967780011</v>
      </c>
      <c r="Z723">
        <f t="shared" si="262"/>
        <v>0.76513414261057966</v>
      </c>
      <c r="AB723" s="5">
        <f t="shared" si="242"/>
        <v>0.21188893166892198</v>
      </c>
      <c r="AC723" s="5">
        <f t="shared" si="243"/>
        <v>0.1029860029884393</v>
      </c>
      <c r="AE723" t="e">
        <f t="shared" si="247"/>
        <v>#N/A</v>
      </c>
      <c r="AF723" t="e">
        <f t="shared" si="247"/>
        <v>#N/A</v>
      </c>
      <c r="AH723" s="5">
        <f t="shared" si="244"/>
        <v>0.19548621269778205</v>
      </c>
      <c r="AI723" s="5">
        <f t="shared" si="245"/>
        <v>0.10196818422890783</v>
      </c>
      <c r="AK723" s="5" t="e">
        <f t="shared" si="246"/>
        <v>#N/A</v>
      </c>
      <c r="AL723" s="5" t="e">
        <f t="shared" si="248"/>
        <v>#N/A</v>
      </c>
    </row>
    <row r="724" spans="1:38" x14ac:dyDescent="0.2">
      <c r="A724">
        <v>8498676</v>
      </c>
      <c r="B724">
        <v>8675945</v>
      </c>
      <c r="C724">
        <v>8931754</v>
      </c>
      <c r="D724">
        <v>8573269</v>
      </c>
      <c r="F724">
        <v>0.7</v>
      </c>
      <c r="G724">
        <v>0.29799999999999999</v>
      </c>
      <c r="I724" s="5">
        <f t="shared" si="249"/>
        <v>211.61393843900441</v>
      </c>
      <c r="J724" s="5">
        <f t="shared" si="250"/>
        <v>1911.7933708525816</v>
      </c>
      <c r="K724" s="5">
        <f t="shared" si="251"/>
        <v>1817.5178883407425</v>
      </c>
      <c r="L724" s="5">
        <f t="shared" si="252"/>
        <v>133.32010429246293</v>
      </c>
      <c r="N724" s="5">
        <f t="shared" si="253"/>
        <v>4074.2453019247914</v>
      </c>
      <c r="P724" s="5">
        <f t="shared" si="254"/>
        <v>32.543435778869025</v>
      </c>
      <c r="Q724" s="5">
        <f t="shared" si="255"/>
        <v>39.549889045243617</v>
      </c>
      <c r="R724" s="5">
        <f t="shared" si="256"/>
        <v>-1.9069668880765676</v>
      </c>
      <c r="S724" s="5">
        <f t="shared" si="257"/>
        <v>20.03875078324927</v>
      </c>
      <c r="U724" s="5">
        <f t="shared" si="258"/>
        <v>90.225108719285345</v>
      </c>
      <c r="V724" s="5">
        <f t="shared" si="259"/>
        <v>30.636468890792457</v>
      </c>
      <c r="W724" s="5">
        <f t="shared" si="260"/>
        <v>18.131783895172703</v>
      </c>
      <c r="Y724">
        <f t="shared" si="261"/>
        <v>0.33955590994199603</v>
      </c>
      <c r="Z724">
        <f t="shared" si="262"/>
        <v>0.20096161869514145</v>
      </c>
      <c r="AB724" s="5">
        <f t="shared" si="242"/>
        <v>0.77612113833201435</v>
      </c>
      <c r="AC724" s="5">
        <f t="shared" si="243"/>
        <v>0.31515436405731817</v>
      </c>
      <c r="AE724" t="e">
        <f t="shared" si="247"/>
        <v>#N/A</v>
      </c>
      <c r="AF724" t="e">
        <f t="shared" si="247"/>
        <v>#N/A</v>
      </c>
      <c r="AH724" s="5">
        <f t="shared" si="244"/>
        <v>0.77787900138620059</v>
      </c>
      <c r="AI724" s="5">
        <f t="shared" si="245"/>
        <v>0.29886439507539564</v>
      </c>
      <c r="AK724" s="5" t="e">
        <f t="shared" si="246"/>
        <v>#N/A</v>
      </c>
      <c r="AL724" s="5" t="e">
        <f t="shared" si="248"/>
        <v>#N/A</v>
      </c>
    </row>
    <row r="725" spans="1:38" x14ac:dyDescent="0.2">
      <c r="A725">
        <v>8506497</v>
      </c>
      <c r="B725">
        <v>8686450</v>
      </c>
      <c r="C725">
        <v>8935228</v>
      </c>
      <c r="D725">
        <v>8575728</v>
      </c>
      <c r="F725">
        <v>0.7</v>
      </c>
      <c r="G725">
        <v>0.29799999999999999</v>
      </c>
      <c r="I725" s="5">
        <f t="shared" si="249"/>
        <v>246.53743664274225</v>
      </c>
      <c r="J725" s="5">
        <f t="shared" si="250"/>
        <v>1958.9050478431673</v>
      </c>
      <c r="K725" s="5">
        <f t="shared" si="251"/>
        <v>1833.2054688721109</v>
      </c>
      <c r="L725" s="5">
        <f t="shared" si="252"/>
        <v>144.28076260089438</v>
      </c>
      <c r="N725" s="5">
        <f t="shared" si="253"/>
        <v>4182.9287159589148</v>
      </c>
      <c r="P725" s="5">
        <f t="shared" si="254"/>
        <v>67.466933982606861</v>
      </c>
      <c r="Q725" s="5">
        <f t="shared" si="255"/>
        <v>86.66156603582931</v>
      </c>
      <c r="R725" s="5">
        <f t="shared" si="256"/>
        <v>13.780613643291872</v>
      </c>
      <c r="S725" s="5">
        <f t="shared" si="257"/>
        <v>30.999409091680718</v>
      </c>
      <c r="U725" s="5">
        <f t="shared" si="258"/>
        <v>198.90852275340876</v>
      </c>
      <c r="V725" s="5">
        <f t="shared" si="259"/>
        <v>81.247547625898733</v>
      </c>
      <c r="W725" s="5">
        <f t="shared" si="260"/>
        <v>44.78002273497259</v>
      </c>
      <c r="Y725">
        <f t="shared" si="261"/>
        <v>0.40846689976488887</v>
      </c>
      <c r="Z725">
        <f t="shared" si="262"/>
        <v>0.2251287280962182</v>
      </c>
      <c r="AB725" s="5">
        <f t="shared" si="242"/>
        <v>0.70363366813731343</v>
      </c>
      <c r="AC725" s="5">
        <f t="shared" si="243"/>
        <v>0.30606583922485525</v>
      </c>
      <c r="AE725">
        <f t="shared" si="247"/>
        <v>0.40846689976488887</v>
      </c>
      <c r="AF725">
        <f t="shared" si="247"/>
        <v>0.2251287280962182</v>
      </c>
      <c r="AH725" s="5">
        <f t="shared" si="244"/>
        <v>0.70484665857713502</v>
      </c>
      <c r="AI725" s="5">
        <f t="shared" si="245"/>
        <v>0.29043007389441983</v>
      </c>
      <c r="AK725" s="5">
        <f t="shared" si="246"/>
        <v>0.70484665857713502</v>
      </c>
      <c r="AL725" s="5">
        <f t="shared" si="248"/>
        <v>3.6336681373134727E-3</v>
      </c>
    </row>
    <row r="726" spans="1:38" x14ac:dyDescent="0.2">
      <c r="A726">
        <v>8506570</v>
      </c>
      <c r="B726">
        <v>8686277</v>
      </c>
      <c r="C726">
        <v>8935373</v>
      </c>
      <c r="D726">
        <v>8576006</v>
      </c>
      <c r="F726">
        <v>0.7</v>
      </c>
      <c r="G726">
        <v>0.29799999999999999</v>
      </c>
      <c r="I726" s="5">
        <f t="shared" si="249"/>
        <v>246.8633816060028</v>
      </c>
      <c r="J726" s="5">
        <f t="shared" si="250"/>
        <v>1958.129147720676</v>
      </c>
      <c r="K726" s="5">
        <f t="shared" si="251"/>
        <v>1833.8602542896042</v>
      </c>
      <c r="L726" s="5">
        <f t="shared" si="252"/>
        <v>145.51991519678995</v>
      </c>
      <c r="N726" s="5">
        <f t="shared" si="253"/>
        <v>4184.3726988130729</v>
      </c>
      <c r="P726" s="5">
        <f t="shared" si="254"/>
        <v>67.792878945867415</v>
      </c>
      <c r="Q726" s="5">
        <f t="shared" si="255"/>
        <v>85.885665913338016</v>
      </c>
      <c r="R726" s="5">
        <f t="shared" si="256"/>
        <v>14.43539906078513</v>
      </c>
      <c r="S726" s="5">
        <f t="shared" si="257"/>
        <v>32.238561687576293</v>
      </c>
      <c r="U726" s="5">
        <f t="shared" si="258"/>
        <v>200.35250560756685</v>
      </c>
      <c r="V726" s="5">
        <f t="shared" si="259"/>
        <v>82.228278006652545</v>
      </c>
      <c r="W726" s="5">
        <f t="shared" si="260"/>
        <v>46.673960748361424</v>
      </c>
      <c r="Y726">
        <f t="shared" si="261"/>
        <v>0.41041801677147066</v>
      </c>
      <c r="Z726">
        <f t="shared" si="262"/>
        <v>0.23295920660848804</v>
      </c>
      <c r="AB726" s="5">
        <f t="shared" si="242"/>
        <v>0.70158128815808996</v>
      </c>
      <c r="AC726" s="5">
        <f t="shared" si="243"/>
        <v>0.3031210311707459</v>
      </c>
      <c r="AE726">
        <f t="shared" si="247"/>
        <v>0.41041801677147066</v>
      </c>
      <c r="AF726">
        <f t="shared" si="247"/>
        <v>0.23295920660848804</v>
      </c>
      <c r="AH726" s="5">
        <f t="shared" si="244"/>
        <v>0.70281353831339222</v>
      </c>
      <c r="AI726" s="5">
        <f t="shared" si="245"/>
        <v>0.28769723689363769</v>
      </c>
      <c r="AK726" s="5">
        <f t="shared" si="246"/>
        <v>0.70281353831339222</v>
      </c>
      <c r="AL726" s="5">
        <f t="shared" si="248"/>
        <v>1.5812881580899996E-3</v>
      </c>
    </row>
    <row r="727" spans="1:38" x14ac:dyDescent="0.2">
      <c r="A727">
        <v>8506783</v>
      </c>
      <c r="B727">
        <v>8686059</v>
      </c>
      <c r="C727">
        <v>8935076</v>
      </c>
      <c r="D727">
        <v>8576288</v>
      </c>
      <c r="F727">
        <v>0.7</v>
      </c>
      <c r="G727">
        <v>0.29799999999999999</v>
      </c>
      <c r="I727" s="5">
        <f t="shared" si="249"/>
        <v>247.8144237980523</v>
      </c>
      <c r="J727" s="5">
        <f t="shared" si="250"/>
        <v>1957.151426185068</v>
      </c>
      <c r="K727" s="5">
        <f t="shared" si="251"/>
        <v>1832.5190737521916</v>
      </c>
      <c r="L727" s="5">
        <f t="shared" si="252"/>
        <v>146.77689844254928</v>
      </c>
      <c r="N727" s="5">
        <f t="shared" si="253"/>
        <v>4184.2618221778612</v>
      </c>
      <c r="P727" s="5">
        <f t="shared" si="254"/>
        <v>68.743921137916914</v>
      </c>
      <c r="Q727" s="5">
        <f t="shared" si="255"/>
        <v>84.907944377730018</v>
      </c>
      <c r="R727" s="5">
        <f t="shared" si="256"/>
        <v>13.094218523372547</v>
      </c>
      <c r="S727" s="5">
        <f t="shared" si="257"/>
        <v>33.495544933335623</v>
      </c>
      <c r="U727" s="5">
        <f t="shared" si="258"/>
        <v>200.2416289723551</v>
      </c>
      <c r="V727" s="5">
        <f t="shared" si="259"/>
        <v>81.83813966128946</v>
      </c>
      <c r="W727" s="5">
        <f t="shared" si="260"/>
        <v>46.58976345670817</v>
      </c>
      <c r="Y727">
        <f t="shared" si="261"/>
        <v>0.40869693320657036</v>
      </c>
      <c r="Z727">
        <f t="shared" si="262"/>
        <v>0.23266772097194757</v>
      </c>
      <c r="AB727" s="5">
        <f t="shared" si="242"/>
        <v>0.70339169596000861</v>
      </c>
      <c r="AC727" s="5">
        <f t="shared" si="243"/>
        <v>0.30323065017407969</v>
      </c>
      <c r="AE727">
        <f t="shared" si="247"/>
        <v>0.40869693320657036</v>
      </c>
      <c r="AF727">
        <f t="shared" si="247"/>
        <v>0.23266772097194757</v>
      </c>
      <c r="AH727" s="5">
        <f t="shared" si="244"/>
        <v>0.7046611136244284</v>
      </c>
      <c r="AI727" s="5">
        <f t="shared" si="245"/>
        <v>0.28779896538079031</v>
      </c>
      <c r="AK727" s="5">
        <f t="shared" si="246"/>
        <v>0.7046611136244284</v>
      </c>
      <c r="AL727" s="5">
        <f t="shared" si="248"/>
        <v>3.391695960008656E-3</v>
      </c>
    </row>
    <row r="728" spans="1:38" x14ac:dyDescent="0.2">
      <c r="A728">
        <v>8506904</v>
      </c>
      <c r="B728">
        <v>8685952</v>
      </c>
      <c r="C728">
        <v>8935197</v>
      </c>
      <c r="D728">
        <v>8576391</v>
      </c>
      <c r="F728">
        <v>0.7</v>
      </c>
      <c r="G728">
        <v>0.29799999999999999</v>
      </c>
      <c r="I728" s="5">
        <f t="shared" si="249"/>
        <v>248.35468541121372</v>
      </c>
      <c r="J728" s="5">
        <f t="shared" si="250"/>
        <v>1956.6715362853574</v>
      </c>
      <c r="K728" s="5">
        <f t="shared" si="251"/>
        <v>1833.0654803415164</v>
      </c>
      <c r="L728" s="5">
        <f t="shared" si="252"/>
        <v>147.23600962463388</v>
      </c>
      <c r="N728" s="5">
        <f t="shared" si="253"/>
        <v>4185.3277116627214</v>
      </c>
      <c r="P728" s="5">
        <f t="shared" si="254"/>
        <v>69.284182751078333</v>
      </c>
      <c r="Q728" s="5">
        <f t="shared" si="255"/>
        <v>84.428054478019476</v>
      </c>
      <c r="R728" s="5">
        <f t="shared" si="256"/>
        <v>13.640625112697307</v>
      </c>
      <c r="S728" s="5">
        <f t="shared" si="257"/>
        <v>33.954656115420221</v>
      </c>
      <c r="U728" s="5">
        <f t="shared" si="258"/>
        <v>201.30751845721534</v>
      </c>
      <c r="V728" s="5">
        <f t="shared" si="259"/>
        <v>82.924807863775641</v>
      </c>
      <c r="W728" s="5">
        <f t="shared" si="260"/>
        <v>47.595281228117528</v>
      </c>
      <c r="Y728">
        <f t="shared" si="261"/>
        <v>0.41193100237535324</v>
      </c>
      <c r="Z728">
        <f t="shared" si="262"/>
        <v>0.23643071849913613</v>
      </c>
      <c r="AB728" s="5">
        <f t="shared" si="242"/>
        <v>0.6999897786013658</v>
      </c>
      <c r="AC728" s="5">
        <f t="shared" si="243"/>
        <v>0.30181549969402988</v>
      </c>
      <c r="AE728">
        <f t="shared" si="247"/>
        <v>0.41193100237535324</v>
      </c>
      <c r="AF728">
        <f t="shared" si="247"/>
        <v>0.23643071849913613</v>
      </c>
      <c r="AH728" s="5">
        <f t="shared" si="244"/>
        <v>0.70125614539943881</v>
      </c>
      <c r="AI728" s="5">
        <f t="shared" si="245"/>
        <v>0.28648567924380147</v>
      </c>
      <c r="AK728" s="5">
        <f t="shared" si="246"/>
        <v>0.70125614539943881</v>
      </c>
      <c r="AL728" s="5">
        <f t="shared" si="248"/>
        <v>-1.0221398634158163E-5</v>
      </c>
    </row>
    <row r="729" spans="1:38" x14ac:dyDescent="0.2">
      <c r="A729">
        <v>8506386</v>
      </c>
      <c r="B729">
        <v>8686391</v>
      </c>
      <c r="C729">
        <v>8935527</v>
      </c>
      <c r="D729">
        <v>8575998</v>
      </c>
      <c r="F729">
        <v>0.7</v>
      </c>
      <c r="G729">
        <v>0.29799999999999999</v>
      </c>
      <c r="I729" s="5">
        <f t="shared" si="249"/>
        <v>246.04182079313614</v>
      </c>
      <c r="J729" s="5">
        <f t="shared" si="250"/>
        <v>1958.6404343236718</v>
      </c>
      <c r="K729" s="5">
        <f t="shared" si="251"/>
        <v>1834.5556822012441</v>
      </c>
      <c r="L729" s="5">
        <f t="shared" si="252"/>
        <v>145.48425611401763</v>
      </c>
      <c r="N729" s="5">
        <f t="shared" si="253"/>
        <v>4184.7221934320696</v>
      </c>
      <c r="P729" s="5">
        <f t="shared" si="254"/>
        <v>66.97131813300075</v>
      </c>
      <c r="Q729" s="5">
        <f t="shared" si="255"/>
        <v>86.39695251633384</v>
      </c>
      <c r="R729" s="5">
        <f t="shared" si="256"/>
        <v>15.130826972424984</v>
      </c>
      <c r="S729" s="5">
        <f t="shared" si="257"/>
        <v>32.202902604803967</v>
      </c>
      <c r="U729" s="5">
        <f t="shared" si="258"/>
        <v>200.70200022656354</v>
      </c>
      <c r="V729" s="5">
        <f t="shared" si="259"/>
        <v>82.102145105425734</v>
      </c>
      <c r="W729" s="5">
        <f t="shared" si="260"/>
        <v>47.333729577228951</v>
      </c>
      <c r="Y729">
        <f t="shared" si="261"/>
        <v>0.4090748722620815</v>
      </c>
      <c r="Z729">
        <f t="shared" si="262"/>
        <v>0.23584084624864732</v>
      </c>
      <c r="AB729" s="5">
        <f t="shared" si="242"/>
        <v>0.70299414186751641</v>
      </c>
      <c r="AC729" s="5">
        <f t="shared" si="243"/>
        <v>0.30203733295127122</v>
      </c>
      <c r="AE729">
        <f t="shared" si="247"/>
        <v>0.4090748722620815</v>
      </c>
      <c r="AF729">
        <f t="shared" si="247"/>
        <v>0.23584084624864732</v>
      </c>
      <c r="AH729" s="5">
        <f t="shared" si="244"/>
        <v>0.70422826640689695</v>
      </c>
      <c r="AI729" s="5">
        <f t="shared" si="245"/>
        <v>0.28669154465922209</v>
      </c>
      <c r="AK729" s="5">
        <f t="shared" si="246"/>
        <v>0.70422826640689695</v>
      </c>
      <c r="AL729" s="5">
        <f t="shared" si="248"/>
        <v>2.9941418675164533E-3</v>
      </c>
    </row>
    <row r="730" spans="1:38" x14ac:dyDescent="0.2">
      <c r="A730">
        <v>8506405</v>
      </c>
      <c r="B730">
        <v>8686513</v>
      </c>
      <c r="C730">
        <v>8935601</v>
      </c>
      <c r="D730">
        <v>8575849</v>
      </c>
      <c r="F730">
        <v>0.7</v>
      </c>
      <c r="G730">
        <v>0.29799999999999999</v>
      </c>
      <c r="I730" s="5">
        <f t="shared" si="249"/>
        <v>246.1266560160584</v>
      </c>
      <c r="J730" s="5">
        <f t="shared" si="250"/>
        <v>1959.1876014713198</v>
      </c>
      <c r="K730" s="5">
        <f t="shared" si="251"/>
        <v>1834.8898490948195</v>
      </c>
      <c r="L730" s="5">
        <f t="shared" si="252"/>
        <v>144.82010586268734</v>
      </c>
      <c r="N730" s="5">
        <f t="shared" si="253"/>
        <v>4185.0242124448851</v>
      </c>
      <c r="P730" s="5">
        <f t="shared" si="254"/>
        <v>67.056153355923016</v>
      </c>
      <c r="Q730" s="5">
        <f t="shared" si="255"/>
        <v>86.944119663981837</v>
      </c>
      <c r="R730" s="5">
        <f t="shared" si="256"/>
        <v>15.464993866000441</v>
      </c>
      <c r="S730" s="5">
        <f t="shared" si="257"/>
        <v>31.538752353473683</v>
      </c>
      <c r="U730" s="5">
        <f t="shared" si="258"/>
        <v>201.00401923937898</v>
      </c>
      <c r="V730" s="5">
        <f t="shared" si="259"/>
        <v>82.521147221923457</v>
      </c>
      <c r="W730" s="5">
        <f t="shared" si="260"/>
        <v>47.003746219474124</v>
      </c>
      <c r="Y730">
        <f t="shared" si="261"/>
        <v>0.41054476191168932</v>
      </c>
      <c r="Z730">
        <f t="shared" si="262"/>
        <v>0.23384480766773422</v>
      </c>
      <c r="AB730" s="5">
        <f t="shared" si="242"/>
        <v>0.70144796494509398</v>
      </c>
      <c r="AC730" s="5">
        <f t="shared" si="243"/>
        <v>0.30278798318039524</v>
      </c>
      <c r="AE730">
        <f t="shared" si="247"/>
        <v>0.41054476191168932</v>
      </c>
      <c r="AF730">
        <f t="shared" si="247"/>
        <v>0.23384480766773422</v>
      </c>
      <c r="AH730" s="5">
        <f t="shared" si="244"/>
        <v>0.70265980657397342</v>
      </c>
      <c r="AI730" s="5">
        <f t="shared" si="245"/>
        <v>0.28738816212396079</v>
      </c>
      <c r="AK730" s="5">
        <f t="shared" si="246"/>
        <v>0.70265980657397342</v>
      </c>
      <c r="AL730" s="5">
        <f t="shared" si="248"/>
        <v>1.4479649450940268E-3</v>
      </c>
    </row>
    <row r="731" spans="1:38" x14ac:dyDescent="0.2">
      <c r="A731">
        <v>8506425</v>
      </c>
      <c r="B731">
        <v>8686369</v>
      </c>
      <c r="C731">
        <v>8935529</v>
      </c>
      <c r="D731">
        <v>8575906</v>
      </c>
      <c r="F731">
        <v>0.7</v>
      </c>
      <c r="G731">
        <v>0.29799999999999999</v>
      </c>
      <c r="I731" s="5">
        <f t="shared" si="249"/>
        <v>246.21595621613233</v>
      </c>
      <c r="J731" s="5">
        <f t="shared" si="250"/>
        <v>1958.5417649241936</v>
      </c>
      <c r="K731" s="5">
        <f t="shared" si="251"/>
        <v>1834.5647137369015</v>
      </c>
      <c r="L731" s="5">
        <f t="shared" si="252"/>
        <v>145.07417672713927</v>
      </c>
      <c r="N731" s="5">
        <f t="shared" si="253"/>
        <v>4184.3966116043666</v>
      </c>
      <c r="P731" s="5">
        <f t="shared" si="254"/>
        <v>67.145453555996937</v>
      </c>
      <c r="Q731" s="5">
        <f t="shared" si="255"/>
        <v>86.2982831168556</v>
      </c>
      <c r="R731" s="5">
        <f t="shared" si="256"/>
        <v>15.139858508082398</v>
      </c>
      <c r="S731" s="5">
        <f t="shared" si="257"/>
        <v>31.792823217925616</v>
      </c>
      <c r="U731" s="5">
        <f t="shared" si="258"/>
        <v>200.37641839886055</v>
      </c>
      <c r="V731" s="5">
        <f t="shared" si="259"/>
        <v>82.285312064079335</v>
      </c>
      <c r="W731" s="5">
        <f t="shared" si="260"/>
        <v>46.932681726008013</v>
      </c>
      <c r="Y731">
        <f t="shared" si="261"/>
        <v>0.41065367233127098</v>
      </c>
      <c r="Z731">
        <f t="shared" si="262"/>
        <v>0.23422258018698522</v>
      </c>
      <c r="AB731" s="5">
        <f t="shared" si="242"/>
        <v>0.70133340207473593</v>
      </c>
      <c r="AC731" s="5">
        <f t="shared" si="243"/>
        <v>0.3026459142690805</v>
      </c>
      <c r="AE731">
        <f t="shared" si="247"/>
        <v>0.41065367233127098</v>
      </c>
      <c r="AF731">
        <f t="shared" si="247"/>
        <v>0.23422258018698522</v>
      </c>
      <c r="AH731" s="5">
        <f t="shared" si="244"/>
        <v>0.7025537031556861</v>
      </c>
      <c r="AI731" s="5">
        <f t="shared" si="245"/>
        <v>0.28725631951474212</v>
      </c>
      <c r="AK731" s="5">
        <f t="shared" si="246"/>
        <v>0.7025537031556861</v>
      </c>
      <c r="AL731" s="5">
        <f t="shared" si="248"/>
        <v>1.3334020747359787E-3</v>
      </c>
    </row>
    <row r="732" spans="1:38" x14ac:dyDescent="0.2">
      <c r="A732">
        <v>8506551</v>
      </c>
      <c r="B732">
        <v>8686381</v>
      </c>
      <c r="C732">
        <v>8935457</v>
      </c>
      <c r="D732">
        <v>8575982</v>
      </c>
      <c r="F732">
        <v>0.7</v>
      </c>
      <c r="G732">
        <v>0.29799999999999999</v>
      </c>
      <c r="I732" s="5">
        <f t="shared" si="249"/>
        <v>246.77854666105122</v>
      </c>
      <c r="J732" s="5">
        <f t="shared" si="250"/>
        <v>1958.5955845933713</v>
      </c>
      <c r="K732" s="5">
        <f t="shared" si="251"/>
        <v>1834.2395785232366</v>
      </c>
      <c r="L732" s="5">
        <f t="shared" si="252"/>
        <v>145.41293795117963</v>
      </c>
      <c r="N732" s="5">
        <f t="shared" si="253"/>
        <v>4185.0266477288387</v>
      </c>
      <c r="P732" s="5">
        <f t="shared" si="254"/>
        <v>67.708044000915834</v>
      </c>
      <c r="Q732" s="5">
        <f t="shared" si="255"/>
        <v>86.352102786033356</v>
      </c>
      <c r="R732" s="5">
        <f t="shared" si="256"/>
        <v>14.81472329441749</v>
      </c>
      <c r="S732" s="5">
        <f t="shared" si="257"/>
        <v>32.13158444196597</v>
      </c>
      <c r="U732" s="5">
        <f t="shared" si="258"/>
        <v>201.00645452333265</v>
      </c>
      <c r="V732" s="5">
        <f t="shared" si="259"/>
        <v>82.522767295333324</v>
      </c>
      <c r="W732" s="5">
        <f t="shared" si="260"/>
        <v>46.94630773638346</v>
      </c>
      <c r="Y732">
        <f t="shared" si="261"/>
        <v>0.41054784778443099</v>
      </c>
      <c r="Z732">
        <f t="shared" si="262"/>
        <v>0.23355622011100133</v>
      </c>
      <c r="AB732" s="5">
        <f t="shared" si="242"/>
        <v>0.70144471891555704</v>
      </c>
      <c r="AC732" s="5">
        <f t="shared" si="243"/>
        <v>0.30289651230285575</v>
      </c>
      <c r="AE732">
        <f t="shared" si="247"/>
        <v>0.41054784778443099</v>
      </c>
      <c r="AF732">
        <f t="shared" si="247"/>
        <v>0.23355622011100133</v>
      </c>
      <c r="AH732" s="5">
        <f t="shared" si="244"/>
        <v>0.70267128806662549</v>
      </c>
      <c r="AI732" s="5">
        <f t="shared" si="245"/>
        <v>0.28748887918126054</v>
      </c>
      <c r="AK732" s="5">
        <f t="shared" si="246"/>
        <v>0.70267128806662549</v>
      </c>
      <c r="AL732" s="5">
        <f t="shared" si="248"/>
        <v>1.4447189155570861E-3</v>
      </c>
    </row>
    <row r="733" spans="1:38" x14ac:dyDescent="0.2">
      <c r="A733">
        <v>8506558</v>
      </c>
      <c r="B733">
        <v>8686200</v>
      </c>
      <c r="C733">
        <v>8935408</v>
      </c>
      <c r="D733">
        <v>8576007</v>
      </c>
      <c r="F733">
        <v>0.7</v>
      </c>
      <c r="G733">
        <v>0.29799999999999999</v>
      </c>
      <c r="I733" s="5">
        <f t="shared" si="249"/>
        <v>246.80980164449284</v>
      </c>
      <c r="J733" s="5">
        <f t="shared" si="250"/>
        <v>1957.7838054151216</v>
      </c>
      <c r="K733" s="5">
        <f t="shared" si="251"/>
        <v>1834.0183060297568</v>
      </c>
      <c r="L733" s="5">
        <f t="shared" si="252"/>
        <v>145.52437258220016</v>
      </c>
      <c r="N733" s="5">
        <f t="shared" si="253"/>
        <v>4184.1362856715714</v>
      </c>
      <c r="P733" s="5">
        <f t="shared" si="254"/>
        <v>67.739298984357447</v>
      </c>
      <c r="Q733" s="5">
        <f t="shared" si="255"/>
        <v>85.540323607783648</v>
      </c>
      <c r="R733" s="5">
        <f t="shared" si="256"/>
        <v>14.593450800937717</v>
      </c>
      <c r="S733" s="5">
        <f t="shared" si="257"/>
        <v>32.243019072986499</v>
      </c>
      <c r="U733" s="5">
        <f t="shared" si="258"/>
        <v>200.11609246606531</v>
      </c>
      <c r="V733" s="5">
        <f t="shared" si="259"/>
        <v>82.332749785295164</v>
      </c>
      <c r="W733" s="5">
        <f t="shared" si="260"/>
        <v>46.836469873924216</v>
      </c>
      <c r="Y733">
        <f t="shared" si="261"/>
        <v>0.41142493225154664</v>
      </c>
      <c r="Z733">
        <f t="shared" si="262"/>
        <v>0.23404649419619519</v>
      </c>
      <c r="AB733" s="5">
        <f t="shared" ref="AB733:AB796" si="263">Y733*AE$1+AE$2</f>
        <v>0.70052211376459805</v>
      </c>
      <c r="AC733" s="5">
        <f t="shared" ref="AC733:AC796" si="264">Z733*AF$1+AF$2</f>
        <v>0.30271213492763688</v>
      </c>
      <c r="AE733">
        <f t="shared" si="247"/>
        <v>0.41142493225154664</v>
      </c>
      <c r="AF733">
        <f t="shared" si="247"/>
        <v>0.23404649419619519</v>
      </c>
      <c r="AH733" s="5">
        <f t="shared" si="244"/>
        <v>0.70175230432643187</v>
      </c>
      <c r="AI733" s="5">
        <f t="shared" si="245"/>
        <v>0.28731777352552784</v>
      </c>
      <c r="AK733" s="5">
        <f t="shared" si="246"/>
        <v>0.70175230432643187</v>
      </c>
      <c r="AL733" s="5">
        <f t="shared" si="248"/>
        <v>5.2211376459809777E-4</v>
      </c>
    </row>
    <row r="734" spans="1:38" x14ac:dyDescent="0.2">
      <c r="A734">
        <v>8506533</v>
      </c>
      <c r="B734">
        <v>8686229</v>
      </c>
      <c r="C734">
        <v>8935480</v>
      </c>
      <c r="D734">
        <v>8576016</v>
      </c>
      <c r="F734">
        <v>0.7</v>
      </c>
      <c r="G734">
        <v>0.29799999999999999</v>
      </c>
      <c r="I734" s="5">
        <f t="shared" si="249"/>
        <v>246.69817668367614</v>
      </c>
      <c r="J734" s="5">
        <f t="shared" si="250"/>
        <v>1957.91386936247</v>
      </c>
      <c r="K734" s="5">
        <f t="shared" si="251"/>
        <v>1834.3434411452545</v>
      </c>
      <c r="L734" s="5">
        <f t="shared" si="252"/>
        <v>145.56448905153229</v>
      </c>
      <c r="N734" s="5">
        <f t="shared" si="253"/>
        <v>4184.5199762429329</v>
      </c>
      <c r="P734" s="5">
        <f t="shared" si="254"/>
        <v>67.627674023540749</v>
      </c>
      <c r="Q734" s="5">
        <f t="shared" si="255"/>
        <v>85.670387555132038</v>
      </c>
      <c r="R734" s="5">
        <f t="shared" si="256"/>
        <v>14.918585916435404</v>
      </c>
      <c r="S734" s="5">
        <f t="shared" si="257"/>
        <v>32.283135542318632</v>
      </c>
      <c r="U734" s="5">
        <f t="shared" si="258"/>
        <v>200.49978303742682</v>
      </c>
      <c r="V734" s="5">
        <f t="shared" si="259"/>
        <v>82.546259939976153</v>
      </c>
      <c r="W734" s="5">
        <f t="shared" si="260"/>
        <v>47.201721458754037</v>
      </c>
      <c r="Y734">
        <f t="shared" si="261"/>
        <v>0.41170249009480192</v>
      </c>
      <c r="Z734">
        <f t="shared" si="262"/>
        <v>0.23542031190100093</v>
      </c>
      <c r="AB734" s="5">
        <f t="shared" si="263"/>
        <v>0.70023015066927785</v>
      </c>
      <c r="AC734" s="5">
        <f t="shared" si="264"/>
        <v>0.30219548330339058</v>
      </c>
      <c r="AE734">
        <f t="shared" si="247"/>
        <v>0.41170249009480192</v>
      </c>
      <c r="AF734">
        <f t="shared" si="247"/>
        <v>0.23542031190100093</v>
      </c>
      <c r="AH734" s="5">
        <f t="shared" si="244"/>
        <v>0.70145893954539995</v>
      </c>
      <c r="AI734" s="5">
        <f t="shared" si="245"/>
        <v>0.28683831114655067</v>
      </c>
      <c r="AK734" s="5">
        <f t="shared" si="246"/>
        <v>0.70145893954539995</v>
      </c>
      <c r="AL734" s="5">
        <f t="shared" si="248"/>
        <v>2.301506692778954E-4</v>
      </c>
    </row>
    <row r="735" spans="1:38" x14ac:dyDescent="0.2">
      <c r="A735">
        <v>8506449</v>
      </c>
      <c r="B735">
        <v>8686404</v>
      </c>
      <c r="C735">
        <v>8935539</v>
      </c>
      <c r="D735">
        <v>8575919</v>
      </c>
      <c r="F735">
        <v>0.7</v>
      </c>
      <c r="G735">
        <v>0.29799999999999999</v>
      </c>
      <c r="I735" s="5">
        <f t="shared" si="249"/>
        <v>246.32311640941043</v>
      </c>
      <c r="J735" s="5">
        <f t="shared" si="250"/>
        <v>1958.6987389811911</v>
      </c>
      <c r="K735" s="5">
        <f t="shared" si="251"/>
        <v>1834.6098714168766</v>
      </c>
      <c r="L735" s="5">
        <f t="shared" si="252"/>
        <v>145.13212272019882</v>
      </c>
      <c r="N735" s="5">
        <f t="shared" si="253"/>
        <v>4184.7638495276769</v>
      </c>
      <c r="P735" s="5">
        <f t="shared" si="254"/>
        <v>67.252613749275042</v>
      </c>
      <c r="Q735" s="5">
        <f t="shared" si="255"/>
        <v>86.45525717385317</v>
      </c>
      <c r="R735" s="5">
        <f t="shared" si="256"/>
        <v>15.185016188057489</v>
      </c>
      <c r="S735" s="5">
        <f t="shared" si="257"/>
        <v>31.850769210985163</v>
      </c>
      <c r="U735" s="5">
        <f t="shared" si="258"/>
        <v>200.74365632217086</v>
      </c>
      <c r="V735" s="5">
        <f t="shared" si="259"/>
        <v>82.437629937332531</v>
      </c>
      <c r="W735" s="5">
        <f t="shared" si="260"/>
        <v>47.035785399042652</v>
      </c>
      <c r="Y735">
        <f t="shared" si="261"/>
        <v>0.41066119571434656</v>
      </c>
      <c r="Z735">
        <f t="shared" si="262"/>
        <v>0.23430770496456205</v>
      </c>
      <c r="AB735" s="5">
        <f t="shared" si="263"/>
        <v>0.70132548822807883</v>
      </c>
      <c r="AC735" s="5">
        <f t="shared" si="264"/>
        <v>0.30261390139397715</v>
      </c>
      <c r="AE735">
        <f t="shared" si="247"/>
        <v>0.41066119571434656</v>
      </c>
      <c r="AF735">
        <f t="shared" si="247"/>
        <v>0.23430770496456205</v>
      </c>
      <c r="AH735" s="5">
        <f t="shared" si="244"/>
        <v>0.70254575796653451</v>
      </c>
      <c r="AI735" s="5">
        <f t="shared" si="245"/>
        <v>0.28722661096736785</v>
      </c>
      <c r="AK735" s="5">
        <f t="shared" si="246"/>
        <v>0.70254575796653451</v>
      </c>
      <c r="AL735" s="5">
        <f t="shared" si="248"/>
        <v>1.3254882280788749E-3</v>
      </c>
    </row>
    <row r="736" spans="1:38" x14ac:dyDescent="0.2">
      <c r="A736">
        <v>8493889</v>
      </c>
      <c r="B736">
        <v>8667007</v>
      </c>
      <c r="C736">
        <v>8930667</v>
      </c>
      <c r="D736">
        <v>8570902</v>
      </c>
      <c r="F736">
        <v>0.7</v>
      </c>
      <c r="G736">
        <v>0.29799999999999999</v>
      </c>
      <c r="I736" s="5">
        <f t="shared" si="249"/>
        <v>190.23563476634445</v>
      </c>
      <c r="J736" s="5">
        <f t="shared" si="250"/>
        <v>1871.7139305998207</v>
      </c>
      <c r="K736" s="5">
        <f t="shared" si="251"/>
        <v>1812.6093792997126</v>
      </c>
      <c r="L736" s="5">
        <f t="shared" si="252"/>
        <v>122.76960421462718</v>
      </c>
      <c r="N736" s="5">
        <f t="shared" si="253"/>
        <v>3997.328548880505</v>
      </c>
      <c r="P736" s="5">
        <f t="shared" si="254"/>
        <v>11.165132106209057</v>
      </c>
      <c r="Q736" s="5">
        <f t="shared" si="255"/>
        <v>-0.52955120751721552</v>
      </c>
      <c r="R736" s="5">
        <f t="shared" si="256"/>
        <v>-6.8154759291064693</v>
      </c>
      <c r="S736" s="5">
        <f t="shared" si="257"/>
        <v>9.4882507054135203</v>
      </c>
      <c r="U736" s="5">
        <f t="shared" si="258"/>
        <v>13.308355674998893</v>
      </c>
      <c r="V736" s="5">
        <f t="shared" si="259"/>
        <v>4.3496561771025881</v>
      </c>
      <c r="W736" s="5">
        <f t="shared" si="260"/>
        <v>2.6727747763070511</v>
      </c>
      <c r="Y736">
        <f t="shared" si="261"/>
        <v>0.32683648403490312</v>
      </c>
      <c r="Z736">
        <f t="shared" si="262"/>
        <v>0.20083433608016141</v>
      </c>
      <c r="AB736" s="5">
        <f t="shared" si="263"/>
        <v>0.78950070244368531</v>
      </c>
      <c r="AC736" s="5">
        <f t="shared" si="264"/>
        <v>0.31520223123033375</v>
      </c>
      <c r="AE736" t="e">
        <f t="shared" si="247"/>
        <v>#N/A</v>
      </c>
      <c r="AF736" t="e">
        <f t="shared" si="247"/>
        <v>#N/A</v>
      </c>
      <c r="AH736" s="5">
        <f t="shared" si="244"/>
        <v>0.79375228133196551</v>
      </c>
      <c r="AI736" s="5">
        <f t="shared" si="245"/>
        <v>0.29890881670802366</v>
      </c>
      <c r="AK736" s="5" t="e">
        <f t="shared" si="246"/>
        <v>#N/A</v>
      </c>
      <c r="AL736" s="5" t="e">
        <f t="shared" si="248"/>
        <v>#N/A</v>
      </c>
    </row>
    <row r="737" spans="1:38" x14ac:dyDescent="0.2">
      <c r="A737">
        <v>8492887</v>
      </c>
      <c r="B737">
        <v>8665416</v>
      </c>
      <c r="C737">
        <v>8930458</v>
      </c>
      <c r="D737">
        <v>8570326</v>
      </c>
      <c r="F737">
        <v>0.8</v>
      </c>
      <c r="G737">
        <v>0.29799999999999999</v>
      </c>
      <c r="I737" s="5">
        <f t="shared" si="249"/>
        <v>185.76053735244204</v>
      </c>
      <c r="J737" s="5">
        <f t="shared" si="250"/>
        <v>1864.5800843894394</v>
      </c>
      <c r="K737" s="5">
        <f t="shared" si="251"/>
        <v>1811.6656127006427</v>
      </c>
      <c r="L737" s="5">
        <f t="shared" si="252"/>
        <v>120.20219412317965</v>
      </c>
      <c r="N737" s="5">
        <f t="shared" si="253"/>
        <v>3982.2084285657038</v>
      </c>
      <c r="P737" s="5">
        <f t="shared" si="254"/>
        <v>6.6900346923066536</v>
      </c>
      <c r="Q737" s="5">
        <f t="shared" si="255"/>
        <v>-7.6633974178985227</v>
      </c>
      <c r="R737" s="5">
        <f t="shared" si="256"/>
        <v>-7.7592425281764008</v>
      </c>
      <c r="S737" s="5">
        <f t="shared" si="257"/>
        <v>6.9208406139659928</v>
      </c>
      <c r="U737" s="5">
        <f t="shared" si="258"/>
        <v>-1.8117646398022771</v>
      </c>
      <c r="V737" s="5">
        <f t="shared" si="259"/>
        <v>-1.0692078358697472</v>
      </c>
      <c r="W737" s="5">
        <f t="shared" si="260"/>
        <v>-0.83840191421040799</v>
      </c>
      <c r="Y737">
        <f t="shared" si="261"/>
        <v>0.59014720366020212</v>
      </c>
      <c r="Z737">
        <f t="shared" si="262"/>
        <v>0.46275432017588397</v>
      </c>
      <c r="AB737" s="5">
        <f t="shared" si="263"/>
        <v>0.51252415646983329</v>
      </c>
      <c r="AC737" s="5">
        <f t="shared" si="264"/>
        <v>0.21670198281145533</v>
      </c>
      <c r="AE737" t="e">
        <f t="shared" si="247"/>
        <v>#N/A</v>
      </c>
      <c r="AF737" t="e">
        <f t="shared" si="247"/>
        <v>#N/A</v>
      </c>
      <c r="AH737" s="5">
        <f t="shared" si="244"/>
        <v>0.49329497696825986</v>
      </c>
      <c r="AI737" s="5">
        <f t="shared" si="245"/>
        <v>0.20749874225861639</v>
      </c>
      <c r="AK737" s="5" t="e">
        <f t="shared" si="246"/>
        <v>#N/A</v>
      </c>
      <c r="AL737" s="5" t="e">
        <f t="shared" si="248"/>
        <v>#N/A</v>
      </c>
    </row>
    <row r="738" spans="1:38" x14ac:dyDescent="0.2">
      <c r="A738">
        <v>8506812</v>
      </c>
      <c r="B738">
        <v>8695792</v>
      </c>
      <c r="C738">
        <v>8934987</v>
      </c>
      <c r="D738">
        <v>8577864</v>
      </c>
      <c r="F738">
        <v>0.8</v>
      </c>
      <c r="G738">
        <v>0.29799999999999999</v>
      </c>
      <c r="I738" s="5">
        <f t="shared" si="249"/>
        <v>247.9439081046221</v>
      </c>
      <c r="J738" s="5">
        <f t="shared" si="250"/>
        <v>2000.8060719229397</v>
      </c>
      <c r="K738" s="5">
        <f t="shared" si="251"/>
        <v>1832.1171716448735</v>
      </c>
      <c r="L738" s="5">
        <f t="shared" si="252"/>
        <v>153.80176167446916</v>
      </c>
      <c r="N738" s="5">
        <f t="shared" si="253"/>
        <v>4234.6689133469044</v>
      </c>
      <c r="P738" s="5">
        <f t="shared" si="254"/>
        <v>68.873405444486707</v>
      </c>
      <c r="Q738" s="5">
        <f t="shared" si="255"/>
        <v>128.56259011560178</v>
      </c>
      <c r="R738" s="5">
        <f t="shared" si="256"/>
        <v>12.692316416054382</v>
      </c>
      <c r="S738" s="5">
        <f t="shared" si="257"/>
        <v>40.520408165255503</v>
      </c>
      <c r="U738" s="5">
        <f t="shared" si="258"/>
        <v>250.64872014139837</v>
      </c>
      <c r="V738" s="5">
        <f t="shared" si="259"/>
        <v>81.565721860541089</v>
      </c>
      <c r="W738" s="5">
        <f t="shared" si="260"/>
        <v>53.212724581309885</v>
      </c>
      <c r="Y738">
        <f t="shared" si="261"/>
        <v>0.32541846539063696</v>
      </c>
      <c r="Z738">
        <f t="shared" si="262"/>
        <v>0.21230000516775435</v>
      </c>
      <c r="AB738" s="5">
        <f t="shared" si="263"/>
        <v>0.79099231625558897</v>
      </c>
      <c r="AC738" s="5">
        <f t="shared" si="264"/>
        <v>0.31089033705656266</v>
      </c>
      <c r="AE738">
        <f t="shared" si="247"/>
        <v>0.32541846539063696</v>
      </c>
      <c r="AF738">
        <f t="shared" si="247"/>
        <v>0.21230000516775435</v>
      </c>
      <c r="AH738" s="5">
        <f t="shared" si="244"/>
        <v>0.79249182970647336</v>
      </c>
      <c r="AI738" s="5">
        <f t="shared" si="245"/>
        <v>0.29490729819645373</v>
      </c>
      <c r="AK738" s="5">
        <f t="shared" si="246"/>
        <v>0.79249182970647336</v>
      </c>
      <c r="AL738" s="5">
        <f t="shared" si="248"/>
        <v>-9.0076837444110769E-3</v>
      </c>
    </row>
    <row r="739" spans="1:38" x14ac:dyDescent="0.2">
      <c r="A739">
        <v>8503402</v>
      </c>
      <c r="B739">
        <v>8689188</v>
      </c>
      <c r="C739">
        <v>8934288</v>
      </c>
      <c r="D739">
        <v>8577159</v>
      </c>
      <c r="F739">
        <v>0.8</v>
      </c>
      <c r="G739">
        <v>0.29799999999999999</v>
      </c>
      <c r="I739" s="5">
        <f t="shared" si="249"/>
        <v>232.71782850664749</v>
      </c>
      <c r="J739" s="5">
        <f t="shared" si="250"/>
        <v>1971.1851174128824</v>
      </c>
      <c r="K739" s="5">
        <f t="shared" si="251"/>
        <v>1828.9606672519658</v>
      </c>
      <c r="L739" s="5">
        <f t="shared" si="252"/>
        <v>150.65928996244475</v>
      </c>
      <c r="N739" s="5">
        <f t="shared" si="253"/>
        <v>4183.5229031339404</v>
      </c>
      <c r="P739" s="5">
        <f t="shared" si="254"/>
        <v>53.647325846512103</v>
      </c>
      <c r="Q739" s="5">
        <f t="shared" si="255"/>
        <v>98.941635605544434</v>
      </c>
      <c r="R739" s="5">
        <f t="shared" si="256"/>
        <v>9.5358120231467183</v>
      </c>
      <c r="S739" s="5">
        <f t="shared" si="257"/>
        <v>37.377936453231086</v>
      </c>
      <c r="U739" s="5">
        <f t="shared" si="258"/>
        <v>199.50270992843434</v>
      </c>
      <c r="V739" s="5">
        <f t="shared" si="259"/>
        <v>63.183137869658822</v>
      </c>
      <c r="W739" s="5">
        <f t="shared" si="260"/>
        <v>46.913748476377805</v>
      </c>
      <c r="Y739">
        <f t="shared" si="261"/>
        <v>0.31670315602391513</v>
      </c>
      <c r="Z739">
        <f t="shared" si="262"/>
        <v>0.23515343973626582</v>
      </c>
      <c r="AB739" s="5">
        <f t="shared" si="263"/>
        <v>0.80015995017844355</v>
      </c>
      <c r="AC739" s="5">
        <f t="shared" si="264"/>
        <v>0.30229584591838254</v>
      </c>
      <c r="AE739">
        <f t="shared" si="247"/>
        <v>0.31670315602391513</v>
      </c>
      <c r="AF739">
        <f t="shared" si="247"/>
        <v>0.23515343973626582</v>
      </c>
      <c r="AH739" s="5">
        <f t="shared" si="244"/>
        <v>0.80181494805725428</v>
      </c>
      <c r="AI739" s="5">
        <f t="shared" si="245"/>
        <v>0.28693144953204319</v>
      </c>
      <c r="AK739" s="5">
        <f t="shared" si="246"/>
        <v>0.80181494805725428</v>
      </c>
      <c r="AL739" s="5">
        <f t="shared" si="248"/>
        <v>1.5995017844350201E-4</v>
      </c>
    </row>
    <row r="740" spans="1:38" x14ac:dyDescent="0.2">
      <c r="A740">
        <v>8503705</v>
      </c>
      <c r="B740">
        <v>8688931</v>
      </c>
      <c r="C740">
        <v>8934095</v>
      </c>
      <c r="D740">
        <v>8577511</v>
      </c>
      <c r="F740">
        <v>0.8</v>
      </c>
      <c r="G740">
        <v>0.29799999999999999</v>
      </c>
      <c r="I740" s="5">
        <f t="shared" si="249"/>
        <v>234.07080341616529</v>
      </c>
      <c r="J740" s="5">
        <f t="shared" si="250"/>
        <v>1970.0324419713943</v>
      </c>
      <c r="K740" s="5">
        <f t="shared" si="251"/>
        <v>1828.0891312382519</v>
      </c>
      <c r="L740" s="5">
        <f t="shared" si="252"/>
        <v>152.22829623692814</v>
      </c>
      <c r="N740" s="5">
        <f t="shared" si="253"/>
        <v>4184.4206728627396</v>
      </c>
      <c r="P740" s="5">
        <f t="shared" si="254"/>
        <v>55.000300756029901</v>
      </c>
      <c r="Q740" s="5">
        <f t="shared" si="255"/>
        <v>97.788960164056334</v>
      </c>
      <c r="R740" s="5">
        <f t="shared" si="256"/>
        <v>8.6642760094327969</v>
      </c>
      <c r="S740" s="5">
        <f t="shared" si="257"/>
        <v>38.946942727714486</v>
      </c>
      <c r="U740" s="5">
        <f t="shared" si="258"/>
        <v>200.40047965723352</v>
      </c>
      <c r="V740" s="5">
        <f t="shared" si="259"/>
        <v>63.664576765462698</v>
      </c>
      <c r="W740" s="5">
        <f t="shared" si="260"/>
        <v>47.611218737147283</v>
      </c>
      <c r="Y740">
        <f t="shared" si="261"/>
        <v>0.31768674842672567</v>
      </c>
      <c r="Z740">
        <f t="shared" si="262"/>
        <v>0.23758036317369036</v>
      </c>
      <c r="AB740" s="5">
        <f t="shared" si="263"/>
        <v>0.7991253093299272</v>
      </c>
      <c r="AC740" s="5">
        <f t="shared" si="264"/>
        <v>0.30138315282127026</v>
      </c>
      <c r="AE740">
        <f t="shared" si="247"/>
        <v>0.31768674842672567</v>
      </c>
      <c r="AF740">
        <f t="shared" si="247"/>
        <v>0.23758036317369036</v>
      </c>
      <c r="AH740" s="5">
        <f t="shared" si="244"/>
        <v>0.80081220819195165</v>
      </c>
      <c r="AI740" s="5">
        <f t="shared" si="245"/>
        <v>0.28608445325238208</v>
      </c>
      <c r="AK740" s="5">
        <f t="shared" si="246"/>
        <v>0.80081220819195165</v>
      </c>
      <c r="AL740" s="5">
        <f t="shared" si="248"/>
        <v>-8.7469067007284185E-4</v>
      </c>
    </row>
    <row r="741" spans="1:38" x14ac:dyDescent="0.2">
      <c r="A741">
        <v>8503787</v>
      </c>
      <c r="B741">
        <v>8688850</v>
      </c>
      <c r="C741">
        <v>8934042</v>
      </c>
      <c r="D741">
        <v>8577575</v>
      </c>
      <c r="F741">
        <v>0.8</v>
      </c>
      <c r="G741">
        <v>0.29799999999999999</v>
      </c>
      <c r="I741" s="5">
        <f t="shared" si="249"/>
        <v>234.43695364221639</v>
      </c>
      <c r="J741" s="5">
        <f t="shared" si="250"/>
        <v>1969.6691481215821</v>
      </c>
      <c r="K741" s="5">
        <f t="shared" si="251"/>
        <v>1827.8497976956714</v>
      </c>
      <c r="L741" s="5">
        <f t="shared" si="252"/>
        <v>152.51357029318024</v>
      </c>
      <c r="N741" s="5">
        <f t="shared" si="253"/>
        <v>4184.4694697526502</v>
      </c>
      <c r="P741" s="5">
        <f t="shared" si="254"/>
        <v>55.366450982081005</v>
      </c>
      <c r="Q741" s="5">
        <f t="shared" si="255"/>
        <v>97.425666314244154</v>
      </c>
      <c r="R741" s="5">
        <f t="shared" si="256"/>
        <v>8.4249424668523716</v>
      </c>
      <c r="S741" s="5">
        <f t="shared" si="257"/>
        <v>39.232216783966578</v>
      </c>
      <c r="U741" s="5">
        <f t="shared" si="258"/>
        <v>200.44927654714411</v>
      </c>
      <c r="V741" s="5">
        <f t="shared" si="259"/>
        <v>63.791393448933377</v>
      </c>
      <c r="W741" s="5">
        <f t="shared" si="260"/>
        <v>47.65715925081895</v>
      </c>
      <c r="Y741">
        <f t="shared" si="261"/>
        <v>0.31824207374442748</v>
      </c>
      <c r="Z741">
        <f t="shared" si="262"/>
        <v>0.2377517149063412</v>
      </c>
      <c r="AB741" s="5">
        <f t="shared" si="263"/>
        <v>0.79854116262823671</v>
      </c>
      <c r="AC741" s="5">
        <f t="shared" si="264"/>
        <v>0.30131871257517229</v>
      </c>
      <c r="AE741">
        <f t="shared" si="247"/>
        <v>0.31824207374442748</v>
      </c>
      <c r="AF741">
        <f t="shared" si="247"/>
        <v>0.2377517149063412</v>
      </c>
      <c r="AH741" s="5">
        <f t="shared" si="244"/>
        <v>0.80023321929314828</v>
      </c>
      <c r="AI741" s="5">
        <f t="shared" si="245"/>
        <v>0.28602465149768691</v>
      </c>
      <c r="AK741" s="5">
        <f t="shared" si="246"/>
        <v>0.80023321929314828</v>
      </c>
      <c r="AL741" s="5">
        <f t="shared" si="248"/>
        <v>-1.4588373717633329E-3</v>
      </c>
    </row>
    <row r="742" spans="1:38" x14ac:dyDescent="0.2">
      <c r="A742">
        <v>8503767</v>
      </c>
      <c r="B742">
        <v>8688880</v>
      </c>
      <c r="C742">
        <v>8934026</v>
      </c>
      <c r="D742">
        <v>8577535</v>
      </c>
      <c r="F742">
        <v>0.8</v>
      </c>
      <c r="G742">
        <v>0.29799999999999999</v>
      </c>
      <c r="I742" s="5">
        <f t="shared" si="249"/>
        <v>234.34764876400732</v>
      </c>
      <c r="J742" s="5">
        <f t="shared" si="250"/>
        <v>1969.8037013576832</v>
      </c>
      <c r="K742" s="5">
        <f t="shared" si="251"/>
        <v>1827.7775460755365</v>
      </c>
      <c r="L742" s="5">
        <f t="shared" si="252"/>
        <v>152.33527400123421</v>
      </c>
      <c r="N742" s="5">
        <f t="shared" si="253"/>
        <v>4184.2641701984612</v>
      </c>
      <c r="P742" s="5">
        <f t="shared" si="254"/>
        <v>55.277146103871928</v>
      </c>
      <c r="Q742" s="5">
        <f t="shared" si="255"/>
        <v>97.560219550345209</v>
      </c>
      <c r="R742" s="5">
        <f t="shared" si="256"/>
        <v>8.3526908467174508</v>
      </c>
      <c r="S742" s="5">
        <f t="shared" si="257"/>
        <v>39.053920492020552</v>
      </c>
      <c r="U742" s="5">
        <f t="shared" si="258"/>
        <v>200.24397699295514</v>
      </c>
      <c r="V742" s="5">
        <f t="shared" si="259"/>
        <v>63.629836950589379</v>
      </c>
      <c r="W742" s="5">
        <f t="shared" si="260"/>
        <v>47.406611338738003</v>
      </c>
      <c r="Y742">
        <f t="shared" si="261"/>
        <v>0.31776155221301844</v>
      </c>
      <c r="Z742">
        <f t="shared" si="262"/>
        <v>0.23674425593537743</v>
      </c>
      <c r="AB742" s="5">
        <f t="shared" si="263"/>
        <v>0.79904662322712583</v>
      </c>
      <c r="AC742" s="5">
        <f t="shared" si="264"/>
        <v>0.30169758767038263</v>
      </c>
      <c r="AE742">
        <f t="shared" si="247"/>
        <v>0.31776155221301844</v>
      </c>
      <c r="AF742">
        <f t="shared" si="247"/>
        <v>0.23674425593537743</v>
      </c>
      <c r="AH742" s="5">
        <f t="shared" si="244"/>
        <v>0.80073672084645753</v>
      </c>
      <c r="AI742" s="5">
        <f t="shared" si="245"/>
        <v>0.28637625467855327</v>
      </c>
      <c r="AK742" s="5">
        <f t="shared" si="246"/>
        <v>0.80073672084645753</v>
      </c>
      <c r="AL742" s="5">
        <f t="shared" si="248"/>
        <v>-9.5337677287421485E-4</v>
      </c>
    </row>
    <row r="743" spans="1:38" x14ac:dyDescent="0.2">
      <c r="A743">
        <v>8503761</v>
      </c>
      <c r="B743">
        <v>8688824</v>
      </c>
      <c r="C743">
        <v>8934137</v>
      </c>
      <c r="D743">
        <v>8577491</v>
      </c>
      <c r="F743">
        <v>0.8</v>
      </c>
      <c r="G743">
        <v>0.29799999999999999</v>
      </c>
      <c r="I743" s="5">
        <f t="shared" si="249"/>
        <v>234.32085729362734</v>
      </c>
      <c r="J743" s="5">
        <f t="shared" si="250"/>
        <v>1969.5525353565608</v>
      </c>
      <c r="K743" s="5">
        <f t="shared" si="251"/>
        <v>1828.2787918369359</v>
      </c>
      <c r="L743" s="5">
        <f t="shared" si="252"/>
        <v>152.13914810621645</v>
      </c>
      <c r="N743" s="5">
        <f t="shared" si="253"/>
        <v>4184.2913325933405</v>
      </c>
      <c r="P743" s="5">
        <f t="shared" si="254"/>
        <v>55.250354633491952</v>
      </c>
      <c r="Q743" s="5">
        <f t="shared" si="255"/>
        <v>97.309053549222881</v>
      </c>
      <c r="R743" s="5">
        <f t="shared" si="256"/>
        <v>8.8539366081167827</v>
      </c>
      <c r="S743" s="5">
        <f t="shared" si="257"/>
        <v>38.857794597002794</v>
      </c>
      <c r="U743" s="5">
        <f t="shared" si="258"/>
        <v>200.27113938783441</v>
      </c>
      <c r="V743" s="5">
        <f t="shared" si="259"/>
        <v>64.104291241608735</v>
      </c>
      <c r="W743" s="5">
        <f t="shared" si="260"/>
        <v>47.711731205119577</v>
      </c>
      <c r="Y743">
        <f t="shared" si="261"/>
        <v>0.32008751454430878</v>
      </c>
      <c r="Z743">
        <f t="shared" si="262"/>
        <v>0.23823568064254921</v>
      </c>
      <c r="AB743" s="5">
        <f t="shared" si="263"/>
        <v>0.79659994345084151</v>
      </c>
      <c r="AC743" s="5">
        <f t="shared" si="264"/>
        <v>0.3011367075807565</v>
      </c>
      <c r="AE743">
        <f t="shared" si="247"/>
        <v>0.32008751454430878</v>
      </c>
      <c r="AF743">
        <f t="shared" si="247"/>
        <v>0.23823568064254921</v>
      </c>
      <c r="AH743" s="5">
        <f t="shared" si="244"/>
        <v>0.79827780181886443</v>
      </c>
      <c r="AI743" s="5">
        <f t="shared" si="245"/>
        <v>0.28585574745575032</v>
      </c>
      <c r="AK743" s="5">
        <f t="shared" si="246"/>
        <v>0.79827780181886443</v>
      </c>
      <c r="AL743" s="5">
        <f t="shared" si="248"/>
        <v>-3.4000565491585366E-3</v>
      </c>
    </row>
    <row r="744" spans="1:38" x14ac:dyDescent="0.2">
      <c r="A744">
        <v>8503733</v>
      </c>
      <c r="B744">
        <v>8688989</v>
      </c>
      <c r="C744">
        <v>8934200</v>
      </c>
      <c r="D744">
        <v>8577458</v>
      </c>
      <c r="F744">
        <v>0.8</v>
      </c>
      <c r="G744">
        <v>0.29799999999999999</v>
      </c>
      <c r="I744" s="5">
        <f t="shared" si="249"/>
        <v>234.19583038965357</v>
      </c>
      <c r="J744" s="5">
        <f t="shared" si="250"/>
        <v>1970.2925785275584</v>
      </c>
      <c r="K744" s="5">
        <f t="shared" si="251"/>
        <v>1828.5632828269954</v>
      </c>
      <c r="L744" s="5">
        <f t="shared" si="252"/>
        <v>151.99205370291747</v>
      </c>
      <c r="N744" s="5">
        <f t="shared" si="253"/>
        <v>4185.0437454471248</v>
      </c>
      <c r="P744" s="5">
        <f t="shared" si="254"/>
        <v>55.125327729518176</v>
      </c>
      <c r="Q744" s="5">
        <f t="shared" si="255"/>
        <v>98.049096720220405</v>
      </c>
      <c r="R744" s="5">
        <f t="shared" si="256"/>
        <v>9.1384275981763494</v>
      </c>
      <c r="S744" s="5">
        <f t="shared" si="257"/>
        <v>38.710700193703815</v>
      </c>
      <c r="U744" s="5">
        <f t="shared" si="258"/>
        <v>201.02355224161875</v>
      </c>
      <c r="V744" s="5">
        <f t="shared" si="259"/>
        <v>64.263755327694525</v>
      </c>
      <c r="W744" s="5">
        <f t="shared" si="260"/>
        <v>47.849127791880164</v>
      </c>
      <c r="Y744">
        <f t="shared" si="261"/>
        <v>0.319682716831375</v>
      </c>
      <c r="Z744">
        <f t="shared" si="262"/>
        <v>0.23802747120082857</v>
      </c>
      <c r="AB744" s="5">
        <f t="shared" si="263"/>
        <v>0.7970257501650766</v>
      </c>
      <c r="AC744" s="5">
        <f t="shared" si="264"/>
        <v>0.3012150089055044</v>
      </c>
      <c r="AE744">
        <f t="shared" si="247"/>
        <v>0.319682716831375</v>
      </c>
      <c r="AF744">
        <f t="shared" si="247"/>
        <v>0.23802747120082857</v>
      </c>
      <c r="AH744" s="5">
        <f t="shared" si="244"/>
        <v>0.79869757366294947</v>
      </c>
      <c r="AI744" s="5">
        <f t="shared" si="245"/>
        <v>0.28592841255091078</v>
      </c>
      <c r="AK744" s="5">
        <f t="shared" si="246"/>
        <v>0.79869757366294947</v>
      </c>
      <c r="AL744" s="5">
        <f t="shared" si="248"/>
        <v>-2.9742498349234481E-3</v>
      </c>
    </row>
    <row r="745" spans="1:38" x14ac:dyDescent="0.2">
      <c r="A745">
        <v>8503660</v>
      </c>
      <c r="B745">
        <v>8689048</v>
      </c>
      <c r="C745">
        <v>8934167</v>
      </c>
      <c r="D745">
        <v>8577351</v>
      </c>
      <c r="F745">
        <v>0.8</v>
      </c>
      <c r="G745">
        <v>0.29799999999999999</v>
      </c>
      <c r="I745" s="5">
        <f t="shared" si="249"/>
        <v>233.86986706313473</v>
      </c>
      <c r="J745" s="5">
        <f t="shared" si="250"/>
        <v>1970.5572003844936</v>
      </c>
      <c r="K745" s="5">
        <f t="shared" si="251"/>
        <v>1828.4142637231853</v>
      </c>
      <c r="L745" s="5">
        <f t="shared" si="252"/>
        <v>151.51511134958855</v>
      </c>
      <c r="N745" s="5">
        <f t="shared" si="253"/>
        <v>4184.3564425204022</v>
      </c>
      <c r="P745" s="5">
        <f t="shared" si="254"/>
        <v>54.799364402999345</v>
      </c>
      <c r="Q745" s="5">
        <f t="shared" si="255"/>
        <v>98.313718577155669</v>
      </c>
      <c r="R745" s="5">
        <f t="shared" si="256"/>
        <v>8.9894084943662165</v>
      </c>
      <c r="S745" s="5">
        <f t="shared" si="257"/>
        <v>38.233757840374892</v>
      </c>
      <c r="U745" s="5">
        <f t="shared" si="258"/>
        <v>200.33624931489612</v>
      </c>
      <c r="V745" s="5">
        <f t="shared" si="259"/>
        <v>63.788772897365561</v>
      </c>
      <c r="W745" s="5">
        <f t="shared" si="260"/>
        <v>47.223166334741109</v>
      </c>
      <c r="Y745">
        <f t="shared" si="261"/>
        <v>0.3184085412176203</v>
      </c>
      <c r="Z745">
        <f t="shared" si="262"/>
        <v>0.23571952902299745</v>
      </c>
      <c r="AB745" s="5">
        <f t="shared" si="263"/>
        <v>0.79836605549318518</v>
      </c>
      <c r="AC745" s="5">
        <f t="shared" si="264"/>
        <v>0.30208295672032137</v>
      </c>
      <c r="AE745">
        <f t="shared" si="247"/>
        <v>0.3184085412176203</v>
      </c>
      <c r="AF745">
        <f t="shared" si="247"/>
        <v>0.23571952902299745</v>
      </c>
      <c r="AH745" s="5">
        <f t="shared" si="244"/>
        <v>0.80003322864930415</v>
      </c>
      <c r="AI745" s="5">
        <f t="shared" si="245"/>
        <v>0.28673388437097386</v>
      </c>
      <c r="AK745" s="5">
        <f t="shared" si="246"/>
        <v>0.80003322864930415</v>
      </c>
      <c r="AL745" s="5">
        <f t="shared" si="248"/>
        <v>-1.6339445068148661E-3</v>
      </c>
    </row>
    <row r="746" spans="1:38" x14ac:dyDescent="0.2">
      <c r="A746">
        <v>8503593</v>
      </c>
      <c r="B746">
        <v>8689043</v>
      </c>
      <c r="C746">
        <v>8934171</v>
      </c>
      <c r="D746">
        <v>8577363</v>
      </c>
      <c r="F746">
        <v>0.8</v>
      </c>
      <c r="G746">
        <v>0.29799999999999999</v>
      </c>
      <c r="I746" s="5">
        <f t="shared" si="249"/>
        <v>233.57069482705265</v>
      </c>
      <c r="J746" s="5">
        <f t="shared" si="250"/>
        <v>1970.534774796055</v>
      </c>
      <c r="K746" s="5">
        <f t="shared" si="251"/>
        <v>1828.4323266432548</v>
      </c>
      <c r="L746" s="5">
        <f t="shared" si="252"/>
        <v>151.56860020358727</v>
      </c>
      <c r="N746" s="5">
        <f t="shared" si="253"/>
        <v>4184.1063964699497</v>
      </c>
      <c r="P746" s="5">
        <f t="shared" si="254"/>
        <v>54.500192166917259</v>
      </c>
      <c r="Q746" s="5">
        <f t="shared" si="255"/>
        <v>98.291292988717032</v>
      </c>
      <c r="R746" s="5">
        <f t="shared" si="256"/>
        <v>9.0074714144357131</v>
      </c>
      <c r="S746" s="5">
        <f t="shared" si="257"/>
        <v>38.287246694373607</v>
      </c>
      <c r="U746" s="5">
        <f t="shared" si="258"/>
        <v>200.08620326444361</v>
      </c>
      <c r="V746" s="5">
        <f t="shared" si="259"/>
        <v>63.507663581352972</v>
      </c>
      <c r="W746" s="5">
        <f t="shared" si="260"/>
        <v>47.29471810880932</v>
      </c>
      <c r="Y746">
        <f t="shared" si="261"/>
        <v>0.3174015126741056</v>
      </c>
      <c r="Z746">
        <f t="shared" si="262"/>
        <v>0.23637171047871966</v>
      </c>
      <c r="AB746" s="5">
        <f t="shared" si="263"/>
        <v>0.79942534881810823</v>
      </c>
      <c r="AC746" s="5">
        <f t="shared" si="264"/>
        <v>0.3018376908402679</v>
      </c>
      <c r="AE746">
        <f t="shared" si="247"/>
        <v>0.3174015126741056</v>
      </c>
      <c r="AF746">
        <f t="shared" si="247"/>
        <v>0.23637171047871966</v>
      </c>
      <c r="AH746" s="5">
        <f t="shared" si="244"/>
        <v>0.80109817291321528</v>
      </c>
      <c r="AI746" s="5">
        <f t="shared" si="245"/>
        <v>0.28650627304292686</v>
      </c>
      <c r="AK746" s="5">
        <f t="shared" si="246"/>
        <v>0.80109817291321528</v>
      </c>
      <c r="AL746" s="5">
        <f t="shared" si="248"/>
        <v>-5.7465118189181652E-4</v>
      </c>
    </row>
    <row r="747" spans="1:38" x14ac:dyDescent="0.2">
      <c r="A747">
        <v>8503601</v>
      </c>
      <c r="B747">
        <v>8688996</v>
      </c>
      <c r="C747">
        <v>8934134</v>
      </c>
      <c r="D747">
        <v>8577398</v>
      </c>
      <c r="F747">
        <v>0.8</v>
      </c>
      <c r="G747">
        <v>0.29799999999999999</v>
      </c>
      <c r="I747" s="5">
        <f t="shared" si="249"/>
        <v>233.60641690601187</v>
      </c>
      <c r="J747" s="5">
        <f t="shared" si="250"/>
        <v>1970.3239743311933</v>
      </c>
      <c r="K747" s="5">
        <f t="shared" si="251"/>
        <v>1828.2652446496868</v>
      </c>
      <c r="L747" s="5">
        <f t="shared" si="252"/>
        <v>151.72460937270807</v>
      </c>
      <c r="N747" s="5">
        <f t="shared" si="253"/>
        <v>4183.9202452596001</v>
      </c>
      <c r="P747" s="5">
        <f t="shared" si="254"/>
        <v>54.535914245876484</v>
      </c>
      <c r="Q747" s="5">
        <f t="shared" si="255"/>
        <v>98.080492523855355</v>
      </c>
      <c r="R747" s="5">
        <f t="shared" si="256"/>
        <v>8.8403894208677229</v>
      </c>
      <c r="S747" s="5">
        <f t="shared" si="257"/>
        <v>38.443255863494414</v>
      </c>
      <c r="U747" s="5">
        <f t="shared" si="258"/>
        <v>199.90005205409398</v>
      </c>
      <c r="V747" s="5">
        <f t="shared" si="259"/>
        <v>63.376303666744207</v>
      </c>
      <c r="W747" s="5">
        <f t="shared" si="260"/>
        <v>47.283645284362137</v>
      </c>
      <c r="Y747">
        <f t="shared" si="261"/>
        <v>0.3170399557954805</v>
      </c>
      <c r="Z747">
        <f t="shared" si="262"/>
        <v>0.23653643307489955</v>
      </c>
      <c r="AB747" s="5">
        <f t="shared" si="263"/>
        <v>0.79980567049873397</v>
      </c>
      <c r="AC747" s="5">
        <f t="shared" si="264"/>
        <v>0.30177574361352255</v>
      </c>
      <c r="AE747">
        <f t="shared" si="247"/>
        <v>0.3170399557954805</v>
      </c>
      <c r="AF747">
        <f t="shared" si="247"/>
        <v>0.23653643307489955</v>
      </c>
      <c r="AH747" s="5">
        <f t="shared" si="244"/>
        <v>0.80148440856305281</v>
      </c>
      <c r="AI747" s="5">
        <f t="shared" si="245"/>
        <v>0.28644878485686004</v>
      </c>
      <c r="AK747" s="5">
        <f t="shared" si="246"/>
        <v>0.80148440856305281</v>
      </c>
      <c r="AL747" s="5">
        <f t="shared" si="248"/>
        <v>-1.9432950126607729E-4</v>
      </c>
    </row>
    <row r="748" spans="1:38" x14ac:dyDescent="0.2">
      <c r="A748">
        <v>8503593</v>
      </c>
      <c r="B748">
        <v>8689029</v>
      </c>
      <c r="C748">
        <v>8934187</v>
      </c>
      <c r="D748">
        <v>8577376</v>
      </c>
      <c r="F748">
        <v>0.8</v>
      </c>
      <c r="G748">
        <v>0.29799999999999999</v>
      </c>
      <c r="I748" s="5">
        <f t="shared" si="249"/>
        <v>233.57069482705265</v>
      </c>
      <c r="J748" s="5">
        <f t="shared" si="250"/>
        <v>1970.4719831556577</v>
      </c>
      <c r="K748" s="5">
        <f t="shared" si="251"/>
        <v>1828.504578327942</v>
      </c>
      <c r="L748" s="5">
        <f t="shared" si="252"/>
        <v>151.62654646438023</v>
      </c>
      <c r="N748" s="5">
        <f t="shared" si="253"/>
        <v>4184.1738027750325</v>
      </c>
      <c r="P748" s="5">
        <f t="shared" si="254"/>
        <v>54.500192166917259</v>
      </c>
      <c r="Q748" s="5">
        <f t="shared" si="255"/>
        <v>98.228501348319696</v>
      </c>
      <c r="R748" s="5">
        <f t="shared" si="256"/>
        <v>9.0797230991229299</v>
      </c>
      <c r="S748" s="5">
        <f t="shared" si="257"/>
        <v>38.345192955166567</v>
      </c>
      <c r="U748" s="5">
        <f t="shared" si="258"/>
        <v>200.15360956952645</v>
      </c>
      <c r="V748" s="5">
        <f t="shared" si="259"/>
        <v>63.579915266040189</v>
      </c>
      <c r="W748" s="5">
        <f t="shared" si="260"/>
        <v>47.424916054289497</v>
      </c>
      <c r="Y748">
        <f t="shared" si="261"/>
        <v>0.31765560162908141</v>
      </c>
      <c r="Z748">
        <f t="shared" si="262"/>
        <v>0.23694259701979403</v>
      </c>
      <c r="AB748" s="5">
        <f t="shared" si="263"/>
        <v>0.79915807264636918</v>
      </c>
      <c r="AC748" s="5">
        <f t="shared" si="264"/>
        <v>0.30162299753876609</v>
      </c>
      <c r="AE748">
        <f t="shared" si="247"/>
        <v>0.31765560162908141</v>
      </c>
      <c r="AF748">
        <f t="shared" si="247"/>
        <v>0.23694259701979403</v>
      </c>
      <c r="AH748" s="5">
        <f t="shared" si="244"/>
        <v>0.80083123439668469</v>
      </c>
      <c r="AI748" s="5">
        <f t="shared" si="245"/>
        <v>0.28630703364009186</v>
      </c>
      <c r="AK748" s="5">
        <f t="shared" si="246"/>
        <v>0.80083123439668469</v>
      </c>
      <c r="AL748" s="5">
        <f t="shared" si="248"/>
        <v>-8.419273536308669E-4</v>
      </c>
    </row>
    <row r="749" spans="1:38" x14ac:dyDescent="0.2">
      <c r="A749">
        <v>8503637</v>
      </c>
      <c r="B749">
        <v>8689100</v>
      </c>
      <c r="C749">
        <v>8934210</v>
      </c>
      <c r="D749">
        <v>8577347</v>
      </c>
      <c r="F749">
        <v>0.8</v>
      </c>
      <c r="G749">
        <v>0.29799999999999999</v>
      </c>
      <c r="I749" s="5">
        <f t="shared" si="249"/>
        <v>233.76716619113722</v>
      </c>
      <c r="J749" s="5">
        <f t="shared" si="250"/>
        <v>1970.7904265848774</v>
      </c>
      <c r="K749" s="5">
        <f t="shared" si="251"/>
        <v>1828.60844013717</v>
      </c>
      <c r="L749" s="5">
        <f t="shared" si="252"/>
        <v>151.49728173203766</v>
      </c>
      <c r="N749" s="5">
        <f t="shared" si="253"/>
        <v>4184.6633146452223</v>
      </c>
      <c r="P749" s="5">
        <f t="shared" si="254"/>
        <v>54.696663531001832</v>
      </c>
      <c r="Q749" s="5">
        <f t="shared" si="255"/>
        <v>98.546944777539466</v>
      </c>
      <c r="R749" s="5">
        <f t="shared" si="256"/>
        <v>9.1835849083508947</v>
      </c>
      <c r="S749" s="5">
        <f t="shared" si="257"/>
        <v>38.215928222824004</v>
      </c>
      <c r="U749" s="5">
        <f t="shared" si="258"/>
        <v>200.6431214397162</v>
      </c>
      <c r="V749" s="5">
        <f t="shared" si="259"/>
        <v>63.880248439352727</v>
      </c>
      <c r="W749" s="5">
        <f t="shared" si="260"/>
        <v>47.399513131174899</v>
      </c>
      <c r="Y749">
        <f t="shared" si="261"/>
        <v>0.31837746532739092</v>
      </c>
      <c r="Z749">
        <f t="shared" si="262"/>
        <v>0.23623791730839983</v>
      </c>
      <c r="AB749" s="5">
        <f t="shared" si="263"/>
        <v>0.79839874422211743</v>
      </c>
      <c r="AC749" s="5">
        <f t="shared" si="264"/>
        <v>0.30188800643783009</v>
      </c>
      <c r="AE749">
        <f t="shared" si="247"/>
        <v>0.31837746532739092</v>
      </c>
      <c r="AF749">
        <f t="shared" si="247"/>
        <v>0.23623791730839983</v>
      </c>
      <c r="AH749" s="5">
        <f t="shared" si="244"/>
        <v>0.8000641099471022</v>
      </c>
      <c r="AI749" s="5">
        <f t="shared" si="245"/>
        <v>0.28655296685936843</v>
      </c>
      <c r="AK749" s="5">
        <f t="shared" si="246"/>
        <v>0.8000641099471022</v>
      </c>
      <c r="AL749" s="5">
        <f t="shared" si="248"/>
        <v>-1.6012557778826153E-3</v>
      </c>
    </row>
    <row r="750" spans="1:38" x14ac:dyDescent="0.2">
      <c r="A750">
        <v>8503435</v>
      </c>
      <c r="B750">
        <v>8689225</v>
      </c>
      <c r="C750">
        <v>8934355</v>
      </c>
      <c r="D750">
        <v>8577191</v>
      </c>
      <c r="F750">
        <v>0.8</v>
      </c>
      <c r="G750">
        <v>0.29799999999999999</v>
      </c>
      <c r="I750" s="5">
        <f t="shared" si="249"/>
        <v>232.86518260468438</v>
      </c>
      <c r="J750" s="5">
        <f t="shared" si="250"/>
        <v>1971.3510670913529</v>
      </c>
      <c r="K750" s="5">
        <f t="shared" si="251"/>
        <v>1829.263221447276</v>
      </c>
      <c r="L750" s="5">
        <f t="shared" si="252"/>
        <v>150.80192682411871</v>
      </c>
      <c r="N750" s="5">
        <f t="shared" si="253"/>
        <v>4184.281397967432</v>
      </c>
      <c r="P750" s="5">
        <f t="shared" si="254"/>
        <v>53.794679944548989</v>
      </c>
      <c r="Q750" s="5">
        <f t="shared" si="255"/>
        <v>99.107585284014931</v>
      </c>
      <c r="R750" s="5">
        <f t="shared" si="256"/>
        <v>9.8383662184569403</v>
      </c>
      <c r="S750" s="5">
        <f t="shared" si="257"/>
        <v>37.52057331490505</v>
      </c>
      <c r="U750" s="5">
        <f t="shared" si="258"/>
        <v>200.26120476192591</v>
      </c>
      <c r="V750" s="5">
        <f t="shared" si="259"/>
        <v>63.633046163005929</v>
      </c>
      <c r="W750" s="5">
        <f t="shared" si="260"/>
        <v>47.35893953336199</v>
      </c>
      <c r="Y750">
        <f t="shared" si="261"/>
        <v>0.31775024143420105</v>
      </c>
      <c r="Z750">
        <f t="shared" si="262"/>
        <v>0.23648584152713523</v>
      </c>
      <c r="AB750" s="5">
        <f t="shared" si="263"/>
        <v>0.79905852103536379</v>
      </c>
      <c r="AC750" s="5">
        <f t="shared" si="264"/>
        <v>0.30179476957689028</v>
      </c>
      <c r="AE750">
        <f t="shared" si="247"/>
        <v>0.31775024143420105</v>
      </c>
      <c r="AF750">
        <f t="shared" si="247"/>
        <v>0.23648584152713523</v>
      </c>
      <c r="AH750" s="5">
        <f t="shared" si="244"/>
        <v>0.8007102861486205</v>
      </c>
      <c r="AI750" s="5">
        <f t="shared" si="245"/>
        <v>0.28646644130702981</v>
      </c>
      <c r="AK750" s="5">
        <f t="shared" si="246"/>
        <v>0.8007102861486205</v>
      </c>
      <c r="AL750" s="5">
        <f t="shared" si="248"/>
        <v>-9.4147896463625536E-4</v>
      </c>
    </row>
    <row r="751" spans="1:38" x14ac:dyDescent="0.2">
      <c r="A751">
        <v>8492985</v>
      </c>
      <c r="B751">
        <v>8665207</v>
      </c>
      <c r="C751">
        <v>8930342</v>
      </c>
      <c r="D751">
        <v>8570564</v>
      </c>
      <c r="F751">
        <v>0.8</v>
      </c>
      <c r="G751">
        <v>0.29799999999999999</v>
      </c>
      <c r="I751" s="5">
        <f t="shared" si="249"/>
        <v>186.19822545829084</v>
      </c>
      <c r="J751" s="5">
        <f t="shared" si="250"/>
        <v>1863.6429646031465</v>
      </c>
      <c r="K751" s="5">
        <f t="shared" si="251"/>
        <v>1811.1418001845304</v>
      </c>
      <c r="L751" s="5">
        <f t="shared" si="252"/>
        <v>121.26303314103279</v>
      </c>
      <c r="N751" s="5">
        <f t="shared" si="253"/>
        <v>3982.2460233870006</v>
      </c>
      <c r="P751" s="5">
        <f t="shared" si="254"/>
        <v>7.1277227981554461</v>
      </c>
      <c r="Q751" s="5">
        <f t="shared" si="255"/>
        <v>-8.6005172041914193</v>
      </c>
      <c r="R751" s="5">
        <f t="shared" si="256"/>
        <v>-8.2830550442886306</v>
      </c>
      <c r="S751" s="5">
        <f t="shared" si="257"/>
        <v>7.9816796318191336</v>
      </c>
      <c r="U751" s="5">
        <f t="shared" si="258"/>
        <v>-1.7741698185054702</v>
      </c>
      <c r="V751" s="5">
        <f t="shared" si="259"/>
        <v>-1.1553322461331845</v>
      </c>
      <c r="W751" s="5">
        <f t="shared" si="260"/>
        <v>-0.30137541246949695</v>
      </c>
      <c r="Y751">
        <f t="shared" si="261"/>
        <v>0.65119597576426835</v>
      </c>
      <c r="Z751">
        <f t="shared" si="262"/>
        <v>0.16986841356785698</v>
      </c>
      <c r="AB751" s="5">
        <f t="shared" si="263"/>
        <v>0.44830695309356605</v>
      </c>
      <c r="AC751" s="5">
        <f t="shared" si="264"/>
        <v>0.32684758570953604</v>
      </c>
      <c r="AE751" t="e">
        <f t="shared" si="247"/>
        <v>#N/A</v>
      </c>
      <c r="AF751" t="e">
        <f t="shared" si="247"/>
        <v>#N/A</v>
      </c>
      <c r="AH751" s="5">
        <f t="shared" si="244"/>
        <v>0.42549412029228278</v>
      </c>
      <c r="AI751" s="5">
        <f t="shared" si="245"/>
        <v>0.30971592366481793</v>
      </c>
      <c r="AK751" s="5" t="e">
        <f t="shared" si="246"/>
        <v>#N/A</v>
      </c>
      <c r="AL751" s="5" t="e">
        <f t="shared" si="248"/>
        <v>#N/A</v>
      </c>
    </row>
    <row r="752" spans="1:38" x14ac:dyDescent="0.2">
      <c r="A752">
        <v>8493068</v>
      </c>
      <c r="B752">
        <v>8665157</v>
      </c>
      <c r="C752">
        <v>8930337</v>
      </c>
      <c r="D752">
        <v>8570578</v>
      </c>
      <c r="F752">
        <v>0.9</v>
      </c>
      <c r="G752">
        <v>0.29799999999999999</v>
      </c>
      <c r="I752" s="5">
        <f t="shared" si="249"/>
        <v>186.56891982068191</v>
      </c>
      <c r="J752" s="5">
        <f t="shared" si="250"/>
        <v>1863.4187736189124</v>
      </c>
      <c r="K752" s="5">
        <f t="shared" si="251"/>
        <v>1811.1192220672528</v>
      </c>
      <c r="L752" s="5">
        <f t="shared" si="252"/>
        <v>121.3254354611272</v>
      </c>
      <c r="N752" s="5">
        <f t="shared" si="253"/>
        <v>3982.4323509679743</v>
      </c>
      <c r="P752" s="5">
        <f t="shared" si="254"/>
        <v>7.4984171605465235</v>
      </c>
      <c r="Q752" s="5">
        <f t="shared" si="255"/>
        <v>-8.8247081884255749</v>
      </c>
      <c r="R752" s="5">
        <f t="shared" si="256"/>
        <v>-8.3056331615662202</v>
      </c>
      <c r="S752" s="5">
        <f t="shared" si="257"/>
        <v>8.0440819519135403</v>
      </c>
      <c r="U752" s="5">
        <f t="shared" si="258"/>
        <v>-1.5878422375317314</v>
      </c>
      <c r="V752" s="5">
        <f t="shared" si="259"/>
        <v>-0.80721600101969671</v>
      </c>
      <c r="W752" s="5">
        <f t="shared" si="260"/>
        <v>-0.26155120965267997</v>
      </c>
      <c r="Y752">
        <f t="shared" si="261"/>
        <v>0.5083729239212692</v>
      </c>
      <c r="Z752">
        <f t="shared" si="262"/>
        <v>0.16472115646656185</v>
      </c>
      <c r="AB752" s="5">
        <f t="shared" si="263"/>
        <v>0.59854252132721686</v>
      </c>
      <c r="AC752" s="5">
        <f t="shared" si="264"/>
        <v>0.32878331468762012</v>
      </c>
      <c r="AE752" t="e">
        <f t="shared" si="247"/>
        <v>#N/A</v>
      </c>
      <c r="AF752" t="e">
        <f t="shared" si="247"/>
        <v>#N/A</v>
      </c>
      <c r="AH752" s="5">
        <f t="shared" si="244"/>
        <v>0.57333633483532753</v>
      </c>
      <c r="AI752" s="5">
        <f t="shared" si="245"/>
        <v>0.31151231639317012</v>
      </c>
      <c r="AK752" s="5" t="e">
        <f t="shared" si="246"/>
        <v>#N/A</v>
      </c>
      <c r="AL752" s="5" t="e">
        <f t="shared" si="248"/>
        <v>#N/A</v>
      </c>
    </row>
    <row r="753" spans="1:38" x14ac:dyDescent="0.2">
      <c r="A753">
        <v>8500142</v>
      </c>
      <c r="B753">
        <v>8692588</v>
      </c>
      <c r="C753">
        <v>8933416</v>
      </c>
      <c r="D753">
        <v>8578139</v>
      </c>
      <c r="F753">
        <v>0.9</v>
      </c>
      <c r="G753">
        <v>0.29799999999999999</v>
      </c>
      <c r="I753" s="5">
        <f t="shared" si="249"/>
        <v>218.16055379706813</v>
      </c>
      <c r="J753" s="5">
        <f t="shared" si="250"/>
        <v>1986.4348582954044</v>
      </c>
      <c r="K753" s="5">
        <f t="shared" si="251"/>
        <v>1825.0229583707114</v>
      </c>
      <c r="L753" s="5">
        <f t="shared" si="252"/>
        <v>155.02755041720229</v>
      </c>
      <c r="N753" s="5">
        <f t="shared" si="253"/>
        <v>4184.6459208803863</v>
      </c>
      <c r="P753" s="5">
        <f t="shared" si="254"/>
        <v>39.090051136932743</v>
      </c>
      <c r="Q753" s="5">
        <f t="shared" si="255"/>
        <v>114.19137648806645</v>
      </c>
      <c r="R753" s="5">
        <f t="shared" si="256"/>
        <v>5.5981031418923521</v>
      </c>
      <c r="S753" s="5">
        <f t="shared" si="257"/>
        <v>41.746196907988633</v>
      </c>
      <c r="U753" s="5">
        <f t="shared" si="258"/>
        <v>200.62572767488018</v>
      </c>
      <c r="V753" s="5">
        <f t="shared" si="259"/>
        <v>44.688154278825095</v>
      </c>
      <c r="W753" s="5">
        <f t="shared" si="260"/>
        <v>47.344300049880985</v>
      </c>
      <c r="Y753">
        <f t="shared" si="261"/>
        <v>0.22274388632370992</v>
      </c>
      <c r="Z753">
        <f t="shared" si="262"/>
        <v>0.23598319417240343</v>
      </c>
      <c r="AB753" s="5">
        <f t="shared" si="263"/>
        <v>0.89899570597608947</v>
      </c>
      <c r="AC753" s="5">
        <f t="shared" si="264"/>
        <v>0.30198380016758425</v>
      </c>
      <c r="AE753">
        <f t="shared" si="247"/>
        <v>0.22274388632370992</v>
      </c>
      <c r="AF753">
        <f t="shared" si="247"/>
        <v>0.23598319417240343</v>
      </c>
      <c r="AH753" s="5">
        <f t="shared" si="244"/>
        <v>0.90104559981617238</v>
      </c>
      <c r="AI753" s="5">
        <f t="shared" si="245"/>
        <v>0.28664186523383123</v>
      </c>
      <c r="AK753" s="5">
        <f t="shared" si="246"/>
        <v>0.90104559981617238</v>
      </c>
      <c r="AL753" s="5">
        <f t="shared" si="248"/>
        <v>-1.0042940239105569E-3</v>
      </c>
    </row>
    <row r="754" spans="1:38" x14ac:dyDescent="0.2">
      <c r="A754">
        <v>8500089</v>
      </c>
      <c r="B754">
        <v>8692638</v>
      </c>
      <c r="C754">
        <v>8933369</v>
      </c>
      <c r="D754">
        <v>8578162</v>
      </c>
      <c r="F754">
        <v>0.9</v>
      </c>
      <c r="G754">
        <v>0.29799999999999999</v>
      </c>
      <c r="I754" s="5">
        <f t="shared" si="249"/>
        <v>217.9238786629212</v>
      </c>
      <c r="J754" s="5">
        <f t="shared" si="250"/>
        <v>1986.6591238821202</v>
      </c>
      <c r="K754" s="5">
        <f t="shared" si="251"/>
        <v>1824.810720075533</v>
      </c>
      <c r="L754" s="5">
        <f t="shared" si="252"/>
        <v>155.13007097867376</v>
      </c>
      <c r="N754" s="5">
        <f t="shared" si="253"/>
        <v>4184.5237935992482</v>
      </c>
      <c r="P754" s="5">
        <f t="shared" si="254"/>
        <v>38.853376002785808</v>
      </c>
      <c r="Q754" s="5">
        <f t="shared" si="255"/>
        <v>114.41564207478223</v>
      </c>
      <c r="R754" s="5">
        <f t="shared" si="256"/>
        <v>5.3858648467139574</v>
      </c>
      <c r="S754" s="5">
        <f t="shared" si="257"/>
        <v>41.848717469460098</v>
      </c>
      <c r="U754" s="5">
        <f t="shared" si="258"/>
        <v>200.50360039374209</v>
      </c>
      <c r="V754" s="5">
        <f t="shared" si="259"/>
        <v>44.239240849499765</v>
      </c>
      <c r="W754" s="5">
        <f t="shared" si="260"/>
        <v>47.234582316174055</v>
      </c>
      <c r="Y754">
        <f t="shared" si="261"/>
        <v>0.22064063070500611</v>
      </c>
      <c r="Z754">
        <f t="shared" si="262"/>
        <v>0.23557972137865058</v>
      </c>
      <c r="AB754" s="5">
        <f t="shared" si="263"/>
        <v>0.90120812056140398</v>
      </c>
      <c r="AC754" s="5">
        <f t="shared" si="264"/>
        <v>0.30213553418113093</v>
      </c>
      <c r="AE754">
        <f t="shared" si="247"/>
        <v>0.22064063070500611</v>
      </c>
      <c r="AF754">
        <f t="shared" si="247"/>
        <v>0.23557972137865058</v>
      </c>
      <c r="AH754" s="5">
        <f t="shared" si="244"/>
        <v>0.90326772478084094</v>
      </c>
      <c r="AI754" s="5">
        <f t="shared" si="245"/>
        <v>0.28678267723885098</v>
      </c>
      <c r="AK754" s="5">
        <f t="shared" si="246"/>
        <v>0.90326772478084094</v>
      </c>
      <c r="AL754" s="5">
        <f t="shared" si="248"/>
        <v>1.2081205614039581E-3</v>
      </c>
    </row>
    <row r="755" spans="1:38" x14ac:dyDescent="0.2">
      <c r="A755">
        <v>8500151</v>
      </c>
      <c r="B755">
        <v>8692484</v>
      </c>
      <c r="C755">
        <v>8933319</v>
      </c>
      <c r="D755">
        <v>8578246</v>
      </c>
      <c r="F755">
        <v>0.9</v>
      </c>
      <c r="G755">
        <v>0.29799999999999999</v>
      </c>
      <c r="I755" s="5">
        <f t="shared" si="249"/>
        <v>218.20074388945068</v>
      </c>
      <c r="J755" s="5">
        <f t="shared" si="250"/>
        <v>1985.9683863106184</v>
      </c>
      <c r="K755" s="5">
        <f t="shared" si="251"/>
        <v>1824.5849347226031</v>
      </c>
      <c r="L755" s="5">
        <f t="shared" si="252"/>
        <v>155.50449396234762</v>
      </c>
      <c r="N755" s="5">
        <f t="shared" si="253"/>
        <v>4184.2585588850197</v>
      </c>
      <c r="P755" s="5">
        <f t="shared" si="254"/>
        <v>39.130241229315288</v>
      </c>
      <c r="Q755" s="5">
        <f t="shared" si="255"/>
        <v>113.72490450328041</v>
      </c>
      <c r="R755" s="5">
        <f t="shared" si="256"/>
        <v>5.1600794937839964</v>
      </c>
      <c r="S755" s="5">
        <f t="shared" si="257"/>
        <v>42.223140453133965</v>
      </c>
      <c r="U755" s="5">
        <f t="shared" si="258"/>
        <v>200.23836567951366</v>
      </c>
      <c r="V755" s="5">
        <f t="shared" si="259"/>
        <v>44.290320723099285</v>
      </c>
      <c r="W755" s="5">
        <f t="shared" si="260"/>
        <v>47.383219946917961</v>
      </c>
      <c r="Y755">
        <f t="shared" si="261"/>
        <v>0.22118798549318472</v>
      </c>
      <c r="Z755">
        <f t="shared" si="262"/>
        <v>0.23663407252711974</v>
      </c>
      <c r="AB755" s="5">
        <f t="shared" si="263"/>
        <v>0.90063235805971897</v>
      </c>
      <c r="AC755" s="5">
        <f t="shared" si="264"/>
        <v>0.3017390243447261</v>
      </c>
      <c r="AE755">
        <f t="shared" si="247"/>
        <v>0.22118798549318472</v>
      </c>
      <c r="AF755">
        <f t="shared" si="247"/>
        <v>0.23663407252711974</v>
      </c>
      <c r="AH755" s="5">
        <f t="shared" si="244"/>
        <v>0.9027009972451896</v>
      </c>
      <c r="AI755" s="5">
        <f t="shared" si="245"/>
        <v>0.2864147086880352</v>
      </c>
      <c r="AK755" s="5">
        <f t="shared" si="246"/>
        <v>0.9027009972451896</v>
      </c>
      <c r="AL755" s="5">
        <f t="shared" si="248"/>
        <v>6.3235805971895154E-4</v>
      </c>
    </row>
    <row r="756" spans="1:38" x14ac:dyDescent="0.2">
      <c r="A756">
        <v>8500190</v>
      </c>
      <c r="B756">
        <v>8692520</v>
      </c>
      <c r="C756">
        <v>8933349</v>
      </c>
      <c r="D756">
        <v>8578269</v>
      </c>
      <c r="F756">
        <v>0.9</v>
      </c>
      <c r="G756">
        <v>0.29799999999999999</v>
      </c>
      <c r="I756" s="5">
        <f t="shared" si="249"/>
        <v>218.37490087344486</v>
      </c>
      <c r="J756" s="5">
        <f t="shared" si="250"/>
        <v>1986.1298573157037</v>
      </c>
      <c r="K756" s="5">
        <f t="shared" si="251"/>
        <v>1824.7204059260184</v>
      </c>
      <c r="L756" s="5">
        <f t="shared" si="252"/>
        <v>155.60701455860544</v>
      </c>
      <c r="N756" s="5">
        <f t="shared" si="253"/>
        <v>4184.8321786737724</v>
      </c>
      <c r="P756" s="5">
        <f t="shared" si="254"/>
        <v>39.304398213309469</v>
      </c>
      <c r="Q756" s="5">
        <f t="shared" si="255"/>
        <v>113.88637550836575</v>
      </c>
      <c r="R756" s="5">
        <f t="shared" si="256"/>
        <v>5.29555069719936</v>
      </c>
      <c r="S756" s="5">
        <f t="shared" si="257"/>
        <v>42.325661049391783</v>
      </c>
      <c r="U756" s="5">
        <f t="shared" si="258"/>
        <v>200.81198546826636</v>
      </c>
      <c r="V756" s="5">
        <f t="shared" si="259"/>
        <v>44.599948910508829</v>
      </c>
      <c r="W756" s="5">
        <f t="shared" si="260"/>
        <v>47.621211746591143</v>
      </c>
      <c r="Y756">
        <f t="shared" si="261"/>
        <v>0.22209804263678679</v>
      </c>
      <c r="Z756">
        <f t="shared" si="262"/>
        <v>0.23714327426993426</v>
      </c>
      <c r="AB756" s="5">
        <f t="shared" si="263"/>
        <v>0.89967506895036398</v>
      </c>
      <c r="AC756" s="5">
        <f t="shared" si="264"/>
        <v>0.30154752884530583</v>
      </c>
      <c r="AE756">
        <f t="shared" si="247"/>
        <v>0.22209804263678679</v>
      </c>
      <c r="AF756">
        <f t="shared" si="247"/>
        <v>0.23714327426993426</v>
      </c>
      <c r="AH756" s="5">
        <f t="shared" si="244"/>
        <v>0.90174042793754428</v>
      </c>
      <c r="AI756" s="5">
        <f t="shared" si="245"/>
        <v>0.28623699727979296</v>
      </c>
      <c r="AK756" s="5">
        <f t="shared" si="246"/>
        <v>0.90174042793754428</v>
      </c>
      <c r="AL756" s="5">
        <f t="shared" si="248"/>
        <v>-3.249310496360458E-4</v>
      </c>
    </row>
    <row r="757" spans="1:38" x14ac:dyDescent="0.2">
      <c r="A757">
        <v>8500126</v>
      </c>
      <c r="B757">
        <v>8692576</v>
      </c>
      <c r="C757">
        <v>8933307</v>
      </c>
      <c r="D757">
        <v>8578240</v>
      </c>
      <c r="F757">
        <v>0.9</v>
      </c>
      <c r="G757">
        <v>0.29799999999999999</v>
      </c>
      <c r="I757" s="5">
        <f t="shared" si="249"/>
        <v>218.0891047262121</v>
      </c>
      <c r="J757" s="5">
        <f t="shared" si="250"/>
        <v>1986.3810345748279</v>
      </c>
      <c r="K757" s="5">
        <f t="shared" si="251"/>
        <v>1824.5307462482597</v>
      </c>
      <c r="L757" s="5">
        <f t="shared" si="252"/>
        <v>155.47774946020945</v>
      </c>
      <c r="N757" s="5">
        <f t="shared" si="253"/>
        <v>4184.4786350095092</v>
      </c>
      <c r="P757" s="5">
        <f t="shared" si="254"/>
        <v>39.01860206607671</v>
      </c>
      <c r="Q757" s="5">
        <f t="shared" si="255"/>
        <v>114.13755276748998</v>
      </c>
      <c r="R757" s="5">
        <f t="shared" si="256"/>
        <v>5.1058910194406053</v>
      </c>
      <c r="S757" s="5">
        <f t="shared" si="257"/>
        <v>42.196395950995793</v>
      </c>
      <c r="U757" s="5">
        <f t="shared" si="258"/>
        <v>200.45844180400309</v>
      </c>
      <c r="V757" s="5">
        <f t="shared" si="259"/>
        <v>44.124493085517315</v>
      </c>
      <c r="W757" s="5">
        <f t="shared" si="260"/>
        <v>47.302286970436398</v>
      </c>
      <c r="Y757">
        <f t="shared" si="261"/>
        <v>0.22011790917071852</v>
      </c>
      <c r="Z757">
        <f t="shared" si="262"/>
        <v>0.23597054104953033</v>
      </c>
      <c r="AB757" s="5">
        <f t="shared" si="263"/>
        <v>0.90175797134332114</v>
      </c>
      <c r="AC757" s="5">
        <f t="shared" si="264"/>
        <v>0.30198855862750318</v>
      </c>
      <c r="AE757">
        <f t="shared" si="247"/>
        <v>0.22011790917071852</v>
      </c>
      <c r="AF757">
        <f t="shared" si="247"/>
        <v>0.23597054104953033</v>
      </c>
      <c r="AH757" s="5">
        <f t="shared" si="244"/>
        <v>0.90382810317973661</v>
      </c>
      <c r="AI757" s="5">
        <f t="shared" si="245"/>
        <v>0.28664628117371393</v>
      </c>
      <c r="AK757" s="5">
        <f t="shared" si="246"/>
        <v>0.90382810317973661</v>
      </c>
      <c r="AL757" s="5">
        <f t="shared" si="248"/>
        <v>1.7579713433211186E-3</v>
      </c>
    </row>
    <row r="758" spans="1:38" x14ac:dyDescent="0.2">
      <c r="A758">
        <v>8500090</v>
      </c>
      <c r="B758">
        <v>8692568</v>
      </c>
      <c r="C758">
        <v>8933297</v>
      </c>
      <c r="D758">
        <v>8578214</v>
      </c>
      <c r="F758">
        <v>0.9</v>
      </c>
      <c r="G758">
        <v>0.29799999999999999</v>
      </c>
      <c r="I758" s="5">
        <f t="shared" si="249"/>
        <v>217.92834423379827</v>
      </c>
      <c r="J758" s="5">
        <f t="shared" si="250"/>
        <v>1986.3451520987946</v>
      </c>
      <c r="K758" s="5">
        <f t="shared" si="251"/>
        <v>1824.485589189353</v>
      </c>
      <c r="L758" s="5">
        <f t="shared" si="252"/>
        <v>155.3618566234727</v>
      </c>
      <c r="N758" s="5">
        <f t="shared" si="253"/>
        <v>4184.1209421454187</v>
      </c>
      <c r="P758" s="5">
        <f t="shared" si="254"/>
        <v>38.857841573662881</v>
      </c>
      <c r="Q758" s="5">
        <f t="shared" si="255"/>
        <v>114.10167029145668</v>
      </c>
      <c r="R758" s="5">
        <f t="shared" si="256"/>
        <v>5.0607339605339803</v>
      </c>
      <c r="S758" s="5">
        <f t="shared" si="257"/>
        <v>42.080503114259045</v>
      </c>
      <c r="U758" s="5">
        <f t="shared" si="258"/>
        <v>200.10074893991259</v>
      </c>
      <c r="V758" s="5">
        <f t="shared" si="259"/>
        <v>43.918575534196862</v>
      </c>
      <c r="W758" s="5">
        <f t="shared" si="260"/>
        <v>47.141237074793025</v>
      </c>
      <c r="Y758">
        <f t="shared" si="261"/>
        <v>0.2194823146183475</v>
      </c>
      <c r="Z758">
        <f t="shared" si="262"/>
        <v>0.23558750941481418</v>
      </c>
      <c r="AB758" s="5">
        <f t="shared" si="263"/>
        <v>0.90242655325296028</v>
      </c>
      <c r="AC758" s="5">
        <f t="shared" si="264"/>
        <v>0.30213260533437086</v>
      </c>
      <c r="AE758">
        <f t="shared" si="247"/>
        <v>0.2194823146183475</v>
      </c>
      <c r="AF758">
        <f t="shared" si="247"/>
        <v>0.23558750941481418</v>
      </c>
      <c r="AH758" s="5">
        <f t="shared" si="244"/>
        <v>0.90449764097656271</v>
      </c>
      <c r="AI758" s="5">
        <f t="shared" si="245"/>
        <v>0.28677995921422983</v>
      </c>
      <c r="AK758" s="5">
        <f t="shared" si="246"/>
        <v>0.90449764097656271</v>
      </c>
      <c r="AL758" s="5">
        <f t="shared" si="248"/>
        <v>2.4265532529602618E-3</v>
      </c>
    </row>
    <row r="759" spans="1:38" x14ac:dyDescent="0.2">
      <c r="A759">
        <v>8500185</v>
      </c>
      <c r="B759">
        <v>8692604</v>
      </c>
      <c r="C759">
        <v>8933322</v>
      </c>
      <c r="D759">
        <v>8578165</v>
      </c>
      <c r="F759">
        <v>0.9</v>
      </c>
      <c r="G759">
        <v>0.29799999999999999</v>
      </c>
      <c r="I759" s="5">
        <f t="shared" si="249"/>
        <v>218.35257306251879</v>
      </c>
      <c r="J759" s="5">
        <f t="shared" si="250"/>
        <v>1986.506623268353</v>
      </c>
      <c r="K759" s="5">
        <f t="shared" si="251"/>
        <v>1824.5984818418219</v>
      </c>
      <c r="L759" s="5">
        <f t="shared" si="252"/>
        <v>155.14344322637044</v>
      </c>
      <c r="N759" s="5">
        <f t="shared" si="253"/>
        <v>4184.6011213990641</v>
      </c>
      <c r="P759" s="5">
        <f t="shared" si="254"/>
        <v>39.282070402383397</v>
      </c>
      <c r="Q759" s="5">
        <f t="shared" si="255"/>
        <v>114.26314146101504</v>
      </c>
      <c r="R759" s="5">
        <f t="shared" si="256"/>
        <v>5.1736266130028525</v>
      </c>
      <c r="S759" s="5">
        <f t="shared" si="257"/>
        <v>41.862089717156778</v>
      </c>
      <c r="U759" s="5">
        <f t="shared" si="258"/>
        <v>200.58092819355807</v>
      </c>
      <c r="V759" s="5">
        <f t="shared" si="259"/>
        <v>44.455697015386249</v>
      </c>
      <c r="W759" s="5">
        <f t="shared" si="260"/>
        <v>47.03571633015963</v>
      </c>
      <c r="Y759">
        <f t="shared" si="261"/>
        <v>0.22163471580152955</v>
      </c>
      <c r="Z759">
        <f t="shared" si="262"/>
        <v>0.23449745074851164</v>
      </c>
      <c r="AB759" s="5">
        <f t="shared" si="263"/>
        <v>0.90016244244837107</v>
      </c>
      <c r="AC759" s="5">
        <f t="shared" si="264"/>
        <v>0.30254254369700723</v>
      </c>
      <c r="AE759">
        <f t="shared" si="247"/>
        <v>0.22163471580152955</v>
      </c>
      <c r="AF759">
        <f t="shared" si="247"/>
        <v>0.23449745074851164</v>
      </c>
      <c r="AH759" s="5">
        <f t="shared" si="244"/>
        <v>0.90221889601792027</v>
      </c>
      <c r="AI759" s="5">
        <f t="shared" si="245"/>
        <v>0.28716038968876945</v>
      </c>
      <c r="AK759" s="5">
        <f t="shared" si="246"/>
        <v>0.90221889601792027</v>
      </c>
      <c r="AL759" s="5">
        <f t="shared" si="248"/>
        <v>1.6244244837104738E-4</v>
      </c>
    </row>
    <row r="760" spans="1:38" x14ac:dyDescent="0.2">
      <c r="A760">
        <v>8500051</v>
      </c>
      <c r="B760">
        <v>8692561</v>
      </c>
      <c r="C760">
        <v>8933342</v>
      </c>
      <c r="D760">
        <v>8578227</v>
      </c>
      <c r="F760">
        <v>0.9</v>
      </c>
      <c r="G760">
        <v>0.29799999999999999</v>
      </c>
      <c r="I760" s="5">
        <f t="shared" si="249"/>
        <v>217.75418690399965</v>
      </c>
      <c r="J760" s="5">
        <f t="shared" si="250"/>
        <v>1986.3137549351231</v>
      </c>
      <c r="K760" s="5">
        <f t="shared" si="251"/>
        <v>1824.6887959763117</v>
      </c>
      <c r="L760" s="5">
        <f t="shared" si="252"/>
        <v>155.41980304064782</v>
      </c>
      <c r="N760" s="5">
        <f t="shared" si="253"/>
        <v>4184.1765408560823</v>
      </c>
      <c r="P760" s="5">
        <f t="shared" si="254"/>
        <v>38.683684243864263</v>
      </c>
      <c r="Q760" s="5">
        <f t="shared" si="255"/>
        <v>114.07027312778519</v>
      </c>
      <c r="R760" s="5">
        <f t="shared" si="256"/>
        <v>5.2639407474925974</v>
      </c>
      <c r="S760" s="5">
        <f t="shared" si="257"/>
        <v>42.138449531434162</v>
      </c>
      <c r="U760" s="5">
        <f t="shared" si="258"/>
        <v>200.15634765057621</v>
      </c>
      <c r="V760" s="5">
        <f t="shared" si="259"/>
        <v>43.947624991356861</v>
      </c>
      <c r="W760" s="5">
        <f t="shared" si="260"/>
        <v>47.402390278926759</v>
      </c>
      <c r="Y760">
        <f t="shared" si="261"/>
        <v>0.2195664814391928</v>
      </c>
      <c r="Z760">
        <f t="shared" si="262"/>
        <v>0.23682681481418558</v>
      </c>
      <c r="AB760" s="5">
        <f t="shared" si="263"/>
        <v>0.90233801817411308</v>
      </c>
      <c r="AC760" s="5">
        <f t="shared" si="264"/>
        <v>0.30166653975282925</v>
      </c>
      <c r="AE760">
        <f t="shared" si="247"/>
        <v>0.2195664814391928</v>
      </c>
      <c r="AF760">
        <f t="shared" si="247"/>
        <v>0.23682681481418558</v>
      </c>
      <c r="AH760" s="5">
        <f t="shared" si="244"/>
        <v>0.90441000043227238</v>
      </c>
      <c r="AI760" s="5">
        <f t="shared" si="245"/>
        <v>0.28634744162984926</v>
      </c>
      <c r="AK760" s="5">
        <f t="shared" si="246"/>
        <v>0.90441000043227238</v>
      </c>
      <c r="AL760" s="5">
        <f t="shared" si="248"/>
        <v>2.3380181741130546E-3</v>
      </c>
    </row>
    <row r="761" spans="1:38" x14ac:dyDescent="0.2">
      <c r="A761">
        <v>8500103</v>
      </c>
      <c r="B761">
        <v>8692594</v>
      </c>
      <c r="C761">
        <v>8933311</v>
      </c>
      <c r="D761">
        <v>8578220</v>
      </c>
      <c r="F761">
        <v>0.9</v>
      </c>
      <c r="G761">
        <v>0.29799999999999999</v>
      </c>
      <c r="I761" s="5">
        <f t="shared" si="249"/>
        <v>217.98639664708753</v>
      </c>
      <c r="J761" s="5">
        <f t="shared" si="250"/>
        <v>1986.4617701586249</v>
      </c>
      <c r="K761" s="5">
        <f t="shared" si="251"/>
        <v>1824.5488090725921</v>
      </c>
      <c r="L761" s="5">
        <f t="shared" si="252"/>
        <v>155.38860112340626</v>
      </c>
      <c r="N761" s="5">
        <f t="shared" si="253"/>
        <v>4184.3855770017108</v>
      </c>
      <c r="P761" s="5">
        <f t="shared" si="254"/>
        <v>38.915893986952142</v>
      </c>
      <c r="Q761" s="5">
        <f t="shared" si="255"/>
        <v>114.2182883512869</v>
      </c>
      <c r="R761" s="5">
        <f t="shared" si="256"/>
        <v>5.1239538437730516</v>
      </c>
      <c r="S761" s="5">
        <f t="shared" si="257"/>
        <v>42.107247614192602</v>
      </c>
      <c r="U761" s="5">
        <f t="shared" si="258"/>
        <v>200.3653837962047</v>
      </c>
      <c r="V761" s="5">
        <f t="shared" si="259"/>
        <v>44.039847830725193</v>
      </c>
      <c r="W761" s="5">
        <f t="shared" si="260"/>
        <v>47.231201457965653</v>
      </c>
      <c r="Y761">
        <f t="shared" si="261"/>
        <v>0.21979768658801327</v>
      </c>
      <c r="Z761">
        <f t="shared" si="262"/>
        <v>0.23572535616234674</v>
      </c>
      <c r="AB761" s="5">
        <f t="shared" si="263"/>
        <v>0.90209481347806886</v>
      </c>
      <c r="AC761" s="5">
        <f t="shared" si="264"/>
        <v>0.3020807653080263</v>
      </c>
      <c r="AE761">
        <f t="shared" si="247"/>
        <v>0.21979768658801327</v>
      </c>
      <c r="AF761">
        <f t="shared" si="247"/>
        <v>0.23572535616234674</v>
      </c>
      <c r="AH761" s="5">
        <f t="shared" si="244"/>
        <v>0.90416420218380955</v>
      </c>
      <c r="AI761" s="5">
        <f t="shared" si="245"/>
        <v>0.28673185069934098</v>
      </c>
      <c r="AK761" s="5">
        <f t="shared" si="246"/>
        <v>0.90416420218380955</v>
      </c>
      <c r="AL761" s="5">
        <f t="shared" si="248"/>
        <v>2.0948134780688354E-3</v>
      </c>
    </row>
    <row r="762" spans="1:38" x14ac:dyDescent="0.2">
      <c r="A762">
        <v>8500087</v>
      </c>
      <c r="B762">
        <v>8692574</v>
      </c>
      <c r="C762">
        <v>8933330</v>
      </c>
      <c r="D762">
        <v>8578180</v>
      </c>
      <c r="F762">
        <v>0.9</v>
      </c>
      <c r="G762">
        <v>0.29799999999999999</v>
      </c>
      <c r="I762" s="5">
        <f t="shared" si="249"/>
        <v>217.91494752091239</v>
      </c>
      <c r="J762" s="5">
        <f t="shared" si="250"/>
        <v>1986.3720639554886</v>
      </c>
      <c r="K762" s="5">
        <f t="shared" si="251"/>
        <v>1824.6346074942776</v>
      </c>
      <c r="L762" s="5">
        <f t="shared" si="252"/>
        <v>155.21030446678196</v>
      </c>
      <c r="N762" s="5">
        <f t="shared" si="253"/>
        <v>4184.1319234374605</v>
      </c>
      <c r="P762" s="5">
        <f t="shared" si="254"/>
        <v>38.844444860777003</v>
      </c>
      <c r="Q762" s="5">
        <f t="shared" si="255"/>
        <v>114.1285821481506</v>
      </c>
      <c r="R762" s="5">
        <f t="shared" si="256"/>
        <v>5.2097522654585191</v>
      </c>
      <c r="S762" s="5">
        <f t="shared" si="257"/>
        <v>41.928950957568304</v>
      </c>
      <c r="U762" s="5">
        <f t="shared" si="258"/>
        <v>200.11173023195443</v>
      </c>
      <c r="V762" s="5">
        <f t="shared" si="259"/>
        <v>44.054197126235522</v>
      </c>
      <c r="W762" s="5">
        <f t="shared" si="260"/>
        <v>47.138703223026823</v>
      </c>
      <c r="Y762">
        <f t="shared" si="261"/>
        <v>0.22014799969582602</v>
      </c>
      <c r="Z762">
        <f t="shared" si="262"/>
        <v>0.23556191917578842</v>
      </c>
      <c r="AB762" s="5">
        <f t="shared" si="263"/>
        <v>0.9017263191199606</v>
      </c>
      <c r="AC762" s="5">
        <f t="shared" si="264"/>
        <v>0.30214222905556126</v>
      </c>
      <c r="AE762">
        <f t="shared" si="247"/>
        <v>0.22014799969582602</v>
      </c>
      <c r="AF762">
        <f t="shared" si="247"/>
        <v>0.23556191917578842</v>
      </c>
      <c r="AH762" s="5">
        <f t="shared" si="244"/>
        <v>0.90379149883037446</v>
      </c>
      <c r="AI762" s="5">
        <f t="shared" si="245"/>
        <v>0.2867888902076498</v>
      </c>
      <c r="AK762" s="5">
        <f t="shared" si="246"/>
        <v>0.90379149883037446</v>
      </c>
      <c r="AL762" s="5">
        <f t="shared" si="248"/>
        <v>1.7263191199605732E-3</v>
      </c>
    </row>
    <row r="763" spans="1:38" x14ac:dyDescent="0.2">
      <c r="A763">
        <v>8500212</v>
      </c>
      <c r="B763">
        <v>8692525</v>
      </c>
      <c r="C763">
        <v>8933326</v>
      </c>
      <c r="D763">
        <v>8578220</v>
      </c>
      <c r="F763">
        <v>0.9</v>
      </c>
      <c r="G763">
        <v>0.29799999999999999</v>
      </c>
      <c r="I763" s="5">
        <f t="shared" si="249"/>
        <v>218.47314321516751</v>
      </c>
      <c r="J763" s="5">
        <f t="shared" si="250"/>
        <v>1986.1522838497549</v>
      </c>
      <c r="K763" s="5">
        <f t="shared" si="251"/>
        <v>1824.6165446678278</v>
      </c>
      <c r="L763" s="5">
        <f t="shared" si="252"/>
        <v>155.38860112340626</v>
      </c>
      <c r="N763" s="5">
        <f t="shared" si="253"/>
        <v>4184.6305728561565</v>
      </c>
      <c r="P763" s="5">
        <f t="shared" si="254"/>
        <v>39.402640555032121</v>
      </c>
      <c r="Q763" s="5">
        <f t="shared" si="255"/>
        <v>113.90880204241694</v>
      </c>
      <c r="R763" s="5">
        <f t="shared" si="256"/>
        <v>5.1916894390087691</v>
      </c>
      <c r="S763" s="5">
        <f t="shared" si="257"/>
        <v>42.107247614192602</v>
      </c>
      <c r="U763" s="5">
        <f t="shared" si="258"/>
        <v>200.61037965065043</v>
      </c>
      <c r="V763" s="5">
        <f t="shared" si="259"/>
        <v>44.594329994040891</v>
      </c>
      <c r="W763" s="5">
        <f t="shared" si="260"/>
        <v>47.298937053201371</v>
      </c>
      <c r="Y763">
        <f t="shared" si="261"/>
        <v>0.22229323363875259</v>
      </c>
      <c r="Z763">
        <f t="shared" si="262"/>
        <v>0.23577512357819824</v>
      </c>
      <c r="AB763" s="5">
        <f t="shared" si="263"/>
        <v>0.8994697475353961</v>
      </c>
      <c r="AC763" s="5">
        <f t="shared" si="264"/>
        <v>0.30206204927594699</v>
      </c>
      <c r="AE763">
        <f t="shared" si="247"/>
        <v>0.22229323363875259</v>
      </c>
      <c r="AF763">
        <f t="shared" si="247"/>
        <v>0.23577512357819824</v>
      </c>
      <c r="AH763" s="5">
        <f t="shared" ref="AH763:AH826" si="265">(P763*AH$4+Q763*AI$4+R763*AJ$4+S763*AK$4)/SUM(P763:S763)</f>
        <v>0.90153011680051265</v>
      </c>
      <c r="AI763" s="5">
        <f t="shared" ref="AI763:AI826" si="266">(P763*AH$3+Q763*AI$3+R763*AJ$3+S763*AK$3)/SUM(P763:S763)</f>
        <v>0.28671448187120885</v>
      </c>
      <c r="AK763" s="5">
        <f t="shared" si="246"/>
        <v>0.90153011680051265</v>
      </c>
      <c r="AL763" s="5">
        <f t="shared" si="248"/>
        <v>-5.3025246460391973E-4</v>
      </c>
    </row>
    <row r="764" spans="1:38" x14ac:dyDescent="0.2">
      <c r="A764">
        <v>8500131</v>
      </c>
      <c r="B764">
        <v>8692503</v>
      </c>
      <c r="C764">
        <v>8933302</v>
      </c>
      <c r="D764">
        <v>8578284</v>
      </c>
      <c r="F764">
        <v>0.9</v>
      </c>
      <c r="G764">
        <v>0.29799999999999999</v>
      </c>
      <c r="I764" s="5">
        <f t="shared" si="249"/>
        <v>218.11143256329524</v>
      </c>
      <c r="J764" s="5">
        <f t="shared" si="250"/>
        <v>1986.0536071100723</v>
      </c>
      <c r="K764" s="5">
        <f t="shared" si="251"/>
        <v>1824.5081677184571</v>
      </c>
      <c r="L764" s="5">
        <f t="shared" si="252"/>
        <v>155.67387582106312</v>
      </c>
      <c r="N764" s="5">
        <f t="shared" si="253"/>
        <v>4184.3470832128878</v>
      </c>
      <c r="P764" s="5">
        <f t="shared" si="254"/>
        <v>39.040929903159849</v>
      </c>
      <c r="Q764" s="5">
        <f t="shared" si="255"/>
        <v>113.81012530273438</v>
      </c>
      <c r="R764" s="5">
        <f t="shared" si="256"/>
        <v>5.0833124896380468</v>
      </c>
      <c r="S764" s="5">
        <f t="shared" si="257"/>
        <v>42.392522311849461</v>
      </c>
      <c r="U764" s="5">
        <f t="shared" si="258"/>
        <v>200.32689000738173</v>
      </c>
      <c r="V764" s="5">
        <f t="shared" si="259"/>
        <v>44.124242392797896</v>
      </c>
      <c r="W764" s="5">
        <f t="shared" si="260"/>
        <v>47.475834801487508</v>
      </c>
      <c r="Y764">
        <f t="shared" si="261"/>
        <v>0.22026120602766802</v>
      </c>
      <c r="Z764">
        <f t="shared" si="262"/>
        <v>0.2369918227140555</v>
      </c>
      <c r="AB764" s="5">
        <f t="shared" si="263"/>
        <v>0.901607237379496</v>
      </c>
      <c r="AC764" s="5">
        <f t="shared" si="264"/>
        <v>0.30160448523192518</v>
      </c>
      <c r="AE764">
        <f t="shared" si="247"/>
        <v>0.22026120602766802</v>
      </c>
      <c r="AF764">
        <f t="shared" si="247"/>
        <v>0.2369918227140555</v>
      </c>
      <c r="AH764" s="5">
        <f t="shared" si="265"/>
        <v>0.90368251131370836</v>
      </c>
      <c r="AI764" s="5">
        <f t="shared" si="266"/>
        <v>0.28628985387279465</v>
      </c>
      <c r="AK764" s="5">
        <f t="shared" si="246"/>
        <v>0.90368251131370836</v>
      </c>
      <c r="AL764" s="5">
        <f t="shared" si="248"/>
        <v>1.6072373794959738E-3</v>
      </c>
    </row>
    <row r="765" spans="1:38" x14ac:dyDescent="0.2">
      <c r="A765">
        <v>8500087</v>
      </c>
      <c r="B765">
        <v>8692670</v>
      </c>
      <c r="C765">
        <v>8933488</v>
      </c>
      <c r="D765">
        <v>8578148</v>
      </c>
      <c r="F765">
        <v>0.9</v>
      </c>
      <c r="G765">
        <v>0.29799999999999999</v>
      </c>
      <c r="I765" s="5">
        <f t="shared" si="249"/>
        <v>217.91494752091239</v>
      </c>
      <c r="J765" s="5">
        <f t="shared" si="250"/>
        <v>1986.8026539289713</v>
      </c>
      <c r="K765" s="5">
        <f t="shared" si="251"/>
        <v>1825.3480894953027</v>
      </c>
      <c r="L765" s="5">
        <f t="shared" si="252"/>
        <v>155.06766715775302</v>
      </c>
      <c r="N765" s="5">
        <f t="shared" si="253"/>
        <v>4185.1333581029394</v>
      </c>
      <c r="P765" s="5">
        <f t="shared" si="254"/>
        <v>38.844444860777003</v>
      </c>
      <c r="Q765" s="5">
        <f t="shared" si="255"/>
        <v>114.55917212163331</v>
      </c>
      <c r="R765" s="5">
        <f t="shared" si="256"/>
        <v>5.9232342664836324</v>
      </c>
      <c r="S765" s="5">
        <f t="shared" si="257"/>
        <v>41.786313648539362</v>
      </c>
      <c r="U765" s="5">
        <f t="shared" si="258"/>
        <v>201.11316489743331</v>
      </c>
      <c r="V765" s="5">
        <f t="shared" si="259"/>
        <v>44.767679127260635</v>
      </c>
      <c r="W765" s="5">
        <f t="shared" si="260"/>
        <v>47.709547915022995</v>
      </c>
      <c r="Y765">
        <f t="shared" si="261"/>
        <v>0.22259944618788097</v>
      </c>
      <c r="Z765">
        <f t="shared" si="262"/>
        <v>0.23722737364982854</v>
      </c>
      <c r="AB765" s="5">
        <f t="shared" si="263"/>
        <v>0.89914764255496804</v>
      </c>
      <c r="AC765" s="5">
        <f t="shared" si="264"/>
        <v>0.30151590159150898</v>
      </c>
      <c r="AE765">
        <f t="shared" si="247"/>
        <v>0.22259944618788097</v>
      </c>
      <c r="AF765">
        <f t="shared" si="247"/>
        <v>0.23722737364982854</v>
      </c>
      <c r="AH765" s="5">
        <f t="shared" si="265"/>
        <v>0.90119645991351327</v>
      </c>
      <c r="AI765" s="5">
        <f t="shared" si="266"/>
        <v>0.28620764659620984</v>
      </c>
      <c r="AK765" s="5">
        <f t="shared" si="246"/>
        <v>0.90119645991351327</v>
      </c>
      <c r="AL765" s="5">
        <f t="shared" si="248"/>
        <v>-8.5235744503198152E-4</v>
      </c>
    </row>
    <row r="766" spans="1:38" x14ac:dyDescent="0.2">
      <c r="A766">
        <v>8492896</v>
      </c>
      <c r="B766">
        <v>8665494</v>
      </c>
      <c r="C766">
        <v>8930603</v>
      </c>
      <c r="D766">
        <v>8570304</v>
      </c>
      <c r="F766">
        <v>1</v>
      </c>
      <c r="G766">
        <v>0.29799999999999999</v>
      </c>
      <c r="I766" s="5">
        <f t="shared" si="249"/>
        <v>185.80073323440593</v>
      </c>
      <c r="J766" s="5">
        <f t="shared" si="250"/>
        <v>1864.9298234830931</v>
      </c>
      <c r="K766" s="5">
        <f t="shared" si="251"/>
        <v>1812.3203788723185</v>
      </c>
      <c r="L766" s="5">
        <f t="shared" si="252"/>
        <v>120.10413341406093</v>
      </c>
      <c r="N766" s="5">
        <f t="shared" si="253"/>
        <v>3983.1550690038785</v>
      </c>
      <c r="P766" s="5">
        <f t="shared" si="254"/>
        <v>6.7302305742705357</v>
      </c>
      <c r="Q766" s="5">
        <f t="shared" si="255"/>
        <v>-7.3136583242448978</v>
      </c>
      <c r="R766" s="5">
        <f t="shared" si="256"/>
        <v>-7.1044763565005269</v>
      </c>
      <c r="S766" s="5">
        <f t="shared" si="257"/>
        <v>6.8227799048472662</v>
      </c>
      <c r="U766" s="5">
        <f t="shared" si="258"/>
        <v>-0.86512420162762282</v>
      </c>
      <c r="V766" s="5">
        <f t="shared" si="259"/>
        <v>-0.37424578222999116</v>
      </c>
      <c r="W766" s="5">
        <f t="shared" si="260"/>
        <v>-0.28169645165326074</v>
      </c>
      <c r="Y766">
        <f t="shared" si="261"/>
        <v>0.43259196948356615</v>
      </c>
      <c r="Z766">
        <f t="shared" si="262"/>
        <v>0.32561388425301724</v>
      </c>
      <c r="AB766" s="5">
        <f t="shared" si="263"/>
        <v>0.67825650730023668</v>
      </c>
      <c r="AC766" s="5">
        <f t="shared" si="264"/>
        <v>0.26827638654896779</v>
      </c>
      <c r="AE766" t="e">
        <f t="shared" si="247"/>
        <v>#N/A</v>
      </c>
      <c r="AF766" t="e">
        <f t="shared" si="247"/>
        <v>#N/A</v>
      </c>
      <c r="AH766" s="5">
        <f t="shared" si="265"/>
        <v>0.63918309998740996</v>
      </c>
      <c r="AI766" s="5">
        <f t="shared" si="266"/>
        <v>0.25536075439569722</v>
      </c>
      <c r="AK766" s="5" t="e">
        <f t="shared" si="246"/>
        <v>#N/A</v>
      </c>
      <c r="AL766" s="5" t="e">
        <f t="shared" si="248"/>
        <v>#N/A</v>
      </c>
    </row>
    <row r="767" spans="1:38" x14ac:dyDescent="0.2">
      <c r="A767">
        <v>8497631</v>
      </c>
      <c r="B767">
        <v>8697405</v>
      </c>
      <c r="C767">
        <v>8932068</v>
      </c>
      <c r="D767">
        <v>8579592</v>
      </c>
      <c r="F767">
        <v>1</v>
      </c>
      <c r="G767">
        <v>0.29799999999999999</v>
      </c>
      <c r="I767" s="5">
        <f t="shared" si="249"/>
        <v>206.94723748917022</v>
      </c>
      <c r="J767" s="5">
        <f t="shared" si="250"/>
        <v>2008.0412294205744</v>
      </c>
      <c r="K767" s="5">
        <f t="shared" si="251"/>
        <v>1818.9358078364967</v>
      </c>
      <c r="L767" s="5">
        <f t="shared" si="252"/>
        <v>161.50419013760984</v>
      </c>
      <c r="N767" s="5">
        <f t="shared" si="253"/>
        <v>4195.4284648838511</v>
      </c>
      <c r="P767" s="5">
        <f t="shared" si="254"/>
        <v>27.876734829034831</v>
      </c>
      <c r="Q767" s="5">
        <f t="shared" si="255"/>
        <v>135.79774761323642</v>
      </c>
      <c r="R767" s="5">
        <f t="shared" si="256"/>
        <v>-0.48904739232239081</v>
      </c>
      <c r="S767" s="5">
        <f t="shared" si="257"/>
        <v>48.22283662839618</v>
      </c>
      <c r="U767" s="5">
        <f t="shared" si="258"/>
        <v>211.40827167834505</v>
      </c>
      <c r="V767" s="5">
        <f t="shared" si="259"/>
        <v>27.38768743671244</v>
      </c>
      <c r="W767" s="5">
        <f t="shared" si="260"/>
        <v>47.73378923607379</v>
      </c>
      <c r="Y767">
        <f t="shared" si="261"/>
        <v>0.12954879778016659</v>
      </c>
      <c r="Z767">
        <f t="shared" si="262"/>
        <v>0.22578960064864506</v>
      </c>
      <c r="AB767" s="5">
        <f t="shared" si="263"/>
        <v>0.99702761961504272</v>
      </c>
      <c r="AC767" s="5">
        <f t="shared" si="264"/>
        <v>0.30581730488406406</v>
      </c>
      <c r="AE767">
        <f t="shared" si="247"/>
        <v>0.12954879778016659</v>
      </c>
      <c r="AF767">
        <f t="shared" si="247"/>
        <v>0.22578960064864506</v>
      </c>
      <c r="AH767" s="5">
        <f t="shared" si="265"/>
        <v>0.99946653276564001</v>
      </c>
      <c r="AI767" s="5">
        <f t="shared" si="266"/>
        <v>0.29019942937362286</v>
      </c>
      <c r="AK767" s="5">
        <f t="shared" si="246"/>
        <v>0.99946653276564001</v>
      </c>
      <c r="AL767" s="5">
        <f t="shared" si="248"/>
        <v>-2.972380384957285E-3</v>
      </c>
    </row>
    <row r="768" spans="1:38" x14ac:dyDescent="0.2">
      <c r="A768">
        <v>8497248</v>
      </c>
      <c r="B768">
        <v>8695550</v>
      </c>
      <c r="C768">
        <v>8931964</v>
      </c>
      <c r="D768">
        <v>8579313</v>
      </c>
      <c r="F768">
        <v>1</v>
      </c>
      <c r="G768">
        <v>0.29799999999999999</v>
      </c>
      <c r="I768" s="5">
        <f t="shared" si="249"/>
        <v>205.23683385062031</v>
      </c>
      <c r="J768" s="5">
        <f t="shared" si="250"/>
        <v>1999.7205862306073</v>
      </c>
      <c r="K768" s="5">
        <f t="shared" si="251"/>
        <v>1818.4661781454997</v>
      </c>
      <c r="L768" s="5">
        <f t="shared" si="252"/>
        <v>160.26056601811433</v>
      </c>
      <c r="N768" s="5">
        <f t="shared" si="253"/>
        <v>4183.6841642448417</v>
      </c>
      <c r="P768" s="5">
        <f t="shared" si="254"/>
        <v>26.166331190484925</v>
      </c>
      <c r="Q768" s="5">
        <f t="shared" si="255"/>
        <v>127.47710442326934</v>
      </c>
      <c r="R768" s="5">
        <f t="shared" si="256"/>
        <v>-0.95867708331934409</v>
      </c>
      <c r="S768" s="5">
        <f t="shared" si="257"/>
        <v>46.979212508900673</v>
      </c>
      <c r="U768" s="5">
        <f t="shared" si="258"/>
        <v>199.66397103933559</v>
      </c>
      <c r="V768" s="5">
        <f t="shared" si="259"/>
        <v>25.207654107165581</v>
      </c>
      <c r="W768" s="5">
        <f t="shared" si="260"/>
        <v>46.020535425581329</v>
      </c>
      <c r="Y768">
        <f t="shared" si="261"/>
        <v>0.12625038947161601</v>
      </c>
      <c r="Z768">
        <f t="shared" si="262"/>
        <v>0.23048993359204936</v>
      </c>
      <c r="AB768" s="5">
        <f t="shared" si="263"/>
        <v>1.0004972153148071</v>
      </c>
      <c r="AC768" s="5">
        <f t="shared" si="264"/>
        <v>0.304049650674038</v>
      </c>
      <c r="AE768">
        <f t="shared" si="247"/>
        <v>0.12625038947161601</v>
      </c>
      <c r="AF768">
        <f t="shared" si="247"/>
        <v>0.23048993359204936</v>
      </c>
      <c r="AH768" s="5">
        <f t="shared" si="265"/>
        <v>1.002982296038166</v>
      </c>
      <c r="AI768" s="5">
        <f t="shared" si="266"/>
        <v>0.28855901317637478</v>
      </c>
      <c r="AK768" s="5">
        <f t="shared" si="246"/>
        <v>1.002982296038166</v>
      </c>
      <c r="AL768" s="5">
        <f t="shared" si="248"/>
        <v>4.972153148070646E-4</v>
      </c>
    </row>
    <row r="769" spans="1:38" x14ac:dyDescent="0.2">
      <c r="A769">
        <v>8497424</v>
      </c>
      <c r="B769">
        <v>8695400</v>
      </c>
      <c r="C769">
        <v>8931843</v>
      </c>
      <c r="D769">
        <v>8579552</v>
      </c>
      <c r="F769">
        <v>1</v>
      </c>
      <c r="G769">
        <v>0.29799999999999999</v>
      </c>
      <c r="I769" s="5">
        <f t="shared" si="249"/>
        <v>206.02281729448441</v>
      </c>
      <c r="J769" s="5">
        <f t="shared" si="250"/>
        <v>1999.0477661196346</v>
      </c>
      <c r="K769" s="5">
        <f t="shared" si="251"/>
        <v>1817.9197824415023</v>
      </c>
      <c r="L769" s="5">
        <f t="shared" si="252"/>
        <v>161.32589270523749</v>
      </c>
      <c r="N769" s="5">
        <f t="shared" si="253"/>
        <v>4184.3162585608588</v>
      </c>
      <c r="P769" s="5">
        <f t="shared" si="254"/>
        <v>26.952314634349023</v>
      </c>
      <c r="Q769" s="5">
        <f t="shared" si="255"/>
        <v>126.80428431229666</v>
      </c>
      <c r="R769" s="5">
        <f t="shared" si="256"/>
        <v>-1.5050727873167489</v>
      </c>
      <c r="S769" s="5">
        <f t="shared" si="257"/>
        <v>48.044539196023834</v>
      </c>
      <c r="U769" s="5">
        <f t="shared" si="258"/>
        <v>200.29606535535277</v>
      </c>
      <c r="V769" s="5">
        <f t="shared" si="259"/>
        <v>25.447241847032274</v>
      </c>
      <c r="W769" s="5">
        <f t="shared" si="260"/>
        <v>46.539466408707085</v>
      </c>
      <c r="Y769">
        <f t="shared" si="261"/>
        <v>0.12704813647679683</v>
      </c>
      <c r="Z769">
        <f t="shared" si="262"/>
        <v>0.23235337312362911</v>
      </c>
      <c r="AB769" s="5">
        <f t="shared" si="263"/>
        <v>0.9996580652400574</v>
      </c>
      <c r="AC769" s="5">
        <f t="shared" si="264"/>
        <v>0.30334886696939684</v>
      </c>
      <c r="AE769">
        <f t="shared" si="247"/>
        <v>0.12704813647679683</v>
      </c>
      <c r="AF769">
        <f t="shared" si="247"/>
        <v>0.23235337312362911</v>
      </c>
      <c r="AH769" s="5">
        <f t="shared" si="265"/>
        <v>1.0021635540846241</v>
      </c>
      <c r="AI769" s="5">
        <f t="shared" si="266"/>
        <v>0.28790867277985344</v>
      </c>
      <c r="AK769" s="5">
        <f t="shared" si="246"/>
        <v>1.0021635540846241</v>
      </c>
      <c r="AL769" s="5">
        <f t="shared" si="248"/>
        <v>-3.4193475994259703E-4</v>
      </c>
    </row>
    <row r="770" spans="1:38" x14ac:dyDescent="0.2">
      <c r="A770">
        <v>8497449</v>
      </c>
      <c r="B770">
        <v>8695398</v>
      </c>
      <c r="C770">
        <v>8931796</v>
      </c>
      <c r="D770">
        <v>8579590</v>
      </c>
      <c r="F770">
        <v>1</v>
      </c>
      <c r="G770">
        <v>0.29799999999999999</v>
      </c>
      <c r="I770" s="5">
        <f t="shared" si="249"/>
        <v>206.13446244725492</v>
      </c>
      <c r="J770" s="5">
        <f t="shared" si="250"/>
        <v>1999.0387951930898</v>
      </c>
      <c r="K770" s="5">
        <f t="shared" si="251"/>
        <v>1817.7075462035282</v>
      </c>
      <c r="L770" s="5">
        <f t="shared" si="252"/>
        <v>161.49527526544989</v>
      </c>
      <c r="N770" s="5">
        <f t="shared" si="253"/>
        <v>4184.3760791093227</v>
      </c>
      <c r="P770" s="5">
        <f t="shared" si="254"/>
        <v>27.063959787119529</v>
      </c>
      <c r="Q770" s="5">
        <f t="shared" si="255"/>
        <v>126.7953133857518</v>
      </c>
      <c r="R770" s="5">
        <f t="shared" si="256"/>
        <v>-1.7173090252908878</v>
      </c>
      <c r="S770" s="5">
        <f t="shared" si="257"/>
        <v>48.213921756236232</v>
      </c>
      <c r="U770" s="5">
        <f t="shared" si="258"/>
        <v>200.35588590381667</v>
      </c>
      <c r="V770" s="5">
        <f t="shared" si="259"/>
        <v>25.346650761828641</v>
      </c>
      <c r="W770" s="5">
        <f t="shared" si="260"/>
        <v>46.496612730945344</v>
      </c>
      <c r="Y770">
        <f t="shared" si="261"/>
        <v>0.12650814148777548</v>
      </c>
      <c r="Z770">
        <f t="shared" si="262"/>
        <v>0.23207011124827459</v>
      </c>
      <c r="AB770" s="5">
        <f t="shared" si="263"/>
        <v>1.0002260859690089</v>
      </c>
      <c r="AC770" s="5">
        <f t="shared" si="264"/>
        <v>0.30345539326286142</v>
      </c>
      <c r="AE770">
        <f t="shared" si="247"/>
        <v>0.12650814148777548</v>
      </c>
      <c r="AF770">
        <f t="shared" si="247"/>
        <v>0.23207011124827459</v>
      </c>
      <c r="AH770" s="5">
        <f t="shared" si="265"/>
        <v>1.0027371177522104</v>
      </c>
      <c r="AI770" s="5">
        <f t="shared" si="266"/>
        <v>0.28800753117435213</v>
      </c>
      <c r="AK770" s="5">
        <f t="shared" si="246"/>
        <v>1.0027371177522104</v>
      </c>
      <c r="AL770" s="5">
        <f t="shared" si="248"/>
        <v>2.2608596900886013E-4</v>
      </c>
    </row>
    <row r="771" spans="1:38" x14ac:dyDescent="0.2">
      <c r="A771">
        <v>8497390</v>
      </c>
      <c r="B771">
        <v>8695379</v>
      </c>
      <c r="C771">
        <v>8931810</v>
      </c>
      <c r="D771">
        <v>8579531</v>
      </c>
      <c r="F771">
        <v>1</v>
      </c>
      <c r="G771">
        <v>0.29799999999999999</v>
      </c>
      <c r="I771" s="5">
        <f t="shared" si="249"/>
        <v>205.87097979778628</v>
      </c>
      <c r="J771" s="5">
        <f t="shared" si="250"/>
        <v>1998.953571401762</v>
      </c>
      <c r="K771" s="5">
        <f t="shared" si="251"/>
        <v>1817.7707655020276</v>
      </c>
      <c r="L771" s="5">
        <f t="shared" si="252"/>
        <v>161.23228656229912</v>
      </c>
      <c r="N771" s="5">
        <f t="shared" si="253"/>
        <v>4183.8276032638751</v>
      </c>
      <c r="P771" s="5">
        <f t="shared" si="254"/>
        <v>26.800477137650887</v>
      </c>
      <c r="Q771" s="5">
        <f t="shared" si="255"/>
        <v>126.71008959442406</v>
      </c>
      <c r="R771" s="5">
        <f t="shared" si="256"/>
        <v>-1.6540897267914261</v>
      </c>
      <c r="S771" s="5">
        <f t="shared" si="257"/>
        <v>47.950933053085464</v>
      </c>
      <c r="U771" s="5">
        <f t="shared" si="258"/>
        <v>199.80741005836899</v>
      </c>
      <c r="V771" s="5">
        <f t="shared" si="259"/>
        <v>25.146387410859461</v>
      </c>
      <c r="W771" s="5">
        <f t="shared" si="260"/>
        <v>46.296843326294038</v>
      </c>
      <c r="Y771">
        <f t="shared" si="261"/>
        <v>0.12585312728648823</v>
      </c>
      <c r="Z771">
        <f t="shared" si="262"/>
        <v>0.2317073391460783</v>
      </c>
      <c r="AB771" s="5">
        <f t="shared" si="263"/>
        <v>1.0009150954073429</v>
      </c>
      <c r="AC771" s="5">
        <f t="shared" si="264"/>
        <v>0.30359182096733434</v>
      </c>
      <c r="AE771">
        <f t="shared" si="247"/>
        <v>0.12585312728648823</v>
      </c>
      <c r="AF771">
        <f t="shared" si="247"/>
        <v>0.2317073391460783</v>
      </c>
      <c r="AH771" s="5">
        <f t="shared" si="265"/>
        <v>1.0034248795101672</v>
      </c>
      <c r="AI771" s="5">
        <f t="shared" si="266"/>
        <v>0.28813413863801868</v>
      </c>
      <c r="AK771" s="5">
        <f t="shared" si="246"/>
        <v>1.0034248795101672</v>
      </c>
      <c r="AL771" s="5">
        <f t="shared" si="248"/>
        <v>9.1509540734291406E-4</v>
      </c>
    </row>
    <row r="772" spans="1:38" x14ac:dyDescent="0.2">
      <c r="A772">
        <v>8497410</v>
      </c>
      <c r="B772">
        <v>8695436</v>
      </c>
      <c r="C772">
        <v>8931812</v>
      </c>
      <c r="D772">
        <v>8579527</v>
      </c>
      <c r="F772">
        <v>1</v>
      </c>
      <c r="G772">
        <v>0.29799999999999999</v>
      </c>
      <c r="I772" s="5">
        <f t="shared" si="249"/>
        <v>205.96029598472524</v>
      </c>
      <c r="J772" s="5">
        <f t="shared" si="250"/>
        <v>1999.2092428346514</v>
      </c>
      <c r="K772" s="5">
        <f t="shared" si="251"/>
        <v>1817.7797968308296</v>
      </c>
      <c r="L772" s="5">
        <f t="shared" si="252"/>
        <v>161.21445682149351</v>
      </c>
      <c r="N772" s="5">
        <f t="shared" si="253"/>
        <v>4184.1637924716997</v>
      </c>
      <c r="P772" s="5">
        <f t="shared" si="254"/>
        <v>26.889793324589846</v>
      </c>
      <c r="Q772" s="5">
        <f t="shared" si="255"/>
        <v>126.96576102731342</v>
      </c>
      <c r="R772" s="5">
        <f t="shared" si="256"/>
        <v>-1.6450583979894873</v>
      </c>
      <c r="S772" s="5">
        <f t="shared" si="257"/>
        <v>47.933103312279854</v>
      </c>
      <c r="U772" s="5">
        <f t="shared" si="258"/>
        <v>200.14359926619363</v>
      </c>
      <c r="V772" s="5">
        <f t="shared" si="259"/>
        <v>25.244734926600358</v>
      </c>
      <c r="W772" s="5">
        <f t="shared" si="260"/>
        <v>46.288044914290367</v>
      </c>
      <c r="Y772">
        <f t="shared" si="261"/>
        <v>0.12613311152171561</v>
      </c>
      <c r="Z772">
        <f t="shared" si="262"/>
        <v>0.23127417056553806</v>
      </c>
      <c r="AB772" s="5">
        <f t="shared" si="263"/>
        <v>1.0006205799903074</v>
      </c>
      <c r="AC772" s="5">
        <f t="shared" si="264"/>
        <v>0.30375472267541814</v>
      </c>
      <c r="AE772">
        <f t="shared" si="247"/>
        <v>0.12613311152171561</v>
      </c>
      <c r="AF772">
        <f t="shared" si="247"/>
        <v>0.23127417056553806</v>
      </c>
      <c r="AH772" s="5">
        <f t="shared" si="265"/>
        <v>1.0031270351499062</v>
      </c>
      <c r="AI772" s="5">
        <f t="shared" si="266"/>
        <v>0.28828531447262717</v>
      </c>
      <c r="AK772" s="5">
        <f t="shared" si="246"/>
        <v>1.0031270351499062</v>
      </c>
      <c r="AL772" s="5">
        <f t="shared" si="248"/>
        <v>6.2057999030740163E-4</v>
      </c>
    </row>
    <row r="773" spans="1:38" x14ac:dyDescent="0.2">
      <c r="A773">
        <v>8497450</v>
      </c>
      <c r="B773">
        <v>8695372</v>
      </c>
      <c r="C773">
        <v>8931820</v>
      </c>
      <c r="D773">
        <v>8579506</v>
      </c>
      <c r="F773">
        <v>1</v>
      </c>
      <c r="G773">
        <v>0.29799999999999999</v>
      </c>
      <c r="I773" s="5">
        <f t="shared" si="249"/>
        <v>206.13892825220682</v>
      </c>
      <c r="J773" s="5">
        <f t="shared" si="250"/>
        <v>1998.9221731678044</v>
      </c>
      <c r="K773" s="5">
        <f t="shared" si="251"/>
        <v>1817.8159221471578</v>
      </c>
      <c r="L773" s="5">
        <f t="shared" si="252"/>
        <v>161.12085068597662</v>
      </c>
      <c r="N773" s="5">
        <f t="shared" si="253"/>
        <v>4183.9978742531457</v>
      </c>
      <c r="P773" s="5">
        <f t="shared" si="254"/>
        <v>27.068425592071435</v>
      </c>
      <c r="Q773" s="5">
        <f t="shared" si="255"/>
        <v>126.67869136046647</v>
      </c>
      <c r="R773" s="5">
        <f t="shared" si="256"/>
        <v>-1.6089330816612346</v>
      </c>
      <c r="S773" s="5">
        <f t="shared" si="257"/>
        <v>47.839497176762961</v>
      </c>
      <c r="U773" s="5">
        <f t="shared" si="258"/>
        <v>199.97768104763963</v>
      </c>
      <c r="V773" s="5">
        <f t="shared" si="259"/>
        <v>25.4594925104102</v>
      </c>
      <c r="W773" s="5">
        <f t="shared" si="260"/>
        <v>46.230564095101727</v>
      </c>
      <c r="Y773">
        <f t="shared" si="261"/>
        <v>0.12731166986752446</v>
      </c>
      <c r="Z773">
        <f t="shared" si="262"/>
        <v>0.23117861879840712</v>
      </c>
      <c r="AB773" s="5">
        <f t="shared" si="263"/>
        <v>0.99938085446635094</v>
      </c>
      <c r="AC773" s="5">
        <f t="shared" si="264"/>
        <v>0.30379065682848305</v>
      </c>
      <c r="AE773">
        <f t="shared" si="247"/>
        <v>0.12731166986752446</v>
      </c>
      <c r="AF773">
        <f t="shared" si="247"/>
        <v>0.23117861879840712</v>
      </c>
      <c r="AH773" s="5">
        <f t="shared" si="265"/>
        <v>1.0018823092000089</v>
      </c>
      <c r="AI773" s="5">
        <f t="shared" si="266"/>
        <v>0.28831866203935591</v>
      </c>
      <c r="AK773" s="5">
        <f t="shared" si="246"/>
        <v>1.0018823092000089</v>
      </c>
      <c r="AL773" s="5">
        <f t="shared" si="248"/>
        <v>-6.19145533649057E-4</v>
      </c>
    </row>
    <row r="774" spans="1:38" x14ac:dyDescent="0.2">
      <c r="A774">
        <v>8497412</v>
      </c>
      <c r="B774">
        <v>8695395</v>
      </c>
      <c r="C774">
        <v>8931894</v>
      </c>
      <c r="D774">
        <v>8579493</v>
      </c>
      <c r="F774">
        <v>1</v>
      </c>
      <c r="G774">
        <v>0.29799999999999999</v>
      </c>
      <c r="I774" s="5">
        <f t="shared" si="249"/>
        <v>205.96922760146845</v>
      </c>
      <c r="J774" s="5">
        <f t="shared" si="250"/>
        <v>1999.0253388036799</v>
      </c>
      <c r="K774" s="5">
        <f t="shared" si="251"/>
        <v>1818.1500814075698</v>
      </c>
      <c r="L774" s="5">
        <f t="shared" si="252"/>
        <v>161.06290403377352</v>
      </c>
      <c r="N774" s="5">
        <f t="shared" si="253"/>
        <v>4184.2075518464917</v>
      </c>
      <c r="P774" s="5">
        <f t="shared" si="254"/>
        <v>26.898724941333057</v>
      </c>
      <c r="Q774" s="5">
        <f t="shared" si="255"/>
        <v>126.78185699634196</v>
      </c>
      <c r="R774" s="5">
        <f t="shared" si="256"/>
        <v>-1.274773821249255</v>
      </c>
      <c r="S774" s="5">
        <f t="shared" si="257"/>
        <v>47.781550524559862</v>
      </c>
      <c r="U774" s="5">
        <f t="shared" si="258"/>
        <v>200.18735864098562</v>
      </c>
      <c r="V774" s="5">
        <f t="shared" si="259"/>
        <v>25.623951120083802</v>
      </c>
      <c r="W774" s="5">
        <f t="shared" si="260"/>
        <v>46.506776703310607</v>
      </c>
      <c r="Y774">
        <f t="shared" si="261"/>
        <v>0.12799984621425364</v>
      </c>
      <c r="Z774">
        <f t="shared" si="262"/>
        <v>0.23231625123100547</v>
      </c>
      <c r="AB774" s="5">
        <f t="shared" si="263"/>
        <v>0.99865696176722651</v>
      </c>
      <c r="AC774" s="5">
        <f t="shared" si="264"/>
        <v>0.30336282739955578</v>
      </c>
      <c r="AE774">
        <f t="shared" si="247"/>
        <v>0.12799984621425364</v>
      </c>
      <c r="AF774">
        <f t="shared" si="247"/>
        <v>0.23231625123100547</v>
      </c>
      <c r="AH774" s="5">
        <f t="shared" si="265"/>
        <v>1.0011535830186042</v>
      </c>
      <c r="AI774" s="5">
        <f t="shared" si="266"/>
        <v>0.2879216283203791</v>
      </c>
      <c r="AK774" s="5">
        <f t="shared" si="246"/>
        <v>1.0011535830186042</v>
      </c>
      <c r="AL774" s="5">
        <f t="shared" si="248"/>
        <v>-1.3430382327734858E-3</v>
      </c>
    </row>
    <row r="775" spans="1:38" x14ac:dyDescent="0.2">
      <c r="A775">
        <v>8497378</v>
      </c>
      <c r="B775">
        <v>8695382</v>
      </c>
      <c r="C775">
        <v>8931796</v>
      </c>
      <c r="D775">
        <v>8579505</v>
      </c>
      <c r="F775">
        <v>1</v>
      </c>
      <c r="G775">
        <v>0.29799999999999999</v>
      </c>
      <c r="I775" s="5">
        <f t="shared" si="249"/>
        <v>205.81739006859425</v>
      </c>
      <c r="J775" s="5">
        <f t="shared" si="250"/>
        <v>1998.9670277885671</v>
      </c>
      <c r="K775" s="5">
        <f t="shared" si="251"/>
        <v>1817.7075462035282</v>
      </c>
      <c r="L775" s="5">
        <f t="shared" si="252"/>
        <v>161.11639325111173</v>
      </c>
      <c r="N775" s="5">
        <f t="shared" si="253"/>
        <v>4183.6083573118012</v>
      </c>
      <c r="P775" s="5">
        <f t="shared" si="254"/>
        <v>26.746887408458861</v>
      </c>
      <c r="Q775" s="5">
        <f t="shared" si="255"/>
        <v>126.72354598122911</v>
      </c>
      <c r="R775" s="5">
        <f t="shared" si="256"/>
        <v>-1.7173090252908878</v>
      </c>
      <c r="S775" s="5">
        <f t="shared" si="257"/>
        <v>47.835039741898072</v>
      </c>
      <c r="U775" s="5">
        <f t="shared" si="258"/>
        <v>199.58816410629515</v>
      </c>
      <c r="V775" s="5">
        <f t="shared" si="259"/>
        <v>25.029578383167973</v>
      </c>
      <c r="W775" s="5">
        <f t="shared" si="260"/>
        <v>46.117730716607184</v>
      </c>
      <c r="Y775">
        <f t="shared" si="261"/>
        <v>0.12540612563497458</v>
      </c>
      <c r="Z775">
        <f t="shared" si="262"/>
        <v>0.23106445676831894</v>
      </c>
      <c r="AB775" s="5">
        <f t="shared" si="263"/>
        <v>1.0013852964445702</v>
      </c>
      <c r="AC775" s="5">
        <f t="shared" si="264"/>
        <v>0.30383358974313834</v>
      </c>
      <c r="AE775">
        <f t="shared" si="247"/>
        <v>0.12540612563497458</v>
      </c>
      <c r="AF775">
        <f t="shared" si="247"/>
        <v>0.23106445676831894</v>
      </c>
      <c r="AH775" s="5">
        <f t="shared" si="265"/>
        <v>1.0038948810531827</v>
      </c>
      <c r="AI775" s="5">
        <f t="shared" si="266"/>
        <v>0.28835850458785667</v>
      </c>
      <c r="AK775" s="5">
        <f t="shared" ref="AK775:AK838" si="267">IF(U775&gt;100,AH775,#N/A)</f>
        <v>1.0038948810531827</v>
      </c>
      <c r="AL775" s="5">
        <f t="shared" si="248"/>
        <v>1.3852964445701943E-3</v>
      </c>
    </row>
    <row r="776" spans="1:38" x14ac:dyDescent="0.2">
      <c r="A776">
        <v>8497367</v>
      </c>
      <c r="B776">
        <v>8695443</v>
      </c>
      <c r="C776">
        <v>8931906</v>
      </c>
      <c r="D776">
        <v>8579553</v>
      </c>
      <c r="F776">
        <v>1</v>
      </c>
      <c r="G776">
        <v>0.29799999999999999</v>
      </c>
      <c r="I776" s="5">
        <f t="shared" si="249"/>
        <v>205.76826613894809</v>
      </c>
      <c r="J776" s="5">
        <f t="shared" si="250"/>
        <v>1999.2406410929907</v>
      </c>
      <c r="K776" s="5">
        <f t="shared" si="251"/>
        <v>1818.2042694101037</v>
      </c>
      <c r="L776" s="5">
        <f t="shared" si="252"/>
        <v>161.33035014077177</v>
      </c>
      <c r="N776" s="5">
        <f t="shared" si="253"/>
        <v>4184.5435267828143</v>
      </c>
      <c r="P776" s="5">
        <f t="shared" si="254"/>
        <v>26.697763478812703</v>
      </c>
      <c r="Q776" s="5">
        <f t="shared" si="255"/>
        <v>126.99715928565274</v>
      </c>
      <c r="R776" s="5">
        <f t="shared" si="256"/>
        <v>-1.2205858187153353</v>
      </c>
      <c r="S776" s="5">
        <f t="shared" si="257"/>
        <v>48.048996631558111</v>
      </c>
      <c r="U776" s="5">
        <f t="shared" si="258"/>
        <v>200.52333357730822</v>
      </c>
      <c r="V776" s="5">
        <f t="shared" si="259"/>
        <v>25.477177660097368</v>
      </c>
      <c r="W776" s="5">
        <f t="shared" si="260"/>
        <v>46.828410812842776</v>
      </c>
      <c r="Y776">
        <f t="shared" si="261"/>
        <v>0.12705343166597163</v>
      </c>
      <c r="Z776">
        <f t="shared" si="262"/>
        <v>0.23353098104559941</v>
      </c>
      <c r="AB776" s="5">
        <f t="shared" si="263"/>
        <v>0.99965249523056443</v>
      </c>
      <c r="AC776" s="5">
        <f t="shared" si="264"/>
        <v>0.30290600395818146</v>
      </c>
      <c r="AE776">
        <f t="shared" ref="AE776:AF839" si="268">IF($U776&gt;100,Y776,#N/A)</f>
        <v>0.12705343166597163</v>
      </c>
      <c r="AF776">
        <f t="shared" si="268"/>
        <v>0.23353098104559941</v>
      </c>
      <c r="AH776" s="5">
        <f t="shared" si="265"/>
        <v>1.0021567195047898</v>
      </c>
      <c r="AI776" s="5">
        <f t="shared" si="266"/>
        <v>0.28749768761508576</v>
      </c>
      <c r="AK776" s="5">
        <f t="shared" si="267"/>
        <v>1.0021567195047898</v>
      </c>
      <c r="AL776" s="5">
        <f t="shared" ref="AL776:AL839" si="269">IF(U776&gt;100,AB776-F776,#N/A)</f>
        <v>-3.4750476943556929E-4</v>
      </c>
    </row>
    <row r="777" spans="1:38" x14ac:dyDescent="0.2">
      <c r="A777">
        <v>8497342</v>
      </c>
      <c r="B777">
        <v>8695444</v>
      </c>
      <c r="C777">
        <v>8931856</v>
      </c>
      <c r="D777">
        <v>8579553</v>
      </c>
      <c r="F777">
        <v>1</v>
      </c>
      <c r="G777">
        <v>0.29799999999999999</v>
      </c>
      <c r="I777" s="5">
        <f t="shared" si="249"/>
        <v>205.65662080441689</v>
      </c>
      <c r="J777" s="5">
        <f t="shared" si="250"/>
        <v>1999.2451265586787</v>
      </c>
      <c r="K777" s="5">
        <f t="shared" si="251"/>
        <v>1817.9784860926447</v>
      </c>
      <c r="L777" s="5">
        <f t="shared" si="252"/>
        <v>161.33035014077177</v>
      </c>
      <c r="N777" s="5">
        <f t="shared" si="253"/>
        <v>4184.2105835965122</v>
      </c>
      <c r="P777" s="5">
        <f t="shared" si="254"/>
        <v>26.5861181442815</v>
      </c>
      <c r="Q777" s="5">
        <f t="shared" si="255"/>
        <v>127.00164475134079</v>
      </c>
      <c r="R777" s="5">
        <f t="shared" si="256"/>
        <v>-1.4463691361743258</v>
      </c>
      <c r="S777" s="5">
        <f t="shared" si="257"/>
        <v>48.048996631558111</v>
      </c>
      <c r="U777" s="5">
        <f t="shared" si="258"/>
        <v>200.19039039100608</v>
      </c>
      <c r="V777" s="5">
        <f t="shared" si="259"/>
        <v>25.139749008107174</v>
      </c>
      <c r="W777" s="5">
        <f t="shared" si="260"/>
        <v>46.602627495383786</v>
      </c>
      <c r="Y777">
        <f t="shared" si="261"/>
        <v>0.12557919967589326</v>
      </c>
      <c r="Z777">
        <f t="shared" si="262"/>
        <v>0.23279153112375114</v>
      </c>
      <c r="AB777" s="5">
        <f t="shared" si="263"/>
        <v>1.0012032398609279</v>
      </c>
      <c r="AC777" s="5">
        <f t="shared" si="264"/>
        <v>0.30318408889029091</v>
      </c>
      <c r="AE777">
        <f t="shared" si="268"/>
        <v>0.12557919967589326</v>
      </c>
      <c r="AF777">
        <f t="shared" si="268"/>
        <v>0.23279153112375114</v>
      </c>
      <c r="AH777" s="5">
        <f t="shared" si="265"/>
        <v>1.0037140268368443</v>
      </c>
      <c r="AI777" s="5">
        <f t="shared" si="266"/>
        <v>0.28775575563781086</v>
      </c>
      <c r="AK777" s="5">
        <f t="shared" si="267"/>
        <v>1.0037140268368443</v>
      </c>
      <c r="AL777" s="5">
        <f t="shared" si="269"/>
        <v>1.2032398609278516E-3</v>
      </c>
    </row>
    <row r="778" spans="1:38" x14ac:dyDescent="0.2">
      <c r="A778">
        <v>8497081</v>
      </c>
      <c r="B778">
        <v>8695713</v>
      </c>
      <c r="C778">
        <v>8932114</v>
      </c>
      <c r="D778">
        <v>8579179</v>
      </c>
      <c r="F778">
        <v>1</v>
      </c>
      <c r="G778">
        <v>0.29799999999999999</v>
      </c>
      <c r="I778" s="5">
        <f t="shared" si="249"/>
        <v>204.49104020246159</v>
      </c>
      <c r="J778" s="5">
        <f t="shared" si="250"/>
        <v>2000.4517188054015</v>
      </c>
      <c r="K778" s="5">
        <f t="shared" si="251"/>
        <v>1819.1435287573477</v>
      </c>
      <c r="L778" s="5">
        <f t="shared" si="252"/>
        <v>159.6632702371644</v>
      </c>
      <c r="N778" s="5">
        <f t="shared" si="253"/>
        <v>4183.7495580023751</v>
      </c>
      <c r="P778" s="5">
        <f t="shared" si="254"/>
        <v>25.420537542326201</v>
      </c>
      <c r="Q778" s="5">
        <f t="shared" si="255"/>
        <v>128.20823699806351</v>
      </c>
      <c r="R778" s="5">
        <f t="shared" si="256"/>
        <v>-0.28132647147140233</v>
      </c>
      <c r="S778" s="5">
        <f t="shared" si="257"/>
        <v>46.381916727950738</v>
      </c>
      <c r="U778" s="5">
        <f t="shared" si="258"/>
        <v>199.72936479686905</v>
      </c>
      <c r="V778" s="5">
        <f t="shared" si="259"/>
        <v>25.139211070854799</v>
      </c>
      <c r="W778" s="5">
        <f t="shared" si="260"/>
        <v>46.100590256479336</v>
      </c>
      <c r="Y778">
        <f t="shared" si="261"/>
        <v>0.12586637471371401</v>
      </c>
      <c r="Z778">
        <f t="shared" si="262"/>
        <v>0.2308152849900918</v>
      </c>
      <c r="AB778" s="5">
        <f t="shared" si="263"/>
        <v>1.0009011604386442</v>
      </c>
      <c r="AC778" s="5">
        <f t="shared" si="264"/>
        <v>0.3039272957737762</v>
      </c>
      <c r="AE778">
        <f t="shared" si="268"/>
        <v>0.12586637471371401</v>
      </c>
      <c r="AF778">
        <f t="shared" si="268"/>
        <v>0.2308152849900918</v>
      </c>
      <c r="AH778" s="5">
        <f t="shared" si="265"/>
        <v>1.0033720937937705</v>
      </c>
      <c r="AI778" s="5">
        <f t="shared" si="266"/>
        <v>0.28844546553845796</v>
      </c>
      <c r="AK778" s="5">
        <f t="shared" si="267"/>
        <v>1.0033720937937705</v>
      </c>
      <c r="AL778" s="5">
        <f t="shared" si="269"/>
        <v>9.0116043864418849E-4</v>
      </c>
    </row>
    <row r="779" spans="1:38" x14ac:dyDescent="0.2">
      <c r="A779">
        <v>8492832</v>
      </c>
      <c r="B779">
        <v>8665449</v>
      </c>
      <c r="C779">
        <v>8930620</v>
      </c>
      <c r="D779">
        <v>8570238</v>
      </c>
      <c r="F779">
        <v>1</v>
      </c>
      <c r="G779">
        <v>0.29799999999999999</v>
      </c>
      <c r="I779" s="5">
        <f t="shared" si="249"/>
        <v>185.51489569547266</v>
      </c>
      <c r="J779" s="5">
        <f t="shared" si="250"/>
        <v>1864.7280508886688</v>
      </c>
      <c r="K779" s="5">
        <f t="shared" si="251"/>
        <v>1812.3971445997304</v>
      </c>
      <c r="L779" s="5">
        <f t="shared" si="252"/>
        <v>119.80995132773387</v>
      </c>
      <c r="N779" s="5">
        <f t="shared" si="253"/>
        <v>3982.4500425116057</v>
      </c>
      <c r="P779" s="5">
        <f t="shared" si="254"/>
        <v>6.4443930353372707</v>
      </c>
      <c r="Q779" s="5">
        <f t="shared" si="255"/>
        <v>-7.5154309186691535</v>
      </c>
      <c r="R779" s="5">
        <f t="shared" si="256"/>
        <v>-7.0277106290886877</v>
      </c>
      <c r="S779" s="5">
        <f t="shared" si="257"/>
        <v>6.5285978185202111</v>
      </c>
      <c r="U779" s="5">
        <f t="shared" si="258"/>
        <v>-1.5701506939003593</v>
      </c>
      <c r="V779" s="5">
        <f t="shared" si="259"/>
        <v>-0.58331759375141701</v>
      </c>
      <c r="W779" s="5">
        <f t="shared" si="260"/>
        <v>-0.49911281056847656</v>
      </c>
      <c r="Y779">
        <f t="shared" si="261"/>
        <v>0.37150421040315379</v>
      </c>
      <c r="Z779">
        <f t="shared" si="262"/>
        <v>0.3178757379832422</v>
      </c>
      <c r="AB779" s="5">
        <f t="shared" si="263"/>
        <v>0.74251472107692251</v>
      </c>
      <c r="AC779" s="5">
        <f t="shared" si="264"/>
        <v>0.27118647121664213</v>
      </c>
      <c r="AE779" t="e">
        <f t="shared" si="268"/>
        <v>#N/A</v>
      </c>
      <c r="AF779" t="e">
        <f t="shared" si="268"/>
        <v>#N/A</v>
      </c>
      <c r="AH779" s="5">
        <f t="shared" si="265"/>
        <v>0.7222733406940951</v>
      </c>
      <c r="AI779" s="5">
        <f t="shared" si="266"/>
        <v>0.25806136744384867</v>
      </c>
      <c r="AK779" s="5" t="e">
        <f t="shared" si="267"/>
        <v>#N/A</v>
      </c>
      <c r="AL779" s="5" t="e">
        <f t="shared" si="269"/>
        <v>#N/A</v>
      </c>
    </row>
    <row r="780" spans="1:38" x14ac:dyDescent="0.2">
      <c r="A780">
        <v>8493826</v>
      </c>
      <c r="B780">
        <v>8691527</v>
      </c>
      <c r="C780">
        <v>8930926</v>
      </c>
      <c r="D780">
        <v>8580405</v>
      </c>
      <c r="F780">
        <v>1.1000000000000001</v>
      </c>
      <c r="G780">
        <v>0.29799999999999999</v>
      </c>
      <c r="I780" s="5">
        <f t="shared" si="249"/>
        <v>189.95426898874575</v>
      </c>
      <c r="J780" s="5">
        <f t="shared" si="250"/>
        <v>1981.6759746037133</v>
      </c>
      <c r="K780" s="5">
        <f t="shared" si="251"/>
        <v>1813.778929068234</v>
      </c>
      <c r="L780" s="5">
        <f t="shared" si="252"/>
        <v>165.12809035176906</v>
      </c>
      <c r="N780" s="5">
        <f t="shared" si="253"/>
        <v>4150.5372630124621</v>
      </c>
      <c r="P780" s="5">
        <f t="shared" si="254"/>
        <v>10.883766328610363</v>
      </c>
      <c r="Q780" s="5">
        <f t="shared" si="255"/>
        <v>109.4324927963753</v>
      </c>
      <c r="R780" s="5">
        <f t="shared" si="256"/>
        <v>-5.645926160585077</v>
      </c>
      <c r="S780" s="5">
        <f t="shared" si="257"/>
        <v>51.846736842555401</v>
      </c>
      <c r="U780" s="5">
        <f t="shared" si="258"/>
        <v>166.51706980695599</v>
      </c>
      <c r="V780" s="5">
        <f t="shared" si="259"/>
        <v>5.2378401680252864</v>
      </c>
      <c r="W780" s="5">
        <f t="shared" si="260"/>
        <v>46.200810681970324</v>
      </c>
      <c r="Y780">
        <f t="shared" si="261"/>
        <v>3.1455274670023556E-2</v>
      </c>
      <c r="Z780">
        <f t="shared" si="262"/>
        <v>0.27745390148608273</v>
      </c>
      <c r="AB780" s="5">
        <f t="shared" si="263"/>
        <v>1.1002121965746021</v>
      </c>
      <c r="AC780" s="5">
        <f t="shared" si="264"/>
        <v>0.2863879112681289</v>
      </c>
      <c r="AE780">
        <f t="shared" si="268"/>
        <v>3.1455274670023556E-2</v>
      </c>
      <c r="AF780">
        <f t="shared" si="268"/>
        <v>0.27745390148608273</v>
      </c>
      <c r="AH780" s="5">
        <f t="shared" si="265"/>
        <v>1.1033714846822635</v>
      </c>
      <c r="AI780" s="5">
        <f t="shared" si="266"/>
        <v>0.2721685883813571</v>
      </c>
      <c r="AK780" s="5">
        <f t="shared" si="267"/>
        <v>1.1033714846822635</v>
      </c>
      <c r="AL780" s="5">
        <f t="shared" si="269"/>
        <v>2.1219657460203045E-4</v>
      </c>
    </row>
    <row r="781" spans="1:38" x14ac:dyDescent="0.2">
      <c r="A781">
        <v>8493901</v>
      </c>
      <c r="B781">
        <v>8699121</v>
      </c>
      <c r="C781">
        <v>8931124</v>
      </c>
      <c r="D781">
        <v>8579939</v>
      </c>
      <c r="F781">
        <v>1.1000000000000001</v>
      </c>
      <c r="G781">
        <v>0.29799999999999999</v>
      </c>
      <c r="I781" s="5">
        <f t="shared" si="249"/>
        <v>190.28922820789739</v>
      </c>
      <c r="J781" s="5">
        <f t="shared" si="250"/>
        <v>2015.7385517166767</v>
      </c>
      <c r="K781" s="5">
        <f t="shared" si="251"/>
        <v>1814.6730262892015</v>
      </c>
      <c r="L781" s="5">
        <f t="shared" si="252"/>
        <v>163.05092131249694</v>
      </c>
      <c r="N781" s="5">
        <f t="shared" si="253"/>
        <v>4183.7517275262726</v>
      </c>
      <c r="P781" s="5">
        <f t="shared" si="254"/>
        <v>11.218725547762006</v>
      </c>
      <c r="Q781" s="5">
        <f t="shared" si="255"/>
        <v>143.49506990933878</v>
      </c>
      <c r="R781" s="5">
        <f t="shared" si="256"/>
        <v>-4.7518289396175533</v>
      </c>
      <c r="S781" s="5">
        <f t="shared" si="257"/>
        <v>49.76956780328328</v>
      </c>
      <c r="U781" s="5">
        <f t="shared" si="258"/>
        <v>199.73153432076651</v>
      </c>
      <c r="V781" s="5">
        <f t="shared" si="259"/>
        <v>6.4668966081444523</v>
      </c>
      <c r="W781" s="5">
        <f t="shared" si="260"/>
        <v>45.017738863665727</v>
      </c>
      <c r="Y781">
        <f t="shared" si="261"/>
        <v>3.2377944875538238E-2</v>
      </c>
      <c r="Z781">
        <f t="shared" si="262"/>
        <v>0.22539124338457123</v>
      </c>
      <c r="AB781" s="5">
        <f t="shared" si="263"/>
        <v>1.0992416397854212</v>
      </c>
      <c r="AC781" s="5">
        <f t="shared" si="264"/>
        <v>0.30596711510036434</v>
      </c>
      <c r="AE781">
        <f t="shared" si="268"/>
        <v>3.2377944875538238E-2</v>
      </c>
      <c r="AF781">
        <f t="shared" si="268"/>
        <v>0.22539124338457123</v>
      </c>
      <c r="AH781" s="5">
        <f t="shared" si="265"/>
        <v>1.1020871797739327</v>
      </c>
      <c r="AI781" s="5">
        <f t="shared" si="266"/>
        <v>0.29033845605878461</v>
      </c>
      <c r="AK781" s="5">
        <f t="shared" si="267"/>
        <v>1.1020871797739327</v>
      </c>
      <c r="AL781" s="5">
        <f t="shared" si="269"/>
        <v>-7.5836021457886815E-4</v>
      </c>
    </row>
    <row r="782" spans="1:38" x14ac:dyDescent="0.2">
      <c r="A782">
        <v>8494255</v>
      </c>
      <c r="B782">
        <v>8698792</v>
      </c>
      <c r="C782">
        <v>8930842</v>
      </c>
      <c r="D782">
        <v>8580348</v>
      </c>
      <c r="F782">
        <v>1.1000000000000001</v>
      </c>
      <c r="G782">
        <v>0.29799999999999999</v>
      </c>
      <c r="I782" s="5">
        <f t="shared" si="249"/>
        <v>191.87022898946452</v>
      </c>
      <c r="J782" s="5">
        <f t="shared" si="250"/>
        <v>2014.2627706376734</v>
      </c>
      <c r="K782" s="5">
        <f t="shared" si="251"/>
        <v>1813.3996154252745</v>
      </c>
      <c r="L782" s="5">
        <f t="shared" si="252"/>
        <v>164.87401586245687</v>
      </c>
      <c r="N782" s="5">
        <f t="shared" si="253"/>
        <v>4184.4066309148693</v>
      </c>
      <c r="P782" s="5">
        <f t="shared" si="254"/>
        <v>12.799726329329133</v>
      </c>
      <c r="Q782" s="5">
        <f t="shared" si="255"/>
        <v>142.01928883033543</v>
      </c>
      <c r="R782" s="5">
        <f t="shared" si="256"/>
        <v>-6.0252398035445367</v>
      </c>
      <c r="S782" s="5">
        <f t="shared" si="257"/>
        <v>51.592662353243213</v>
      </c>
      <c r="U782" s="5">
        <f t="shared" si="258"/>
        <v>200.38643770936324</v>
      </c>
      <c r="V782" s="5">
        <f t="shared" si="259"/>
        <v>6.7744865257845959</v>
      </c>
      <c r="W782" s="5">
        <f t="shared" si="260"/>
        <v>45.567422549698676</v>
      </c>
      <c r="Y782">
        <f t="shared" si="261"/>
        <v>3.3807110916409346E-2</v>
      </c>
      <c r="Z782">
        <f t="shared" si="262"/>
        <v>0.22739773744463096</v>
      </c>
      <c r="AB782" s="5">
        <f t="shared" si="263"/>
        <v>1.0977383000270289</v>
      </c>
      <c r="AC782" s="5">
        <f t="shared" si="264"/>
        <v>0.30521253287919764</v>
      </c>
      <c r="AE782">
        <f t="shared" si="268"/>
        <v>3.3807110916409346E-2</v>
      </c>
      <c r="AF782">
        <f t="shared" si="268"/>
        <v>0.22739773744463096</v>
      </c>
      <c r="AH782" s="5">
        <f t="shared" si="265"/>
        <v>1.1006208271792903</v>
      </c>
      <c r="AI782" s="5">
        <f t="shared" si="266"/>
        <v>0.28963818963182381</v>
      </c>
      <c r="AK782" s="5">
        <f t="shared" si="267"/>
        <v>1.1006208271792903</v>
      </c>
      <c r="AL782" s="5">
        <f t="shared" si="269"/>
        <v>-2.2616999729712095E-3</v>
      </c>
    </row>
    <row r="783" spans="1:38" x14ac:dyDescent="0.2">
      <c r="A783">
        <v>8494303</v>
      </c>
      <c r="B783">
        <v>8698778</v>
      </c>
      <c r="C783">
        <v>8930840</v>
      </c>
      <c r="D783">
        <v>8580293</v>
      </c>
      <c r="F783">
        <v>1.1000000000000001</v>
      </c>
      <c r="G783">
        <v>0.29799999999999999</v>
      </c>
      <c r="I783" s="5">
        <f t="shared" ref="I783:I846" si="270">A783^2*I$2+A783*I$3+I$4</f>
        <v>192.08460112132161</v>
      </c>
      <c r="J783" s="5">
        <f t="shared" ref="J783:J846" si="271">B783^2*J$2+B783*J$3+J$4</f>
        <v>2014.1999715734128</v>
      </c>
      <c r="K783" s="5">
        <f t="shared" ref="K783:K846" si="272">C783^2*K$2+C783*K$3+K$4</f>
        <v>1813.3905841504529</v>
      </c>
      <c r="L783" s="5">
        <f t="shared" ref="L783:L846" si="273">D783^2*L$2+D783*L$3+L$4</f>
        <v>164.62885631104291</v>
      </c>
      <c r="N783" s="5">
        <f t="shared" si="253"/>
        <v>4184.3040131562302</v>
      </c>
      <c r="P783" s="5">
        <f t="shared" si="254"/>
        <v>13.014098461186222</v>
      </c>
      <c r="Q783" s="5">
        <f t="shared" si="255"/>
        <v>141.95648976607481</v>
      </c>
      <c r="R783" s="5">
        <f t="shared" si="256"/>
        <v>-6.034271078366146</v>
      </c>
      <c r="S783" s="5">
        <f t="shared" si="257"/>
        <v>51.347502801829251</v>
      </c>
      <c r="U783" s="5">
        <f t="shared" si="258"/>
        <v>200.28381995072414</v>
      </c>
      <c r="V783" s="5">
        <f t="shared" si="259"/>
        <v>6.9798273828200763</v>
      </c>
      <c r="W783" s="5">
        <f t="shared" si="260"/>
        <v>45.313231723463105</v>
      </c>
      <c r="Y783">
        <f t="shared" si="261"/>
        <v>3.484968173933034E-2</v>
      </c>
      <c r="Z783">
        <f t="shared" si="262"/>
        <v>0.22624509425979356</v>
      </c>
      <c r="AB783" s="5">
        <f t="shared" si="263"/>
        <v>1.0966416197783984</v>
      </c>
      <c r="AC783" s="5">
        <f t="shared" si="264"/>
        <v>0.30564600740171943</v>
      </c>
      <c r="AE783">
        <f t="shared" si="268"/>
        <v>3.484968173933034E-2</v>
      </c>
      <c r="AF783">
        <f t="shared" si="268"/>
        <v>0.22624509425979356</v>
      </c>
      <c r="AH783" s="5">
        <f t="shared" si="265"/>
        <v>1.0995154542358212</v>
      </c>
      <c r="AI783" s="5">
        <f t="shared" si="266"/>
        <v>0.29004046210333201</v>
      </c>
      <c r="AK783" s="5">
        <f t="shared" si="267"/>
        <v>1.0995154542358212</v>
      </c>
      <c r="AL783" s="5">
        <f t="shared" si="269"/>
        <v>-3.3583802216017311E-3</v>
      </c>
    </row>
    <row r="784" spans="1:38" x14ac:dyDescent="0.2">
      <c r="A784">
        <v>8494239</v>
      </c>
      <c r="B784">
        <v>8698856</v>
      </c>
      <c r="C784">
        <v>8930858</v>
      </c>
      <c r="D784">
        <v>8580278</v>
      </c>
      <c r="F784">
        <v>1.1000000000000001</v>
      </c>
      <c r="G784">
        <v>0.29799999999999999</v>
      </c>
      <c r="I784" s="5">
        <f t="shared" si="270"/>
        <v>191.79877156677685</v>
      </c>
      <c r="J784" s="5">
        <f t="shared" si="271"/>
        <v>2014.5498522100243</v>
      </c>
      <c r="K784" s="5">
        <f t="shared" si="272"/>
        <v>1813.4718656278419</v>
      </c>
      <c r="L784" s="5">
        <f t="shared" si="273"/>
        <v>164.56199462262884</v>
      </c>
      <c r="N784" s="5">
        <f t="shared" si="253"/>
        <v>4184.3824840272719</v>
      </c>
      <c r="P784" s="5">
        <f t="shared" si="254"/>
        <v>12.72826890664146</v>
      </c>
      <c r="Q784" s="5">
        <f t="shared" si="255"/>
        <v>142.3063704026863</v>
      </c>
      <c r="R784" s="5">
        <f t="shared" si="256"/>
        <v>-5.9529896009771619</v>
      </c>
      <c r="S784" s="5">
        <f t="shared" si="257"/>
        <v>51.280641113415186</v>
      </c>
      <c r="U784" s="5">
        <f t="shared" si="258"/>
        <v>200.36229082176578</v>
      </c>
      <c r="V784" s="5">
        <f t="shared" si="259"/>
        <v>6.7752793056642986</v>
      </c>
      <c r="W784" s="5">
        <f t="shared" si="260"/>
        <v>45.327651512438024</v>
      </c>
      <c r="Y784">
        <f t="shared" si="261"/>
        <v>3.3815141950494634E-2</v>
      </c>
      <c r="Z784">
        <f t="shared" si="262"/>
        <v>0.22622845509766942</v>
      </c>
      <c r="AB784" s="5">
        <f t="shared" si="263"/>
        <v>1.0977298521822747</v>
      </c>
      <c r="AC784" s="5">
        <f t="shared" si="264"/>
        <v>0.3056522648914195</v>
      </c>
      <c r="AE784">
        <f t="shared" si="268"/>
        <v>3.3815141950494634E-2</v>
      </c>
      <c r="AF784">
        <f t="shared" si="268"/>
        <v>0.22622845509766942</v>
      </c>
      <c r="AH784" s="5">
        <f t="shared" si="265"/>
        <v>1.1006047231560196</v>
      </c>
      <c r="AI784" s="5">
        <f t="shared" si="266"/>
        <v>0.29004626917091336</v>
      </c>
      <c r="AK784" s="5">
        <f t="shared" si="267"/>
        <v>1.1006047231560196</v>
      </c>
      <c r="AL784" s="5">
        <f t="shared" si="269"/>
        <v>-2.2701478177253875E-3</v>
      </c>
    </row>
    <row r="785" spans="1:38" x14ac:dyDescent="0.2">
      <c r="A785">
        <v>8494311</v>
      </c>
      <c r="B785">
        <v>8698812</v>
      </c>
      <c r="C785">
        <v>8930771</v>
      </c>
      <c r="D785">
        <v>8580419</v>
      </c>
      <c r="F785">
        <v>1.1000000000000001</v>
      </c>
      <c r="G785">
        <v>0.29799999999999999</v>
      </c>
      <c r="I785" s="5">
        <f t="shared" si="270"/>
        <v>192.12032979010837</v>
      </c>
      <c r="J785" s="5">
        <f t="shared" si="271"/>
        <v>2014.3524836051001</v>
      </c>
      <c r="K785" s="5">
        <f t="shared" si="272"/>
        <v>1813.0790052373122</v>
      </c>
      <c r="L785" s="5">
        <f t="shared" si="273"/>
        <v>165.19049461933173</v>
      </c>
      <c r="N785" s="5">
        <f t="shared" ref="N785:N848" si="274">SUM(I785:L785)</f>
        <v>4184.7423132518525</v>
      </c>
      <c r="P785" s="5">
        <f t="shared" ref="P785:P848" si="275">I785-I$6</f>
        <v>13.049827129972982</v>
      </c>
      <c r="Q785" s="5">
        <f t="shared" ref="Q785:Q848" si="276">J785-J$6</f>
        <v>142.10900179776218</v>
      </c>
      <c r="R785" s="5">
        <f t="shared" ref="R785:R848" si="277">K785-K$6</f>
        <v>-6.3458499915068387</v>
      </c>
      <c r="S785" s="5">
        <f t="shared" ref="S785:S848" si="278">L785-L$6</f>
        <v>51.909141110118071</v>
      </c>
      <c r="U785" s="5">
        <f t="shared" ref="U785:U848" si="279">SUM(P785:S785)</f>
        <v>200.72212004634639</v>
      </c>
      <c r="V785" s="5">
        <f t="shared" ref="V785:V848" si="280">P785+R785</f>
        <v>6.7039771384661435</v>
      </c>
      <c r="W785" s="5">
        <f t="shared" ref="W785:W848" si="281">R785+S785</f>
        <v>45.563291118611232</v>
      </c>
      <c r="Y785">
        <f t="shared" ref="Y785:Y848" si="282">V785/U785</f>
        <v>3.3399294192977866E-2</v>
      </c>
      <c r="Z785">
        <f t="shared" ref="Z785:Z848" si="283">W785/U785</f>
        <v>0.22699686067529951</v>
      </c>
      <c r="AB785" s="5">
        <f t="shared" si="263"/>
        <v>1.0981672824384066</v>
      </c>
      <c r="AC785" s="5">
        <f t="shared" si="264"/>
        <v>0.30536329060584011</v>
      </c>
      <c r="AE785">
        <f t="shared" si="268"/>
        <v>3.3399294192977866E-2</v>
      </c>
      <c r="AF785">
        <f t="shared" si="268"/>
        <v>0.22699686067529951</v>
      </c>
      <c r="AH785" s="5">
        <f t="shared" si="265"/>
        <v>1.1010568044321272</v>
      </c>
      <c r="AI785" s="5">
        <f t="shared" si="266"/>
        <v>0.28977809562432044</v>
      </c>
      <c r="AK785" s="5">
        <f t="shared" si="267"/>
        <v>1.1010568044321272</v>
      </c>
      <c r="AL785" s="5">
        <f t="shared" si="269"/>
        <v>-1.8327175615935332E-3</v>
      </c>
    </row>
    <row r="786" spans="1:38" x14ac:dyDescent="0.2">
      <c r="A786">
        <v>8494302</v>
      </c>
      <c r="B786">
        <v>8698713</v>
      </c>
      <c r="C786">
        <v>8930679</v>
      </c>
      <c r="D786">
        <v>8580392</v>
      </c>
      <c r="F786">
        <v>1.1000000000000001</v>
      </c>
      <c r="G786">
        <v>0.29799999999999999</v>
      </c>
      <c r="I786" s="5">
        <f t="shared" si="270"/>
        <v>192.08013503732946</v>
      </c>
      <c r="J786" s="5">
        <f t="shared" si="271"/>
        <v>2013.90840462903</v>
      </c>
      <c r="K786" s="5">
        <f t="shared" si="272"/>
        <v>1812.6635668925373</v>
      </c>
      <c r="L786" s="5">
        <f t="shared" si="273"/>
        <v>165.07014353437262</v>
      </c>
      <c r="N786" s="5">
        <f t="shared" si="274"/>
        <v>4183.7222500932694</v>
      </c>
      <c r="P786" s="5">
        <f t="shared" si="275"/>
        <v>13.009632377194066</v>
      </c>
      <c r="Q786" s="5">
        <f t="shared" si="276"/>
        <v>141.66492282169202</v>
      </c>
      <c r="R786" s="5">
        <f t="shared" si="277"/>
        <v>-6.7612883362817229</v>
      </c>
      <c r="S786" s="5">
        <f t="shared" si="278"/>
        <v>51.78879002515896</v>
      </c>
      <c r="U786" s="5">
        <f t="shared" si="279"/>
        <v>199.70205688776332</v>
      </c>
      <c r="V786" s="5">
        <f t="shared" si="280"/>
        <v>6.2483440409123432</v>
      </c>
      <c r="W786" s="5">
        <f t="shared" si="281"/>
        <v>45.027501688877237</v>
      </c>
      <c r="Y786">
        <f t="shared" si="282"/>
        <v>3.1288330918013738E-2</v>
      </c>
      <c r="Z786">
        <f t="shared" si="283"/>
        <v>0.22547339967651722</v>
      </c>
      <c r="AB786" s="5">
        <f t="shared" si="263"/>
        <v>1.1003878047073412</v>
      </c>
      <c r="AC786" s="5">
        <f t="shared" si="264"/>
        <v>0.30593621858365216</v>
      </c>
      <c r="AE786">
        <f t="shared" si="268"/>
        <v>3.1288330918013738E-2</v>
      </c>
      <c r="AF786">
        <f t="shared" si="268"/>
        <v>0.22547339967651722</v>
      </c>
      <c r="AH786" s="5">
        <f t="shared" si="265"/>
        <v>1.1032874622738811</v>
      </c>
      <c r="AI786" s="5">
        <f t="shared" si="266"/>
        <v>0.29030978351289549</v>
      </c>
      <c r="AK786" s="5">
        <f t="shared" si="267"/>
        <v>1.1032874622738811</v>
      </c>
      <c r="AL786" s="5">
        <f t="shared" si="269"/>
        <v>3.8780470734112171E-4</v>
      </c>
    </row>
    <row r="787" spans="1:38" x14ac:dyDescent="0.2">
      <c r="A787">
        <v>8494247</v>
      </c>
      <c r="B787">
        <v>8698873</v>
      </c>
      <c r="C787">
        <v>8930895</v>
      </c>
      <c r="D787">
        <v>8580313</v>
      </c>
      <c r="F787">
        <v>1.1000000000000001</v>
      </c>
      <c r="G787">
        <v>0.29799999999999999</v>
      </c>
      <c r="I787" s="5">
        <f t="shared" si="270"/>
        <v>191.83450028095831</v>
      </c>
      <c r="J787" s="5">
        <f t="shared" si="271"/>
        <v>2014.6261082901328</v>
      </c>
      <c r="K787" s="5">
        <f t="shared" si="272"/>
        <v>1813.638944248567</v>
      </c>
      <c r="L787" s="5">
        <f t="shared" si="273"/>
        <v>164.71800523388811</v>
      </c>
      <c r="N787" s="5">
        <f t="shared" si="274"/>
        <v>4184.8175580535462</v>
      </c>
      <c r="P787" s="5">
        <f t="shared" si="275"/>
        <v>12.76399762082292</v>
      </c>
      <c r="Q787" s="5">
        <f t="shared" si="276"/>
        <v>142.38262648279488</v>
      </c>
      <c r="R787" s="5">
        <f t="shared" si="277"/>
        <v>-5.7859109802520834</v>
      </c>
      <c r="S787" s="5">
        <f t="shared" si="278"/>
        <v>51.436651724674448</v>
      </c>
      <c r="U787" s="5">
        <f t="shared" si="279"/>
        <v>200.79736484804016</v>
      </c>
      <c r="V787" s="5">
        <f t="shared" si="280"/>
        <v>6.9780866405708366</v>
      </c>
      <c r="W787" s="5">
        <f t="shared" si="281"/>
        <v>45.650740744422365</v>
      </c>
      <c r="Y787">
        <f t="shared" si="282"/>
        <v>3.4751883551119946E-2</v>
      </c>
      <c r="Z787">
        <f t="shared" si="283"/>
        <v>0.22734730995583546</v>
      </c>
      <c r="AB787" s="5">
        <f t="shared" si="263"/>
        <v>1.096744493692577</v>
      </c>
      <c r="AC787" s="5">
        <f t="shared" si="264"/>
        <v>0.30523149714490899</v>
      </c>
      <c r="AE787">
        <f t="shared" si="268"/>
        <v>3.4751883551119946E-2</v>
      </c>
      <c r="AF787">
        <f t="shared" si="268"/>
        <v>0.22734730995583546</v>
      </c>
      <c r="AH787" s="5">
        <f t="shared" si="265"/>
        <v>1.099617572782613</v>
      </c>
      <c r="AI787" s="5">
        <f t="shared" si="266"/>
        <v>0.28965578882541343</v>
      </c>
      <c r="AK787" s="5">
        <f t="shared" si="267"/>
        <v>1.099617572782613</v>
      </c>
      <c r="AL787" s="5">
        <f t="shared" si="269"/>
        <v>-3.2555063074231061E-3</v>
      </c>
    </row>
    <row r="788" spans="1:38" x14ac:dyDescent="0.2">
      <c r="A788">
        <v>8494192</v>
      </c>
      <c r="B788">
        <v>8698894</v>
      </c>
      <c r="C788">
        <v>8930861</v>
      </c>
      <c r="D788">
        <v>8580281</v>
      </c>
      <c r="F788">
        <v>1.1000000000000001</v>
      </c>
      <c r="G788">
        <v>0.29799999999999999</v>
      </c>
      <c r="I788" s="5">
        <f t="shared" si="270"/>
        <v>191.58886525637354</v>
      </c>
      <c r="J788" s="5">
        <f t="shared" si="271"/>
        <v>2014.720306999021</v>
      </c>
      <c r="K788" s="5">
        <f t="shared" si="272"/>
        <v>1813.4854125416168</v>
      </c>
      <c r="L788" s="5">
        <f t="shared" si="273"/>
        <v>164.57536696005263</v>
      </c>
      <c r="N788" s="5">
        <f t="shared" si="274"/>
        <v>4184.369951757064</v>
      </c>
      <c r="P788" s="5">
        <f t="shared" si="275"/>
        <v>12.518362596238148</v>
      </c>
      <c r="Q788" s="5">
        <f t="shared" si="276"/>
        <v>142.47682519168302</v>
      </c>
      <c r="R788" s="5">
        <f t="shared" si="277"/>
        <v>-5.939442687202245</v>
      </c>
      <c r="S788" s="5">
        <f t="shared" si="278"/>
        <v>51.294013450838975</v>
      </c>
      <c r="U788" s="5">
        <f t="shared" si="279"/>
        <v>200.3497585515579</v>
      </c>
      <c r="V788" s="5">
        <f t="shared" si="280"/>
        <v>6.5789199090359034</v>
      </c>
      <c r="W788" s="5">
        <f t="shared" si="281"/>
        <v>45.35457076363673</v>
      </c>
      <c r="Y788">
        <f t="shared" si="282"/>
        <v>3.2837174132869684E-2</v>
      </c>
      <c r="Z788">
        <f t="shared" si="283"/>
        <v>0.22637696741703439</v>
      </c>
      <c r="AB788" s="5">
        <f t="shared" si="263"/>
        <v>1.0987585765296344</v>
      </c>
      <c r="AC788" s="5">
        <f t="shared" si="264"/>
        <v>0.30559641386347591</v>
      </c>
      <c r="AE788">
        <f t="shared" si="268"/>
        <v>3.2837174132869684E-2</v>
      </c>
      <c r="AF788">
        <f t="shared" si="268"/>
        <v>0.22637696741703439</v>
      </c>
      <c r="AH788" s="5">
        <f t="shared" si="265"/>
        <v>1.1016368929760476</v>
      </c>
      <c r="AI788" s="5">
        <f t="shared" si="266"/>
        <v>0.289994438371455</v>
      </c>
      <c r="AK788" s="5">
        <f t="shared" si="267"/>
        <v>1.1016368929760476</v>
      </c>
      <c r="AL788" s="5">
        <f t="shared" si="269"/>
        <v>-1.2414234703657101E-3</v>
      </c>
    </row>
    <row r="789" spans="1:38" x14ac:dyDescent="0.2">
      <c r="A789">
        <v>8494165</v>
      </c>
      <c r="B789">
        <v>8698915</v>
      </c>
      <c r="C789">
        <v>8930956</v>
      </c>
      <c r="D789">
        <v>8580219</v>
      </c>
      <c r="F789">
        <v>1.1000000000000001</v>
      </c>
      <c r="G789">
        <v>0.29799999999999999</v>
      </c>
      <c r="I789" s="5">
        <f t="shared" si="270"/>
        <v>191.46828069159528</v>
      </c>
      <c r="J789" s="5">
        <f t="shared" si="271"/>
        <v>2014.8145057319052</v>
      </c>
      <c r="K789" s="5">
        <f t="shared" si="272"/>
        <v>1813.9143982740206</v>
      </c>
      <c r="L789" s="5">
        <f t="shared" si="273"/>
        <v>164.29900534569606</v>
      </c>
      <c r="N789" s="5">
        <f t="shared" si="274"/>
        <v>4184.4961900432172</v>
      </c>
      <c r="P789" s="5">
        <f t="shared" si="275"/>
        <v>12.397778031459893</v>
      </c>
      <c r="Q789" s="5">
        <f t="shared" si="276"/>
        <v>142.57102392456727</v>
      </c>
      <c r="R789" s="5">
        <f t="shared" si="277"/>
        <v>-5.5104569547984283</v>
      </c>
      <c r="S789" s="5">
        <f t="shared" si="278"/>
        <v>51.017651836482401</v>
      </c>
      <c r="U789" s="5">
        <f t="shared" si="279"/>
        <v>200.47599683771114</v>
      </c>
      <c r="V789" s="5">
        <f t="shared" si="280"/>
        <v>6.8873210766614648</v>
      </c>
      <c r="W789" s="5">
        <f t="shared" si="281"/>
        <v>45.507194881683972</v>
      </c>
      <c r="Y789">
        <f t="shared" si="282"/>
        <v>3.4354841403965546E-2</v>
      </c>
      <c r="Z789">
        <f t="shared" si="283"/>
        <v>0.22699572816451863</v>
      </c>
      <c r="AB789" s="5">
        <f t="shared" si="263"/>
        <v>1.0971621423271687</v>
      </c>
      <c r="AC789" s="5">
        <f t="shared" si="264"/>
        <v>0.30536371650916949</v>
      </c>
      <c r="AE789">
        <f t="shared" si="268"/>
        <v>3.4354841403965546E-2</v>
      </c>
      <c r="AF789">
        <f t="shared" si="268"/>
        <v>0.22699572816451863</v>
      </c>
      <c r="AH789" s="5">
        <f t="shared" si="265"/>
        <v>1.100028055291971</v>
      </c>
      <c r="AI789" s="5">
        <f t="shared" si="266"/>
        <v>0.28977849087058299</v>
      </c>
      <c r="AK789" s="5">
        <f t="shared" si="267"/>
        <v>1.100028055291971</v>
      </c>
      <c r="AL789" s="5">
        <f t="shared" si="269"/>
        <v>-2.8378576728314009E-3</v>
      </c>
    </row>
    <row r="790" spans="1:38" x14ac:dyDescent="0.2">
      <c r="A790">
        <v>8494095</v>
      </c>
      <c r="B790">
        <v>8698996</v>
      </c>
      <c r="C790">
        <v>8931019</v>
      </c>
      <c r="D790">
        <v>8580174</v>
      </c>
      <c r="F790">
        <v>1.1000000000000001</v>
      </c>
      <c r="G790">
        <v>0.29799999999999999</v>
      </c>
      <c r="I790" s="5">
        <f t="shared" si="270"/>
        <v>191.15565374115977</v>
      </c>
      <c r="J790" s="5">
        <f t="shared" si="271"/>
        <v>2015.177843926278</v>
      </c>
      <c r="K790" s="5">
        <f t="shared" si="272"/>
        <v>1814.1988836876772</v>
      </c>
      <c r="L790" s="5">
        <f t="shared" si="273"/>
        <v>164.09842033705354</v>
      </c>
      <c r="N790" s="5">
        <f t="shared" si="274"/>
        <v>4184.6308016921685</v>
      </c>
      <c r="P790" s="5">
        <f t="shared" si="275"/>
        <v>12.085151081024378</v>
      </c>
      <c r="Q790" s="5">
        <f t="shared" si="276"/>
        <v>142.93436211894004</v>
      </c>
      <c r="R790" s="5">
        <f t="shared" si="277"/>
        <v>-5.2259715411419165</v>
      </c>
      <c r="S790" s="5">
        <f t="shared" si="278"/>
        <v>50.817066827839881</v>
      </c>
      <c r="U790" s="5">
        <f t="shared" si="279"/>
        <v>200.61060848666239</v>
      </c>
      <c r="V790" s="5">
        <f t="shared" si="280"/>
        <v>6.8591795398824615</v>
      </c>
      <c r="W790" s="5">
        <f t="shared" si="281"/>
        <v>45.591095286697964</v>
      </c>
      <c r="Y790">
        <f t="shared" si="282"/>
        <v>3.4191509569836603E-2</v>
      </c>
      <c r="Z790">
        <f t="shared" si="283"/>
        <v>0.22726163701222757</v>
      </c>
      <c r="AB790" s="5">
        <f t="shared" si="263"/>
        <v>1.0973339510834887</v>
      </c>
      <c r="AC790" s="5">
        <f t="shared" si="264"/>
        <v>0.30526371616881159</v>
      </c>
      <c r="AE790">
        <f t="shared" si="268"/>
        <v>3.4191509569836603E-2</v>
      </c>
      <c r="AF790">
        <f t="shared" si="268"/>
        <v>0.22726163701222757</v>
      </c>
      <c r="AH790" s="5">
        <f t="shared" si="265"/>
        <v>1.1001945172136744</v>
      </c>
      <c r="AI790" s="5">
        <f t="shared" si="266"/>
        <v>0.28968568868273259</v>
      </c>
      <c r="AK790" s="5">
        <f t="shared" si="267"/>
        <v>1.1001945172136744</v>
      </c>
      <c r="AL790" s="5">
        <f t="shared" si="269"/>
        <v>-2.6660489165113432E-3</v>
      </c>
    </row>
    <row r="791" spans="1:38" x14ac:dyDescent="0.2">
      <c r="A791">
        <v>8493965</v>
      </c>
      <c r="B791">
        <v>8699007</v>
      </c>
      <c r="C791">
        <v>8931081</v>
      </c>
      <c r="D791">
        <v>8580043</v>
      </c>
      <c r="F791">
        <v>1.1000000000000001</v>
      </c>
      <c r="G791">
        <v>0.29799999999999999</v>
      </c>
      <c r="I791" s="5">
        <f t="shared" si="270"/>
        <v>190.57505968050828</v>
      </c>
      <c r="J791" s="5">
        <f t="shared" si="271"/>
        <v>2015.2271861777335</v>
      </c>
      <c r="K791" s="5">
        <f t="shared" si="272"/>
        <v>1814.4788535676707</v>
      </c>
      <c r="L791" s="5">
        <f t="shared" si="273"/>
        <v>163.5144952526025</v>
      </c>
      <c r="N791" s="5">
        <f t="shared" si="274"/>
        <v>4183.795594678515</v>
      </c>
      <c r="P791" s="5">
        <f t="shared" si="275"/>
        <v>11.504557020372886</v>
      </c>
      <c r="Q791" s="5">
        <f t="shared" si="276"/>
        <v>142.98370437039557</v>
      </c>
      <c r="R791" s="5">
        <f t="shared" si="277"/>
        <v>-4.9460016611483297</v>
      </c>
      <c r="S791" s="5">
        <f t="shared" si="278"/>
        <v>50.233141743388842</v>
      </c>
      <c r="U791" s="5">
        <f t="shared" si="279"/>
        <v>199.77540147300897</v>
      </c>
      <c r="V791" s="5">
        <f t="shared" si="280"/>
        <v>6.558555359224556</v>
      </c>
      <c r="W791" s="5">
        <f t="shared" si="281"/>
        <v>45.287140082240512</v>
      </c>
      <c r="Y791">
        <f t="shared" si="282"/>
        <v>3.2829644244817907E-2</v>
      </c>
      <c r="Z791">
        <f t="shared" si="283"/>
        <v>0.22669027191698132</v>
      </c>
      <c r="AB791" s="5">
        <f t="shared" si="263"/>
        <v>1.098766497218876</v>
      </c>
      <c r="AC791" s="5">
        <f t="shared" si="264"/>
        <v>0.30547858944018086</v>
      </c>
      <c r="AE791">
        <f t="shared" si="268"/>
        <v>3.2829644244817907E-2</v>
      </c>
      <c r="AF791">
        <f t="shared" si="268"/>
        <v>0.22669027191698132</v>
      </c>
      <c r="AH791" s="5">
        <f t="shared" si="265"/>
        <v>1.1016219657370285</v>
      </c>
      <c r="AI791" s="5">
        <f t="shared" si="266"/>
        <v>0.28988509510097354</v>
      </c>
      <c r="AK791" s="5">
        <f t="shared" si="267"/>
        <v>1.1016219657370285</v>
      </c>
      <c r="AL791" s="5">
        <f t="shared" si="269"/>
        <v>-1.2335027811241073E-3</v>
      </c>
    </row>
    <row r="792" spans="1:38" x14ac:dyDescent="0.2">
      <c r="A792">
        <v>8493919</v>
      </c>
      <c r="B792">
        <v>8699141</v>
      </c>
      <c r="C792">
        <v>8931173</v>
      </c>
      <c r="D792">
        <v>8579975</v>
      </c>
      <c r="F792">
        <v>1.1000000000000001</v>
      </c>
      <c r="G792">
        <v>0.29799999999999999</v>
      </c>
      <c r="I792" s="5">
        <f t="shared" si="270"/>
        <v>190.36961834628164</v>
      </c>
      <c r="J792" s="5">
        <f t="shared" si="271"/>
        <v>2015.8282650420151</v>
      </c>
      <c r="K792" s="5">
        <f t="shared" si="272"/>
        <v>1814.8942929415643</v>
      </c>
      <c r="L792" s="5">
        <f t="shared" si="273"/>
        <v>163.21138919754594</v>
      </c>
      <c r="N792" s="5">
        <f t="shared" si="274"/>
        <v>4184.303565527407</v>
      </c>
      <c r="P792" s="5">
        <f t="shared" si="275"/>
        <v>11.299115686146251</v>
      </c>
      <c r="Q792" s="5">
        <f t="shared" si="276"/>
        <v>143.58478323467716</v>
      </c>
      <c r="R792" s="5">
        <f t="shared" si="277"/>
        <v>-4.5305622872547247</v>
      </c>
      <c r="S792" s="5">
        <f t="shared" si="278"/>
        <v>49.930035688332282</v>
      </c>
      <c r="U792" s="5">
        <f t="shared" si="279"/>
        <v>200.28337232190097</v>
      </c>
      <c r="V792" s="5">
        <f t="shared" si="280"/>
        <v>6.7685533988915267</v>
      </c>
      <c r="W792" s="5">
        <f t="shared" si="281"/>
        <v>45.399473401077557</v>
      </c>
      <c r="Y792">
        <f t="shared" si="282"/>
        <v>3.3794884320266588E-2</v>
      </c>
      <c r="Z792">
        <f t="shared" si="283"/>
        <v>0.22667619820236634</v>
      </c>
      <c r="AB792" s="5">
        <f t="shared" si="263"/>
        <v>1.0977511611835116</v>
      </c>
      <c r="AC792" s="5">
        <f t="shared" si="264"/>
        <v>0.30548388214203609</v>
      </c>
      <c r="AE792">
        <f t="shared" si="268"/>
        <v>3.3794884320266588E-2</v>
      </c>
      <c r="AF792">
        <f t="shared" si="268"/>
        <v>0.22667619820236634</v>
      </c>
      <c r="AH792" s="5">
        <f t="shared" si="265"/>
        <v>1.1005928818378732</v>
      </c>
      <c r="AI792" s="5">
        <f t="shared" si="266"/>
        <v>0.28989000682737415</v>
      </c>
      <c r="AK792" s="5">
        <f t="shared" si="267"/>
        <v>1.1005928818378732</v>
      </c>
      <c r="AL792" s="5">
        <f t="shared" si="269"/>
        <v>-2.2488388164885187E-3</v>
      </c>
    </row>
    <row r="793" spans="1:38" x14ac:dyDescent="0.2">
      <c r="A793">
        <v>8494389</v>
      </c>
      <c r="B793">
        <v>8698619</v>
      </c>
      <c r="C793">
        <v>8930703</v>
      </c>
      <c r="D793">
        <v>8580461</v>
      </c>
      <c r="F793">
        <v>1.1000000000000001</v>
      </c>
      <c r="G793">
        <v>0.29799999999999999</v>
      </c>
      <c r="I793" s="5">
        <f t="shared" si="270"/>
        <v>192.46868401333631</v>
      </c>
      <c r="J793" s="5">
        <f t="shared" si="271"/>
        <v>2013.4867543774744</v>
      </c>
      <c r="K793" s="5">
        <f t="shared" si="272"/>
        <v>1812.7719420902067</v>
      </c>
      <c r="L793" s="5">
        <f t="shared" si="273"/>
        <v>165.37770743862347</v>
      </c>
      <c r="N793" s="5">
        <f t="shared" si="274"/>
        <v>4184.1050879196409</v>
      </c>
      <c r="P793" s="5">
        <f t="shared" si="275"/>
        <v>13.398181353200926</v>
      </c>
      <c r="Q793" s="5">
        <f t="shared" si="276"/>
        <v>141.24327257013647</v>
      </c>
      <c r="R793" s="5">
        <f t="shared" si="277"/>
        <v>-6.6529131386123481</v>
      </c>
      <c r="S793" s="5">
        <f t="shared" si="278"/>
        <v>52.096353929409815</v>
      </c>
      <c r="U793" s="5">
        <f t="shared" si="279"/>
        <v>200.08489471413486</v>
      </c>
      <c r="V793" s="5">
        <f t="shared" si="280"/>
        <v>6.7452682145885774</v>
      </c>
      <c r="W793" s="5">
        <f t="shared" si="281"/>
        <v>45.443440790797467</v>
      </c>
      <c r="Y793">
        <f t="shared" si="282"/>
        <v>3.3712031206681904E-2</v>
      </c>
      <c r="Z793">
        <f t="shared" si="283"/>
        <v>0.22712079717823469</v>
      </c>
      <c r="AB793" s="5">
        <f t="shared" si="263"/>
        <v>1.0978383143736912</v>
      </c>
      <c r="AC793" s="5">
        <f t="shared" si="264"/>
        <v>0.30531668180518129</v>
      </c>
      <c r="AE793">
        <f t="shared" si="268"/>
        <v>3.3712031206681904E-2</v>
      </c>
      <c r="AF793">
        <f t="shared" si="268"/>
        <v>0.22712079717823469</v>
      </c>
      <c r="AH793" s="5">
        <f t="shared" si="265"/>
        <v>1.1007356633216172</v>
      </c>
      <c r="AI793" s="5">
        <f t="shared" si="266"/>
        <v>0.28973484178479608</v>
      </c>
      <c r="AK793" s="5">
        <f t="shared" si="267"/>
        <v>1.1007356633216172</v>
      </c>
      <c r="AL793" s="5">
        <f t="shared" si="269"/>
        <v>-2.1616856263089179E-3</v>
      </c>
    </row>
    <row r="794" spans="1:38" x14ac:dyDescent="0.2">
      <c r="A794">
        <v>8493365</v>
      </c>
      <c r="B794">
        <v>8665137</v>
      </c>
      <c r="C794">
        <v>8930104</v>
      </c>
      <c r="D794">
        <v>8570784</v>
      </c>
      <c r="F794">
        <v>1.1000000000000001</v>
      </c>
      <c r="G794">
        <v>0.29799999999999999</v>
      </c>
      <c r="I794" s="5">
        <f t="shared" si="270"/>
        <v>187.89537536691205</v>
      </c>
      <c r="J794" s="5">
        <f t="shared" si="271"/>
        <v>1863.3290972632894</v>
      </c>
      <c r="K794" s="5">
        <f t="shared" si="272"/>
        <v>1810.0670825736743</v>
      </c>
      <c r="L794" s="5">
        <f t="shared" si="273"/>
        <v>122.24364134865755</v>
      </c>
      <c r="N794" s="5">
        <f t="shared" si="274"/>
        <v>3983.5351965525333</v>
      </c>
      <c r="P794" s="5">
        <f t="shared" si="275"/>
        <v>8.8248727067766595</v>
      </c>
      <c r="Q794" s="5">
        <f t="shared" si="276"/>
        <v>-8.9143845440485165</v>
      </c>
      <c r="R794" s="5">
        <f t="shared" si="277"/>
        <v>-9.3577726551447995</v>
      </c>
      <c r="S794" s="5">
        <f t="shared" si="278"/>
        <v>8.9622878394438885</v>
      </c>
      <c r="U794" s="5">
        <f t="shared" si="279"/>
        <v>-0.48499665297276806</v>
      </c>
      <c r="V794" s="5">
        <f t="shared" si="280"/>
        <v>-0.53289994836814003</v>
      </c>
      <c r="W794" s="5">
        <f t="shared" si="281"/>
        <v>-0.39548481570091099</v>
      </c>
      <c r="Y794">
        <f t="shared" si="282"/>
        <v>1.0987703628504457</v>
      </c>
      <c r="Z794">
        <f t="shared" si="283"/>
        <v>0.81543823710287944</v>
      </c>
      <c r="AB794" s="5">
        <f t="shared" si="263"/>
        <v>-2.2496544682383934E-2</v>
      </c>
      <c r="AC794" s="5">
        <f t="shared" si="264"/>
        <v>8.4068142172720128E-2</v>
      </c>
      <c r="AE794" t="e">
        <f t="shared" si="268"/>
        <v>#N/A</v>
      </c>
      <c r="AF794" t="e">
        <f t="shared" si="268"/>
        <v>#N/A</v>
      </c>
      <c r="AH794" s="5">
        <f t="shared" si="265"/>
        <v>-0.11659809042989162</v>
      </c>
      <c r="AI794" s="5">
        <f t="shared" si="266"/>
        <v>8.4412055251094478E-2</v>
      </c>
      <c r="AK794" s="5" t="e">
        <f t="shared" si="267"/>
        <v>#N/A</v>
      </c>
      <c r="AL794" s="5" t="e">
        <f t="shared" si="269"/>
        <v>#N/A</v>
      </c>
    </row>
    <row r="795" spans="1:38" x14ac:dyDescent="0.2">
      <c r="A795">
        <v>8492669</v>
      </c>
      <c r="B795">
        <v>8666654</v>
      </c>
      <c r="C795">
        <v>8929885</v>
      </c>
      <c r="D795">
        <v>8572059</v>
      </c>
      <c r="F795">
        <v>1.2</v>
      </c>
      <c r="G795">
        <v>0.29799999999999999</v>
      </c>
      <c r="I795" s="5">
        <f t="shared" si="270"/>
        <v>184.78690157309029</v>
      </c>
      <c r="J795" s="5">
        <f t="shared" si="271"/>
        <v>1870.1311105987916</v>
      </c>
      <c r="K795" s="5">
        <f t="shared" si="272"/>
        <v>1809.0781631393183</v>
      </c>
      <c r="L795" s="5">
        <f t="shared" si="273"/>
        <v>127.92672511451383</v>
      </c>
      <c r="N795" s="5">
        <f t="shared" si="274"/>
        <v>3991.922900425714</v>
      </c>
      <c r="P795" s="5">
        <f t="shared" si="275"/>
        <v>5.7163989129549009</v>
      </c>
      <c r="Q795" s="5">
        <f t="shared" si="276"/>
        <v>-2.1123712085463922</v>
      </c>
      <c r="R795" s="5">
        <f t="shared" si="277"/>
        <v>-10.346692089500721</v>
      </c>
      <c r="S795" s="5">
        <f t="shared" si="278"/>
        <v>14.64537160530017</v>
      </c>
      <c r="U795" s="5">
        <f t="shared" si="279"/>
        <v>7.902707220207958</v>
      </c>
      <c r="V795" s="5">
        <f t="shared" si="280"/>
        <v>-4.6302931765458197</v>
      </c>
      <c r="W795" s="5">
        <f t="shared" si="281"/>
        <v>4.2986795157994493</v>
      </c>
      <c r="Y795">
        <f t="shared" si="282"/>
        <v>-0.5859122763280068</v>
      </c>
      <c r="Z795">
        <f t="shared" si="283"/>
        <v>0.54395024338081588</v>
      </c>
      <c r="AB795" s="5">
        <f t="shared" si="263"/>
        <v>1.7496211234694303</v>
      </c>
      <c r="AC795" s="5">
        <f t="shared" si="264"/>
        <v>0.18616663197177657</v>
      </c>
      <c r="AE795" t="e">
        <f t="shared" si="268"/>
        <v>#N/A</v>
      </c>
      <c r="AF795" t="e">
        <f t="shared" si="268"/>
        <v>#N/A</v>
      </c>
      <c r="AH795" s="5">
        <f t="shared" si="265"/>
        <v>1.7624034987154522</v>
      </c>
      <c r="AI795" s="5">
        <f t="shared" si="266"/>
        <v>0.17916136506009531</v>
      </c>
      <c r="AK795" s="5" t="e">
        <f t="shared" si="267"/>
        <v>#N/A</v>
      </c>
      <c r="AL795" s="5" t="e">
        <f t="shared" si="269"/>
        <v>#N/A</v>
      </c>
    </row>
    <row r="796" spans="1:38" x14ac:dyDescent="0.2">
      <c r="A796">
        <v>8491650</v>
      </c>
      <c r="B796">
        <v>8701329</v>
      </c>
      <c r="C796">
        <v>8929107</v>
      </c>
      <c r="D796">
        <v>8582047</v>
      </c>
      <c r="F796">
        <v>1.2</v>
      </c>
      <c r="G796">
        <v>0.29799999999999999</v>
      </c>
      <c r="I796" s="5">
        <f t="shared" si="270"/>
        <v>180.23576835430868</v>
      </c>
      <c r="J796" s="5">
        <f t="shared" si="271"/>
        <v>2025.6430342220992</v>
      </c>
      <c r="K796" s="5">
        <f t="shared" si="272"/>
        <v>1805.5650263515854</v>
      </c>
      <c r="L796" s="5">
        <f t="shared" si="273"/>
        <v>172.44723833967146</v>
      </c>
      <c r="N796" s="5">
        <f t="shared" si="274"/>
        <v>4183.8910672676648</v>
      </c>
      <c r="P796" s="5">
        <f t="shared" si="275"/>
        <v>1.1652656941732857</v>
      </c>
      <c r="Q796" s="5">
        <f t="shared" si="276"/>
        <v>153.39955241476127</v>
      </c>
      <c r="R796" s="5">
        <f t="shared" si="277"/>
        <v>-13.859828877233667</v>
      </c>
      <c r="S796" s="5">
        <f t="shared" si="278"/>
        <v>59.165884830457799</v>
      </c>
      <c r="U796" s="5">
        <f t="shared" si="279"/>
        <v>199.87087406215869</v>
      </c>
      <c r="V796" s="5">
        <f t="shared" si="280"/>
        <v>-12.694563183060382</v>
      </c>
      <c r="W796" s="5">
        <f t="shared" si="281"/>
        <v>45.306055953224131</v>
      </c>
      <c r="Y796">
        <f t="shared" si="282"/>
        <v>-6.3513822324669705E-2</v>
      </c>
      <c r="Z796">
        <f t="shared" si="283"/>
        <v>0.22667662892760557</v>
      </c>
      <c r="AB796" s="5">
        <f t="shared" si="263"/>
        <v>1.20011018970332</v>
      </c>
      <c r="AC796" s="5">
        <f t="shared" si="264"/>
        <v>0.30548372015919539</v>
      </c>
      <c r="AE796">
        <f t="shared" si="268"/>
        <v>-6.3513822324669705E-2</v>
      </c>
      <c r="AF796">
        <f t="shared" si="268"/>
        <v>0.22667662892760557</v>
      </c>
      <c r="AH796" s="5">
        <f t="shared" si="265"/>
        <v>1.2034871852715465</v>
      </c>
      <c r="AI796" s="5">
        <f t="shared" si="266"/>
        <v>0.28988985650426569</v>
      </c>
      <c r="AK796" s="5">
        <f t="shared" si="267"/>
        <v>1.2034871852715465</v>
      </c>
      <c r="AL796" s="5">
        <f t="shared" si="269"/>
        <v>1.1018970331999611E-4</v>
      </c>
    </row>
    <row r="797" spans="1:38" x14ac:dyDescent="0.2">
      <c r="A797">
        <v>8491686</v>
      </c>
      <c r="B797">
        <v>8701294</v>
      </c>
      <c r="C797">
        <v>8929134</v>
      </c>
      <c r="D797">
        <v>8581947</v>
      </c>
      <c r="F797">
        <v>1.2</v>
      </c>
      <c r="G797">
        <v>0.29799999999999999</v>
      </c>
      <c r="I797" s="5">
        <f t="shared" si="270"/>
        <v>180.39655578765087</v>
      </c>
      <c r="J797" s="5">
        <f t="shared" si="271"/>
        <v>2025.4860317516504</v>
      </c>
      <c r="K797" s="5">
        <f t="shared" si="272"/>
        <v>1805.686947269045</v>
      </c>
      <c r="L797" s="5">
        <f t="shared" si="273"/>
        <v>172.00149133097148</v>
      </c>
      <c r="N797" s="5">
        <f t="shared" si="274"/>
        <v>4183.5710261393178</v>
      </c>
      <c r="P797" s="5">
        <f t="shared" si="275"/>
        <v>1.326053127515479</v>
      </c>
      <c r="Q797" s="5">
        <f t="shared" si="276"/>
        <v>153.24254994431249</v>
      </c>
      <c r="R797" s="5">
        <f t="shared" si="277"/>
        <v>-13.73790795977402</v>
      </c>
      <c r="S797" s="5">
        <f t="shared" si="278"/>
        <v>58.720137821757817</v>
      </c>
      <c r="U797" s="5">
        <f t="shared" si="279"/>
        <v>199.55083293381176</v>
      </c>
      <c r="V797" s="5">
        <f t="shared" si="280"/>
        <v>-12.411854832258541</v>
      </c>
      <c r="W797" s="5">
        <f t="shared" si="281"/>
        <v>44.982229861983797</v>
      </c>
      <c r="Y797">
        <f t="shared" si="282"/>
        <v>-6.2198962789473199E-2</v>
      </c>
      <c r="Z797">
        <f t="shared" si="283"/>
        <v>0.22541739967030744</v>
      </c>
      <c r="AB797" s="5">
        <f t="shared" ref="AB797:AB860" si="284">Y797*AE$1+AE$2</f>
        <v>1.1987270889582469</v>
      </c>
      <c r="AC797" s="5">
        <f t="shared" ref="AC797:AC860" si="285">Z797*AF$1+AF$2</f>
        <v>0.30595727850598753</v>
      </c>
      <c r="AE797">
        <f t="shared" si="268"/>
        <v>-6.2198962789473199E-2</v>
      </c>
      <c r="AF797">
        <f t="shared" si="268"/>
        <v>0.22541739967030744</v>
      </c>
      <c r="AH797" s="5">
        <f t="shared" si="265"/>
        <v>1.2020912135033894</v>
      </c>
      <c r="AI797" s="5">
        <f t="shared" si="266"/>
        <v>0.29032932751506269</v>
      </c>
      <c r="AK797" s="5">
        <f t="shared" si="267"/>
        <v>1.2020912135033894</v>
      </c>
      <c r="AL797" s="5">
        <f t="shared" si="269"/>
        <v>-1.2729110417530887E-3</v>
      </c>
    </row>
    <row r="798" spans="1:38" x14ac:dyDescent="0.2">
      <c r="A798">
        <v>8491227</v>
      </c>
      <c r="B798">
        <v>8701818</v>
      </c>
      <c r="C798">
        <v>8929787</v>
      </c>
      <c r="D798">
        <v>8581487</v>
      </c>
      <c r="F798">
        <v>1.2</v>
      </c>
      <c r="G798">
        <v>0.29799999999999999</v>
      </c>
      <c r="I798" s="5">
        <f t="shared" si="270"/>
        <v>178.34650740471989</v>
      </c>
      <c r="J798" s="5">
        <f t="shared" si="271"/>
        <v>2027.8365899923228</v>
      </c>
      <c r="K798" s="5">
        <f t="shared" si="272"/>
        <v>1808.6356334137017</v>
      </c>
      <c r="L798" s="5">
        <f t="shared" si="273"/>
        <v>169.95105691159551</v>
      </c>
      <c r="N798" s="5">
        <f t="shared" si="274"/>
        <v>4184.76978772234</v>
      </c>
      <c r="P798" s="5">
        <f t="shared" si="275"/>
        <v>-0.72399525541550247</v>
      </c>
      <c r="Q798" s="5">
        <f t="shared" si="276"/>
        <v>155.59310818498489</v>
      </c>
      <c r="R798" s="5">
        <f t="shared" si="277"/>
        <v>-10.789221815117344</v>
      </c>
      <c r="S798" s="5">
        <f t="shared" si="278"/>
        <v>56.669703402381856</v>
      </c>
      <c r="U798" s="5">
        <f t="shared" si="279"/>
        <v>200.74959451683389</v>
      </c>
      <c r="V798" s="5">
        <f t="shared" si="280"/>
        <v>-11.513217070532846</v>
      </c>
      <c r="W798" s="5">
        <f t="shared" si="281"/>
        <v>45.880481587264512</v>
      </c>
      <c r="Y798">
        <f t="shared" si="282"/>
        <v>-5.735113487149486E-2</v>
      </c>
      <c r="Z798">
        <f t="shared" si="283"/>
        <v>0.22854582445204988</v>
      </c>
      <c r="AB798" s="5">
        <f t="shared" si="284"/>
        <v>1.1936276587713255</v>
      </c>
      <c r="AC798" s="5">
        <f t="shared" si="285"/>
        <v>0.30478077179831764</v>
      </c>
      <c r="AE798">
        <f t="shared" si="268"/>
        <v>-5.735113487149486E-2</v>
      </c>
      <c r="AF798">
        <f t="shared" si="268"/>
        <v>0.22854582445204988</v>
      </c>
      <c r="AH798" s="5">
        <f t="shared" si="265"/>
        <v>1.1969168997892135</v>
      </c>
      <c r="AI798" s="5">
        <f t="shared" si="266"/>
        <v>0.28923750726623454</v>
      </c>
      <c r="AK798" s="5">
        <f t="shared" si="267"/>
        <v>1.1969168997892135</v>
      </c>
      <c r="AL798" s="5">
        <f t="shared" si="269"/>
        <v>-6.3723412286744718E-3</v>
      </c>
    </row>
    <row r="799" spans="1:38" x14ac:dyDescent="0.2">
      <c r="A799">
        <v>8490469</v>
      </c>
      <c r="B799">
        <v>8702580</v>
      </c>
      <c r="C799">
        <v>8930452</v>
      </c>
      <c r="D799">
        <v>8580723</v>
      </c>
      <c r="F799">
        <v>1.2</v>
      </c>
      <c r="G799">
        <v>0.29799999999999999</v>
      </c>
      <c r="I799" s="5">
        <f t="shared" si="270"/>
        <v>174.96098355670256</v>
      </c>
      <c r="J799" s="5">
        <f t="shared" si="271"/>
        <v>2031.2547948479041</v>
      </c>
      <c r="K799" s="5">
        <f t="shared" si="272"/>
        <v>1811.6385189406283</v>
      </c>
      <c r="L799" s="5">
        <f t="shared" si="273"/>
        <v>166.54555939811689</v>
      </c>
      <c r="N799" s="5">
        <f t="shared" si="274"/>
        <v>4184.3998567433518</v>
      </c>
      <c r="P799" s="5">
        <f t="shared" si="275"/>
        <v>-4.1095191034328309</v>
      </c>
      <c r="Q799" s="5">
        <f t="shared" si="276"/>
        <v>159.01131304056617</v>
      </c>
      <c r="R799" s="5">
        <f t="shared" si="277"/>
        <v>-7.786336288190796</v>
      </c>
      <c r="S799" s="5">
        <f t="shared" si="278"/>
        <v>53.264205888903234</v>
      </c>
      <c r="U799" s="5">
        <f t="shared" si="279"/>
        <v>200.37966353784577</v>
      </c>
      <c r="V799" s="5">
        <f t="shared" si="280"/>
        <v>-11.895855391623627</v>
      </c>
      <c r="W799" s="5">
        <f t="shared" si="281"/>
        <v>45.477869600712438</v>
      </c>
      <c r="Y799">
        <f t="shared" si="282"/>
        <v>-5.9366580328531454E-2</v>
      </c>
      <c r="Z799">
        <f t="shared" si="283"/>
        <v>0.22695850865186734</v>
      </c>
      <c r="AB799" s="5">
        <f t="shared" si="284"/>
        <v>1.1957477058475823</v>
      </c>
      <c r="AC799" s="5">
        <f t="shared" si="285"/>
        <v>0.30537771365129229</v>
      </c>
      <c r="AE799">
        <f t="shared" si="268"/>
        <v>-5.9366580328531454E-2</v>
      </c>
      <c r="AF799">
        <f t="shared" si="268"/>
        <v>0.22695850865186734</v>
      </c>
      <c r="AH799" s="5">
        <f t="shared" si="265"/>
        <v>1.1989608243737109</v>
      </c>
      <c r="AI799" s="5">
        <f t="shared" si="266"/>
        <v>0.2897914804804983</v>
      </c>
      <c r="AK799" s="5">
        <f t="shared" si="267"/>
        <v>1.1989608243737109</v>
      </c>
      <c r="AL799" s="5">
        <f t="shared" si="269"/>
        <v>-4.2522941524176794E-3</v>
      </c>
    </row>
    <row r="800" spans="1:38" x14ac:dyDescent="0.2">
      <c r="A800">
        <v>8490514</v>
      </c>
      <c r="B800">
        <v>8702614</v>
      </c>
      <c r="C800">
        <v>8930357</v>
      </c>
      <c r="D800">
        <v>8580693</v>
      </c>
      <c r="F800">
        <v>1.2</v>
      </c>
      <c r="G800">
        <v>0.29799999999999999</v>
      </c>
      <c r="I800" s="5">
        <f t="shared" si="270"/>
        <v>175.16197254270082</v>
      </c>
      <c r="J800" s="5">
        <f t="shared" si="271"/>
        <v>2031.4073139108368</v>
      </c>
      <c r="K800" s="5">
        <f t="shared" si="272"/>
        <v>1811.2095345405323</v>
      </c>
      <c r="L800" s="5">
        <f t="shared" si="273"/>
        <v>166.41183584210376</v>
      </c>
      <c r="N800" s="5">
        <f t="shared" si="274"/>
        <v>4184.1906568361737</v>
      </c>
      <c r="P800" s="5">
        <f t="shared" si="275"/>
        <v>-3.9085301174345659</v>
      </c>
      <c r="Q800" s="5">
        <f t="shared" si="276"/>
        <v>159.16383210349886</v>
      </c>
      <c r="R800" s="5">
        <f t="shared" si="277"/>
        <v>-8.215320688286738</v>
      </c>
      <c r="S800" s="5">
        <f t="shared" si="278"/>
        <v>53.130482332890097</v>
      </c>
      <c r="U800" s="5">
        <f t="shared" si="279"/>
        <v>200.17046363066765</v>
      </c>
      <c r="V800" s="5">
        <f t="shared" si="280"/>
        <v>-12.123850805721304</v>
      </c>
      <c r="W800" s="5">
        <f t="shared" si="281"/>
        <v>44.915161644603359</v>
      </c>
      <c r="Y800">
        <f t="shared" si="282"/>
        <v>-6.0567631137083688E-2</v>
      </c>
      <c r="Z800">
        <f t="shared" si="283"/>
        <v>0.22438456118818725</v>
      </c>
      <c r="AB800" s="5">
        <f t="shared" si="284"/>
        <v>1.1970110911930982</v>
      </c>
      <c r="AC800" s="5">
        <f t="shared" si="285"/>
        <v>0.30634569807395845</v>
      </c>
      <c r="AE800">
        <f t="shared" si="268"/>
        <v>-6.0567631137083688E-2</v>
      </c>
      <c r="AF800">
        <f t="shared" si="268"/>
        <v>0.22438456118818725</v>
      </c>
      <c r="AH800" s="5">
        <f t="shared" si="265"/>
        <v>1.2002259817701699</v>
      </c>
      <c r="AI800" s="5">
        <f t="shared" si="266"/>
        <v>0.29068978814532265</v>
      </c>
      <c r="AK800" s="5">
        <f t="shared" si="267"/>
        <v>1.2002259817701699</v>
      </c>
      <c r="AL800" s="5">
        <f t="shared" si="269"/>
        <v>-2.9889088069017244E-3</v>
      </c>
    </row>
    <row r="801" spans="1:38" x14ac:dyDescent="0.2">
      <c r="A801">
        <v>8490463</v>
      </c>
      <c r="B801">
        <v>8702548</v>
      </c>
      <c r="C801">
        <v>8930307</v>
      </c>
      <c r="D801">
        <v>8580780</v>
      </c>
      <c r="F801">
        <v>1.2</v>
      </c>
      <c r="G801">
        <v>0.29799999999999999</v>
      </c>
      <c r="I801" s="5">
        <f t="shared" si="270"/>
        <v>174.93418501166889</v>
      </c>
      <c r="J801" s="5">
        <f t="shared" si="271"/>
        <v>2031.1112475519913</v>
      </c>
      <c r="K801" s="5">
        <f t="shared" si="272"/>
        <v>1810.9837533781974</v>
      </c>
      <c r="L801" s="5">
        <f t="shared" si="273"/>
        <v>166.79963418956322</v>
      </c>
      <c r="N801" s="5">
        <f t="shared" si="274"/>
        <v>4183.8288201314208</v>
      </c>
      <c r="P801" s="5">
        <f t="shared" si="275"/>
        <v>-4.1363176484665019</v>
      </c>
      <c r="Q801" s="5">
        <f t="shared" si="276"/>
        <v>158.8677657446533</v>
      </c>
      <c r="R801" s="5">
        <f t="shared" si="277"/>
        <v>-8.4411018506216351</v>
      </c>
      <c r="S801" s="5">
        <f t="shared" si="278"/>
        <v>53.518280680349562</v>
      </c>
      <c r="U801" s="5">
        <f t="shared" si="279"/>
        <v>199.80862692591472</v>
      </c>
      <c r="V801" s="5">
        <f t="shared" si="280"/>
        <v>-12.577419499088137</v>
      </c>
      <c r="W801" s="5">
        <f t="shared" si="281"/>
        <v>45.077178829727927</v>
      </c>
      <c r="Y801">
        <f t="shared" si="282"/>
        <v>-6.2947329615310396E-2</v>
      </c>
      <c r="Z801">
        <f t="shared" si="283"/>
        <v>0.22560176466475443</v>
      </c>
      <c r="AB801" s="5">
        <f t="shared" si="284"/>
        <v>1.1995142960223451</v>
      </c>
      <c r="AC801" s="5">
        <f t="shared" si="285"/>
        <v>0.30588794436252581</v>
      </c>
      <c r="AE801">
        <f t="shared" si="268"/>
        <v>-6.2947329615310396E-2</v>
      </c>
      <c r="AF801">
        <f t="shared" si="268"/>
        <v>0.22560176466475443</v>
      </c>
      <c r="AH801" s="5">
        <f t="shared" si="265"/>
        <v>1.2027486712320929</v>
      </c>
      <c r="AI801" s="5">
        <f t="shared" si="266"/>
        <v>0.29026498413200069</v>
      </c>
      <c r="AK801" s="5">
        <f t="shared" si="267"/>
        <v>1.2027486712320929</v>
      </c>
      <c r="AL801" s="5">
        <f t="shared" si="269"/>
        <v>-4.8570397765490547E-4</v>
      </c>
    </row>
    <row r="802" spans="1:38" x14ac:dyDescent="0.2">
      <c r="A802">
        <v>8490639</v>
      </c>
      <c r="B802">
        <v>8702544</v>
      </c>
      <c r="C802">
        <v>8930230</v>
      </c>
      <c r="D802">
        <v>8580841</v>
      </c>
      <c r="F802">
        <v>1.2</v>
      </c>
      <c r="G802">
        <v>0.29799999999999999</v>
      </c>
      <c r="I802" s="5">
        <f t="shared" si="270"/>
        <v>175.72027433947369</v>
      </c>
      <c r="J802" s="5">
        <f t="shared" si="271"/>
        <v>2031.0933041439202</v>
      </c>
      <c r="K802" s="5">
        <f t="shared" si="272"/>
        <v>1810.6360505242628</v>
      </c>
      <c r="L802" s="5">
        <f t="shared" si="273"/>
        <v>167.07153884181025</v>
      </c>
      <c r="N802" s="5">
        <f t="shared" si="274"/>
        <v>4184.521167849467</v>
      </c>
      <c r="P802" s="5">
        <f t="shared" si="275"/>
        <v>-3.3502283206616994</v>
      </c>
      <c r="Q802" s="5">
        <f t="shared" si="276"/>
        <v>158.84982233658229</v>
      </c>
      <c r="R802" s="5">
        <f t="shared" si="277"/>
        <v>-8.7888047045562416</v>
      </c>
      <c r="S802" s="5">
        <f t="shared" si="278"/>
        <v>53.790185332596593</v>
      </c>
      <c r="U802" s="5">
        <f t="shared" si="279"/>
        <v>200.50097464396094</v>
      </c>
      <c r="V802" s="5">
        <f t="shared" si="280"/>
        <v>-12.139033025217941</v>
      </c>
      <c r="W802" s="5">
        <f t="shared" si="281"/>
        <v>45.001380628040351</v>
      </c>
      <c r="Y802">
        <f t="shared" si="282"/>
        <v>-6.0543511305986397E-2</v>
      </c>
      <c r="Z802">
        <f t="shared" si="283"/>
        <v>0.22444469762778674</v>
      </c>
      <c r="AB802" s="5">
        <f t="shared" si="284"/>
        <v>1.1969857195427671</v>
      </c>
      <c r="AC802" s="5">
        <f t="shared" si="285"/>
        <v>0.30632308256311824</v>
      </c>
      <c r="AE802">
        <f t="shared" si="268"/>
        <v>-6.0543511305986397E-2</v>
      </c>
      <c r="AF802">
        <f t="shared" si="268"/>
        <v>0.22444469762778674</v>
      </c>
      <c r="AH802" s="5">
        <f t="shared" si="265"/>
        <v>1.200214799037695</v>
      </c>
      <c r="AI802" s="5">
        <f t="shared" si="266"/>
        <v>0.29066880052790245</v>
      </c>
      <c r="AK802" s="5">
        <f t="shared" si="267"/>
        <v>1.200214799037695</v>
      </c>
      <c r="AL802" s="5">
        <f t="shared" si="269"/>
        <v>-3.014280457232843E-3</v>
      </c>
    </row>
    <row r="803" spans="1:38" x14ac:dyDescent="0.2">
      <c r="A803">
        <v>8490564</v>
      </c>
      <c r="B803">
        <v>8702593</v>
      </c>
      <c r="C803">
        <v>8930392</v>
      </c>
      <c r="D803">
        <v>8580790</v>
      </c>
      <c r="F803">
        <v>1.2</v>
      </c>
      <c r="G803">
        <v>0.29799999999999999</v>
      </c>
      <c r="I803" s="5">
        <f t="shared" si="270"/>
        <v>175.3852934276656</v>
      </c>
      <c r="J803" s="5">
        <f t="shared" si="271"/>
        <v>2031.3131109527749</v>
      </c>
      <c r="K803" s="5">
        <f t="shared" si="272"/>
        <v>1811.3675813955633</v>
      </c>
      <c r="L803" s="5">
        <f t="shared" si="273"/>
        <v>166.84420871911425</v>
      </c>
      <c r="N803" s="5">
        <f t="shared" si="274"/>
        <v>4184.910194495118</v>
      </c>
      <c r="P803" s="5">
        <f t="shared" si="275"/>
        <v>-3.6852092324697878</v>
      </c>
      <c r="Q803" s="5">
        <f t="shared" si="276"/>
        <v>159.06962914543692</v>
      </c>
      <c r="R803" s="5">
        <f t="shared" si="277"/>
        <v>-8.0572738332557492</v>
      </c>
      <c r="S803" s="5">
        <f t="shared" si="278"/>
        <v>53.56285520990059</v>
      </c>
      <c r="U803" s="5">
        <f t="shared" si="279"/>
        <v>200.89000128961197</v>
      </c>
      <c r="V803" s="5">
        <f t="shared" si="280"/>
        <v>-11.742483065725537</v>
      </c>
      <c r="W803" s="5">
        <f t="shared" si="281"/>
        <v>45.505581376644841</v>
      </c>
      <c r="Y803">
        <f t="shared" si="282"/>
        <v>-5.845230220690302E-2</v>
      </c>
      <c r="Z803">
        <f t="shared" si="283"/>
        <v>0.22651989190363919</v>
      </c>
      <c r="AB803" s="5">
        <f t="shared" si="284"/>
        <v>1.1947859766914413</v>
      </c>
      <c r="AC803" s="5">
        <f t="shared" si="285"/>
        <v>0.30554266425179843</v>
      </c>
      <c r="AE803">
        <f t="shared" si="268"/>
        <v>-5.845230220690302E-2</v>
      </c>
      <c r="AF803">
        <f t="shared" si="268"/>
        <v>0.22651989190363919</v>
      </c>
      <c r="AH803" s="5">
        <f t="shared" si="265"/>
        <v>1.1980003177318135</v>
      </c>
      <c r="AI803" s="5">
        <f t="shared" si="266"/>
        <v>0.28994455772562994</v>
      </c>
      <c r="AK803" s="5">
        <f t="shared" si="267"/>
        <v>1.1980003177318135</v>
      </c>
      <c r="AL803" s="5">
        <f t="shared" si="269"/>
        <v>-5.2140233085586907E-3</v>
      </c>
    </row>
    <row r="804" spans="1:38" x14ac:dyDescent="0.2">
      <c r="A804">
        <v>8490491</v>
      </c>
      <c r="B804">
        <v>8702615</v>
      </c>
      <c r="C804">
        <v>8930349</v>
      </c>
      <c r="D804">
        <v>8580767</v>
      </c>
      <c r="F804">
        <v>1.2</v>
      </c>
      <c r="G804">
        <v>0.29799999999999999</v>
      </c>
      <c r="I804" s="5">
        <f t="shared" si="270"/>
        <v>175.05924486117874</v>
      </c>
      <c r="J804" s="5">
        <f t="shared" si="271"/>
        <v>2031.4117997665817</v>
      </c>
      <c r="K804" s="5">
        <f t="shared" si="272"/>
        <v>1811.1734095498905</v>
      </c>
      <c r="L804" s="5">
        <f t="shared" si="273"/>
        <v>166.74168730326346</v>
      </c>
      <c r="N804" s="5">
        <f t="shared" si="274"/>
        <v>4184.3861414809144</v>
      </c>
      <c r="P804" s="5">
        <f t="shared" si="275"/>
        <v>-4.0112577989566489</v>
      </c>
      <c r="Q804" s="5">
        <f t="shared" si="276"/>
        <v>159.16831795924372</v>
      </c>
      <c r="R804" s="5">
        <f t="shared" si="277"/>
        <v>-8.2514456789285759</v>
      </c>
      <c r="S804" s="5">
        <f t="shared" si="278"/>
        <v>53.460333794049802</v>
      </c>
      <c r="U804" s="5">
        <f t="shared" si="279"/>
        <v>200.3659482754083</v>
      </c>
      <c r="V804" s="5">
        <f t="shared" si="280"/>
        <v>-12.262703477885225</v>
      </c>
      <c r="W804" s="5">
        <f t="shared" si="281"/>
        <v>45.208888115121226</v>
      </c>
      <c r="Y804">
        <f t="shared" si="282"/>
        <v>-6.1201534409578491E-2</v>
      </c>
      <c r="Z804">
        <f t="shared" si="283"/>
        <v>0.22563159311371817</v>
      </c>
      <c r="AB804" s="5">
        <f t="shared" si="284"/>
        <v>1.1976778940454356</v>
      </c>
      <c r="AC804" s="5">
        <f t="shared" si="285"/>
        <v>0.30587672677772404</v>
      </c>
      <c r="AE804">
        <f t="shared" si="268"/>
        <v>-6.1201534409578491E-2</v>
      </c>
      <c r="AF804">
        <f t="shared" si="268"/>
        <v>0.22563159311371817</v>
      </c>
      <c r="AH804" s="5">
        <f t="shared" si="265"/>
        <v>1.2009016861487327</v>
      </c>
      <c r="AI804" s="5">
        <f t="shared" si="266"/>
        <v>0.29025457400331234</v>
      </c>
      <c r="AK804" s="5">
        <f t="shared" si="267"/>
        <v>1.2009016861487327</v>
      </c>
      <c r="AL804" s="5">
        <f t="shared" si="269"/>
        <v>-2.3221059545643907E-3</v>
      </c>
    </row>
    <row r="805" spans="1:38" x14ac:dyDescent="0.2">
      <c r="A805">
        <v>8490502</v>
      </c>
      <c r="B805">
        <v>8702502</v>
      </c>
      <c r="C805">
        <v>8930335</v>
      </c>
      <c r="D805">
        <v>8580765</v>
      </c>
      <c r="F805">
        <v>1.2</v>
      </c>
      <c r="G805">
        <v>0.29799999999999999</v>
      </c>
      <c r="I805" s="5">
        <f t="shared" si="270"/>
        <v>175.10837549732241</v>
      </c>
      <c r="J805" s="5">
        <f t="shared" si="271"/>
        <v>2030.9048984117035</v>
      </c>
      <c r="K805" s="5">
        <f t="shared" si="272"/>
        <v>1811.1101908205383</v>
      </c>
      <c r="L805" s="5">
        <f t="shared" si="273"/>
        <v>166.73277239788149</v>
      </c>
      <c r="N805" s="5">
        <f t="shared" si="274"/>
        <v>4183.8562371274456</v>
      </c>
      <c r="P805" s="5">
        <f t="shared" si="275"/>
        <v>-3.9621271628129762</v>
      </c>
      <c r="Q805" s="5">
        <f t="shared" si="276"/>
        <v>158.66141660436551</v>
      </c>
      <c r="R805" s="5">
        <f t="shared" si="277"/>
        <v>-8.3146644082808052</v>
      </c>
      <c r="S805" s="5">
        <f t="shared" si="278"/>
        <v>53.451418888667831</v>
      </c>
      <c r="U805" s="5">
        <f t="shared" si="279"/>
        <v>199.83604392193956</v>
      </c>
      <c r="V805" s="5">
        <f t="shared" si="280"/>
        <v>-12.276791571093781</v>
      </c>
      <c r="W805" s="5">
        <f t="shared" si="281"/>
        <v>45.136754480387026</v>
      </c>
      <c r="Y805">
        <f t="shared" si="282"/>
        <v>-6.1434320506711847E-2</v>
      </c>
      <c r="Z805">
        <f t="shared" si="283"/>
        <v>0.22586893532589372</v>
      </c>
      <c r="AB805" s="5">
        <f t="shared" si="284"/>
        <v>1.1979227617410102</v>
      </c>
      <c r="AC805" s="5">
        <f t="shared" si="285"/>
        <v>0.30578746949199115</v>
      </c>
      <c r="AE805">
        <f t="shared" si="268"/>
        <v>-6.1434320506711847E-2</v>
      </c>
      <c r="AF805">
        <f t="shared" si="268"/>
        <v>0.22586893532589372</v>
      </c>
      <c r="AH805" s="5">
        <f t="shared" si="265"/>
        <v>1.2011505899661976</v>
      </c>
      <c r="AI805" s="5">
        <f t="shared" si="266"/>
        <v>0.29017174157126302</v>
      </c>
      <c r="AK805" s="5">
        <f t="shared" si="267"/>
        <v>1.2011505899661976</v>
      </c>
      <c r="AL805" s="5">
        <f t="shared" si="269"/>
        <v>-2.0772382589897553E-3</v>
      </c>
    </row>
    <row r="806" spans="1:38" x14ac:dyDescent="0.2">
      <c r="A806">
        <v>8490552</v>
      </c>
      <c r="B806">
        <v>8702480</v>
      </c>
      <c r="C806">
        <v>8930339</v>
      </c>
      <c r="D806">
        <v>8580852</v>
      </c>
      <c r="F806">
        <v>1.2</v>
      </c>
      <c r="G806">
        <v>0.29799999999999999</v>
      </c>
      <c r="I806" s="5">
        <f t="shared" si="270"/>
        <v>175.33169643548899</v>
      </c>
      <c r="J806" s="5">
        <f t="shared" si="271"/>
        <v>2030.8062097331276</v>
      </c>
      <c r="K806" s="5">
        <f t="shared" si="272"/>
        <v>1811.1282533140838</v>
      </c>
      <c r="L806" s="5">
        <f t="shared" si="273"/>
        <v>167.12057083388208</v>
      </c>
      <c r="N806" s="5">
        <f t="shared" si="274"/>
        <v>4184.3867303165825</v>
      </c>
      <c r="P806" s="5">
        <f t="shared" si="275"/>
        <v>-3.738806224646396</v>
      </c>
      <c r="Q806" s="5">
        <f t="shared" si="276"/>
        <v>158.56272792578966</v>
      </c>
      <c r="R806" s="5">
        <f t="shared" si="277"/>
        <v>-8.2966019147352199</v>
      </c>
      <c r="S806" s="5">
        <f t="shared" si="278"/>
        <v>53.839217324668425</v>
      </c>
      <c r="U806" s="5">
        <f t="shared" si="279"/>
        <v>200.36653711107647</v>
      </c>
      <c r="V806" s="5">
        <f t="shared" si="280"/>
        <v>-12.035408139381616</v>
      </c>
      <c r="W806" s="5">
        <f t="shared" si="281"/>
        <v>45.542615409933205</v>
      </c>
      <c r="Y806">
        <f t="shared" si="282"/>
        <v>-6.0066956852728309E-2</v>
      </c>
      <c r="Z806">
        <f t="shared" si="283"/>
        <v>0.22729651401164813</v>
      </c>
      <c r="AB806" s="5">
        <f t="shared" si="284"/>
        <v>1.1964844319133849</v>
      </c>
      <c r="AC806" s="5">
        <f t="shared" si="285"/>
        <v>0.30525059997563952</v>
      </c>
      <c r="AE806">
        <f t="shared" si="268"/>
        <v>-6.0066956852728309E-2</v>
      </c>
      <c r="AF806">
        <f t="shared" si="268"/>
        <v>0.22729651401164813</v>
      </c>
      <c r="AH806" s="5">
        <f t="shared" si="265"/>
        <v>1.1997141576663708</v>
      </c>
      <c r="AI806" s="5">
        <f t="shared" si="266"/>
        <v>0.28967351660993479</v>
      </c>
      <c r="AK806" s="5">
        <f t="shared" si="267"/>
        <v>1.1997141576663708</v>
      </c>
      <c r="AL806" s="5">
        <f t="shared" si="269"/>
        <v>-3.5155680866150174E-3</v>
      </c>
    </row>
    <row r="807" spans="1:38" x14ac:dyDescent="0.2">
      <c r="A807">
        <v>8490688</v>
      </c>
      <c r="B807">
        <v>8702391</v>
      </c>
      <c r="C807">
        <v>8930143</v>
      </c>
      <c r="D807">
        <v>8580983</v>
      </c>
      <c r="F807">
        <v>1.2</v>
      </c>
      <c r="G807">
        <v>0.29799999999999999</v>
      </c>
      <c r="I807" s="5">
        <f t="shared" si="270"/>
        <v>175.939128265818</v>
      </c>
      <c r="J807" s="5">
        <f t="shared" si="271"/>
        <v>2030.4069694384307</v>
      </c>
      <c r="K807" s="5">
        <f t="shared" si="272"/>
        <v>1810.2431916540299</v>
      </c>
      <c r="L807" s="5">
        <f t="shared" si="273"/>
        <v>167.70449741635821</v>
      </c>
      <c r="N807" s="5">
        <f t="shared" si="274"/>
        <v>4184.2937867746368</v>
      </c>
      <c r="P807" s="5">
        <f t="shared" si="275"/>
        <v>-3.1313743943173904</v>
      </c>
      <c r="Q807" s="5">
        <f t="shared" si="276"/>
        <v>158.16348763109272</v>
      </c>
      <c r="R807" s="5">
        <f t="shared" si="277"/>
        <v>-9.1816635747891269</v>
      </c>
      <c r="S807" s="5">
        <f t="shared" si="278"/>
        <v>54.423143907144549</v>
      </c>
      <c r="U807" s="5">
        <f t="shared" si="279"/>
        <v>200.27359356913075</v>
      </c>
      <c r="V807" s="5">
        <f t="shared" si="280"/>
        <v>-12.313037969106517</v>
      </c>
      <c r="W807" s="5">
        <f t="shared" si="281"/>
        <v>45.241480332355422</v>
      </c>
      <c r="Y807">
        <f t="shared" si="282"/>
        <v>-6.1481085697182955E-2</v>
      </c>
      <c r="Z807">
        <f t="shared" si="283"/>
        <v>0.22589837994163167</v>
      </c>
      <c r="AB807" s="5">
        <f t="shared" si="284"/>
        <v>1.1979719540448668</v>
      </c>
      <c r="AC807" s="5">
        <f t="shared" si="285"/>
        <v>0.30577639625535058</v>
      </c>
      <c r="AE807">
        <f t="shared" si="268"/>
        <v>-6.1481085697182955E-2</v>
      </c>
      <c r="AF807">
        <f t="shared" si="268"/>
        <v>0.22589837994163167</v>
      </c>
      <c r="AH807" s="5">
        <f t="shared" si="265"/>
        <v>1.201221265323055</v>
      </c>
      <c r="AI807" s="5">
        <f t="shared" si="266"/>
        <v>0.29016146540037052</v>
      </c>
      <c r="AK807" s="5">
        <f t="shared" si="267"/>
        <v>1.201221265323055</v>
      </c>
      <c r="AL807" s="5">
        <f t="shared" si="269"/>
        <v>-2.0280459551331731E-3</v>
      </c>
    </row>
    <row r="808" spans="1:38" x14ac:dyDescent="0.2">
      <c r="A808">
        <v>8490832</v>
      </c>
      <c r="B808">
        <v>8702163</v>
      </c>
      <c r="C808">
        <v>8930104</v>
      </c>
      <c r="D808">
        <v>8581009</v>
      </c>
      <c r="F808">
        <v>1.2</v>
      </c>
      <c r="G808">
        <v>0.29799999999999999</v>
      </c>
      <c r="I808" s="5">
        <f t="shared" si="270"/>
        <v>176.58228959273401</v>
      </c>
      <c r="J808" s="5">
        <f t="shared" si="271"/>
        <v>2029.3841985143299</v>
      </c>
      <c r="K808" s="5">
        <f t="shared" si="272"/>
        <v>1810.0670825736743</v>
      </c>
      <c r="L808" s="5">
        <f t="shared" si="273"/>
        <v>167.82039127073222</v>
      </c>
      <c r="N808" s="5">
        <f t="shared" si="274"/>
        <v>4183.8539619514704</v>
      </c>
      <c r="P808" s="5">
        <f t="shared" si="275"/>
        <v>-2.4882130674013752</v>
      </c>
      <c r="Q808" s="5">
        <f t="shared" si="276"/>
        <v>157.14071670699195</v>
      </c>
      <c r="R808" s="5">
        <f t="shared" si="277"/>
        <v>-9.3577726551447995</v>
      </c>
      <c r="S808" s="5">
        <f t="shared" si="278"/>
        <v>54.539037761518557</v>
      </c>
      <c r="U808" s="5">
        <f t="shared" si="279"/>
        <v>199.83376874596433</v>
      </c>
      <c r="V808" s="5">
        <f t="shared" si="280"/>
        <v>-11.845985722546175</v>
      </c>
      <c r="W808" s="5">
        <f t="shared" si="281"/>
        <v>45.181265106373758</v>
      </c>
      <c r="Y808">
        <f t="shared" si="282"/>
        <v>-5.9279198890579927E-2</v>
      </c>
      <c r="Z808">
        <f t="shared" si="283"/>
        <v>0.22609424518140256</v>
      </c>
      <c r="AB808" s="5">
        <f t="shared" si="284"/>
        <v>1.1956557893130011</v>
      </c>
      <c r="AC808" s="5">
        <f t="shared" si="285"/>
        <v>0.30570273721462993</v>
      </c>
      <c r="AE808">
        <f t="shared" si="268"/>
        <v>-5.9279198890579927E-2</v>
      </c>
      <c r="AF808">
        <f t="shared" si="268"/>
        <v>0.22609424518140256</v>
      </c>
      <c r="AH808" s="5">
        <f t="shared" si="265"/>
        <v>1.1989041649778809</v>
      </c>
      <c r="AI808" s="5">
        <f t="shared" si="266"/>
        <v>0.29009310843169051</v>
      </c>
      <c r="AK808" s="5">
        <f t="shared" si="267"/>
        <v>1.1989041649778809</v>
      </c>
      <c r="AL808" s="5">
        <f t="shared" si="269"/>
        <v>-4.3442106869988617E-3</v>
      </c>
    </row>
    <row r="809" spans="1:38" x14ac:dyDescent="0.2">
      <c r="A809">
        <v>8493281</v>
      </c>
      <c r="B809">
        <v>8675397</v>
      </c>
      <c r="C809">
        <v>8930199</v>
      </c>
      <c r="D809">
        <v>8570959</v>
      </c>
      <c r="F809">
        <v>1.2</v>
      </c>
      <c r="G809">
        <v>0.29799999999999999</v>
      </c>
      <c r="I809" s="5">
        <f t="shared" si="270"/>
        <v>187.52021701574995</v>
      </c>
      <c r="J809" s="5">
        <f t="shared" si="271"/>
        <v>1909.335925016916</v>
      </c>
      <c r="K809" s="5">
        <f t="shared" si="272"/>
        <v>1810.4960663049642</v>
      </c>
      <c r="L809" s="5">
        <f t="shared" si="273"/>
        <v>123.0236710932586</v>
      </c>
      <c r="N809" s="5">
        <f t="shared" si="274"/>
        <v>4030.3758794308887</v>
      </c>
      <c r="P809" s="5">
        <f t="shared" si="275"/>
        <v>8.4497143556145602</v>
      </c>
      <c r="Q809" s="5">
        <f t="shared" si="276"/>
        <v>37.09244320957805</v>
      </c>
      <c r="R809" s="5">
        <f t="shared" si="277"/>
        <v>-8.9287889238548814</v>
      </c>
      <c r="S809" s="5">
        <f t="shared" si="278"/>
        <v>9.7423175840449403</v>
      </c>
      <c r="U809" s="5">
        <f t="shared" si="279"/>
        <v>46.355686225382669</v>
      </c>
      <c r="V809" s="5">
        <f t="shared" si="280"/>
        <v>-0.47907456824032124</v>
      </c>
      <c r="W809" s="5">
        <f t="shared" si="281"/>
        <v>0.81352866019005887</v>
      </c>
      <c r="Y809">
        <f t="shared" si="282"/>
        <v>-1.0334753020612122E-2</v>
      </c>
      <c r="Z809">
        <f t="shared" si="283"/>
        <v>1.7549705903061371E-2</v>
      </c>
      <c r="AB809" s="5">
        <f t="shared" si="284"/>
        <v>1.144171126702382</v>
      </c>
      <c r="AC809" s="5">
        <f t="shared" si="285"/>
        <v>0.38413008210103572</v>
      </c>
      <c r="AE809" t="e">
        <f t="shared" si="268"/>
        <v>#N/A</v>
      </c>
      <c r="AF809" t="e">
        <f t="shared" si="268"/>
        <v>#N/A</v>
      </c>
      <c r="AH809" s="5">
        <f t="shared" si="265"/>
        <v>1.1469539867173908</v>
      </c>
      <c r="AI809" s="5">
        <f t="shared" si="266"/>
        <v>0.36287515263983156</v>
      </c>
      <c r="AK809" s="5" t="e">
        <f t="shared" si="267"/>
        <v>#N/A</v>
      </c>
      <c r="AL809" s="5" t="e">
        <f t="shared" si="269"/>
        <v>#N/A</v>
      </c>
    </row>
    <row r="810" spans="1:38" x14ac:dyDescent="0.2">
      <c r="A810">
        <v>8493117</v>
      </c>
      <c r="B810">
        <v>8665329</v>
      </c>
      <c r="C810">
        <v>8930453</v>
      </c>
      <c r="D810">
        <v>8570431</v>
      </c>
      <c r="F810">
        <v>1.2</v>
      </c>
      <c r="G810">
        <v>0.29799999999999999</v>
      </c>
      <c r="I810" s="5">
        <f t="shared" si="270"/>
        <v>186.78776319365716</v>
      </c>
      <c r="J810" s="5">
        <f t="shared" si="271"/>
        <v>1864.189991175379</v>
      </c>
      <c r="K810" s="5">
        <f t="shared" si="272"/>
        <v>1811.643034567227</v>
      </c>
      <c r="L810" s="5">
        <f t="shared" si="273"/>
        <v>120.67021123824088</v>
      </c>
      <c r="N810" s="5">
        <f t="shared" si="274"/>
        <v>3983.291000174504</v>
      </c>
      <c r="P810" s="5">
        <f t="shared" si="275"/>
        <v>7.7172605335217668</v>
      </c>
      <c r="Q810" s="5">
        <f t="shared" si="276"/>
        <v>-8.0534906319589936</v>
      </c>
      <c r="R810" s="5">
        <f t="shared" si="277"/>
        <v>-7.7818206615920644</v>
      </c>
      <c r="S810" s="5">
        <f t="shared" si="278"/>
        <v>7.3888577290272224</v>
      </c>
      <c r="U810" s="5">
        <f t="shared" si="279"/>
        <v>-0.72919303100206889</v>
      </c>
      <c r="V810" s="5">
        <f t="shared" si="280"/>
        <v>-6.4560128070297651E-2</v>
      </c>
      <c r="W810" s="5">
        <f t="shared" si="281"/>
        <v>-0.39296293256484205</v>
      </c>
      <c r="Y810">
        <f t="shared" si="282"/>
        <v>8.8536403017426088E-2</v>
      </c>
      <c r="Z810">
        <f t="shared" si="283"/>
        <v>0.53890110829066207</v>
      </c>
      <c r="AB810" s="5">
        <f t="shared" si="284"/>
        <v>1.0401685576659694</v>
      </c>
      <c r="AC810" s="5">
        <f t="shared" si="285"/>
        <v>0.18806546020513074</v>
      </c>
      <c r="AE810" t="e">
        <f t="shared" si="268"/>
        <v>#N/A</v>
      </c>
      <c r="AF810" t="e">
        <f t="shared" si="268"/>
        <v>#N/A</v>
      </c>
      <c r="AH810" s="5">
        <f t="shared" si="265"/>
        <v>0.99092947368828843</v>
      </c>
      <c r="AI810" s="5">
        <f t="shared" si="266"/>
        <v>0.18092351320655892</v>
      </c>
      <c r="AK810" s="5" t="e">
        <f t="shared" si="267"/>
        <v>#N/A</v>
      </c>
      <c r="AL810" s="5" t="e">
        <f t="shared" si="269"/>
        <v>#N/A</v>
      </c>
    </row>
    <row r="811" spans="1:38" x14ac:dyDescent="0.2">
      <c r="A811">
        <v>8493882</v>
      </c>
      <c r="B811">
        <v>8664498</v>
      </c>
      <c r="C811">
        <v>8929659</v>
      </c>
      <c r="D811">
        <v>8571398</v>
      </c>
      <c r="F811">
        <v>1.2</v>
      </c>
      <c r="G811">
        <v>0.29799999999999999</v>
      </c>
      <c r="I811" s="5">
        <f t="shared" si="270"/>
        <v>190.20437191954989</v>
      </c>
      <c r="J811" s="5">
        <f t="shared" si="271"/>
        <v>1860.4639491536363</v>
      </c>
      <c r="K811" s="5">
        <f t="shared" si="272"/>
        <v>1808.0576358072067</v>
      </c>
      <c r="L811" s="5">
        <f t="shared" si="273"/>
        <v>124.98043332906673</v>
      </c>
      <c r="N811" s="5">
        <f t="shared" si="274"/>
        <v>3983.7063902094596</v>
      </c>
      <c r="P811" s="5">
        <f t="shared" si="275"/>
        <v>11.133869259414496</v>
      </c>
      <c r="Q811" s="5">
        <f t="shared" si="276"/>
        <v>-11.779532653701608</v>
      </c>
      <c r="R811" s="5">
        <f t="shared" si="277"/>
        <v>-11.36721942161239</v>
      </c>
      <c r="S811" s="5">
        <f t="shared" si="278"/>
        <v>11.699079819853068</v>
      </c>
      <c r="U811" s="5">
        <f t="shared" si="279"/>
        <v>-0.31380299604643369</v>
      </c>
      <c r="V811" s="5">
        <f t="shared" si="280"/>
        <v>-0.23335016219789395</v>
      </c>
      <c r="W811" s="5">
        <f t="shared" si="281"/>
        <v>0.33186039824067848</v>
      </c>
      <c r="Y811">
        <f t="shared" si="282"/>
        <v>0.74361993077773203</v>
      </c>
      <c r="Z811">
        <f t="shared" si="283"/>
        <v>-1.0575437533157677</v>
      </c>
      <c r="AB811" s="5">
        <f t="shared" si="284"/>
        <v>0.35108619481490366</v>
      </c>
      <c r="AC811" s="5">
        <f t="shared" si="285"/>
        <v>0.78844047930946082</v>
      </c>
      <c r="AE811" t="e">
        <f t="shared" si="268"/>
        <v>#N/A</v>
      </c>
      <c r="AF811" t="e">
        <f t="shared" si="268"/>
        <v>#N/A</v>
      </c>
      <c r="AH811" s="5">
        <f t="shared" si="265"/>
        <v>0.16407294048601315</v>
      </c>
      <c r="AI811" s="5">
        <f t="shared" si="266"/>
        <v>0.73808276990720101</v>
      </c>
      <c r="AK811" s="5" t="e">
        <f t="shared" si="267"/>
        <v>#N/A</v>
      </c>
      <c r="AL811" s="5" t="e">
        <f t="shared" si="269"/>
        <v>#N/A</v>
      </c>
    </row>
    <row r="812" spans="1:38" x14ac:dyDescent="0.2">
      <c r="A812">
        <v>8493467</v>
      </c>
      <c r="B812">
        <v>8664833</v>
      </c>
      <c r="C812">
        <v>8929958</v>
      </c>
      <c r="D812">
        <v>8570879</v>
      </c>
      <c r="F812">
        <v>1.2</v>
      </c>
      <c r="G812">
        <v>0.29799999999999999</v>
      </c>
      <c r="I812" s="5">
        <f t="shared" si="270"/>
        <v>188.35092395221727</v>
      </c>
      <c r="J812" s="5">
        <f t="shared" si="271"/>
        <v>1861.9660193365853</v>
      </c>
      <c r="K812" s="5">
        <f t="shared" si="272"/>
        <v>1809.4078028024887</v>
      </c>
      <c r="L812" s="5">
        <f t="shared" si="273"/>
        <v>122.66708601343998</v>
      </c>
      <c r="N812" s="5">
        <f t="shared" si="274"/>
        <v>3982.3918321047313</v>
      </c>
      <c r="P812" s="5">
        <f t="shared" si="275"/>
        <v>9.2804212920818827</v>
      </c>
      <c r="Q812" s="5">
        <f t="shared" si="276"/>
        <v>-10.277462470752653</v>
      </c>
      <c r="R812" s="5">
        <f t="shared" si="277"/>
        <v>-10.017052426330338</v>
      </c>
      <c r="S812" s="5">
        <f t="shared" si="278"/>
        <v>9.3857325042263255</v>
      </c>
      <c r="U812" s="5">
        <f t="shared" si="279"/>
        <v>-1.6283611007747822</v>
      </c>
      <c r="V812" s="5">
        <f t="shared" si="280"/>
        <v>-0.73663113424845506</v>
      </c>
      <c r="W812" s="5">
        <f t="shared" si="281"/>
        <v>-0.63131992210401222</v>
      </c>
      <c r="Y812">
        <f t="shared" si="282"/>
        <v>0.452375786855853</v>
      </c>
      <c r="Z812">
        <f t="shared" si="283"/>
        <v>0.38770265502143664</v>
      </c>
      <c r="AB812" s="5">
        <f t="shared" si="284"/>
        <v>0.65744590980632811</v>
      </c>
      <c r="AC812" s="5">
        <f t="shared" si="285"/>
        <v>0.24492666252608833</v>
      </c>
      <c r="AE812" t="e">
        <f t="shared" si="268"/>
        <v>#N/A</v>
      </c>
      <c r="AF812" t="e">
        <f t="shared" si="268"/>
        <v>#N/A</v>
      </c>
      <c r="AH812" s="5">
        <f t="shared" si="265"/>
        <v>0.62892397745122219</v>
      </c>
      <c r="AI812" s="5">
        <f t="shared" si="266"/>
        <v>0.23369177339751865</v>
      </c>
      <c r="AK812" s="5" t="e">
        <f t="shared" si="267"/>
        <v>#N/A</v>
      </c>
      <c r="AL812" s="5" t="e">
        <f t="shared" si="269"/>
        <v>#N/A</v>
      </c>
    </row>
    <row r="813" spans="1:38" x14ac:dyDescent="0.2">
      <c r="A813">
        <v>8493839</v>
      </c>
      <c r="B813">
        <v>8664404</v>
      </c>
      <c r="C813">
        <v>8929587</v>
      </c>
      <c r="D813">
        <v>8571516</v>
      </c>
      <c r="F813">
        <v>0.1</v>
      </c>
      <c r="G813">
        <v>0.39800000000000002</v>
      </c>
      <c r="I813" s="5">
        <f t="shared" si="270"/>
        <v>190.01232862246252</v>
      </c>
      <c r="J813" s="5">
        <f t="shared" si="271"/>
        <v>1860.042473840811</v>
      </c>
      <c r="K813" s="5">
        <f t="shared" si="272"/>
        <v>1807.7325123539049</v>
      </c>
      <c r="L813" s="5">
        <f t="shared" si="273"/>
        <v>125.5063972191565</v>
      </c>
      <c r="N813" s="5">
        <f t="shared" si="274"/>
        <v>3983.2937120363349</v>
      </c>
      <c r="P813" s="5">
        <f t="shared" si="275"/>
        <v>10.94182596232713</v>
      </c>
      <c r="Q813" s="5">
        <f t="shared" si="276"/>
        <v>-12.201007966526959</v>
      </c>
      <c r="R813" s="5">
        <f t="shared" si="277"/>
        <v>-11.692342874914175</v>
      </c>
      <c r="S813" s="5">
        <f t="shared" si="278"/>
        <v>12.225043709942838</v>
      </c>
      <c r="U813" s="5">
        <f t="shared" si="279"/>
        <v>-0.72648116917116567</v>
      </c>
      <c r="V813" s="5">
        <f t="shared" si="280"/>
        <v>-0.75051691258704523</v>
      </c>
      <c r="W813" s="5">
        <f t="shared" si="281"/>
        <v>0.53270083502866328</v>
      </c>
      <c r="Y813">
        <f t="shared" si="282"/>
        <v>1.0330851568297381</v>
      </c>
      <c r="Z813">
        <f t="shared" si="283"/>
        <v>-0.73326172464513539</v>
      </c>
      <c r="AB813" s="5">
        <f t="shared" si="284"/>
        <v>4.6597723530798385E-2</v>
      </c>
      <c r="AC813" s="5">
        <f t="shared" si="285"/>
        <v>0.66648773678729611</v>
      </c>
      <c r="AE813" t="e">
        <f t="shared" si="268"/>
        <v>#N/A</v>
      </c>
      <c r="AF813" t="e">
        <f t="shared" si="268"/>
        <v>#N/A</v>
      </c>
      <c r="AH813" s="5">
        <f t="shared" si="265"/>
        <v>-3.904359193801997E-2</v>
      </c>
      <c r="AI813" s="5">
        <f t="shared" si="266"/>
        <v>0.62490834190115219</v>
      </c>
      <c r="AK813" s="5" t="e">
        <f t="shared" si="267"/>
        <v>#N/A</v>
      </c>
      <c r="AL813" s="5" t="e">
        <f t="shared" si="269"/>
        <v>#N/A</v>
      </c>
    </row>
    <row r="814" spans="1:38" x14ac:dyDescent="0.2">
      <c r="A814">
        <v>8494054</v>
      </c>
      <c r="B814">
        <v>8664332</v>
      </c>
      <c r="C814">
        <v>8929467</v>
      </c>
      <c r="D814">
        <v>8571500</v>
      </c>
      <c r="F814">
        <v>0.1</v>
      </c>
      <c r="G814">
        <v>0.39800000000000002</v>
      </c>
      <c r="I814" s="5">
        <f t="shared" si="270"/>
        <v>190.97254346842237</v>
      </c>
      <c r="J814" s="5">
        <f t="shared" si="271"/>
        <v>1859.7196420113614</v>
      </c>
      <c r="K814" s="5">
        <f t="shared" si="272"/>
        <v>1807.19064025228</v>
      </c>
      <c r="L814" s="5">
        <f t="shared" si="273"/>
        <v>125.43508006998309</v>
      </c>
      <c r="N814" s="5">
        <f t="shared" si="274"/>
        <v>3983.3179058020469</v>
      </c>
      <c r="P814" s="5">
        <f t="shared" si="275"/>
        <v>11.902040808286984</v>
      </c>
      <c r="Q814" s="5">
        <f t="shared" si="276"/>
        <v>-12.523839795976528</v>
      </c>
      <c r="R814" s="5">
        <f t="shared" si="277"/>
        <v>-12.234214976539079</v>
      </c>
      <c r="S814" s="5">
        <f t="shared" si="278"/>
        <v>12.153726560769428</v>
      </c>
      <c r="U814" s="5">
        <f t="shared" si="279"/>
        <v>-0.70228740345919505</v>
      </c>
      <c r="V814" s="5">
        <f t="shared" si="280"/>
        <v>-0.33217416825209511</v>
      </c>
      <c r="W814" s="5">
        <f t="shared" si="281"/>
        <v>-8.0488415769650601E-2</v>
      </c>
      <c r="Y814">
        <f t="shared" si="282"/>
        <v>0.47298893105007173</v>
      </c>
      <c r="Z814">
        <f t="shared" si="283"/>
        <v>0.11460894125851598</v>
      </c>
      <c r="AB814" s="5">
        <f t="shared" si="284"/>
        <v>0.63576294342842954</v>
      </c>
      <c r="AC814" s="5">
        <f t="shared" si="285"/>
        <v>0.34762901546090991</v>
      </c>
      <c r="AE814" t="e">
        <f t="shared" si="268"/>
        <v>#N/A</v>
      </c>
      <c r="AF814" t="e">
        <f t="shared" si="268"/>
        <v>#N/A</v>
      </c>
      <c r="AH814" s="5">
        <f t="shared" si="265"/>
        <v>0.54946709953171058</v>
      </c>
      <c r="AI814" s="5">
        <f t="shared" si="266"/>
        <v>0.32900147950077785</v>
      </c>
      <c r="AK814" s="5" t="e">
        <f t="shared" si="267"/>
        <v>#N/A</v>
      </c>
      <c r="AL814" s="5" t="e">
        <f t="shared" si="269"/>
        <v>#N/A</v>
      </c>
    </row>
    <row r="815" spans="1:38" x14ac:dyDescent="0.2">
      <c r="A815">
        <v>8511738</v>
      </c>
      <c r="B815">
        <v>8664937</v>
      </c>
      <c r="C815">
        <v>8929895</v>
      </c>
      <c r="D815">
        <v>8570506</v>
      </c>
      <c r="F815">
        <v>0.1</v>
      </c>
      <c r="G815">
        <v>0.39800000000000002</v>
      </c>
      <c r="I815" s="5">
        <f t="shared" si="270"/>
        <v>269.93729819506552</v>
      </c>
      <c r="J815" s="5">
        <f t="shared" si="271"/>
        <v>1862.4323349037149</v>
      </c>
      <c r="K815" s="5">
        <f t="shared" si="272"/>
        <v>1809.1233192487998</v>
      </c>
      <c r="L815" s="5">
        <f t="shared" si="273"/>
        <v>121.00450927297788</v>
      </c>
      <c r="N815" s="5">
        <f t="shared" si="274"/>
        <v>4062.4974616205582</v>
      </c>
      <c r="P815" s="5">
        <f t="shared" si="275"/>
        <v>90.866795534930134</v>
      </c>
      <c r="Q815" s="5">
        <f t="shared" si="276"/>
        <v>-9.8111469036230119</v>
      </c>
      <c r="R815" s="5">
        <f t="shared" si="277"/>
        <v>-10.301535980019253</v>
      </c>
      <c r="S815" s="5">
        <f t="shared" si="278"/>
        <v>7.7231557637642254</v>
      </c>
      <c r="U815" s="5">
        <f t="shared" si="279"/>
        <v>78.477268415052094</v>
      </c>
      <c r="V815" s="5">
        <f t="shared" si="280"/>
        <v>80.565259554910881</v>
      </c>
      <c r="W815" s="5">
        <f t="shared" si="281"/>
        <v>-2.5783802162550273</v>
      </c>
      <c r="Y815">
        <f t="shared" si="282"/>
        <v>1.0266063177532605</v>
      </c>
      <c r="Z815">
        <f t="shared" si="283"/>
        <v>-3.2855121850297341E-2</v>
      </c>
      <c r="AB815" s="5">
        <f t="shared" si="284"/>
        <v>5.3412814355345173E-2</v>
      </c>
      <c r="AC815" s="5">
        <f t="shared" si="285"/>
        <v>0.40308582567424134</v>
      </c>
      <c r="AE815" t="e">
        <f t="shared" si="268"/>
        <v>#N/A</v>
      </c>
      <c r="AF815" t="e">
        <f t="shared" si="268"/>
        <v>#N/A</v>
      </c>
      <c r="AH815" s="5">
        <f t="shared" si="265"/>
        <v>5.2422398008477353E-2</v>
      </c>
      <c r="AI815" s="5">
        <f t="shared" si="266"/>
        <v>0.38046643752575382</v>
      </c>
      <c r="AK815" s="5" t="e">
        <f t="shared" si="267"/>
        <v>#N/A</v>
      </c>
      <c r="AL815" s="5" t="e">
        <f t="shared" si="269"/>
        <v>#N/A</v>
      </c>
    </row>
    <row r="816" spans="1:38" x14ac:dyDescent="0.2">
      <c r="A816">
        <v>8541770</v>
      </c>
      <c r="B816">
        <v>8668353</v>
      </c>
      <c r="C816">
        <v>8932068</v>
      </c>
      <c r="D816">
        <v>8568183</v>
      </c>
      <c r="F816">
        <v>0.1</v>
      </c>
      <c r="G816">
        <v>0.39800000000000002</v>
      </c>
      <c r="I816" s="5">
        <f t="shared" si="270"/>
        <v>403.97631828318117</v>
      </c>
      <c r="J816" s="5">
        <f t="shared" si="271"/>
        <v>1877.749334780965</v>
      </c>
      <c r="K816" s="5">
        <f t="shared" si="272"/>
        <v>1818.9358078364967</v>
      </c>
      <c r="L816" s="5">
        <f t="shared" si="273"/>
        <v>110.65022171787859</v>
      </c>
      <c r="N816" s="5">
        <f t="shared" si="274"/>
        <v>4211.3116826185214</v>
      </c>
      <c r="P816" s="5">
        <f t="shared" si="275"/>
        <v>224.90581562304578</v>
      </c>
      <c r="Q816" s="5">
        <f t="shared" si="276"/>
        <v>5.505852973627043</v>
      </c>
      <c r="R816" s="5">
        <f t="shared" si="277"/>
        <v>-0.48904739232239081</v>
      </c>
      <c r="S816" s="5">
        <f t="shared" si="278"/>
        <v>-2.6311317913350649</v>
      </c>
      <c r="U816" s="5">
        <f t="shared" si="279"/>
        <v>227.29148941301537</v>
      </c>
      <c r="V816" s="5">
        <f t="shared" si="280"/>
        <v>224.41676823072339</v>
      </c>
      <c r="W816" s="5">
        <f t="shared" si="281"/>
        <v>-3.1201791836574557</v>
      </c>
      <c r="Y816">
        <f t="shared" si="282"/>
        <v>0.98735227091117228</v>
      </c>
      <c r="Z816">
        <f t="shared" si="283"/>
        <v>-1.3727655143249659E-2</v>
      </c>
      <c r="AB816" s="5">
        <f t="shared" si="284"/>
        <v>9.4704146228537844E-2</v>
      </c>
      <c r="AC816" s="5">
        <f t="shared" si="285"/>
        <v>0.39589255926972194</v>
      </c>
      <c r="AE816">
        <f t="shared" si="268"/>
        <v>0.98735227091117228</v>
      </c>
      <c r="AF816">
        <f t="shared" si="268"/>
        <v>-1.3727655143249659E-2</v>
      </c>
      <c r="AH816" s="5">
        <f t="shared" si="265"/>
        <v>9.3285474067505703E-2</v>
      </c>
      <c r="AI816" s="5">
        <f t="shared" si="266"/>
        <v>0.3737909516449941</v>
      </c>
      <c r="AK816" s="5">
        <f t="shared" si="267"/>
        <v>9.3285474067505703E-2</v>
      </c>
      <c r="AL816" s="5">
        <f t="shared" si="269"/>
        <v>-5.2958537714621612E-3</v>
      </c>
    </row>
    <row r="817" spans="1:38" x14ac:dyDescent="0.2">
      <c r="A817">
        <v>8535576</v>
      </c>
      <c r="B817">
        <v>8667660</v>
      </c>
      <c r="C817">
        <v>8931819</v>
      </c>
      <c r="D817">
        <v>8568985</v>
      </c>
      <c r="F817">
        <v>0.1</v>
      </c>
      <c r="G817">
        <v>0.39800000000000002</v>
      </c>
      <c r="I817" s="5">
        <f t="shared" si="270"/>
        <v>376.33776275013224</v>
      </c>
      <c r="J817" s="5">
        <f t="shared" si="271"/>
        <v>1874.6419412720643</v>
      </c>
      <c r="K817" s="5">
        <f t="shared" si="272"/>
        <v>1817.8114064825131</v>
      </c>
      <c r="L817" s="5">
        <f t="shared" si="273"/>
        <v>114.22496067261818</v>
      </c>
      <c r="N817" s="5">
        <f t="shared" si="274"/>
        <v>4183.0160711773278</v>
      </c>
      <c r="P817" s="5">
        <f t="shared" si="275"/>
        <v>197.26726008999685</v>
      </c>
      <c r="Q817" s="5">
        <f t="shared" si="276"/>
        <v>2.3984594647263293</v>
      </c>
      <c r="R817" s="5">
        <f t="shared" si="277"/>
        <v>-1.6134487463059486</v>
      </c>
      <c r="S817" s="5">
        <f t="shared" si="278"/>
        <v>0.943607163404522</v>
      </c>
      <c r="U817" s="5">
        <f t="shared" si="279"/>
        <v>198.99587797182176</v>
      </c>
      <c r="V817" s="5">
        <f t="shared" si="280"/>
        <v>195.6538113436909</v>
      </c>
      <c r="W817" s="5">
        <f t="shared" si="281"/>
        <v>-0.66984158290142659</v>
      </c>
      <c r="Y817">
        <f t="shared" si="282"/>
        <v>0.98320534745647292</v>
      </c>
      <c r="Z817">
        <f t="shared" si="283"/>
        <v>-3.3661078296118156E-3</v>
      </c>
      <c r="AB817" s="5">
        <f t="shared" si="284"/>
        <v>9.9066295010536098E-2</v>
      </c>
      <c r="AC817" s="5">
        <f t="shared" si="285"/>
        <v>0.39199589217148212</v>
      </c>
      <c r="AE817">
        <f t="shared" si="268"/>
        <v>0.98320534745647292</v>
      </c>
      <c r="AF817">
        <f t="shared" si="268"/>
        <v>-3.3661078296118156E-3</v>
      </c>
      <c r="AH817" s="5">
        <f t="shared" si="265"/>
        <v>9.77420676472254E-2</v>
      </c>
      <c r="AI817" s="5">
        <f t="shared" si="266"/>
        <v>0.37017477163253448</v>
      </c>
      <c r="AK817" s="5">
        <f t="shared" si="267"/>
        <v>9.77420676472254E-2</v>
      </c>
      <c r="AL817" s="5">
        <f t="shared" si="269"/>
        <v>-9.3370498946390712E-4</v>
      </c>
    </row>
    <row r="818" spans="1:38" x14ac:dyDescent="0.2">
      <c r="A818">
        <v>8534546</v>
      </c>
      <c r="B818">
        <v>8668580</v>
      </c>
      <c r="C818">
        <v>8932857</v>
      </c>
      <c r="D818">
        <v>8567978</v>
      </c>
      <c r="F818">
        <v>0.1</v>
      </c>
      <c r="G818">
        <v>0.39800000000000002</v>
      </c>
      <c r="I818" s="5">
        <f t="shared" si="270"/>
        <v>371.74141863329714</v>
      </c>
      <c r="J818" s="5">
        <f t="shared" si="271"/>
        <v>1878.7672024036947</v>
      </c>
      <c r="K818" s="5">
        <f t="shared" si="272"/>
        <v>1822.498681352612</v>
      </c>
      <c r="L818" s="5">
        <f t="shared" si="273"/>
        <v>109.73648067597242</v>
      </c>
      <c r="N818" s="5">
        <f t="shared" si="274"/>
        <v>4182.7437830655763</v>
      </c>
      <c r="P818" s="5">
        <f t="shared" si="275"/>
        <v>192.67091597316175</v>
      </c>
      <c r="Q818" s="5">
        <f t="shared" si="276"/>
        <v>6.5237205963567249</v>
      </c>
      <c r="R818" s="5">
        <f t="shared" si="277"/>
        <v>3.0738261237929692</v>
      </c>
      <c r="S818" s="5">
        <f t="shared" si="278"/>
        <v>-3.5448728332412429</v>
      </c>
      <c r="U818" s="5">
        <f t="shared" si="279"/>
        <v>198.72358986007021</v>
      </c>
      <c r="V818" s="5">
        <f t="shared" si="280"/>
        <v>195.74474209695472</v>
      </c>
      <c r="W818" s="5">
        <f t="shared" si="281"/>
        <v>-0.47104670944827376</v>
      </c>
      <c r="Y818">
        <f t="shared" si="282"/>
        <v>0.98501009484977087</v>
      </c>
      <c r="Z818">
        <f t="shared" si="283"/>
        <v>-2.3703613133194603E-3</v>
      </c>
      <c r="AB818" s="5">
        <f t="shared" si="284"/>
        <v>9.7167881227525843E-2</v>
      </c>
      <c r="AC818" s="5">
        <f t="shared" si="285"/>
        <v>0.39162142177910009</v>
      </c>
      <c r="AE818">
        <f t="shared" si="268"/>
        <v>0.98501009484977087</v>
      </c>
      <c r="AF818">
        <f t="shared" si="268"/>
        <v>-2.3703613133194603E-3</v>
      </c>
      <c r="AH818" s="5">
        <f t="shared" si="265"/>
        <v>9.5725158890904924E-2</v>
      </c>
      <c r="AI818" s="5">
        <f t="shared" si="266"/>
        <v>0.36982725609834843</v>
      </c>
      <c r="AK818" s="5">
        <f t="shared" si="267"/>
        <v>9.5725158890904924E-2</v>
      </c>
      <c r="AL818" s="5">
        <f t="shared" si="269"/>
        <v>-2.8321187724741625E-3</v>
      </c>
    </row>
    <row r="819" spans="1:38" x14ac:dyDescent="0.2">
      <c r="A819">
        <v>8534770</v>
      </c>
      <c r="B819">
        <v>8668564</v>
      </c>
      <c r="C819">
        <v>8932777</v>
      </c>
      <c r="D819">
        <v>8568144</v>
      </c>
      <c r="F819">
        <v>0.1</v>
      </c>
      <c r="G819">
        <v>0.39800000000000002</v>
      </c>
      <c r="I819" s="5">
        <f t="shared" si="270"/>
        <v>372.74101992120268</v>
      </c>
      <c r="J819" s="5">
        <f t="shared" si="271"/>
        <v>1878.6954583384722</v>
      </c>
      <c r="K819" s="5">
        <f t="shared" si="272"/>
        <v>1822.1374259610748</v>
      </c>
      <c r="L819" s="5">
        <f t="shared" si="273"/>
        <v>110.4763880104947</v>
      </c>
      <c r="N819" s="5">
        <f t="shared" si="274"/>
        <v>4184.0502922312444</v>
      </c>
      <c r="P819" s="5">
        <f t="shared" si="275"/>
        <v>193.67051726106729</v>
      </c>
      <c r="Q819" s="5">
        <f t="shared" si="276"/>
        <v>6.451976531134278</v>
      </c>
      <c r="R819" s="5">
        <f t="shared" si="277"/>
        <v>2.7125707322556991</v>
      </c>
      <c r="S819" s="5">
        <f t="shared" si="278"/>
        <v>-2.804965498718957</v>
      </c>
      <c r="U819" s="5">
        <f t="shared" si="279"/>
        <v>200.03009902573831</v>
      </c>
      <c r="V819" s="5">
        <f t="shared" si="280"/>
        <v>196.38308799332299</v>
      </c>
      <c r="W819" s="5">
        <f t="shared" si="281"/>
        <v>-9.2394766463257838E-2</v>
      </c>
      <c r="Y819">
        <f t="shared" si="282"/>
        <v>0.98176768871195708</v>
      </c>
      <c r="Z819">
        <f t="shared" si="283"/>
        <v>-4.6190431796651365E-4</v>
      </c>
      <c r="AB819" s="5">
        <f t="shared" si="284"/>
        <v>0.10057856824389222</v>
      </c>
      <c r="AC819" s="5">
        <f t="shared" si="285"/>
        <v>0.39090370835685767</v>
      </c>
      <c r="AE819">
        <f t="shared" si="268"/>
        <v>0.98176768871195708</v>
      </c>
      <c r="AF819">
        <f t="shared" si="268"/>
        <v>-4.6190431796651365E-4</v>
      </c>
      <c r="AH819" s="5">
        <f t="shared" si="265"/>
        <v>9.9164974823170451E-2</v>
      </c>
      <c r="AI819" s="5">
        <f t="shared" si="266"/>
        <v>0.36916120460697027</v>
      </c>
      <c r="AK819" s="5">
        <f t="shared" si="267"/>
        <v>9.9164974823170451E-2</v>
      </c>
      <c r="AL819" s="5">
        <f t="shared" si="269"/>
        <v>5.7856824389221351E-4</v>
      </c>
    </row>
    <row r="820" spans="1:38" x14ac:dyDescent="0.2">
      <c r="A820">
        <v>8535257</v>
      </c>
      <c r="B820">
        <v>8667987</v>
      </c>
      <c r="C820">
        <v>8932060</v>
      </c>
      <c r="D820">
        <v>8568783</v>
      </c>
      <c r="F820">
        <v>0.1</v>
      </c>
      <c r="G820">
        <v>0.39800000000000002</v>
      </c>
      <c r="I820" s="5">
        <f t="shared" si="270"/>
        <v>374.91424487028416</v>
      </c>
      <c r="J820" s="5">
        <f t="shared" si="271"/>
        <v>1876.1081972919128</v>
      </c>
      <c r="K820" s="5">
        <f t="shared" si="272"/>
        <v>1818.8996824649585</v>
      </c>
      <c r="L820" s="5">
        <f t="shared" si="273"/>
        <v>113.32458915661118</v>
      </c>
      <c r="N820" s="5">
        <f t="shared" si="274"/>
        <v>4183.2467137837666</v>
      </c>
      <c r="P820" s="5">
        <f t="shared" si="275"/>
        <v>195.84374221014878</v>
      </c>
      <c r="Q820" s="5">
        <f t="shared" si="276"/>
        <v>3.8647154845748446</v>
      </c>
      <c r="R820" s="5">
        <f t="shared" si="277"/>
        <v>-0.52517276386060985</v>
      </c>
      <c r="S820" s="5">
        <f t="shared" si="278"/>
        <v>4.323564739752328E-2</v>
      </c>
      <c r="U820" s="5">
        <f t="shared" si="279"/>
        <v>199.22652057826053</v>
      </c>
      <c r="V820" s="5">
        <f t="shared" si="280"/>
        <v>195.31856944628817</v>
      </c>
      <c r="W820" s="5">
        <f t="shared" si="281"/>
        <v>-0.48193711646308657</v>
      </c>
      <c r="Y820">
        <f t="shared" si="282"/>
        <v>0.98038438295951047</v>
      </c>
      <c r="Z820">
        <f t="shared" si="283"/>
        <v>-2.4190409743855921E-3</v>
      </c>
      <c r="AB820" s="5">
        <f t="shared" si="284"/>
        <v>0.10203366756489096</v>
      </c>
      <c r="AC820" s="5">
        <f t="shared" si="285"/>
        <v>0.39163972873923719</v>
      </c>
      <c r="AE820">
        <f t="shared" si="268"/>
        <v>0.98038438295951047</v>
      </c>
      <c r="AF820">
        <f t="shared" si="268"/>
        <v>-2.4190409743855921E-3</v>
      </c>
      <c r="AH820" s="5">
        <f t="shared" si="265"/>
        <v>0.10069556106536624</v>
      </c>
      <c r="AI820" s="5">
        <f t="shared" si="266"/>
        <v>0.36984424530006055</v>
      </c>
      <c r="AK820" s="5">
        <f t="shared" si="267"/>
        <v>0.10069556106536624</v>
      </c>
      <c r="AL820" s="5">
        <f t="shared" si="269"/>
        <v>2.0336675648909563E-3</v>
      </c>
    </row>
    <row r="821" spans="1:38" x14ac:dyDescent="0.2">
      <c r="A821">
        <v>8536426</v>
      </c>
      <c r="B821">
        <v>8666410</v>
      </c>
      <c r="C821">
        <v>8931279</v>
      </c>
      <c r="D821">
        <v>8570144</v>
      </c>
      <c r="F821">
        <v>0.1</v>
      </c>
      <c r="G821">
        <v>0.39800000000000002</v>
      </c>
      <c r="I821" s="5">
        <f t="shared" si="270"/>
        <v>380.13079141817434</v>
      </c>
      <c r="J821" s="5">
        <f t="shared" si="271"/>
        <v>1869.0370406787042</v>
      </c>
      <c r="K821" s="5">
        <f t="shared" si="272"/>
        <v>1815.3729516426101</v>
      </c>
      <c r="L821" s="5">
        <f t="shared" si="273"/>
        <v>119.39096482624154</v>
      </c>
      <c r="N821" s="5">
        <f t="shared" si="274"/>
        <v>4183.9317485657302</v>
      </c>
      <c r="P821" s="5">
        <f t="shared" si="275"/>
        <v>201.06028875803895</v>
      </c>
      <c r="Q821" s="5">
        <f t="shared" si="276"/>
        <v>-3.2064411286337418</v>
      </c>
      <c r="R821" s="5">
        <f t="shared" si="277"/>
        <v>-4.0519035862089368</v>
      </c>
      <c r="S821" s="5">
        <f t="shared" si="278"/>
        <v>6.1096113170278841</v>
      </c>
      <c r="U821" s="5">
        <f t="shared" si="279"/>
        <v>199.91155536022416</v>
      </c>
      <c r="V821" s="5">
        <f t="shared" si="280"/>
        <v>197.00838517183001</v>
      </c>
      <c r="W821" s="5">
        <f t="shared" si="281"/>
        <v>2.0577077308189473</v>
      </c>
      <c r="Y821">
        <f t="shared" si="282"/>
        <v>0.98547772697199587</v>
      </c>
      <c r="Z821">
        <f t="shared" si="283"/>
        <v>1.0293090497500894E-2</v>
      </c>
      <c r="AB821" s="5">
        <f t="shared" si="284"/>
        <v>9.6675978998157497E-2</v>
      </c>
      <c r="AC821" s="5">
        <f t="shared" si="285"/>
        <v>0.38685907745660486</v>
      </c>
      <c r="AE821">
        <f t="shared" si="268"/>
        <v>0.98547772697199587</v>
      </c>
      <c r="AF821">
        <f t="shared" si="268"/>
        <v>1.0293090497500894E-2</v>
      </c>
      <c r="AH821" s="5">
        <f t="shared" si="265"/>
        <v>9.5473805902649908E-2</v>
      </c>
      <c r="AI821" s="5">
        <f t="shared" si="266"/>
        <v>0.36540771141637218</v>
      </c>
      <c r="AK821" s="5">
        <f t="shared" si="267"/>
        <v>9.5473805902649908E-2</v>
      </c>
      <c r="AL821" s="5">
        <f t="shared" si="269"/>
        <v>-3.3240210018425087E-3</v>
      </c>
    </row>
    <row r="822" spans="1:38" x14ac:dyDescent="0.2">
      <c r="A822">
        <v>8531517</v>
      </c>
      <c r="B822">
        <v>8672263</v>
      </c>
      <c r="C822">
        <v>8936524</v>
      </c>
      <c r="D822">
        <v>8564130</v>
      </c>
      <c r="F822">
        <v>0.1</v>
      </c>
      <c r="G822">
        <v>0.39800000000000002</v>
      </c>
      <c r="I822" s="5">
        <f t="shared" si="270"/>
        <v>358.22405187921686</v>
      </c>
      <c r="J822" s="5">
        <f t="shared" si="271"/>
        <v>1895.2821599253075</v>
      </c>
      <c r="K822" s="5">
        <f t="shared" si="272"/>
        <v>1839.0579165300296</v>
      </c>
      <c r="L822" s="5">
        <f t="shared" si="273"/>
        <v>92.585002953914227</v>
      </c>
      <c r="N822" s="5">
        <f t="shared" si="274"/>
        <v>4185.1491312884682</v>
      </c>
      <c r="P822" s="5">
        <f t="shared" si="275"/>
        <v>179.15354921908147</v>
      </c>
      <c r="Q822" s="5">
        <f t="shared" si="276"/>
        <v>23.038678117969539</v>
      </c>
      <c r="R822" s="5">
        <f t="shared" si="277"/>
        <v>19.633061301210546</v>
      </c>
      <c r="S822" s="5">
        <f t="shared" si="278"/>
        <v>-20.696350555299432</v>
      </c>
      <c r="U822" s="5">
        <f t="shared" si="279"/>
        <v>201.12893808296212</v>
      </c>
      <c r="V822" s="5">
        <f t="shared" si="280"/>
        <v>198.78661052029202</v>
      </c>
      <c r="W822" s="5">
        <f t="shared" si="281"/>
        <v>-1.0632892540888861</v>
      </c>
      <c r="Y822">
        <f t="shared" si="282"/>
        <v>0.98835409968850962</v>
      </c>
      <c r="Z822">
        <f t="shared" si="283"/>
        <v>-5.2866050217512612E-3</v>
      </c>
      <c r="AB822" s="5">
        <f t="shared" si="284"/>
        <v>9.3650322537656594E-2</v>
      </c>
      <c r="AC822" s="5">
        <f t="shared" si="285"/>
        <v>0.39271813355053004</v>
      </c>
      <c r="AE822">
        <f t="shared" si="268"/>
        <v>0.98835409968850962</v>
      </c>
      <c r="AF822">
        <f t="shared" si="268"/>
        <v>-5.2866050217512612E-3</v>
      </c>
      <c r="AH822" s="5">
        <f t="shared" si="265"/>
        <v>9.1771920283613528E-2</v>
      </c>
      <c r="AI822" s="5">
        <f t="shared" si="266"/>
        <v>0.37084502515259121</v>
      </c>
      <c r="AK822" s="5">
        <f t="shared" si="267"/>
        <v>9.1771920283613528E-2</v>
      </c>
      <c r="AL822" s="5">
        <f t="shared" si="269"/>
        <v>-6.3496774623434116E-3</v>
      </c>
    </row>
    <row r="823" spans="1:38" x14ac:dyDescent="0.2">
      <c r="A823">
        <v>8539122</v>
      </c>
      <c r="B823">
        <v>8664169</v>
      </c>
      <c r="C823">
        <v>8928250</v>
      </c>
      <c r="D823">
        <v>8573691</v>
      </c>
      <c r="F823">
        <v>0.1</v>
      </c>
      <c r="G823">
        <v>0.39800000000000002</v>
      </c>
      <c r="I823" s="5">
        <f t="shared" si="270"/>
        <v>392.1609620414747</v>
      </c>
      <c r="J823" s="5">
        <f t="shared" si="271"/>
        <v>1858.9887876614521</v>
      </c>
      <c r="K823" s="5">
        <f t="shared" si="272"/>
        <v>1801.6951766598795</v>
      </c>
      <c r="L823" s="5">
        <f t="shared" si="273"/>
        <v>135.20110586495866</v>
      </c>
      <c r="N823" s="5">
        <f t="shared" si="274"/>
        <v>4188.046032227765</v>
      </c>
      <c r="P823" s="5">
        <f t="shared" si="275"/>
        <v>213.09045938133931</v>
      </c>
      <c r="Q823" s="5">
        <f t="shared" si="276"/>
        <v>-13.254694145885878</v>
      </c>
      <c r="R823" s="5">
        <f t="shared" si="277"/>
        <v>-17.729678568939562</v>
      </c>
      <c r="S823" s="5">
        <f t="shared" si="278"/>
        <v>21.919752355745004</v>
      </c>
      <c r="U823" s="5">
        <f t="shared" si="279"/>
        <v>204.02583902225888</v>
      </c>
      <c r="V823" s="5">
        <f t="shared" si="280"/>
        <v>195.36078081239975</v>
      </c>
      <c r="W823" s="5">
        <f t="shared" si="281"/>
        <v>4.1900737868054421</v>
      </c>
      <c r="Y823">
        <f t="shared" si="282"/>
        <v>0.95752960384143415</v>
      </c>
      <c r="Z823">
        <f t="shared" si="283"/>
        <v>2.0536976134421445E-2</v>
      </c>
      <c r="AB823" s="5">
        <f t="shared" si="284"/>
        <v>0.12607460971919537</v>
      </c>
      <c r="AC823" s="5">
        <f t="shared" si="285"/>
        <v>0.38300665938512812</v>
      </c>
      <c r="AE823">
        <f t="shared" si="268"/>
        <v>0.95752960384143415</v>
      </c>
      <c r="AF823">
        <f t="shared" si="268"/>
        <v>2.0536976134421445E-2</v>
      </c>
      <c r="AH823" s="5">
        <f t="shared" si="265"/>
        <v>0.12534344873920997</v>
      </c>
      <c r="AI823" s="5">
        <f t="shared" si="266"/>
        <v>0.3618325953290869</v>
      </c>
      <c r="AK823" s="5">
        <f t="shared" si="267"/>
        <v>0.12534344873920997</v>
      </c>
      <c r="AL823" s="5">
        <f t="shared" si="269"/>
        <v>2.6074609719195369E-2</v>
      </c>
    </row>
    <row r="824" spans="1:38" x14ac:dyDescent="0.2">
      <c r="A824">
        <v>8547714</v>
      </c>
      <c r="B824">
        <v>8653801</v>
      </c>
      <c r="C824">
        <v>8920419</v>
      </c>
      <c r="D824">
        <v>8580369</v>
      </c>
      <c r="F824">
        <v>0.1</v>
      </c>
      <c r="G824">
        <v>0.39800000000000002</v>
      </c>
      <c r="I824" s="5">
        <f t="shared" si="270"/>
        <v>430.49613775293255</v>
      </c>
      <c r="J824" s="5">
        <f t="shared" si="271"/>
        <v>1812.504039935171</v>
      </c>
      <c r="K824" s="5">
        <f t="shared" si="272"/>
        <v>1766.3346379002032</v>
      </c>
      <c r="L824" s="5">
        <f t="shared" si="273"/>
        <v>164.96762224791746</v>
      </c>
      <c r="N824" s="5">
        <f t="shared" si="274"/>
        <v>4174.3024378362243</v>
      </c>
      <c r="P824" s="5">
        <f t="shared" si="275"/>
        <v>251.42563509279717</v>
      </c>
      <c r="Q824" s="5">
        <f t="shared" si="276"/>
        <v>-59.739441872166935</v>
      </c>
      <c r="R824" s="5">
        <f t="shared" si="277"/>
        <v>-53.090217328615836</v>
      </c>
      <c r="S824" s="5">
        <f t="shared" si="278"/>
        <v>51.686268738703802</v>
      </c>
      <c r="U824" s="5">
        <f t="shared" si="279"/>
        <v>190.2822446307182</v>
      </c>
      <c r="V824" s="5">
        <f t="shared" si="280"/>
        <v>198.33541776418133</v>
      </c>
      <c r="W824" s="5">
        <f t="shared" si="281"/>
        <v>-1.4039485899120336</v>
      </c>
      <c r="Y824">
        <f t="shared" si="282"/>
        <v>1.0423222521317843</v>
      </c>
      <c r="Z824">
        <f t="shared" si="283"/>
        <v>-7.3782427395508417E-3</v>
      </c>
      <c r="AB824" s="5">
        <f t="shared" si="284"/>
        <v>3.6881222982575901E-2</v>
      </c>
      <c r="AC824" s="5">
        <f t="shared" si="285"/>
        <v>0.39350473574706291</v>
      </c>
      <c r="AE824">
        <f t="shared" si="268"/>
        <v>1.0423222521317843</v>
      </c>
      <c r="AF824">
        <f t="shared" si="268"/>
        <v>-7.3782427395508417E-3</v>
      </c>
      <c r="AH824" s="5">
        <f t="shared" si="265"/>
        <v>3.6708171442390899E-2</v>
      </c>
      <c r="AI824" s="5">
        <f t="shared" si="266"/>
        <v>0.37157500671610327</v>
      </c>
      <c r="AK824" s="5">
        <f t="shared" si="267"/>
        <v>3.6708171442390899E-2</v>
      </c>
      <c r="AL824" s="5">
        <f t="shared" si="269"/>
        <v>-6.3118777017424105E-2</v>
      </c>
    </row>
    <row r="825" spans="1:38" x14ac:dyDescent="0.2">
      <c r="A825">
        <v>8548830</v>
      </c>
      <c r="B825">
        <v>8653820</v>
      </c>
      <c r="C825">
        <v>8918834</v>
      </c>
      <c r="D825">
        <v>8582660</v>
      </c>
      <c r="F825">
        <v>0.1</v>
      </c>
      <c r="G825">
        <v>0.39800000000000002</v>
      </c>
      <c r="I825" s="5">
        <f t="shared" si="270"/>
        <v>435.47494701458345</v>
      </c>
      <c r="J825" s="5">
        <f t="shared" si="271"/>
        <v>1812.5892207571524</v>
      </c>
      <c r="K825" s="5">
        <f t="shared" si="272"/>
        <v>1759.1778472109581</v>
      </c>
      <c r="L825" s="5">
        <f t="shared" si="273"/>
        <v>175.17967059196963</v>
      </c>
      <c r="N825" s="5">
        <f t="shared" si="274"/>
        <v>4182.4216855746636</v>
      </c>
      <c r="P825" s="5">
        <f t="shared" si="275"/>
        <v>256.40444435444806</v>
      </c>
      <c r="Q825" s="5">
        <f t="shared" si="276"/>
        <v>-59.654261050185596</v>
      </c>
      <c r="R825" s="5">
        <f t="shared" si="277"/>
        <v>-60.247008017860935</v>
      </c>
      <c r="S825" s="5">
        <f t="shared" si="278"/>
        <v>61.898317082755966</v>
      </c>
      <c r="U825" s="5">
        <f t="shared" si="279"/>
        <v>198.40149236915749</v>
      </c>
      <c r="V825" s="5">
        <f t="shared" si="280"/>
        <v>196.15743633658712</v>
      </c>
      <c r="W825" s="5">
        <f t="shared" si="281"/>
        <v>1.651309064895031</v>
      </c>
      <c r="Y825">
        <f t="shared" si="282"/>
        <v>0.98868931878599509</v>
      </c>
      <c r="Z825">
        <f t="shared" si="283"/>
        <v>8.3230677611159706E-3</v>
      </c>
      <c r="AB825" s="5">
        <f t="shared" si="284"/>
        <v>9.3297705569011624E-2</v>
      </c>
      <c r="AC825" s="5">
        <f t="shared" si="285"/>
        <v>0.38759994390707714</v>
      </c>
      <c r="AE825">
        <f t="shared" si="268"/>
        <v>0.98868931878599509</v>
      </c>
      <c r="AF825">
        <f t="shared" si="268"/>
        <v>8.3230677611159706E-3</v>
      </c>
      <c r="AH825" s="5">
        <f t="shared" si="265"/>
        <v>9.3492694373460555E-2</v>
      </c>
      <c r="AI825" s="5">
        <f t="shared" si="266"/>
        <v>0.36609524935137044</v>
      </c>
      <c r="AK825" s="5">
        <f t="shared" si="267"/>
        <v>9.3492694373460555E-2</v>
      </c>
      <c r="AL825" s="5">
        <f t="shared" si="269"/>
        <v>-6.7022944309883814E-3</v>
      </c>
    </row>
    <row r="826" spans="1:38" x14ac:dyDescent="0.2">
      <c r="A826">
        <v>8550396</v>
      </c>
      <c r="B826">
        <v>8652049</v>
      </c>
      <c r="C826">
        <v>8917295</v>
      </c>
      <c r="D826">
        <v>8584324</v>
      </c>
      <c r="F826">
        <v>0.1</v>
      </c>
      <c r="G826">
        <v>0.39800000000000002</v>
      </c>
      <c r="I826" s="5">
        <f t="shared" si="270"/>
        <v>442.46115445229952</v>
      </c>
      <c r="J826" s="5">
        <f t="shared" si="271"/>
        <v>1804.6495558931929</v>
      </c>
      <c r="K826" s="5">
        <f t="shared" si="272"/>
        <v>1752.2288283794114</v>
      </c>
      <c r="L826" s="5">
        <f t="shared" si="273"/>
        <v>182.59693598034937</v>
      </c>
      <c r="N826" s="5">
        <f t="shared" si="274"/>
        <v>4181.9364747052532</v>
      </c>
      <c r="P826" s="5">
        <f t="shared" si="275"/>
        <v>263.39065179216414</v>
      </c>
      <c r="Q826" s="5">
        <f t="shared" si="276"/>
        <v>-67.593925914145075</v>
      </c>
      <c r="R826" s="5">
        <f t="shared" si="277"/>
        <v>-67.196026849407644</v>
      </c>
      <c r="S826" s="5">
        <f t="shared" si="278"/>
        <v>69.315582471135713</v>
      </c>
      <c r="U826" s="5">
        <f t="shared" si="279"/>
        <v>197.91628149974713</v>
      </c>
      <c r="V826" s="5">
        <f t="shared" si="280"/>
        <v>196.19462494275649</v>
      </c>
      <c r="W826" s="5">
        <f t="shared" si="281"/>
        <v>2.1195556217280682</v>
      </c>
      <c r="Y826">
        <f t="shared" si="282"/>
        <v>0.99130108678303541</v>
      </c>
      <c r="Z826">
        <f t="shared" si="283"/>
        <v>1.0709354509223518E-2</v>
      </c>
      <c r="AB826" s="5">
        <f t="shared" si="284"/>
        <v>9.0550386812924932E-2</v>
      </c>
      <c r="AC826" s="5">
        <f t="shared" si="285"/>
        <v>0.38670253304971636</v>
      </c>
      <c r="AE826">
        <f t="shared" si="268"/>
        <v>0.99130108678303541</v>
      </c>
      <c r="AF826">
        <f t="shared" si="268"/>
        <v>1.0709354509223518E-2</v>
      </c>
      <c r="AH826" s="5">
        <f t="shared" si="265"/>
        <v>9.092848735632468E-2</v>
      </c>
      <c r="AI826" s="5">
        <f t="shared" si="266"/>
        <v>0.36526243527628099</v>
      </c>
      <c r="AK826" s="5">
        <f t="shared" si="267"/>
        <v>9.092848735632468E-2</v>
      </c>
      <c r="AL826" s="5">
        <f t="shared" si="269"/>
        <v>-9.4496131870750733E-3</v>
      </c>
    </row>
    <row r="827" spans="1:38" x14ac:dyDescent="0.2">
      <c r="A827">
        <v>8516307</v>
      </c>
      <c r="B827">
        <v>8651225</v>
      </c>
      <c r="C827">
        <v>8916888</v>
      </c>
      <c r="D827">
        <v>8583946</v>
      </c>
      <c r="F827">
        <v>0.1</v>
      </c>
      <c r="G827">
        <v>0.39800000000000002</v>
      </c>
      <c r="I827" s="5">
        <f t="shared" si="270"/>
        <v>290.33484691640479</v>
      </c>
      <c r="J827" s="5">
        <f t="shared" si="271"/>
        <v>1800.9554955555432</v>
      </c>
      <c r="K827" s="5">
        <f t="shared" si="272"/>
        <v>1750.3911196688132</v>
      </c>
      <c r="L827" s="5">
        <f t="shared" si="273"/>
        <v>180.91200086397293</v>
      </c>
      <c r="N827" s="5">
        <f t="shared" si="274"/>
        <v>4022.5934630047341</v>
      </c>
      <c r="P827" s="5">
        <f t="shared" si="275"/>
        <v>111.2643442562694</v>
      </c>
      <c r="Q827" s="5">
        <f t="shared" si="276"/>
        <v>-71.287986251794791</v>
      </c>
      <c r="R827" s="5">
        <f t="shared" si="277"/>
        <v>-69.03373556000588</v>
      </c>
      <c r="S827" s="5">
        <f t="shared" si="278"/>
        <v>67.630647354759276</v>
      </c>
      <c r="U827" s="5">
        <f t="shared" si="279"/>
        <v>38.573269799228001</v>
      </c>
      <c r="V827" s="5">
        <f t="shared" si="280"/>
        <v>42.230608696263516</v>
      </c>
      <c r="W827" s="5">
        <f t="shared" si="281"/>
        <v>-1.403088205246604</v>
      </c>
      <c r="Y827">
        <f t="shared" si="282"/>
        <v>1.0948153712680255</v>
      </c>
      <c r="Z827">
        <f t="shared" si="283"/>
        <v>-3.637462451458251E-2</v>
      </c>
      <c r="AB827" s="5">
        <f t="shared" si="284"/>
        <v>-1.8336289036836151E-2</v>
      </c>
      <c r="AC827" s="5">
        <f t="shared" si="285"/>
        <v>0.40440940504119904</v>
      </c>
      <c r="AE827" t="e">
        <f t="shared" si="268"/>
        <v>#N/A</v>
      </c>
      <c r="AF827" t="e">
        <f t="shared" si="268"/>
        <v>#N/A</v>
      </c>
      <c r="AH827" s="5">
        <f t="shared" ref="AH827:AH890" si="286">(P827*AH$4+Q827*AI$4+R827*AJ$4+S827*AK$4)/SUM(P827:S827)</f>
        <v>-1.1263699393955575E-2</v>
      </c>
      <c r="AI827" s="5">
        <f t="shared" ref="AI827:AI890" si="287">(P827*AH$3+Q827*AI$3+R827*AJ$3+S827*AK$3)/SUM(P827:S827)</f>
        <v>0.38169474395558917</v>
      </c>
      <c r="AK827" s="5" t="e">
        <f t="shared" si="267"/>
        <v>#N/A</v>
      </c>
      <c r="AL827" s="5" t="e">
        <f t="shared" si="269"/>
        <v>#N/A</v>
      </c>
    </row>
    <row r="828" spans="1:38" x14ac:dyDescent="0.2">
      <c r="A828">
        <v>8507315</v>
      </c>
      <c r="B828">
        <v>8650628</v>
      </c>
      <c r="C828">
        <v>8916303</v>
      </c>
      <c r="D828">
        <v>8585140</v>
      </c>
      <c r="F828">
        <v>0.1</v>
      </c>
      <c r="G828">
        <v>0.39800000000000002</v>
      </c>
      <c r="I828" s="5">
        <f t="shared" si="270"/>
        <v>250.18977921342594</v>
      </c>
      <c r="J828" s="5">
        <f t="shared" si="271"/>
        <v>1798.2791181156354</v>
      </c>
      <c r="K828" s="5">
        <f t="shared" si="272"/>
        <v>1747.74970367473</v>
      </c>
      <c r="L828" s="5">
        <f t="shared" si="273"/>
        <v>186.23426311754156</v>
      </c>
      <c r="N828" s="5">
        <f t="shared" si="274"/>
        <v>3982.4528641213328</v>
      </c>
      <c r="P828" s="5">
        <f t="shared" si="275"/>
        <v>71.119276553290547</v>
      </c>
      <c r="Q828" s="5">
        <f t="shared" si="276"/>
        <v>-73.964363691702601</v>
      </c>
      <c r="R828" s="5">
        <f t="shared" si="277"/>
        <v>-71.675151554089098</v>
      </c>
      <c r="S828" s="5">
        <f t="shared" si="278"/>
        <v>72.9529096083279</v>
      </c>
      <c r="U828" s="5">
        <f t="shared" si="279"/>
        <v>-1.5673290841732523</v>
      </c>
      <c r="V828" s="5">
        <f t="shared" si="280"/>
        <v>-0.5558750007985509</v>
      </c>
      <c r="W828" s="5">
        <f t="shared" si="281"/>
        <v>1.2777580542388023</v>
      </c>
      <c r="Y828">
        <f t="shared" si="282"/>
        <v>0.35466387143052885</v>
      </c>
      <c r="Z828">
        <f t="shared" si="283"/>
        <v>-0.81524554552166983</v>
      </c>
      <c r="AB828" s="5">
        <f t="shared" si="284"/>
        <v>0.76022907364222658</v>
      </c>
      <c r="AC828" s="5">
        <f t="shared" si="285"/>
        <v>0.69731939230433437</v>
      </c>
      <c r="AE828" t="e">
        <f t="shared" si="268"/>
        <v>#N/A</v>
      </c>
      <c r="AF828" t="e">
        <f t="shared" si="268"/>
        <v>#N/A</v>
      </c>
      <c r="AH828" s="5">
        <f t="shared" si="286"/>
        <v>0.52809958355946152</v>
      </c>
      <c r="AI828" s="5">
        <f t="shared" si="287"/>
        <v>0.6535206953870627</v>
      </c>
      <c r="AK828" s="5" t="e">
        <f t="shared" si="267"/>
        <v>#N/A</v>
      </c>
      <c r="AL828" s="5" t="e">
        <f t="shared" si="269"/>
        <v>#N/A</v>
      </c>
    </row>
    <row r="829" spans="1:38" x14ac:dyDescent="0.2">
      <c r="A829">
        <v>8507772</v>
      </c>
      <c r="B829">
        <v>8650156</v>
      </c>
      <c r="C829">
        <v>8916193</v>
      </c>
      <c r="D829">
        <v>8585455</v>
      </c>
      <c r="F829">
        <v>0.1</v>
      </c>
      <c r="G829">
        <v>0.39800000000000002</v>
      </c>
      <c r="I829" s="5">
        <f t="shared" si="270"/>
        <v>252.23024305686704</v>
      </c>
      <c r="J829" s="5">
        <f t="shared" si="271"/>
        <v>1796.1631349341624</v>
      </c>
      <c r="K829" s="5">
        <f t="shared" si="272"/>
        <v>1747.2530282266744</v>
      </c>
      <c r="L829" s="5">
        <f t="shared" si="273"/>
        <v>187.63838089063938</v>
      </c>
      <c r="N829" s="5">
        <f t="shared" si="274"/>
        <v>3983.2847871083432</v>
      </c>
      <c r="P829" s="5">
        <f t="shared" si="275"/>
        <v>73.15974039673165</v>
      </c>
      <c r="Q829" s="5">
        <f t="shared" si="276"/>
        <v>-76.080346873175586</v>
      </c>
      <c r="R829" s="5">
        <f t="shared" si="277"/>
        <v>-72.17182700214471</v>
      </c>
      <c r="S829" s="5">
        <f t="shared" si="278"/>
        <v>74.357027381425723</v>
      </c>
      <c r="U829" s="5">
        <f t="shared" si="279"/>
        <v>-0.73540609716292238</v>
      </c>
      <c r="V829" s="5">
        <f t="shared" si="280"/>
        <v>0.98791339458693983</v>
      </c>
      <c r="W829" s="5">
        <f t="shared" si="281"/>
        <v>2.1852003792810137</v>
      </c>
      <c r="Y829">
        <f t="shared" si="282"/>
        <v>-1.3433576338272823</v>
      </c>
      <c r="Z829">
        <f t="shared" si="283"/>
        <v>-2.9714199919080939</v>
      </c>
      <c r="AB829" s="5">
        <f t="shared" si="284"/>
        <v>2.5463778950229186</v>
      </c>
      <c r="AC829" s="5">
        <f t="shared" si="285"/>
        <v>1.5081919163568769</v>
      </c>
      <c r="AE829" t="e">
        <f t="shared" si="268"/>
        <v>#N/A</v>
      </c>
      <c r="AF829" t="e">
        <f t="shared" si="268"/>
        <v>#N/A</v>
      </c>
      <c r="AH829" s="5">
        <f t="shared" si="286"/>
        <v>2.0466915089073057</v>
      </c>
      <c r="AI829" s="5">
        <f t="shared" si="287"/>
        <v>1.406025577175926</v>
      </c>
      <c r="AK829" s="5" t="e">
        <f t="shared" si="267"/>
        <v>#N/A</v>
      </c>
      <c r="AL829" s="5" t="e">
        <f t="shared" si="269"/>
        <v>#N/A</v>
      </c>
    </row>
    <row r="830" spans="1:38" x14ac:dyDescent="0.2">
      <c r="A830">
        <v>8508080</v>
      </c>
      <c r="B830">
        <v>8649920</v>
      </c>
      <c r="C830">
        <v>8915788</v>
      </c>
      <c r="D830">
        <v>8585654</v>
      </c>
      <c r="F830">
        <v>0.2</v>
      </c>
      <c r="G830">
        <v>0.39800000000000002</v>
      </c>
      <c r="I830" s="5">
        <f t="shared" si="270"/>
        <v>253.60542487297789</v>
      </c>
      <c r="J830" s="5">
        <f t="shared" si="271"/>
        <v>1795.1051478876179</v>
      </c>
      <c r="K830" s="5">
        <f t="shared" si="272"/>
        <v>1745.4243624334413</v>
      </c>
      <c r="L830" s="5">
        <f t="shared" si="273"/>
        <v>188.52542744480888</v>
      </c>
      <c r="N830" s="5">
        <f t="shared" si="274"/>
        <v>3982.660362638846</v>
      </c>
      <c r="P830" s="5">
        <f t="shared" si="275"/>
        <v>74.534922212842503</v>
      </c>
      <c r="Q830" s="5">
        <f t="shared" si="276"/>
        <v>-77.138333919720026</v>
      </c>
      <c r="R830" s="5">
        <f t="shared" si="277"/>
        <v>-74.000492795377795</v>
      </c>
      <c r="S830" s="5">
        <f t="shared" si="278"/>
        <v>75.244073935595225</v>
      </c>
      <c r="U830" s="5">
        <f t="shared" si="279"/>
        <v>-1.3598305666600936</v>
      </c>
      <c r="V830" s="5">
        <f t="shared" si="280"/>
        <v>0.53442941746470751</v>
      </c>
      <c r="W830" s="5">
        <f t="shared" si="281"/>
        <v>1.2435811402174295</v>
      </c>
      <c r="Y830">
        <f t="shared" si="282"/>
        <v>-0.39301176967754892</v>
      </c>
      <c r="Z830">
        <f t="shared" si="283"/>
        <v>-0.91451183015529158</v>
      </c>
      <c r="AB830" s="5">
        <f t="shared" si="284"/>
        <v>1.5467090805238137</v>
      </c>
      <c r="AC830" s="5">
        <f t="shared" si="285"/>
        <v>0.73465046396650058</v>
      </c>
      <c r="AE830" t="e">
        <f t="shared" si="268"/>
        <v>#N/A</v>
      </c>
      <c r="AF830" t="e">
        <f t="shared" si="268"/>
        <v>#N/A</v>
      </c>
      <c r="AH830" s="5">
        <f t="shared" si="286"/>
        <v>1.2729603241366096</v>
      </c>
      <c r="AI830" s="5">
        <f t="shared" si="287"/>
        <v>0.68816462872419837</v>
      </c>
      <c r="AK830" s="5" t="e">
        <f t="shared" si="267"/>
        <v>#N/A</v>
      </c>
      <c r="AL830" s="5" t="e">
        <f t="shared" si="269"/>
        <v>#N/A</v>
      </c>
    </row>
    <row r="831" spans="1:38" x14ac:dyDescent="0.2">
      <c r="A831">
        <v>8508008</v>
      </c>
      <c r="B831">
        <v>8649945</v>
      </c>
      <c r="C831">
        <v>8915798</v>
      </c>
      <c r="D831">
        <v>8585804</v>
      </c>
      <c r="F831">
        <v>0.2</v>
      </c>
      <c r="G831">
        <v>0.39800000000000002</v>
      </c>
      <c r="I831" s="5">
        <f t="shared" si="270"/>
        <v>253.28395455240388</v>
      </c>
      <c r="J831" s="5">
        <f t="shared" si="271"/>
        <v>1795.2172226431576</v>
      </c>
      <c r="K831" s="5">
        <f t="shared" si="272"/>
        <v>1745.4695146202939</v>
      </c>
      <c r="L831" s="5">
        <f t="shared" si="273"/>
        <v>189.19405587070651</v>
      </c>
      <c r="N831" s="5">
        <f t="shared" si="274"/>
        <v>3983.1647476865619</v>
      </c>
      <c r="P831" s="5">
        <f t="shared" si="275"/>
        <v>74.213451892268495</v>
      </c>
      <c r="Q831" s="5">
        <f t="shared" si="276"/>
        <v>-77.026259164180374</v>
      </c>
      <c r="R831" s="5">
        <f t="shared" si="277"/>
        <v>-73.955340608525148</v>
      </c>
      <c r="S831" s="5">
        <f t="shared" si="278"/>
        <v>75.912702361492848</v>
      </c>
      <c r="U831" s="5">
        <f t="shared" si="279"/>
        <v>-0.85544551894417964</v>
      </c>
      <c r="V831" s="5">
        <f t="shared" si="280"/>
        <v>0.25811128374334658</v>
      </c>
      <c r="W831" s="5">
        <f t="shared" si="281"/>
        <v>1.9573617529676994</v>
      </c>
      <c r="Y831">
        <f t="shared" si="282"/>
        <v>-0.30172731989047813</v>
      </c>
      <c r="Z831">
        <f t="shared" si="283"/>
        <v>-2.2881197102809572</v>
      </c>
      <c r="AB831" s="5">
        <f t="shared" si="284"/>
        <v>1.450686967792794</v>
      </c>
      <c r="AC831" s="5">
        <f t="shared" si="285"/>
        <v>1.2512231794453597</v>
      </c>
      <c r="AE831" t="e">
        <f t="shared" si="268"/>
        <v>#N/A</v>
      </c>
      <c r="AF831" t="e">
        <f t="shared" si="268"/>
        <v>#N/A</v>
      </c>
      <c r="AH831" s="5">
        <f t="shared" si="286"/>
        <v>1.0096195928519289</v>
      </c>
      <c r="AI831" s="5">
        <f t="shared" si="287"/>
        <v>1.1675537788880532</v>
      </c>
      <c r="AK831" s="5" t="e">
        <f t="shared" si="267"/>
        <v>#N/A</v>
      </c>
      <c r="AL831" s="5" t="e">
        <f t="shared" si="269"/>
        <v>#N/A</v>
      </c>
    </row>
    <row r="832" spans="1:38" x14ac:dyDescent="0.2">
      <c r="A832">
        <v>8508308</v>
      </c>
      <c r="B832">
        <v>8649620</v>
      </c>
      <c r="C832">
        <v>8915476</v>
      </c>
      <c r="D832">
        <v>8586079</v>
      </c>
      <c r="F832">
        <v>0.2</v>
      </c>
      <c r="G832">
        <v>0.39800000000000002</v>
      </c>
      <c r="I832" s="5">
        <f t="shared" si="270"/>
        <v>254.62341118900076</v>
      </c>
      <c r="J832" s="5">
        <f t="shared" si="271"/>
        <v>1793.7602534728285</v>
      </c>
      <c r="K832" s="5">
        <f t="shared" si="272"/>
        <v>1744.0156156014127</v>
      </c>
      <c r="L832" s="5">
        <f t="shared" si="273"/>
        <v>190.41987547753524</v>
      </c>
      <c r="N832" s="5">
        <f t="shared" si="274"/>
        <v>3982.8191557407772</v>
      </c>
      <c r="P832" s="5">
        <f t="shared" si="275"/>
        <v>75.552908528865373</v>
      </c>
      <c r="Q832" s="5">
        <f t="shared" si="276"/>
        <v>-78.483228334509477</v>
      </c>
      <c r="R832" s="5">
        <f t="shared" si="277"/>
        <v>-75.40923962740635</v>
      </c>
      <c r="S832" s="5">
        <f t="shared" si="278"/>
        <v>77.138521968321584</v>
      </c>
      <c r="U832" s="5">
        <f t="shared" si="279"/>
        <v>-1.20103746472887</v>
      </c>
      <c r="V832" s="5">
        <f t="shared" si="280"/>
        <v>0.14366890145902289</v>
      </c>
      <c r="W832" s="5">
        <f t="shared" si="281"/>
        <v>1.7292823409152334</v>
      </c>
      <c r="Y832">
        <f t="shared" si="282"/>
        <v>-0.11962066603097651</v>
      </c>
      <c r="Z832">
        <f t="shared" si="283"/>
        <v>-1.4398238120786788</v>
      </c>
      <c r="AB832" s="5">
        <f t="shared" si="284"/>
        <v>1.2591289785979842</v>
      </c>
      <c r="AC832" s="5">
        <f t="shared" si="285"/>
        <v>0.93220454100842876</v>
      </c>
      <c r="AE832" t="e">
        <f t="shared" si="268"/>
        <v>#N/A</v>
      </c>
      <c r="AF832" t="e">
        <f t="shared" si="268"/>
        <v>#N/A</v>
      </c>
      <c r="AH832" s="5">
        <f t="shared" si="286"/>
        <v>0.94006693115090967</v>
      </c>
      <c r="AI832" s="5">
        <f t="shared" si="287"/>
        <v>0.87149851041545812</v>
      </c>
      <c r="AK832" s="5" t="e">
        <f t="shared" si="267"/>
        <v>#N/A</v>
      </c>
      <c r="AL832" s="5" t="e">
        <f t="shared" si="269"/>
        <v>#N/A</v>
      </c>
    </row>
    <row r="833" spans="1:38" x14ac:dyDescent="0.2">
      <c r="A833">
        <v>8545746</v>
      </c>
      <c r="B833">
        <v>8657552</v>
      </c>
      <c r="C833">
        <v>8918066</v>
      </c>
      <c r="D833">
        <v>8583172</v>
      </c>
      <c r="F833">
        <v>0.2</v>
      </c>
      <c r="G833">
        <v>0.39800000000000002</v>
      </c>
      <c r="I833" s="5">
        <f t="shared" si="270"/>
        <v>421.7160329884282</v>
      </c>
      <c r="J833" s="5">
        <f t="shared" si="271"/>
        <v>1829.3209081897367</v>
      </c>
      <c r="K833" s="5">
        <f t="shared" si="272"/>
        <v>1755.7101024797666</v>
      </c>
      <c r="L833" s="5">
        <f t="shared" si="273"/>
        <v>177.46190192746144</v>
      </c>
      <c r="N833" s="5">
        <f t="shared" si="274"/>
        <v>4184.2089455853929</v>
      </c>
      <c r="P833" s="5">
        <f t="shared" si="275"/>
        <v>242.64553032829281</v>
      </c>
      <c r="Q833" s="5">
        <f t="shared" si="276"/>
        <v>-42.922573617601302</v>
      </c>
      <c r="R833" s="5">
        <f t="shared" si="277"/>
        <v>-63.714752749052423</v>
      </c>
      <c r="S833" s="5">
        <f t="shared" si="278"/>
        <v>64.180548418247781</v>
      </c>
      <c r="U833" s="5">
        <f t="shared" si="279"/>
        <v>200.18875237988686</v>
      </c>
      <c r="V833" s="5">
        <f t="shared" si="280"/>
        <v>178.93077757924038</v>
      </c>
      <c r="W833" s="5">
        <f t="shared" si="281"/>
        <v>0.46579566919535864</v>
      </c>
      <c r="Y833">
        <f t="shared" si="282"/>
        <v>0.89381034374845181</v>
      </c>
      <c r="Z833">
        <f t="shared" si="283"/>
        <v>2.3267824173829935E-3</v>
      </c>
      <c r="AB833" s="5">
        <f t="shared" si="284"/>
        <v>0.1931008994110035</v>
      </c>
      <c r="AC833" s="5">
        <f t="shared" si="285"/>
        <v>0.38985496693629479</v>
      </c>
      <c r="AE833">
        <f t="shared" si="268"/>
        <v>0.89381034374845181</v>
      </c>
      <c r="AF833">
        <f t="shared" si="268"/>
        <v>2.3267824173829935E-3</v>
      </c>
      <c r="AH833" s="5">
        <f t="shared" si="286"/>
        <v>0.19363308820470365</v>
      </c>
      <c r="AI833" s="5">
        <f t="shared" si="287"/>
        <v>0.36818795293633327</v>
      </c>
      <c r="AK833" s="5">
        <f t="shared" si="267"/>
        <v>0.19363308820470365</v>
      </c>
      <c r="AL833" s="5">
        <f t="shared" si="269"/>
        <v>-6.8991005889965096E-3</v>
      </c>
    </row>
    <row r="834" spans="1:38" x14ac:dyDescent="0.2">
      <c r="A834">
        <v>8544624</v>
      </c>
      <c r="B834">
        <v>8658344</v>
      </c>
      <c r="C834">
        <v>8918889</v>
      </c>
      <c r="D834">
        <v>8582415</v>
      </c>
      <c r="F834">
        <v>0.2</v>
      </c>
      <c r="G834">
        <v>0.39800000000000002</v>
      </c>
      <c r="I834" s="5">
        <f t="shared" si="270"/>
        <v>416.71014882284362</v>
      </c>
      <c r="J834" s="5">
        <f t="shared" si="271"/>
        <v>1832.8717817457873</v>
      </c>
      <c r="K834" s="5">
        <f t="shared" si="272"/>
        <v>1759.4261889347617</v>
      </c>
      <c r="L834" s="5">
        <f t="shared" si="273"/>
        <v>174.08758854886401</v>
      </c>
      <c r="N834" s="5">
        <f t="shared" si="274"/>
        <v>4183.0957080522567</v>
      </c>
      <c r="P834" s="5">
        <f t="shared" si="275"/>
        <v>237.63964616270823</v>
      </c>
      <c r="Q834" s="5">
        <f t="shared" si="276"/>
        <v>-39.371700061550655</v>
      </c>
      <c r="R834" s="5">
        <f t="shared" si="277"/>
        <v>-59.99866629405733</v>
      </c>
      <c r="S834" s="5">
        <f t="shared" si="278"/>
        <v>60.806235039650346</v>
      </c>
      <c r="U834" s="5">
        <f t="shared" si="279"/>
        <v>199.07551484675059</v>
      </c>
      <c r="V834" s="5">
        <f t="shared" si="280"/>
        <v>177.6409798686509</v>
      </c>
      <c r="W834" s="5">
        <f t="shared" si="281"/>
        <v>0.8075687455930165</v>
      </c>
      <c r="Y834">
        <f t="shared" si="282"/>
        <v>0.89232962680217043</v>
      </c>
      <c r="Z834">
        <f t="shared" si="283"/>
        <v>4.05659503738914E-3</v>
      </c>
      <c r="AB834" s="5">
        <f t="shared" si="284"/>
        <v>0.19465846556679689</v>
      </c>
      <c r="AC834" s="5">
        <f t="shared" si="285"/>
        <v>0.38920443630428908</v>
      </c>
      <c r="AE834">
        <f t="shared" si="268"/>
        <v>0.89232962680217043</v>
      </c>
      <c r="AF834">
        <f t="shared" si="268"/>
        <v>4.05659503738914E-3</v>
      </c>
      <c r="AH834" s="5">
        <f t="shared" si="286"/>
        <v>0.195119459039126</v>
      </c>
      <c r="AI834" s="5">
        <f t="shared" si="287"/>
        <v>0.36758424833195119</v>
      </c>
      <c r="AK834" s="5">
        <f t="shared" si="267"/>
        <v>0.195119459039126</v>
      </c>
      <c r="AL834" s="5">
        <f t="shared" si="269"/>
        <v>-5.3415344332031212E-3</v>
      </c>
    </row>
    <row r="835" spans="1:38" x14ac:dyDescent="0.2">
      <c r="A835">
        <v>8543104</v>
      </c>
      <c r="B835">
        <v>8660951</v>
      </c>
      <c r="C835">
        <v>8920374</v>
      </c>
      <c r="D835">
        <v>8579978</v>
      </c>
      <c r="F835">
        <v>0.2</v>
      </c>
      <c r="G835">
        <v>0.39800000000000002</v>
      </c>
      <c r="I835" s="5">
        <f t="shared" si="270"/>
        <v>409.9283808273758</v>
      </c>
      <c r="J835" s="5">
        <f t="shared" si="271"/>
        <v>1844.5603148604205</v>
      </c>
      <c r="K835" s="5">
        <f t="shared" si="272"/>
        <v>1766.1314472950107</v>
      </c>
      <c r="L835" s="5">
        <f t="shared" si="273"/>
        <v>163.22476152212039</v>
      </c>
      <c r="N835" s="5">
        <f t="shared" si="274"/>
        <v>4183.8449045049274</v>
      </c>
      <c r="P835" s="5">
        <f t="shared" si="275"/>
        <v>230.85787816724041</v>
      </c>
      <c r="Q835" s="5">
        <f t="shared" si="276"/>
        <v>-27.683166946917481</v>
      </c>
      <c r="R835" s="5">
        <f t="shared" si="277"/>
        <v>-53.293407933808339</v>
      </c>
      <c r="S835" s="5">
        <f t="shared" si="278"/>
        <v>49.94340801290673</v>
      </c>
      <c r="U835" s="5">
        <f t="shared" si="279"/>
        <v>199.82471129942132</v>
      </c>
      <c r="V835" s="5">
        <f t="shared" si="280"/>
        <v>177.56447023343208</v>
      </c>
      <c r="W835" s="5">
        <f t="shared" si="281"/>
        <v>-3.3499999209016096</v>
      </c>
      <c r="Y835">
        <f t="shared" si="282"/>
        <v>0.88860115988040111</v>
      </c>
      <c r="Z835">
        <f t="shared" si="283"/>
        <v>-1.6764692910687624E-2</v>
      </c>
      <c r="AB835" s="5">
        <f t="shared" si="284"/>
        <v>0.19858043992180596</v>
      </c>
      <c r="AC835" s="5">
        <f t="shared" si="285"/>
        <v>0.3970346980629223</v>
      </c>
      <c r="AE835">
        <f t="shared" si="268"/>
        <v>0.88860115988040111</v>
      </c>
      <c r="AF835">
        <f t="shared" si="268"/>
        <v>-1.6764692910687624E-2</v>
      </c>
      <c r="AH835" s="5">
        <f t="shared" si="286"/>
        <v>0.19877545680083222</v>
      </c>
      <c r="AI835" s="5">
        <f t="shared" si="287"/>
        <v>0.37485087782582999</v>
      </c>
      <c r="AK835" s="5">
        <f t="shared" si="267"/>
        <v>0.19877545680083222</v>
      </c>
      <c r="AL835" s="5">
        <f t="shared" si="269"/>
        <v>-1.4195600781940487E-3</v>
      </c>
    </row>
    <row r="836" spans="1:38" x14ac:dyDescent="0.2">
      <c r="A836">
        <v>8545777</v>
      </c>
      <c r="B836">
        <v>8656371</v>
      </c>
      <c r="C836">
        <v>8916633</v>
      </c>
      <c r="D836">
        <v>8584465</v>
      </c>
      <c r="F836">
        <v>0.2</v>
      </c>
      <c r="G836">
        <v>0.39800000000000002</v>
      </c>
      <c r="I836" s="5">
        <f t="shared" si="270"/>
        <v>421.85434014633938</v>
      </c>
      <c r="J836" s="5">
        <f t="shared" si="271"/>
        <v>1824.0260452098228</v>
      </c>
      <c r="K836" s="5">
        <f t="shared" si="272"/>
        <v>1749.2397320390737</v>
      </c>
      <c r="L836" s="5">
        <f t="shared" si="273"/>
        <v>183.2254440409597</v>
      </c>
      <c r="N836" s="5">
        <f t="shared" si="274"/>
        <v>4178.3455614361956</v>
      </c>
      <c r="P836" s="5">
        <f t="shared" si="275"/>
        <v>242.78383748620399</v>
      </c>
      <c r="Q836" s="5">
        <f t="shared" si="276"/>
        <v>-48.217436597515189</v>
      </c>
      <c r="R836" s="5">
        <f t="shared" si="277"/>
        <v>-70.185123189745354</v>
      </c>
      <c r="S836" s="5">
        <f t="shared" si="278"/>
        <v>69.944090531746042</v>
      </c>
      <c r="U836" s="5">
        <f t="shared" si="279"/>
        <v>194.32536823068949</v>
      </c>
      <c r="V836" s="5">
        <f t="shared" si="280"/>
        <v>172.59871429645864</v>
      </c>
      <c r="W836" s="5">
        <f t="shared" si="281"/>
        <v>-0.24103265799931251</v>
      </c>
      <c r="Y836">
        <f t="shared" si="282"/>
        <v>0.88819445380677997</v>
      </c>
      <c r="Z836">
        <f t="shared" si="283"/>
        <v>-1.2403561109590971E-3</v>
      </c>
      <c r="AB836" s="5">
        <f t="shared" si="284"/>
        <v>0.19900825404064804</v>
      </c>
      <c r="AC836" s="5">
        <f t="shared" si="285"/>
        <v>0.39119646072264841</v>
      </c>
      <c r="AE836">
        <f t="shared" si="268"/>
        <v>0.88819445380677997</v>
      </c>
      <c r="AF836">
        <f t="shared" si="268"/>
        <v>-1.2403561109590971E-3</v>
      </c>
      <c r="AH836" s="5">
        <f t="shared" si="286"/>
        <v>0.19975451566182631</v>
      </c>
      <c r="AI836" s="5">
        <f t="shared" si="287"/>
        <v>0.36943288428272475</v>
      </c>
      <c r="AK836" s="5">
        <f t="shared" si="267"/>
        <v>0.19975451566182631</v>
      </c>
      <c r="AL836" s="5">
        <f t="shared" si="269"/>
        <v>-9.9174595935197507E-4</v>
      </c>
    </row>
    <row r="837" spans="1:38" x14ac:dyDescent="0.2">
      <c r="A837">
        <v>8553920</v>
      </c>
      <c r="B837">
        <v>8648676</v>
      </c>
      <c r="C837">
        <v>8909893</v>
      </c>
      <c r="D837">
        <v>8591834</v>
      </c>
      <c r="F837">
        <v>0.2</v>
      </c>
      <c r="G837">
        <v>0.39800000000000002</v>
      </c>
      <c r="I837" s="5">
        <f t="shared" si="270"/>
        <v>458.18155654970906</v>
      </c>
      <c r="J837" s="5">
        <f t="shared" si="271"/>
        <v>1789.5283509853252</v>
      </c>
      <c r="K837" s="5">
        <f t="shared" si="272"/>
        <v>1718.8076325946167</v>
      </c>
      <c r="L837" s="5">
        <f t="shared" si="273"/>
        <v>216.07318196768028</v>
      </c>
      <c r="N837" s="5">
        <f t="shared" si="274"/>
        <v>4182.5907220973313</v>
      </c>
      <c r="P837" s="5">
        <f t="shared" si="275"/>
        <v>279.11105388957367</v>
      </c>
      <c r="Q837" s="5">
        <f t="shared" si="276"/>
        <v>-82.715130822012725</v>
      </c>
      <c r="R837" s="5">
        <f t="shared" si="277"/>
        <v>-100.61722263420234</v>
      </c>
      <c r="S837" s="5">
        <f t="shared" si="278"/>
        <v>102.79182845846663</v>
      </c>
      <c r="U837" s="5">
        <f t="shared" si="279"/>
        <v>198.57052889182523</v>
      </c>
      <c r="V837" s="5">
        <f t="shared" si="280"/>
        <v>178.49383125537133</v>
      </c>
      <c r="W837" s="5">
        <f t="shared" si="281"/>
        <v>2.1746058242642903</v>
      </c>
      <c r="Y837">
        <f t="shared" si="282"/>
        <v>0.89889387036184487</v>
      </c>
      <c r="Z837">
        <f t="shared" si="283"/>
        <v>1.0951301970137496E-2</v>
      </c>
      <c r="AB837" s="5">
        <f t="shared" si="284"/>
        <v>0.18775353776637527</v>
      </c>
      <c r="AC837" s="5">
        <f t="shared" si="285"/>
        <v>0.38661154386809043</v>
      </c>
      <c r="AE837">
        <f t="shared" si="268"/>
        <v>0.89889387036184487</v>
      </c>
      <c r="AF837">
        <f t="shared" si="268"/>
        <v>1.0951301970137496E-2</v>
      </c>
      <c r="AH837" s="5">
        <f t="shared" si="286"/>
        <v>0.18925526194559242</v>
      </c>
      <c r="AI837" s="5">
        <f t="shared" si="287"/>
        <v>0.36517799561242203</v>
      </c>
      <c r="AK837" s="5">
        <f t="shared" si="267"/>
        <v>0.18925526194559242</v>
      </c>
      <c r="AL837" s="5">
        <f t="shared" si="269"/>
        <v>-1.2246462233624744E-2</v>
      </c>
    </row>
    <row r="838" spans="1:38" x14ac:dyDescent="0.2">
      <c r="A838">
        <v>8550207</v>
      </c>
      <c r="B838">
        <v>8652152</v>
      </c>
      <c r="C838">
        <v>8913291</v>
      </c>
      <c r="D838">
        <v>8588485</v>
      </c>
      <c r="F838">
        <v>0.2</v>
      </c>
      <c r="G838">
        <v>0.39800000000000002</v>
      </c>
      <c r="I838" s="5">
        <f t="shared" si="270"/>
        <v>441.61800302375195</v>
      </c>
      <c r="J838" s="5">
        <f t="shared" si="271"/>
        <v>1805.1113160321402</v>
      </c>
      <c r="K838" s="5">
        <f t="shared" si="272"/>
        <v>1734.1499484714659</v>
      </c>
      <c r="L838" s="5">
        <f t="shared" si="273"/>
        <v>201.14472824513359</v>
      </c>
      <c r="N838" s="5">
        <f t="shared" si="274"/>
        <v>4182.0239957724916</v>
      </c>
      <c r="P838" s="5">
        <f t="shared" si="275"/>
        <v>262.54750036361656</v>
      </c>
      <c r="Q838" s="5">
        <f t="shared" si="276"/>
        <v>-67.132165775197791</v>
      </c>
      <c r="R838" s="5">
        <f t="shared" si="277"/>
        <v>-85.274906757353165</v>
      </c>
      <c r="S838" s="5">
        <f t="shared" si="278"/>
        <v>87.863374735919933</v>
      </c>
      <c r="U838" s="5">
        <f t="shared" si="279"/>
        <v>198.00380256698554</v>
      </c>
      <c r="V838" s="5">
        <f t="shared" si="280"/>
        <v>177.2725936062634</v>
      </c>
      <c r="W838" s="5">
        <f t="shared" si="281"/>
        <v>2.5884679785667686</v>
      </c>
      <c r="Y838">
        <f t="shared" si="282"/>
        <v>0.89529893521257664</v>
      </c>
      <c r="Z838">
        <f t="shared" si="283"/>
        <v>1.3072819536842374E-2</v>
      </c>
      <c r="AB838" s="5">
        <f t="shared" si="284"/>
        <v>0.19153505004989058</v>
      </c>
      <c r="AC838" s="5">
        <f t="shared" si="285"/>
        <v>0.38581370475677973</v>
      </c>
      <c r="AE838">
        <f t="shared" si="268"/>
        <v>0.89529893521257664</v>
      </c>
      <c r="AF838">
        <f t="shared" si="268"/>
        <v>1.3072819536842374E-2</v>
      </c>
      <c r="AH838" s="5">
        <f t="shared" si="286"/>
        <v>0.19267835282958079</v>
      </c>
      <c r="AI838" s="5">
        <f t="shared" si="287"/>
        <v>0.36443758598164205</v>
      </c>
      <c r="AK838" s="5">
        <f t="shared" si="267"/>
        <v>0.19267835282958079</v>
      </c>
      <c r="AL838" s="5">
        <f t="shared" si="269"/>
        <v>-8.464949950109435E-3</v>
      </c>
    </row>
    <row r="839" spans="1:38" x14ac:dyDescent="0.2">
      <c r="A839">
        <v>8548830</v>
      </c>
      <c r="B839">
        <v>8653694</v>
      </c>
      <c r="C839">
        <v>8914736</v>
      </c>
      <c r="D839">
        <v>8586920</v>
      </c>
      <c r="F839">
        <v>0.2</v>
      </c>
      <c r="G839">
        <v>0.39800000000000002</v>
      </c>
      <c r="I839" s="5">
        <f t="shared" si="270"/>
        <v>435.47494701458345</v>
      </c>
      <c r="J839" s="5">
        <f t="shared" si="271"/>
        <v>1812.0243377780571</v>
      </c>
      <c r="K839" s="5">
        <f t="shared" si="272"/>
        <v>1740.6743679205392</v>
      </c>
      <c r="L839" s="5">
        <f t="shared" si="273"/>
        <v>194.1686613448328</v>
      </c>
      <c r="N839" s="5">
        <f t="shared" si="274"/>
        <v>4182.3423140580126</v>
      </c>
      <c r="P839" s="5">
        <f t="shared" si="275"/>
        <v>256.40444435444806</v>
      </c>
      <c r="Q839" s="5">
        <f t="shared" si="276"/>
        <v>-60.219144029280869</v>
      </c>
      <c r="R839" s="5">
        <f t="shared" si="277"/>
        <v>-78.750487308279844</v>
      </c>
      <c r="S839" s="5">
        <f t="shared" si="278"/>
        <v>80.88730783561914</v>
      </c>
      <c r="U839" s="5">
        <f t="shared" si="279"/>
        <v>198.32212085250649</v>
      </c>
      <c r="V839" s="5">
        <f t="shared" si="280"/>
        <v>177.65395704616822</v>
      </c>
      <c r="W839" s="5">
        <f t="shared" si="281"/>
        <v>2.1368205273392959</v>
      </c>
      <c r="Y839">
        <f t="shared" si="282"/>
        <v>0.89578487907705806</v>
      </c>
      <c r="Z839">
        <f t="shared" si="283"/>
        <v>1.0774494131839504E-2</v>
      </c>
      <c r="AB839" s="5">
        <f t="shared" si="284"/>
        <v>0.19102388569884254</v>
      </c>
      <c r="AC839" s="5">
        <f t="shared" si="285"/>
        <v>0.38667803599183914</v>
      </c>
      <c r="AE839">
        <f t="shared" si="268"/>
        <v>0.89578487907705806</v>
      </c>
      <c r="AF839">
        <f t="shared" si="268"/>
        <v>1.0774494131839504E-2</v>
      </c>
      <c r="AH839" s="5">
        <f t="shared" si="286"/>
        <v>0.19198624368979092</v>
      </c>
      <c r="AI839" s="5">
        <f t="shared" si="287"/>
        <v>0.36523970154798802</v>
      </c>
      <c r="AK839" s="5">
        <f t="shared" ref="AK839:AK902" si="288">IF(U839&gt;100,AH839,#N/A)</f>
        <v>0.19198624368979092</v>
      </c>
      <c r="AL839" s="5">
        <f t="shared" si="269"/>
        <v>-8.9761143011574673E-3</v>
      </c>
    </row>
    <row r="840" spans="1:38" x14ac:dyDescent="0.2">
      <c r="A840">
        <v>8544180</v>
      </c>
      <c r="B840">
        <v>8658808</v>
      </c>
      <c r="C840">
        <v>8920122</v>
      </c>
      <c r="D840">
        <v>8581840</v>
      </c>
      <c r="F840">
        <v>0.2</v>
      </c>
      <c r="G840">
        <v>0.39800000000000002</v>
      </c>
      <c r="I840" s="5">
        <f t="shared" si="270"/>
        <v>414.72917987818801</v>
      </c>
      <c r="J840" s="5">
        <f t="shared" si="271"/>
        <v>1834.9521073555297</v>
      </c>
      <c r="K840" s="5">
        <f t="shared" si="272"/>
        <v>1764.9935809472518</v>
      </c>
      <c r="L840" s="5">
        <f t="shared" si="273"/>
        <v>171.5245421882064</v>
      </c>
      <c r="N840" s="5">
        <f t="shared" si="274"/>
        <v>4186.1994103691759</v>
      </c>
      <c r="P840" s="5">
        <f t="shared" si="275"/>
        <v>235.65867721805262</v>
      </c>
      <c r="Q840" s="5">
        <f t="shared" si="276"/>
        <v>-37.291374451808224</v>
      </c>
      <c r="R840" s="5">
        <f t="shared" si="277"/>
        <v>-54.431274281567312</v>
      </c>
      <c r="S840" s="5">
        <f t="shared" si="278"/>
        <v>58.243188678992738</v>
      </c>
      <c r="U840" s="5">
        <f t="shared" si="279"/>
        <v>202.17921716366982</v>
      </c>
      <c r="V840" s="5">
        <f t="shared" si="280"/>
        <v>181.2274029364853</v>
      </c>
      <c r="W840" s="5">
        <f t="shared" si="281"/>
        <v>3.8119143974254257</v>
      </c>
      <c r="Y840">
        <f t="shared" si="282"/>
        <v>0.89637008926479611</v>
      </c>
      <c r="Z840">
        <f t="shared" si="283"/>
        <v>1.8854135706438971E-2</v>
      </c>
      <c r="AB840" s="5">
        <f t="shared" si="284"/>
        <v>0.1904083031023609</v>
      </c>
      <c r="AC840" s="5">
        <f t="shared" si="285"/>
        <v>0.38363952518487954</v>
      </c>
      <c r="AE840">
        <f t="shared" ref="AE840:AF903" si="289">IF($U840&gt;100,Y840,#N/A)</f>
        <v>0.89637008926479611</v>
      </c>
      <c r="AF840">
        <f t="shared" si="289"/>
        <v>1.8854135706438971E-2</v>
      </c>
      <c r="AH840" s="5">
        <f t="shared" si="286"/>
        <v>0.1907699409823361</v>
      </c>
      <c r="AI840" s="5">
        <f t="shared" si="287"/>
        <v>0.36241990663845286</v>
      </c>
      <c r="AK840" s="5">
        <f t="shared" si="288"/>
        <v>0.1907699409823361</v>
      </c>
      <c r="AL840" s="5">
        <f t="shared" ref="AL840:AL903" si="290">IF(U840&gt;100,AB840-F840,#N/A)</f>
        <v>-9.5916968976391126E-3</v>
      </c>
    </row>
    <row r="841" spans="1:38" x14ac:dyDescent="0.2">
      <c r="A841">
        <v>8544864</v>
      </c>
      <c r="B841">
        <v>8657890</v>
      </c>
      <c r="C841">
        <v>8918475</v>
      </c>
      <c r="D841">
        <v>8582752</v>
      </c>
      <c r="F841">
        <v>0.2</v>
      </c>
      <c r="G841">
        <v>0.39800000000000002</v>
      </c>
      <c r="I841" s="5">
        <f t="shared" si="270"/>
        <v>417.78093556910608</v>
      </c>
      <c r="J841" s="5">
        <f t="shared" si="271"/>
        <v>1830.8363020744073</v>
      </c>
      <c r="K841" s="5">
        <f t="shared" si="272"/>
        <v>1757.5568551179676</v>
      </c>
      <c r="L841" s="5">
        <f t="shared" si="273"/>
        <v>175.58975876197655</v>
      </c>
      <c r="N841" s="5">
        <f t="shared" si="274"/>
        <v>4181.7638515234576</v>
      </c>
      <c r="P841" s="5">
        <f t="shared" si="275"/>
        <v>238.71043290897069</v>
      </c>
      <c r="Q841" s="5">
        <f t="shared" si="276"/>
        <v>-41.407179732930672</v>
      </c>
      <c r="R841" s="5">
        <f t="shared" si="277"/>
        <v>-61.868000110851426</v>
      </c>
      <c r="S841" s="5">
        <f t="shared" si="278"/>
        <v>62.308405252762896</v>
      </c>
      <c r="U841" s="5">
        <f t="shared" si="279"/>
        <v>197.74365831795149</v>
      </c>
      <c r="V841" s="5">
        <f t="shared" si="280"/>
        <v>176.84243279811926</v>
      </c>
      <c r="W841" s="5">
        <f t="shared" si="281"/>
        <v>0.4404051419114694</v>
      </c>
      <c r="Y841">
        <f t="shared" si="282"/>
        <v>0.89430141174881472</v>
      </c>
      <c r="Z841">
        <f t="shared" si="283"/>
        <v>2.2271517865991089E-3</v>
      </c>
      <c r="AB841" s="5">
        <f t="shared" si="284"/>
        <v>0.19258434498142174</v>
      </c>
      <c r="AC841" s="5">
        <f t="shared" si="285"/>
        <v>0.38989243502761367</v>
      </c>
      <c r="AE841">
        <f t="shared" si="289"/>
        <v>0.89430141174881472</v>
      </c>
      <c r="AF841">
        <f t="shared" si="289"/>
        <v>2.2271517865991089E-3</v>
      </c>
      <c r="AH841" s="5">
        <f t="shared" si="286"/>
        <v>0.19308749489063498</v>
      </c>
      <c r="AI841" s="5">
        <f t="shared" si="287"/>
        <v>0.36822272402647688</v>
      </c>
      <c r="AK841" s="5">
        <f t="shared" si="288"/>
        <v>0.19308749489063498</v>
      </c>
      <c r="AL841" s="5">
        <f t="shared" si="290"/>
        <v>-7.415655018578271E-3</v>
      </c>
    </row>
    <row r="842" spans="1:38" x14ac:dyDescent="0.2">
      <c r="A842">
        <v>8545497</v>
      </c>
      <c r="B842">
        <v>8657144</v>
      </c>
      <c r="C842">
        <v>8917922</v>
      </c>
      <c r="D842">
        <v>8583457</v>
      </c>
      <c r="F842">
        <v>0.2</v>
      </c>
      <c r="G842">
        <v>0.39800000000000002</v>
      </c>
      <c r="I842" s="5">
        <f t="shared" si="270"/>
        <v>420.60511111294909</v>
      </c>
      <c r="J842" s="5">
        <f t="shared" si="271"/>
        <v>1827.4916836125922</v>
      </c>
      <c r="K842" s="5">
        <f t="shared" si="272"/>
        <v>1755.059902169829</v>
      </c>
      <c r="L842" s="5">
        <f t="shared" si="273"/>
        <v>178.73228620980808</v>
      </c>
      <c r="N842" s="5">
        <f t="shared" si="274"/>
        <v>4181.8889831051783</v>
      </c>
      <c r="P842" s="5">
        <f t="shared" si="275"/>
        <v>241.5346084528137</v>
      </c>
      <c r="Q842" s="5">
        <f t="shared" si="276"/>
        <v>-44.751798194745788</v>
      </c>
      <c r="R842" s="5">
        <f t="shared" si="277"/>
        <v>-64.364953058990068</v>
      </c>
      <c r="S842" s="5">
        <f t="shared" si="278"/>
        <v>65.450932700594421</v>
      </c>
      <c r="U842" s="5">
        <f t="shared" si="279"/>
        <v>197.86878989967227</v>
      </c>
      <c r="V842" s="5">
        <f t="shared" si="280"/>
        <v>177.16965539382363</v>
      </c>
      <c r="W842" s="5">
        <f t="shared" si="281"/>
        <v>1.0859796416043537</v>
      </c>
      <c r="Y842">
        <f t="shared" si="282"/>
        <v>0.89538959369820803</v>
      </c>
      <c r="Z842">
        <f t="shared" si="283"/>
        <v>5.4883826911509932E-3</v>
      </c>
      <c r="AB842" s="5">
        <f t="shared" si="284"/>
        <v>0.19143968638885489</v>
      </c>
      <c r="AC842" s="5">
        <f t="shared" si="285"/>
        <v>0.38866598392133889</v>
      </c>
      <c r="AE842">
        <f t="shared" si="289"/>
        <v>0.89538959369820803</v>
      </c>
      <c r="AF842">
        <f t="shared" si="289"/>
        <v>5.4883826911509932E-3</v>
      </c>
      <c r="AH842" s="5">
        <f t="shared" si="286"/>
        <v>0.19201787597938905</v>
      </c>
      <c r="AI842" s="5">
        <f t="shared" si="287"/>
        <v>0.36708455444078836</v>
      </c>
      <c r="AK842" s="5">
        <f t="shared" si="288"/>
        <v>0.19201787597938905</v>
      </c>
      <c r="AL842" s="5">
        <f t="shared" si="290"/>
        <v>-8.5603136111451206E-3</v>
      </c>
    </row>
    <row r="843" spans="1:38" x14ac:dyDescent="0.2">
      <c r="A843">
        <v>8546417</v>
      </c>
      <c r="B843">
        <v>8656435</v>
      </c>
      <c r="C843">
        <v>8917112</v>
      </c>
      <c r="D843">
        <v>8584186</v>
      </c>
      <c r="F843">
        <v>0.2</v>
      </c>
      <c r="G843">
        <v>0.39800000000000002</v>
      </c>
      <c r="I843" s="5">
        <f t="shared" si="270"/>
        <v>424.70969469018019</v>
      </c>
      <c r="J843" s="5">
        <f t="shared" si="271"/>
        <v>1824.3129791087122</v>
      </c>
      <c r="K843" s="5">
        <f t="shared" si="272"/>
        <v>1751.4025361775421</v>
      </c>
      <c r="L843" s="5">
        <f t="shared" si="273"/>
        <v>181.98180070378294</v>
      </c>
      <c r="N843" s="5">
        <f t="shared" si="274"/>
        <v>4182.4070106802174</v>
      </c>
      <c r="P843" s="5">
        <f t="shared" si="275"/>
        <v>245.6391920300448</v>
      </c>
      <c r="Q843" s="5">
        <f t="shared" si="276"/>
        <v>-47.930502698625787</v>
      </c>
      <c r="R843" s="5">
        <f t="shared" si="277"/>
        <v>-68.022319051277009</v>
      </c>
      <c r="S843" s="5">
        <f t="shared" si="278"/>
        <v>68.700447194569279</v>
      </c>
      <c r="U843" s="5">
        <f t="shared" si="279"/>
        <v>198.38681747471128</v>
      </c>
      <c r="V843" s="5">
        <f t="shared" si="280"/>
        <v>177.61687297876779</v>
      </c>
      <c r="W843" s="5">
        <f t="shared" si="281"/>
        <v>0.67812814329226967</v>
      </c>
      <c r="Y843">
        <f t="shared" si="282"/>
        <v>0.89530582343964926</v>
      </c>
      <c r="Z843">
        <f t="shared" si="283"/>
        <v>3.4182117134809718E-3</v>
      </c>
      <c r="AB843" s="5">
        <f t="shared" si="284"/>
        <v>0.19152780432383287</v>
      </c>
      <c r="AC843" s="5">
        <f t="shared" si="285"/>
        <v>0.38944451312091122</v>
      </c>
      <c r="AE843">
        <f t="shared" si="289"/>
        <v>0.89530582343964926</v>
      </c>
      <c r="AF843">
        <f t="shared" si="289"/>
        <v>3.4182117134809718E-3</v>
      </c>
      <c r="AH843" s="5">
        <f t="shared" si="286"/>
        <v>0.19218383339422346</v>
      </c>
      <c r="AI843" s="5">
        <f t="shared" si="287"/>
        <v>0.36780704411199505</v>
      </c>
      <c r="AK843" s="5">
        <f t="shared" si="288"/>
        <v>0.19218383339422346</v>
      </c>
      <c r="AL843" s="5">
        <f t="shared" si="290"/>
        <v>-8.472195676167138E-3</v>
      </c>
    </row>
    <row r="844" spans="1:38" x14ac:dyDescent="0.2">
      <c r="A844">
        <v>8546499</v>
      </c>
      <c r="B844">
        <v>8656314</v>
      </c>
      <c r="C844">
        <v>8916942</v>
      </c>
      <c r="D844">
        <v>8584382</v>
      </c>
      <c r="F844">
        <v>0.2</v>
      </c>
      <c r="G844">
        <v>0.39800000000000002</v>
      </c>
      <c r="I844" s="5">
        <f t="shared" si="270"/>
        <v>425.07553436636226</v>
      </c>
      <c r="J844" s="5">
        <f t="shared" si="271"/>
        <v>1823.770494893688</v>
      </c>
      <c r="K844" s="5">
        <f t="shared" si="272"/>
        <v>1750.6349431637282</v>
      </c>
      <c r="L844" s="5">
        <f t="shared" si="273"/>
        <v>182.85547117693204</v>
      </c>
      <c r="N844" s="5">
        <f t="shared" si="274"/>
        <v>4182.3364436007105</v>
      </c>
      <c r="P844" s="5">
        <f t="shared" si="275"/>
        <v>246.00503170622687</v>
      </c>
      <c r="Q844" s="5">
        <f t="shared" si="276"/>
        <v>-48.472986913649947</v>
      </c>
      <c r="R844" s="5">
        <f t="shared" si="277"/>
        <v>-68.789912065090903</v>
      </c>
      <c r="S844" s="5">
        <f t="shared" si="278"/>
        <v>69.574117667718383</v>
      </c>
      <c r="U844" s="5">
        <f t="shared" si="279"/>
        <v>198.31625039520441</v>
      </c>
      <c r="V844" s="5">
        <f t="shared" si="280"/>
        <v>177.21511964113597</v>
      </c>
      <c r="W844" s="5">
        <f t="shared" si="281"/>
        <v>0.7842056026274804</v>
      </c>
      <c r="Y844">
        <f t="shared" si="282"/>
        <v>0.89359857948091437</v>
      </c>
      <c r="Z844">
        <f t="shared" si="283"/>
        <v>3.9543184235518586E-3</v>
      </c>
      <c r="AB844" s="5">
        <f t="shared" si="284"/>
        <v>0.19332365424402609</v>
      </c>
      <c r="AC844" s="5">
        <f t="shared" si="285"/>
        <v>0.38924289947045487</v>
      </c>
      <c r="AE844">
        <f t="shared" si="289"/>
        <v>0.89359857948091437</v>
      </c>
      <c r="AF844">
        <f t="shared" si="289"/>
        <v>3.9543184235518586E-3</v>
      </c>
      <c r="AH844" s="5">
        <f t="shared" si="286"/>
        <v>0.19400761908731365</v>
      </c>
      <c r="AI844" s="5">
        <f t="shared" si="287"/>
        <v>0.36761994287018029</v>
      </c>
      <c r="AK844" s="5">
        <f t="shared" si="288"/>
        <v>0.19400761908731365</v>
      </c>
      <c r="AL844" s="5">
        <f t="shared" si="290"/>
        <v>-6.6763457559739225E-3</v>
      </c>
    </row>
    <row r="845" spans="1:38" x14ac:dyDescent="0.2">
      <c r="A845">
        <v>8508268</v>
      </c>
      <c r="B845">
        <v>8649689</v>
      </c>
      <c r="C845">
        <v>8915504</v>
      </c>
      <c r="D845">
        <v>8585963</v>
      </c>
      <c r="F845">
        <v>0.2</v>
      </c>
      <c r="G845">
        <v>0.39800000000000002</v>
      </c>
      <c r="I845" s="5">
        <f t="shared" si="270"/>
        <v>254.44481743186043</v>
      </c>
      <c r="J845" s="5">
        <f t="shared" si="271"/>
        <v>1794.0695787547447</v>
      </c>
      <c r="K845" s="5">
        <f t="shared" si="272"/>
        <v>1744.1420414885215</v>
      </c>
      <c r="L845" s="5">
        <f t="shared" si="273"/>
        <v>189.90280234939564</v>
      </c>
      <c r="N845" s="5">
        <f t="shared" si="274"/>
        <v>3982.5592400245223</v>
      </c>
      <c r="P845" s="5">
        <f t="shared" si="275"/>
        <v>75.374314771725039</v>
      </c>
      <c r="Q845" s="5">
        <f t="shared" si="276"/>
        <v>-78.173903052593232</v>
      </c>
      <c r="R845" s="5">
        <f t="shared" si="277"/>
        <v>-75.28281374029757</v>
      </c>
      <c r="S845" s="5">
        <f t="shared" si="278"/>
        <v>76.621448840181984</v>
      </c>
      <c r="U845" s="5">
        <f t="shared" si="279"/>
        <v>-1.460953180983779</v>
      </c>
      <c r="V845" s="5">
        <f t="shared" si="280"/>
        <v>9.150103142746957E-2</v>
      </c>
      <c r="W845" s="5">
        <f t="shared" si="281"/>
        <v>1.3386350998844136</v>
      </c>
      <c r="Y845">
        <f t="shared" si="282"/>
        <v>-6.2631049795760368E-2</v>
      </c>
      <c r="Z845">
        <f t="shared" si="283"/>
        <v>-0.91627515330984211</v>
      </c>
      <c r="AB845" s="5">
        <f t="shared" si="284"/>
        <v>1.1991816012801604</v>
      </c>
      <c r="AC845" s="5">
        <f t="shared" si="285"/>
        <v>0.73531359690523235</v>
      </c>
      <c r="AE845" t="e">
        <f t="shared" si="289"/>
        <v>#N/A</v>
      </c>
      <c r="AF845" t="e">
        <f t="shared" si="289"/>
        <v>#N/A</v>
      </c>
      <c r="AH845" s="5">
        <f t="shared" si="286"/>
        <v>0.93884473659042122</v>
      </c>
      <c r="AI845" s="5">
        <f t="shared" si="287"/>
        <v>0.68878002850513442</v>
      </c>
      <c r="AK845" s="5" t="e">
        <f t="shared" si="288"/>
        <v>#N/A</v>
      </c>
      <c r="AL845" s="5" t="e">
        <f t="shared" si="290"/>
        <v>#N/A</v>
      </c>
    </row>
    <row r="846" spans="1:38" x14ac:dyDescent="0.2">
      <c r="A846">
        <v>8507886</v>
      </c>
      <c r="B846">
        <v>8650044</v>
      </c>
      <c r="C846">
        <v>8915886</v>
      </c>
      <c r="D846">
        <v>8585629</v>
      </c>
      <c r="F846">
        <v>0.2</v>
      </c>
      <c r="G846">
        <v>0.39800000000000002</v>
      </c>
      <c r="I846" s="5">
        <f t="shared" si="270"/>
        <v>252.73923990436015</v>
      </c>
      <c r="J846" s="5">
        <f t="shared" si="271"/>
        <v>1795.6610390089481</v>
      </c>
      <c r="K846" s="5">
        <f t="shared" si="272"/>
        <v>1745.8668539845748</v>
      </c>
      <c r="L846" s="5">
        <f t="shared" si="273"/>
        <v>188.41398940474755</v>
      </c>
      <c r="N846" s="5">
        <f t="shared" si="274"/>
        <v>3982.6811223026307</v>
      </c>
      <c r="P846" s="5">
        <f t="shared" si="275"/>
        <v>73.668737244224758</v>
      </c>
      <c r="Q846" s="5">
        <f t="shared" si="276"/>
        <v>-76.58244279838982</v>
      </c>
      <c r="R846" s="5">
        <f t="shared" si="277"/>
        <v>-73.558001244244224</v>
      </c>
      <c r="S846" s="5">
        <f t="shared" si="278"/>
        <v>75.132635895533895</v>
      </c>
      <c r="U846" s="5">
        <f t="shared" si="279"/>
        <v>-1.3390709028753918</v>
      </c>
      <c r="V846" s="5">
        <f t="shared" si="280"/>
        <v>0.11073599998053396</v>
      </c>
      <c r="W846" s="5">
        <f t="shared" si="281"/>
        <v>1.5746346512896707</v>
      </c>
      <c r="Y846">
        <f t="shared" si="282"/>
        <v>-8.2696143828344074E-2</v>
      </c>
      <c r="Z846">
        <f t="shared" si="283"/>
        <v>-1.1759158143967225</v>
      </c>
      <c r="AB846" s="5">
        <f t="shared" si="284"/>
        <v>1.220288073693035</v>
      </c>
      <c r="AC846" s="5">
        <f t="shared" si="285"/>
        <v>0.83295666032017546</v>
      </c>
      <c r="AE846" t="e">
        <f t="shared" si="289"/>
        <v>#N/A</v>
      </c>
      <c r="AF846" t="e">
        <f t="shared" si="289"/>
        <v>#N/A</v>
      </c>
      <c r="AH846" s="5">
        <f t="shared" si="286"/>
        <v>0.94170426118408845</v>
      </c>
      <c r="AI846" s="5">
        <f t="shared" si="287"/>
        <v>0.77939461922445608</v>
      </c>
      <c r="AK846" s="5" t="e">
        <f t="shared" si="288"/>
        <v>#N/A</v>
      </c>
      <c r="AL846" s="5" t="e">
        <f t="shared" si="290"/>
        <v>#N/A</v>
      </c>
    </row>
    <row r="847" spans="1:38" x14ac:dyDescent="0.2">
      <c r="A847">
        <v>8507992</v>
      </c>
      <c r="B847">
        <v>8649949</v>
      </c>
      <c r="C847">
        <v>8915797</v>
      </c>
      <c r="D847">
        <v>8585696</v>
      </c>
      <c r="F847">
        <v>0.3</v>
      </c>
      <c r="G847">
        <v>0.39800000000000002</v>
      </c>
      <c r="I847" s="5">
        <f t="shared" ref="I847:I910" si="291">A847^2*I$2+A847*I$3+I$4</f>
        <v>253.21251664096781</v>
      </c>
      <c r="J847" s="5">
        <f t="shared" ref="J847:J910" si="292">B847^2*J$2+B847*J$3+J$4</f>
        <v>1795.235154607195</v>
      </c>
      <c r="K847" s="5">
        <f t="shared" ref="K847:K910" si="293">C847^2*K$2+C847*K$3+K$4</f>
        <v>1745.4649994014835</v>
      </c>
      <c r="L847" s="5">
        <f t="shared" ref="L847:L910" si="294">D847^2*L$2+D847*L$3+L$4</f>
        <v>188.71264337200409</v>
      </c>
      <c r="N847" s="5">
        <f t="shared" si="274"/>
        <v>3982.6253140216504</v>
      </c>
      <c r="P847" s="5">
        <f t="shared" si="275"/>
        <v>74.142013980832417</v>
      </c>
      <c r="Q847" s="5">
        <f t="shared" si="276"/>
        <v>-77.008327200142958</v>
      </c>
      <c r="R847" s="5">
        <f t="shared" si="277"/>
        <v>-73.959855827335559</v>
      </c>
      <c r="S847" s="5">
        <f t="shared" si="278"/>
        <v>75.431289862790436</v>
      </c>
      <c r="U847" s="5">
        <f t="shared" si="279"/>
        <v>-1.3948791838556645</v>
      </c>
      <c r="V847" s="5">
        <f t="shared" si="280"/>
        <v>0.18215815349685727</v>
      </c>
      <c r="W847" s="5">
        <f t="shared" si="281"/>
        <v>1.4714340354548767</v>
      </c>
      <c r="Y847">
        <f t="shared" si="282"/>
        <v>-0.130590631507844</v>
      </c>
      <c r="Z847">
        <f t="shared" si="283"/>
        <v>-1.0548827830289951</v>
      </c>
      <c r="AB847" s="5">
        <f t="shared" si="284"/>
        <v>1.2706682852831011</v>
      </c>
      <c r="AC847" s="5">
        <f t="shared" si="285"/>
        <v>0.7874397682137142</v>
      </c>
      <c r="AE847" t="e">
        <f t="shared" si="289"/>
        <v>#N/A</v>
      </c>
      <c r="AF847" t="e">
        <f t="shared" si="289"/>
        <v>#N/A</v>
      </c>
      <c r="AH847" s="5">
        <f t="shared" si="286"/>
        <v>1.0023866528974581</v>
      </c>
      <c r="AI847" s="5">
        <f t="shared" si="287"/>
        <v>0.73715409127711984</v>
      </c>
      <c r="AK847" s="5" t="e">
        <f t="shared" si="288"/>
        <v>#N/A</v>
      </c>
      <c r="AL847" s="5" t="e">
        <f t="shared" si="290"/>
        <v>#N/A</v>
      </c>
    </row>
    <row r="848" spans="1:38" x14ac:dyDescent="0.2">
      <c r="A848">
        <v>8529281</v>
      </c>
      <c r="B848">
        <v>8652744</v>
      </c>
      <c r="C848">
        <v>8916053</v>
      </c>
      <c r="D848">
        <v>8585680</v>
      </c>
      <c r="F848">
        <v>0.3</v>
      </c>
      <c r="G848">
        <v>0.39800000000000002</v>
      </c>
      <c r="I848" s="5">
        <f t="shared" si="291"/>
        <v>348.2450446254079</v>
      </c>
      <c r="J848" s="5">
        <f t="shared" si="292"/>
        <v>1807.7653272437456</v>
      </c>
      <c r="K848" s="5">
        <f t="shared" si="293"/>
        <v>1746.6208963251847</v>
      </c>
      <c r="L848" s="5">
        <f t="shared" si="294"/>
        <v>188.6413230158505</v>
      </c>
      <c r="N848" s="5">
        <f t="shared" si="274"/>
        <v>4091.2725912101887</v>
      </c>
      <c r="P848" s="5">
        <f t="shared" si="275"/>
        <v>169.17454196527251</v>
      </c>
      <c r="Q848" s="5">
        <f t="shared" si="276"/>
        <v>-64.478154563592398</v>
      </c>
      <c r="R848" s="5">
        <f t="shared" si="277"/>
        <v>-72.803958903634339</v>
      </c>
      <c r="S848" s="5">
        <f t="shared" si="278"/>
        <v>75.359969506636844</v>
      </c>
      <c r="U848" s="5">
        <f t="shared" si="279"/>
        <v>107.25239800468262</v>
      </c>
      <c r="V848" s="5">
        <f t="shared" si="280"/>
        <v>96.370583061638172</v>
      </c>
      <c r="W848" s="5">
        <f t="shared" si="281"/>
        <v>2.5560106030025054</v>
      </c>
      <c r="Y848">
        <f t="shared" si="282"/>
        <v>0.89854012455209298</v>
      </c>
      <c r="Z848">
        <f t="shared" si="283"/>
        <v>2.3831733840495674E-2</v>
      </c>
      <c r="AB848" s="5">
        <f t="shared" si="284"/>
        <v>0.18812564298365331</v>
      </c>
      <c r="AC848" s="5">
        <f t="shared" si="285"/>
        <v>0.38176759985460479</v>
      </c>
      <c r="AE848">
        <f t="shared" si="289"/>
        <v>0.89854012455209298</v>
      </c>
      <c r="AF848">
        <f t="shared" si="289"/>
        <v>2.3831733840495674E-2</v>
      </c>
      <c r="AH848" s="5">
        <f t="shared" si="286"/>
        <v>0.19055337533737376</v>
      </c>
      <c r="AI848" s="5">
        <f t="shared" si="287"/>
        <v>0.36068272488966707</v>
      </c>
      <c r="AK848" s="5">
        <f t="shared" si="288"/>
        <v>0.19055337533737376</v>
      </c>
      <c r="AL848" s="5">
        <f t="shared" si="290"/>
        <v>-0.11187435701634668</v>
      </c>
    </row>
    <row r="849" spans="1:38" x14ac:dyDescent="0.2">
      <c r="A849">
        <v>8542411</v>
      </c>
      <c r="B849">
        <v>8660639</v>
      </c>
      <c r="C849">
        <v>8916862</v>
      </c>
      <c r="D849">
        <v>8584321</v>
      </c>
      <c r="F849">
        <v>0.3</v>
      </c>
      <c r="G849">
        <v>0.39800000000000002</v>
      </c>
      <c r="I849" s="5">
        <f t="shared" si="291"/>
        <v>406.83636203304195</v>
      </c>
      <c r="J849" s="5">
        <f t="shared" si="292"/>
        <v>1843.1614375686113</v>
      </c>
      <c r="K849" s="5">
        <f t="shared" si="293"/>
        <v>1750.2737232001964</v>
      </c>
      <c r="L849" s="5">
        <f t="shared" si="294"/>
        <v>182.58356347147492</v>
      </c>
      <c r="N849" s="5">
        <f t="shared" ref="N849:N912" si="295">SUM(I849:L849)</f>
        <v>4182.8550862733246</v>
      </c>
      <c r="P849" s="5">
        <f t="shared" ref="P849:P912" si="296">I849-I$6</f>
        <v>227.76585937290656</v>
      </c>
      <c r="Q849" s="5">
        <f t="shared" ref="Q849:Q912" si="297">J849-J$6</f>
        <v>-29.082044238726667</v>
      </c>
      <c r="R849" s="5">
        <f t="shared" ref="R849:R912" si="298">K849-K$6</f>
        <v>-69.151132028622669</v>
      </c>
      <c r="S849" s="5">
        <f t="shared" ref="S849:S912" si="299">L849-L$6</f>
        <v>69.302209962261259</v>
      </c>
      <c r="U849" s="5">
        <f t="shared" ref="U849:U912" si="300">SUM(P849:S849)</f>
        <v>198.83489306781848</v>
      </c>
      <c r="V849" s="5">
        <f t="shared" ref="V849:V912" si="301">P849+R849</f>
        <v>158.61472734428389</v>
      </c>
      <c r="W849" s="5">
        <f t="shared" ref="W849:W912" si="302">R849+S849</f>
        <v>0.15107793363858946</v>
      </c>
      <c r="Y849">
        <f t="shared" ref="Y849:Y912" si="303">V849/U849</f>
        <v>0.79772078681473513</v>
      </c>
      <c r="Z849">
        <f t="shared" ref="Z849:Z912" si="304">W849/U849</f>
        <v>7.5981600265231052E-4</v>
      </c>
      <c r="AB849" s="5">
        <f t="shared" si="284"/>
        <v>0.29417750434958001</v>
      </c>
      <c r="AC849" s="5">
        <f t="shared" si="285"/>
        <v>0.39044425599588256</v>
      </c>
      <c r="AE849">
        <f t="shared" si="289"/>
        <v>0.79772078681473513</v>
      </c>
      <c r="AF849">
        <f t="shared" si="289"/>
        <v>7.5981600265231052E-4</v>
      </c>
      <c r="AH849" s="5">
        <f t="shared" si="286"/>
        <v>0.29514727736217472</v>
      </c>
      <c r="AI849" s="5">
        <f t="shared" si="287"/>
        <v>0.36873482421507436</v>
      </c>
      <c r="AK849" s="5">
        <f t="shared" si="288"/>
        <v>0.29514727736217472</v>
      </c>
      <c r="AL849" s="5">
        <f t="shared" si="290"/>
        <v>-5.8224956504199787E-3</v>
      </c>
    </row>
    <row r="850" spans="1:38" x14ac:dyDescent="0.2">
      <c r="A850">
        <v>8543050</v>
      </c>
      <c r="B850">
        <v>8660000</v>
      </c>
      <c r="C850">
        <v>8916378</v>
      </c>
      <c r="D850">
        <v>8584950</v>
      </c>
      <c r="F850">
        <v>0.3</v>
      </c>
      <c r="G850">
        <v>0.39800000000000002</v>
      </c>
      <c r="I850" s="5">
        <f t="shared" si="291"/>
        <v>409.68744582773797</v>
      </c>
      <c r="J850" s="5">
        <f t="shared" si="292"/>
        <v>1840.2964457960043</v>
      </c>
      <c r="K850" s="5">
        <f t="shared" si="293"/>
        <v>1748.0883462187267</v>
      </c>
      <c r="L850" s="5">
        <f t="shared" si="294"/>
        <v>185.38733561507979</v>
      </c>
      <c r="N850" s="5">
        <f t="shared" si="295"/>
        <v>4183.4595734575487</v>
      </c>
      <c r="P850" s="5">
        <f t="shared" si="296"/>
        <v>230.61694316760259</v>
      </c>
      <c r="Q850" s="5">
        <f t="shared" si="297"/>
        <v>-31.947036011333694</v>
      </c>
      <c r="R850" s="5">
        <f t="shared" si="298"/>
        <v>-71.336509010092414</v>
      </c>
      <c r="S850" s="5">
        <f t="shared" si="299"/>
        <v>72.105982105866133</v>
      </c>
      <c r="U850" s="5">
        <f t="shared" si="300"/>
        <v>199.43938025204261</v>
      </c>
      <c r="V850" s="5">
        <f t="shared" si="301"/>
        <v>159.28043415751017</v>
      </c>
      <c r="W850" s="5">
        <f t="shared" si="302"/>
        <v>0.76947309577371925</v>
      </c>
      <c r="Y850">
        <f t="shared" si="303"/>
        <v>0.79864083991947155</v>
      </c>
      <c r="Z850">
        <f t="shared" si="304"/>
        <v>3.8581803393156026E-3</v>
      </c>
      <c r="AB850" s="5">
        <f t="shared" si="284"/>
        <v>0.29320970048870776</v>
      </c>
      <c r="AC850" s="5">
        <f t="shared" si="285"/>
        <v>0.38927905411979358</v>
      </c>
      <c r="AE850">
        <f t="shared" si="289"/>
        <v>0.79864083991947155</v>
      </c>
      <c r="AF850">
        <f t="shared" si="289"/>
        <v>3.8581803393156026E-3</v>
      </c>
      <c r="AH850" s="5">
        <f t="shared" si="286"/>
        <v>0.29424163064617942</v>
      </c>
      <c r="AI850" s="5">
        <f t="shared" si="287"/>
        <v>0.36765349506157885</v>
      </c>
      <c r="AK850" s="5">
        <f t="shared" si="288"/>
        <v>0.29424163064617942</v>
      </c>
      <c r="AL850" s="5">
        <f t="shared" si="290"/>
        <v>-6.7902995112922304E-3</v>
      </c>
    </row>
    <row r="851" spans="1:38" x14ac:dyDescent="0.2">
      <c r="A851">
        <v>8542692</v>
      </c>
      <c r="B851">
        <v>8660267</v>
      </c>
      <c r="C851">
        <v>8916599</v>
      </c>
      <c r="D851">
        <v>8584674</v>
      </c>
      <c r="F851">
        <v>0.3</v>
      </c>
      <c r="G851">
        <v>0.39800000000000002</v>
      </c>
      <c r="I851" s="5">
        <f t="shared" si="291"/>
        <v>408.09012947622978</v>
      </c>
      <c r="J851" s="5">
        <f t="shared" si="292"/>
        <v>1841.4935523330641</v>
      </c>
      <c r="K851" s="5">
        <f t="shared" si="293"/>
        <v>1749.0862138251541</v>
      </c>
      <c r="L851" s="5">
        <f t="shared" si="294"/>
        <v>184.15706288892397</v>
      </c>
      <c r="N851" s="5">
        <f t="shared" si="295"/>
        <v>4182.826958523372</v>
      </c>
      <c r="P851" s="5">
        <f t="shared" si="296"/>
        <v>229.01962681609439</v>
      </c>
      <c r="Q851" s="5">
        <f t="shared" si="297"/>
        <v>-30.749929474273813</v>
      </c>
      <c r="R851" s="5">
        <f t="shared" si="298"/>
        <v>-70.338641403664951</v>
      </c>
      <c r="S851" s="5">
        <f t="shared" si="299"/>
        <v>70.875709379710315</v>
      </c>
      <c r="U851" s="5">
        <f t="shared" si="300"/>
        <v>198.80676531786594</v>
      </c>
      <c r="V851" s="5">
        <f t="shared" si="301"/>
        <v>158.68098541242944</v>
      </c>
      <c r="W851" s="5">
        <f t="shared" si="302"/>
        <v>0.53706797604536405</v>
      </c>
      <c r="Y851">
        <f t="shared" si="303"/>
        <v>0.79816692937345146</v>
      </c>
      <c r="Z851">
        <f t="shared" si="304"/>
        <v>2.7014572425976694E-3</v>
      </c>
      <c r="AB851" s="5">
        <f t="shared" si="284"/>
        <v>0.29370820699206635</v>
      </c>
      <c r="AC851" s="5">
        <f t="shared" si="285"/>
        <v>0.38971406297477634</v>
      </c>
      <c r="AE851">
        <f t="shared" si="289"/>
        <v>0.79816692937345146</v>
      </c>
      <c r="AF851">
        <f t="shared" si="289"/>
        <v>2.7014572425976694E-3</v>
      </c>
      <c r="AH851" s="5">
        <f t="shared" si="286"/>
        <v>0.29471641711429197</v>
      </c>
      <c r="AI851" s="5">
        <f t="shared" si="287"/>
        <v>0.3680571914223334</v>
      </c>
      <c r="AK851" s="5">
        <f t="shared" si="288"/>
        <v>0.29471641711429197</v>
      </c>
      <c r="AL851" s="5">
        <f t="shared" si="290"/>
        <v>-6.2917930079336437E-3</v>
      </c>
    </row>
    <row r="852" spans="1:38" x14ac:dyDescent="0.2">
      <c r="A852">
        <v>8542600</v>
      </c>
      <c r="B852">
        <v>8660456</v>
      </c>
      <c r="C852">
        <v>8916788</v>
      </c>
      <c r="D852">
        <v>8584492</v>
      </c>
      <c r="F852">
        <v>0.3</v>
      </c>
      <c r="G852">
        <v>0.39800000000000002</v>
      </c>
      <c r="I852" s="5">
        <f t="shared" si="291"/>
        <v>407.67964410912828</v>
      </c>
      <c r="J852" s="5">
        <f t="shared" si="292"/>
        <v>1842.3409446975857</v>
      </c>
      <c r="K852" s="5">
        <f t="shared" si="293"/>
        <v>1749.9395948924794</v>
      </c>
      <c r="L852" s="5">
        <f t="shared" si="294"/>
        <v>183.34579668036167</v>
      </c>
      <c r="N852" s="5">
        <f t="shared" si="295"/>
        <v>4183.305980379555</v>
      </c>
      <c r="P852" s="5">
        <f t="shared" si="296"/>
        <v>228.60914144899289</v>
      </c>
      <c r="Q852" s="5">
        <f t="shared" si="297"/>
        <v>-29.902537109752302</v>
      </c>
      <c r="R852" s="5">
        <f t="shared" si="298"/>
        <v>-69.485260336339707</v>
      </c>
      <c r="S852" s="5">
        <f t="shared" si="299"/>
        <v>70.064443171148014</v>
      </c>
      <c r="U852" s="5">
        <f t="shared" si="300"/>
        <v>199.28578717404889</v>
      </c>
      <c r="V852" s="5">
        <f t="shared" si="301"/>
        <v>159.12388111265318</v>
      </c>
      <c r="W852" s="5">
        <f t="shared" si="302"/>
        <v>0.57918283480830723</v>
      </c>
      <c r="Y852">
        <f t="shared" si="303"/>
        <v>0.79847079598145265</v>
      </c>
      <c r="Z852">
        <f t="shared" si="304"/>
        <v>2.9062927317665167E-3</v>
      </c>
      <c r="AB852" s="5">
        <f t="shared" si="284"/>
        <v>0.29338856970710991</v>
      </c>
      <c r="AC852" s="5">
        <f t="shared" si="285"/>
        <v>0.38963703049236459</v>
      </c>
      <c r="AE852">
        <f t="shared" si="289"/>
        <v>0.79847079598145265</v>
      </c>
      <c r="AF852">
        <f t="shared" si="289"/>
        <v>2.9062927317665167E-3</v>
      </c>
      <c r="AH852" s="5">
        <f t="shared" si="286"/>
        <v>0.29437119885181345</v>
      </c>
      <c r="AI852" s="5">
        <f t="shared" si="287"/>
        <v>0.3679857038366135</v>
      </c>
      <c r="AK852" s="5">
        <f t="shared" si="288"/>
        <v>0.29437119885181345</v>
      </c>
      <c r="AL852" s="5">
        <f t="shared" si="290"/>
        <v>-6.6114302928900748E-3</v>
      </c>
    </row>
    <row r="853" spans="1:38" x14ac:dyDescent="0.2">
      <c r="A853">
        <v>8542216</v>
      </c>
      <c r="B853">
        <v>8660937</v>
      </c>
      <c r="C853">
        <v>8917182</v>
      </c>
      <c r="D853">
        <v>8584154</v>
      </c>
      <c r="F853">
        <v>0.3</v>
      </c>
      <c r="G853">
        <v>0.39800000000000002</v>
      </c>
      <c r="I853" s="5">
        <f t="shared" si="291"/>
        <v>405.96630577766337</v>
      </c>
      <c r="J853" s="5">
        <f t="shared" si="292"/>
        <v>1844.4975446120661</v>
      </c>
      <c r="K853" s="5">
        <f t="shared" si="293"/>
        <v>1751.7186041228488</v>
      </c>
      <c r="L853" s="5">
        <f t="shared" si="294"/>
        <v>181.8391606781006</v>
      </c>
      <c r="N853" s="5">
        <f t="shared" si="295"/>
        <v>4184.0216151906789</v>
      </c>
      <c r="P853" s="5">
        <f t="shared" si="296"/>
        <v>226.89580311752798</v>
      </c>
      <c r="Q853" s="5">
        <f t="shared" si="297"/>
        <v>-27.745937195271836</v>
      </c>
      <c r="R853" s="5">
        <f t="shared" si="298"/>
        <v>-67.706251105970296</v>
      </c>
      <c r="S853" s="5">
        <f t="shared" si="299"/>
        <v>68.557807168886939</v>
      </c>
      <c r="U853" s="5">
        <f t="shared" si="300"/>
        <v>200.00142198517278</v>
      </c>
      <c r="V853" s="5">
        <f t="shared" si="301"/>
        <v>159.18955201155768</v>
      </c>
      <c r="W853" s="5">
        <f t="shared" si="302"/>
        <v>0.85155606291664299</v>
      </c>
      <c r="Y853">
        <f t="shared" si="303"/>
        <v>0.79594210096845852</v>
      </c>
      <c r="Z853">
        <f t="shared" si="304"/>
        <v>4.2577500422960671E-3</v>
      </c>
      <c r="AB853" s="5">
        <f t="shared" si="284"/>
        <v>0.29604850399127836</v>
      </c>
      <c r="AC853" s="5">
        <f t="shared" si="285"/>
        <v>0.38912878794159372</v>
      </c>
      <c r="AE853">
        <f t="shared" si="289"/>
        <v>0.79594210096845852</v>
      </c>
      <c r="AF853">
        <f t="shared" si="289"/>
        <v>4.2577500422960671E-3</v>
      </c>
      <c r="AH853" s="5">
        <f t="shared" si="286"/>
        <v>0.29699501647156185</v>
      </c>
      <c r="AI853" s="5">
        <f t="shared" si="287"/>
        <v>0.36751404523523862</v>
      </c>
      <c r="AK853" s="5">
        <f t="shared" si="288"/>
        <v>0.29699501647156185</v>
      </c>
      <c r="AL853" s="5">
        <f t="shared" si="290"/>
        <v>-3.9514960087216333E-3</v>
      </c>
    </row>
    <row r="854" spans="1:38" x14ac:dyDescent="0.2">
      <c r="A854">
        <v>8541997</v>
      </c>
      <c r="B854">
        <v>8661052</v>
      </c>
      <c r="C854">
        <v>8917410</v>
      </c>
      <c r="D854">
        <v>8583921</v>
      </c>
      <c r="F854">
        <v>0.3</v>
      </c>
      <c r="G854">
        <v>0.39800000000000002</v>
      </c>
      <c r="I854" s="5">
        <f t="shared" si="291"/>
        <v>404.98916165587434</v>
      </c>
      <c r="J854" s="5">
        <f t="shared" si="292"/>
        <v>1845.0131576822823</v>
      </c>
      <c r="K854" s="5">
        <f t="shared" si="293"/>
        <v>1752.7480835185852</v>
      </c>
      <c r="L854" s="5">
        <f t="shared" si="294"/>
        <v>180.80056342748139</v>
      </c>
      <c r="N854" s="5">
        <f t="shared" si="295"/>
        <v>4183.5509662842233</v>
      </c>
      <c r="P854" s="5">
        <f t="shared" si="296"/>
        <v>225.91865899573895</v>
      </c>
      <c r="Q854" s="5">
        <f t="shared" si="297"/>
        <v>-27.230324125055631</v>
      </c>
      <c r="R854" s="5">
        <f t="shared" si="298"/>
        <v>-66.676771710233879</v>
      </c>
      <c r="S854" s="5">
        <f t="shared" si="299"/>
        <v>67.519209918267734</v>
      </c>
      <c r="U854" s="5">
        <f t="shared" si="300"/>
        <v>199.53077307871717</v>
      </c>
      <c r="V854" s="5">
        <f t="shared" si="301"/>
        <v>159.24188728550507</v>
      </c>
      <c r="W854" s="5">
        <f t="shared" si="302"/>
        <v>0.84243820803385461</v>
      </c>
      <c r="Y854">
        <f t="shared" si="303"/>
        <v>0.79808184386015646</v>
      </c>
      <c r="Z854">
        <f t="shared" si="304"/>
        <v>4.2220966472249523E-3</v>
      </c>
      <c r="AB854" s="5">
        <f t="shared" si="284"/>
        <v>0.29379770844350139</v>
      </c>
      <c r="AC854" s="5">
        <f t="shared" si="285"/>
        <v>0.38914219611387812</v>
      </c>
      <c r="AE854">
        <f t="shared" si="289"/>
        <v>0.79808184386015646</v>
      </c>
      <c r="AF854">
        <f t="shared" si="289"/>
        <v>4.2220966472249523E-3</v>
      </c>
      <c r="AH854" s="5">
        <f t="shared" si="286"/>
        <v>0.29471560451744599</v>
      </c>
      <c r="AI854" s="5">
        <f t="shared" si="287"/>
        <v>0.36752648827011858</v>
      </c>
      <c r="AK854" s="5">
        <f t="shared" si="288"/>
        <v>0.29471560451744599</v>
      </c>
      <c r="AL854" s="5">
        <f t="shared" si="290"/>
        <v>-6.2022915564985959E-3</v>
      </c>
    </row>
    <row r="855" spans="1:38" x14ac:dyDescent="0.2">
      <c r="A855">
        <v>8541699</v>
      </c>
      <c r="B855">
        <v>8661538</v>
      </c>
      <c r="C855">
        <v>8917749</v>
      </c>
      <c r="D855">
        <v>8583526</v>
      </c>
      <c r="F855">
        <v>0.3</v>
      </c>
      <c r="G855">
        <v>0.39800000000000002</v>
      </c>
      <c r="I855" s="5">
        <f t="shared" si="291"/>
        <v>403.65952492462384</v>
      </c>
      <c r="J855" s="5">
        <f t="shared" si="292"/>
        <v>1847.1921912965845</v>
      </c>
      <c r="K855" s="5">
        <f t="shared" si="293"/>
        <v>1754.2787595049158</v>
      </c>
      <c r="L855" s="5">
        <f t="shared" si="294"/>
        <v>179.03985310343705</v>
      </c>
      <c r="N855" s="5">
        <f t="shared" si="295"/>
        <v>4184.1703288295612</v>
      </c>
      <c r="P855" s="5">
        <f t="shared" si="296"/>
        <v>224.58902226448845</v>
      </c>
      <c r="Q855" s="5">
        <f t="shared" si="297"/>
        <v>-25.051290510753461</v>
      </c>
      <c r="R855" s="5">
        <f t="shared" si="298"/>
        <v>-65.146095723903272</v>
      </c>
      <c r="S855" s="5">
        <f t="shared" si="299"/>
        <v>65.758499594223395</v>
      </c>
      <c r="U855" s="5">
        <f t="shared" si="300"/>
        <v>200.15013562405511</v>
      </c>
      <c r="V855" s="5">
        <f t="shared" si="301"/>
        <v>159.44292654058518</v>
      </c>
      <c r="W855" s="5">
        <f t="shared" si="302"/>
        <v>0.61240387032012222</v>
      </c>
      <c r="Y855">
        <f t="shared" si="303"/>
        <v>0.79661663002851579</v>
      </c>
      <c r="Z855">
        <f t="shared" si="304"/>
        <v>3.0597224848770989E-3</v>
      </c>
      <c r="AB855" s="5">
        <f t="shared" si="284"/>
        <v>0.29533896687300421</v>
      </c>
      <c r="AC855" s="5">
        <f t="shared" si="285"/>
        <v>0.38957933016511231</v>
      </c>
      <c r="AE855">
        <f t="shared" si="289"/>
        <v>0.79661663002851579</v>
      </c>
      <c r="AF855">
        <f t="shared" si="289"/>
        <v>3.0597224848770989E-3</v>
      </c>
      <c r="AH855" s="5">
        <f t="shared" si="286"/>
        <v>0.29621218464880661</v>
      </c>
      <c r="AI855" s="5">
        <f t="shared" si="287"/>
        <v>0.36793215685277791</v>
      </c>
      <c r="AK855" s="5">
        <f t="shared" si="288"/>
        <v>0.29621218464880661</v>
      </c>
      <c r="AL855" s="5">
        <f t="shared" si="290"/>
        <v>-4.6610331269957839E-3</v>
      </c>
    </row>
    <row r="856" spans="1:38" x14ac:dyDescent="0.2">
      <c r="A856">
        <v>8541994</v>
      </c>
      <c r="B856">
        <v>8661167</v>
      </c>
      <c r="C856">
        <v>8917454</v>
      </c>
      <c r="D856">
        <v>8583765</v>
      </c>
      <c r="F856">
        <v>0.3</v>
      </c>
      <c r="G856">
        <v>0.39800000000000002</v>
      </c>
      <c r="I856" s="5">
        <f t="shared" si="291"/>
        <v>404.97577609043947</v>
      </c>
      <c r="J856" s="5">
        <f t="shared" si="292"/>
        <v>1845.5287714718361</v>
      </c>
      <c r="K856" s="5">
        <f t="shared" si="293"/>
        <v>1752.9467551474299</v>
      </c>
      <c r="L856" s="5">
        <f t="shared" si="294"/>
        <v>180.10519402333739</v>
      </c>
      <c r="N856" s="5">
        <f t="shared" si="295"/>
        <v>4183.5564967330429</v>
      </c>
      <c r="P856" s="5">
        <f t="shared" si="296"/>
        <v>225.90527343030408</v>
      </c>
      <c r="Q856" s="5">
        <f t="shared" si="297"/>
        <v>-26.714710335501877</v>
      </c>
      <c r="R856" s="5">
        <f t="shared" si="298"/>
        <v>-66.47810008138913</v>
      </c>
      <c r="S856" s="5">
        <f t="shared" si="299"/>
        <v>66.823840514123731</v>
      </c>
      <c r="U856" s="5">
        <f t="shared" si="300"/>
        <v>199.5363035275368</v>
      </c>
      <c r="V856" s="5">
        <f t="shared" si="301"/>
        <v>159.42717334891495</v>
      </c>
      <c r="W856" s="5">
        <f t="shared" si="302"/>
        <v>0.3457404327346012</v>
      </c>
      <c r="Y856">
        <f t="shared" si="303"/>
        <v>0.79898830704214863</v>
      </c>
      <c r="Z856">
        <f t="shared" si="304"/>
        <v>1.7327194431407699E-3</v>
      </c>
      <c r="AB856" s="5">
        <f t="shared" si="284"/>
        <v>0.29284419982236376</v>
      </c>
      <c r="AC856" s="5">
        <f t="shared" si="285"/>
        <v>0.39007837619901808</v>
      </c>
      <c r="AE856">
        <f t="shared" si="289"/>
        <v>0.79898830704214863</v>
      </c>
      <c r="AF856">
        <f t="shared" si="289"/>
        <v>1.7327194431407699E-3</v>
      </c>
      <c r="AH856" s="5">
        <f t="shared" si="286"/>
        <v>0.29374181433170077</v>
      </c>
      <c r="AI856" s="5">
        <f t="shared" si="287"/>
        <v>0.36839528091434387</v>
      </c>
      <c r="AK856" s="5">
        <f t="shared" si="288"/>
        <v>0.29374181433170077</v>
      </c>
      <c r="AL856" s="5">
        <f t="shared" si="290"/>
        <v>-7.155800177636229E-3</v>
      </c>
    </row>
    <row r="857" spans="1:38" x14ac:dyDescent="0.2">
      <c r="A857">
        <v>8542171</v>
      </c>
      <c r="B857">
        <v>8660982</v>
      </c>
      <c r="C857">
        <v>8917257</v>
      </c>
      <c r="D857">
        <v>8583965</v>
      </c>
      <c r="F857">
        <v>0.3</v>
      </c>
      <c r="G857">
        <v>0.39800000000000002</v>
      </c>
      <c r="I857" s="5">
        <f t="shared" si="291"/>
        <v>405.76552308607643</v>
      </c>
      <c r="J857" s="5">
        <f t="shared" si="292"/>
        <v>1844.699306162569</v>
      </c>
      <c r="K857" s="5">
        <f t="shared" si="293"/>
        <v>1752.0572485012672</v>
      </c>
      <c r="L857" s="5">
        <f t="shared" si="294"/>
        <v>180.99669332161284</v>
      </c>
      <c r="N857" s="5">
        <f t="shared" si="295"/>
        <v>4183.5187710715254</v>
      </c>
      <c r="P857" s="5">
        <f t="shared" si="296"/>
        <v>226.69502042594104</v>
      </c>
      <c r="Q857" s="5">
        <f t="shared" si="297"/>
        <v>-27.544175644768984</v>
      </c>
      <c r="R857" s="5">
        <f t="shared" si="298"/>
        <v>-67.367606727551902</v>
      </c>
      <c r="S857" s="5">
        <f t="shared" si="299"/>
        <v>67.715339812399179</v>
      </c>
      <c r="U857" s="5">
        <f t="shared" si="300"/>
        <v>199.49857786601933</v>
      </c>
      <c r="V857" s="5">
        <f t="shared" si="301"/>
        <v>159.32741369838914</v>
      </c>
      <c r="W857" s="5">
        <f t="shared" si="302"/>
        <v>0.3477330848472775</v>
      </c>
      <c r="Y857">
        <f t="shared" si="303"/>
        <v>0.79863934571699735</v>
      </c>
      <c r="Z857">
        <f t="shared" si="304"/>
        <v>1.7430354069030533E-3</v>
      </c>
      <c r="AB857" s="5">
        <f t="shared" si="284"/>
        <v>0.29321127224029042</v>
      </c>
      <c r="AC857" s="5">
        <f t="shared" si="285"/>
        <v>0.39007449667452598</v>
      </c>
      <c r="AE857">
        <f t="shared" si="289"/>
        <v>0.79863934571699735</v>
      </c>
      <c r="AF857">
        <f t="shared" si="289"/>
        <v>1.7430354069030533E-3</v>
      </c>
      <c r="AH857" s="5">
        <f t="shared" si="286"/>
        <v>0.29413262867769152</v>
      </c>
      <c r="AI857" s="5">
        <f t="shared" si="287"/>
        <v>0.36839168064299077</v>
      </c>
      <c r="AK857" s="5">
        <f t="shared" si="288"/>
        <v>0.29413262867769152</v>
      </c>
      <c r="AL857" s="5">
        <f t="shared" si="290"/>
        <v>-6.7887277597095674E-3</v>
      </c>
    </row>
    <row r="858" spans="1:38" x14ac:dyDescent="0.2">
      <c r="A858">
        <v>8542355</v>
      </c>
      <c r="B858">
        <v>8660772</v>
      </c>
      <c r="C858">
        <v>8917031</v>
      </c>
      <c r="D858">
        <v>8584213</v>
      </c>
      <c r="F858">
        <v>0.3</v>
      </c>
      <c r="G858">
        <v>0.39800000000000002</v>
      </c>
      <c r="I858" s="5">
        <f t="shared" si="291"/>
        <v>406.58650006890821</v>
      </c>
      <c r="J858" s="5">
        <f t="shared" si="292"/>
        <v>1843.7577532025971</v>
      </c>
      <c r="K858" s="5">
        <f t="shared" si="293"/>
        <v>1751.0368005824275</v>
      </c>
      <c r="L858" s="5">
        <f t="shared" si="294"/>
        <v>182.10215323671582</v>
      </c>
      <c r="N858" s="5">
        <f t="shared" si="295"/>
        <v>4183.4832070906486</v>
      </c>
      <c r="P858" s="5">
        <f t="shared" si="296"/>
        <v>227.51599740877282</v>
      </c>
      <c r="Q858" s="5">
        <f t="shared" si="297"/>
        <v>-28.485728604740871</v>
      </c>
      <c r="R858" s="5">
        <f t="shared" si="298"/>
        <v>-68.388054646391538</v>
      </c>
      <c r="S858" s="5">
        <f t="shared" si="299"/>
        <v>68.820799727502163</v>
      </c>
      <c r="U858" s="5">
        <f t="shared" si="300"/>
        <v>199.46301388514257</v>
      </c>
      <c r="V858" s="5">
        <f t="shared" si="301"/>
        <v>159.12794276238128</v>
      </c>
      <c r="W858" s="5">
        <f t="shared" si="302"/>
        <v>0.4327450811106246</v>
      </c>
      <c r="Y858">
        <f t="shared" si="303"/>
        <v>0.79778170229600776</v>
      </c>
      <c r="Z858">
        <f t="shared" si="304"/>
        <v>2.1695504980177105E-3</v>
      </c>
      <c r="AB858" s="5">
        <f t="shared" si="284"/>
        <v>0.29411342735482937</v>
      </c>
      <c r="AC858" s="5">
        <f t="shared" si="285"/>
        <v>0.38991409714421049</v>
      </c>
      <c r="AE858">
        <f t="shared" si="289"/>
        <v>0.79778170229600776</v>
      </c>
      <c r="AF858">
        <f t="shared" si="289"/>
        <v>2.1695504980177105E-3</v>
      </c>
      <c r="AH858" s="5">
        <f t="shared" si="286"/>
        <v>0.29506545598399775</v>
      </c>
      <c r="AI858" s="5">
        <f t="shared" si="287"/>
        <v>0.36824282687619175</v>
      </c>
      <c r="AK858" s="5">
        <f t="shared" si="288"/>
        <v>0.29506545598399775</v>
      </c>
      <c r="AL858" s="5">
        <f t="shared" si="290"/>
        <v>-5.886572645170618E-3</v>
      </c>
    </row>
    <row r="859" spans="1:38" x14ac:dyDescent="0.2">
      <c r="A859">
        <v>8508542</v>
      </c>
      <c r="B859">
        <v>8649528</v>
      </c>
      <c r="C859">
        <v>8915300</v>
      </c>
      <c r="D859">
        <v>8586206</v>
      </c>
      <c r="F859">
        <v>0.3</v>
      </c>
      <c r="G859">
        <v>0.39800000000000002</v>
      </c>
      <c r="I859" s="5">
        <f t="shared" si="291"/>
        <v>255.66818182573479</v>
      </c>
      <c r="J859" s="5">
        <f t="shared" si="292"/>
        <v>1793.3478201664329</v>
      </c>
      <c r="K859" s="5">
        <f t="shared" si="293"/>
        <v>1743.2209390962526</v>
      </c>
      <c r="L859" s="5">
        <f t="shared" si="294"/>
        <v>190.98598162042617</v>
      </c>
      <c r="N859" s="5">
        <f t="shared" si="295"/>
        <v>3983.2229227088465</v>
      </c>
      <c r="P859" s="5">
        <f t="shared" si="296"/>
        <v>76.597679165599402</v>
      </c>
      <c r="Q859" s="5">
        <f t="shared" si="297"/>
        <v>-78.895661640905018</v>
      </c>
      <c r="R859" s="5">
        <f t="shared" si="298"/>
        <v>-76.203916132566519</v>
      </c>
      <c r="S859" s="5">
        <f t="shared" si="299"/>
        <v>77.704628111212514</v>
      </c>
      <c r="U859" s="5">
        <f t="shared" si="300"/>
        <v>-0.79727049665962113</v>
      </c>
      <c r="V859" s="5">
        <f t="shared" si="301"/>
        <v>0.39376303303288296</v>
      </c>
      <c r="W859" s="5">
        <f t="shared" si="302"/>
        <v>1.5007119786459953</v>
      </c>
      <c r="Y859">
        <f t="shared" si="303"/>
        <v>-0.49388888047740254</v>
      </c>
      <c r="Z859">
        <f t="shared" si="304"/>
        <v>-1.8823121950876536</v>
      </c>
      <c r="AB859" s="5">
        <f t="shared" si="284"/>
        <v>1.6528217133741796</v>
      </c>
      <c r="AC859" s="5">
        <f t="shared" si="285"/>
        <v>1.098611147206614</v>
      </c>
      <c r="AE859" t="e">
        <f t="shared" si="289"/>
        <v>#N/A</v>
      </c>
      <c r="AF859" t="e">
        <f t="shared" si="289"/>
        <v>#N/A</v>
      </c>
      <c r="AH859" s="5">
        <f t="shared" si="286"/>
        <v>1.1687361778798151</v>
      </c>
      <c r="AI859" s="5">
        <f t="shared" si="287"/>
        <v>1.0259269560855904</v>
      </c>
      <c r="AK859" s="5" t="e">
        <f t="shared" si="288"/>
        <v>#N/A</v>
      </c>
      <c r="AL859" s="5" t="e">
        <f t="shared" si="290"/>
        <v>#N/A</v>
      </c>
    </row>
    <row r="860" spans="1:38" x14ac:dyDescent="0.2">
      <c r="A860">
        <v>8508612</v>
      </c>
      <c r="B860">
        <v>8649401</v>
      </c>
      <c r="C860">
        <v>8915251</v>
      </c>
      <c r="D860">
        <v>8586355</v>
      </c>
      <c r="F860">
        <v>0.4</v>
      </c>
      <c r="G860">
        <v>0.39800000000000002</v>
      </c>
      <c r="I860" s="5">
        <f t="shared" si="291"/>
        <v>255.98071910696308</v>
      </c>
      <c r="J860" s="5">
        <f t="shared" si="292"/>
        <v>1792.7784836411956</v>
      </c>
      <c r="K860" s="5">
        <f t="shared" si="293"/>
        <v>1742.9996940862766</v>
      </c>
      <c r="L860" s="5">
        <f t="shared" si="294"/>
        <v>191.65015368501918</v>
      </c>
      <c r="N860" s="5">
        <f t="shared" si="295"/>
        <v>3983.4090505194545</v>
      </c>
      <c r="P860" s="5">
        <f t="shared" si="296"/>
        <v>76.91021644682769</v>
      </c>
      <c r="Q860" s="5">
        <f t="shared" si="297"/>
        <v>-79.464998166142323</v>
      </c>
      <c r="R860" s="5">
        <f t="shared" si="298"/>
        <v>-76.425161142542493</v>
      </c>
      <c r="S860" s="5">
        <f t="shared" si="299"/>
        <v>78.368800175805518</v>
      </c>
      <c r="U860" s="5">
        <f t="shared" si="300"/>
        <v>-0.6111426860516076</v>
      </c>
      <c r="V860" s="5">
        <f t="shared" si="301"/>
        <v>0.48505530428519705</v>
      </c>
      <c r="W860" s="5">
        <f t="shared" si="302"/>
        <v>1.9436390332630253</v>
      </c>
      <c r="Y860">
        <f t="shared" si="303"/>
        <v>-0.79368585332989949</v>
      </c>
      <c r="Z860">
        <f t="shared" si="304"/>
        <v>-3.1803359143839871</v>
      </c>
      <c r="AB860" s="5">
        <f t="shared" si="284"/>
        <v>1.9681781491177213</v>
      </c>
      <c r="AC860" s="5">
        <f t="shared" si="285"/>
        <v>1.5867589273223861</v>
      </c>
      <c r="AE860" t="e">
        <f t="shared" si="289"/>
        <v>#N/A</v>
      </c>
      <c r="AF860" t="e">
        <f t="shared" si="289"/>
        <v>#N/A</v>
      </c>
      <c r="AH860" s="5">
        <f t="shared" si="286"/>
        <v>1.3311724289239795</v>
      </c>
      <c r="AI860" s="5">
        <f t="shared" si="287"/>
        <v>1.478937234120008</v>
      </c>
      <c r="AK860" s="5" t="e">
        <f t="shared" si="288"/>
        <v>#N/A</v>
      </c>
      <c r="AL860" s="5" t="e">
        <f t="shared" si="290"/>
        <v>#N/A</v>
      </c>
    </row>
    <row r="861" spans="1:38" x14ac:dyDescent="0.2">
      <c r="A861">
        <v>8526823</v>
      </c>
      <c r="B861">
        <v>8659004</v>
      </c>
      <c r="C861">
        <v>8915502</v>
      </c>
      <c r="D861">
        <v>8585918</v>
      </c>
      <c r="F861">
        <v>0.4</v>
      </c>
      <c r="G861">
        <v>0.39800000000000002</v>
      </c>
      <c r="I861" s="5">
        <f t="shared" si="291"/>
        <v>337.27476573970489</v>
      </c>
      <c r="J861" s="5">
        <f t="shared" si="292"/>
        <v>1835.8308691053608</v>
      </c>
      <c r="K861" s="5">
        <f t="shared" si="293"/>
        <v>1744.1330110672934</v>
      </c>
      <c r="L861" s="5">
        <f t="shared" si="294"/>
        <v>189.70221368709463</v>
      </c>
      <c r="N861" s="5">
        <f t="shared" si="295"/>
        <v>4106.9408595994537</v>
      </c>
      <c r="P861" s="5">
        <f t="shared" si="296"/>
        <v>158.2042630795695</v>
      </c>
      <c r="Q861" s="5">
        <f t="shared" si="297"/>
        <v>-36.412612701977196</v>
      </c>
      <c r="R861" s="5">
        <f t="shared" si="298"/>
        <v>-75.29184416152566</v>
      </c>
      <c r="S861" s="5">
        <f t="shared" si="299"/>
        <v>76.420860177880968</v>
      </c>
      <c r="U861" s="5">
        <f t="shared" si="300"/>
        <v>122.92066639394761</v>
      </c>
      <c r="V861" s="5">
        <f t="shared" si="301"/>
        <v>82.912418918043841</v>
      </c>
      <c r="W861" s="5">
        <f t="shared" si="302"/>
        <v>1.1290160163553082</v>
      </c>
      <c r="Y861">
        <f t="shared" si="303"/>
        <v>0.67451976425443705</v>
      </c>
      <c r="Z861">
        <f t="shared" si="304"/>
        <v>9.1849161697263541E-3</v>
      </c>
      <c r="AB861" s="5">
        <f t="shared" ref="AB861:AB924" si="305">Y861*AE$1+AE$2</f>
        <v>0.42377265998075764</v>
      </c>
      <c r="AC861" s="5">
        <f t="shared" ref="AC861:AC924" si="306">Z861*AF$1+AF$2</f>
        <v>0.38727582857605103</v>
      </c>
      <c r="AE861">
        <f t="shared" si="289"/>
        <v>0.67451976425443705</v>
      </c>
      <c r="AF861">
        <f t="shared" si="289"/>
        <v>9.1849161697263541E-3</v>
      </c>
      <c r="AH861" s="5">
        <f t="shared" si="286"/>
        <v>0.42649019271884597</v>
      </c>
      <c r="AI861" s="5">
        <f t="shared" si="287"/>
        <v>0.36579446425676543</v>
      </c>
      <c r="AK861" s="5">
        <f t="shared" si="288"/>
        <v>0.42649019271884597</v>
      </c>
      <c r="AL861" s="5">
        <f t="shared" si="290"/>
        <v>2.3772659980757616E-2</v>
      </c>
    </row>
    <row r="862" spans="1:38" x14ac:dyDescent="0.2">
      <c r="A862">
        <v>8538375</v>
      </c>
      <c r="B862">
        <v>8664711</v>
      </c>
      <c r="C862">
        <v>8916489</v>
      </c>
      <c r="D862">
        <v>8584691</v>
      </c>
      <c r="F862">
        <v>0.4</v>
      </c>
      <c r="G862">
        <v>0.39800000000000002</v>
      </c>
      <c r="I862" s="5">
        <f t="shared" si="291"/>
        <v>388.82774118120142</v>
      </c>
      <c r="J862" s="5">
        <f t="shared" si="292"/>
        <v>1861.4189960557705</v>
      </c>
      <c r="K862" s="5">
        <f t="shared" si="293"/>
        <v>1748.589537471089</v>
      </c>
      <c r="L862" s="5">
        <f t="shared" si="294"/>
        <v>184.23284052572126</v>
      </c>
      <c r="N862" s="5">
        <f t="shared" si="295"/>
        <v>4183.0691152337822</v>
      </c>
      <c r="P862" s="5">
        <f t="shared" si="296"/>
        <v>209.75723852106603</v>
      </c>
      <c r="Q862" s="5">
        <f t="shared" si="297"/>
        <v>-10.824485751567408</v>
      </c>
      <c r="R862" s="5">
        <f t="shared" si="298"/>
        <v>-70.835317757730081</v>
      </c>
      <c r="S862" s="5">
        <f t="shared" si="299"/>
        <v>70.951487016507599</v>
      </c>
      <c r="U862" s="5">
        <f t="shared" si="300"/>
        <v>199.04892202827614</v>
      </c>
      <c r="V862" s="5">
        <f t="shared" si="301"/>
        <v>138.92192076333595</v>
      </c>
      <c r="W862" s="5">
        <f t="shared" si="302"/>
        <v>0.11616925877751783</v>
      </c>
      <c r="Y862">
        <f t="shared" si="303"/>
        <v>0.69792852605150624</v>
      </c>
      <c r="Z862">
        <f t="shared" si="304"/>
        <v>5.8362164232678062E-4</v>
      </c>
      <c r="AB862" s="5">
        <f t="shared" si="305"/>
        <v>0.39914898344642047</v>
      </c>
      <c r="AC862" s="5">
        <f t="shared" si="306"/>
        <v>0.39051051740897019</v>
      </c>
      <c r="AE862">
        <f t="shared" si="289"/>
        <v>0.69792852605150624</v>
      </c>
      <c r="AF862">
        <f t="shared" si="289"/>
        <v>5.8362164232678062E-4</v>
      </c>
      <c r="AH862" s="5">
        <f t="shared" si="286"/>
        <v>0.40046766754422741</v>
      </c>
      <c r="AI862" s="5">
        <f t="shared" si="287"/>
        <v>0.36879631604682794</v>
      </c>
      <c r="AK862" s="5">
        <f t="shared" si="288"/>
        <v>0.40046766754422741</v>
      </c>
      <c r="AL862" s="5">
        <f t="shared" si="290"/>
        <v>-8.510165535795533E-4</v>
      </c>
    </row>
    <row r="863" spans="1:38" x14ac:dyDescent="0.2">
      <c r="A863">
        <v>8538426</v>
      </c>
      <c r="B863">
        <v>8664569</v>
      </c>
      <c r="C863">
        <v>8916489</v>
      </c>
      <c r="D863">
        <v>8584785</v>
      </c>
      <c r="F863">
        <v>0.4</v>
      </c>
      <c r="G863">
        <v>0.39800000000000002</v>
      </c>
      <c r="I863" s="5">
        <f t="shared" si="291"/>
        <v>389.05531205056468</v>
      </c>
      <c r="J863" s="5">
        <f t="shared" si="292"/>
        <v>1860.7822978468175</v>
      </c>
      <c r="K863" s="5">
        <f t="shared" si="293"/>
        <v>1748.589537471089</v>
      </c>
      <c r="L863" s="5">
        <f t="shared" si="294"/>
        <v>184.65184635586775</v>
      </c>
      <c r="N863" s="5">
        <f t="shared" si="295"/>
        <v>4183.0789937243389</v>
      </c>
      <c r="P863" s="5">
        <f t="shared" si="296"/>
        <v>209.98480939042929</v>
      </c>
      <c r="Q863" s="5">
        <f t="shared" si="297"/>
        <v>-11.46118396052043</v>
      </c>
      <c r="R863" s="5">
        <f t="shared" si="298"/>
        <v>-70.835317757730081</v>
      </c>
      <c r="S863" s="5">
        <f t="shared" si="299"/>
        <v>71.370492846654088</v>
      </c>
      <c r="U863" s="5">
        <f t="shared" si="300"/>
        <v>199.05880051883287</v>
      </c>
      <c r="V863" s="5">
        <f t="shared" si="301"/>
        <v>139.14949163269921</v>
      </c>
      <c r="W863" s="5">
        <f t="shared" si="302"/>
        <v>0.53517508892400656</v>
      </c>
      <c r="Y863">
        <f t="shared" si="303"/>
        <v>0.69903712506061411</v>
      </c>
      <c r="Z863">
        <f t="shared" si="304"/>
        <v>2.6885276487606177E-3</v>
      </c>
      <c r="AB863" s="5">
        <f t="shared" si="305"/>
        <v>0.39798284814873996</v>
      </c>
      <c r="AC863" s="5">
        <f t="shared" si="306"/>
        <v>0.3897189254071306</v>
      </c>
      <c r="AE863">
        <f t="shared" si="289"/>
        <v>0.69903712506061411</v>
      </c>
      <c r="AF863">
        <f t="shared" si="289"/>
        <v>2.6885276487606177E-3</v>
      </c>
      <c r="AH863" s="5">
        <f t="shared" si="286"/>
        <v>0.3993085318179177</v>
      </c>
      <c r="AI863" s="5">
        <f t="shared" si="287"/>
        <v>0.36806170385058251</v>
      </c>
      <c r="AK863" s="5">
        <f t="shared" si="288"/>
        <v>0.3993085318179177</v>
      </c>
      <c r="AL863" s="5">
        <f t="shared" si="290"/>
        <v>-2.0171518512600572E-3</v>
      </c>
    </row>
    <row r="864" spans="1:38" x14ac:dyDescent="0.2">
      <c r="A864">
        <v>8526129</v>
      </c>
      <c r="B864">
        <v>8677486</v>
      </c>
      <c r="C864">
        <v>8928612</v>
      </c>
      <c r="D864">
        <v>8572228</v>
      </c>
      <c r="F864">
        <v>0.4</v>
      </c>
      <c r="G864">
        <v>0.39800000000000002</v>
      </c>
      <c r="I864" s="5">
        <f t="shared" si="291"/>
        <v>334.17728326447104</v>
      </c>
      <c r="J864" s="5">
        <f t="shared" si="292"/>
        <v>1918.7039037171562</v>
      </c>
      <c r="K864" s="5">
        <f t="shared" si="293"/>
        <v>1803.3298131264382</v>
      </c>
      <c r="L864" s="5">
        <f t="shared" si="294"/>
        <v>128.68001402077061</v>
      </c>
      <c r="N864" s="5">
        <f t="shared" si="295"/>
        <v>4184.8910141288361</v>
      </c>
      <c r="P864" s="5">
        <f t="shared" si="296"/>
        <v>155.10678060433565</v>
      </c>
      <c r="Q864" s="5">
        <f t="shared" si="297"/>
        <v>46.460421909818251</v>
      </c>
      <c r="R864" s="5">
        <f t="shared" si="298"/>
        <v>-16.09504210238083</v>
      </c>
      <c r="S864" s="5">
        <f t="shared" si="299"/>
        <v>15.398660511556955</v>
      </c>
      <c r="U864" s="5">
        <f t="shared" si="300"/>
        <v>200.87082092333003</v>
      </c>
      <c r="V864" s="5">
        <f t="shared" si="301"/>
        <v>139.01173850195482</v>
      </c>
      <c r="W864" s="5">
        <f t="shared" si="302"/>
        <v>-0.69638159082387574</v>
      </c>
      <c r="Y864">
        <f t="shared" si="303"/>
        <v>0.69204545420269836</v>
      </c>
      <c r="Z864">
        <f t="shared" si="304"/>
        <v>-3.4668130872511156E-3</v>
      </c>
      <c r="AB864" s="5">
        <f t="shared" si="305"/>
        <v>0.40533738672418151</v>
      </c>
      <c r="AC864" s="5">
        <f t="shared" si="306"/>
        <v>0.39203376439772253</v>
      </c>
      <c r="AE864">
        <f t="shared" si="289"/>
        <v>0.69204545420269836</v>
      </c>
      <c r="AF864">
        <f t="shared" si="289"/>
        <v>-3.4668130872511156E-3</v>
      </c>
      <c r="AH864" s="5">
        <f t="shared" si="286"/>
        <v>0.40527534341111437</v>
      </c>
      <c r="AI864" s="5">
        <f t="shared" si="287"/>
        <v>0.3702099177674506</v>
      </c>
      <c r="AK864" s="5">
        <f t="shared" si="288"/>
        <v>0.40527534341111437</v>
      </c>
      <c r="AL864" s="5">
        <f t="shared" si="290"/>
        <v>5.3373867241814921E-3</v>
      </c>
    </row>
    <row r="865" spans="1:38" x14ac:dyDescent="0.2">
      <c r="A865">
        <v>8526171</v>
      </c>
      <c r="B865">
        <v>8677619</v>
      </c>
      <c r="C865">
        <v>8928019</v>
      </c>
      <c r="D865">
        <v>8572254</v>
      </c>
      <c r="F865">
        <v>0.4</v>
      </c>
      <c r="G865">
        <v>0.39800000000000002</v>
      </c>
      <c r="I865" s="5">
        <f t="shared" si="291"/>
        <v>334.36474019027082</v>
      </c>
      <c r="J865" s="5">
        <f t="shared" si="292"/>
        <v>1919.3003412264661</v>
      </c>
      <c r="K865" s="5">
        <f t="shared" si="293"/>
        <v>1800.6520818149656</v>
      </c>
      <c r="L865" s="5">
        <f t="shared" si="294"/>
        <v>128.79590465756337</v>
      </c>
      <c r="N865" s="5">
        <f t="shared" si="295"/>
        <v>4183.1130678892659</v>
      </c>
      <c r="P865" s="5">
        <f t="shared" si="296"/>
        <v>155.29423753013543</v>
      </c>
      <c r="Q865" s="5">
        <f t="shared" si="297"/>
        <v>47.056859419128159</v>
      </c>
      <c r="R865" s="5">
        <f t="shared" si="298"/>
        <v>-18.772773413853429</v>
      </c>
      <c r="S865" s="5">
        <f t="shared" si="299"/>
        <v>15.51455114834971</v>
      </c>
      <c r="U865" s="5">
        <f t="shared" si="300"/>
        <v>199.09287468375987</v>
      </c>
      <c r="V865" s="5">
        <f t="shared" si="301"/>
        <v>136.521464116282</v>
      </c>
      <c r="W865" s="5">
        <f t="shared" si="302"/>
        <v>-3.2582222655037185</v>
      </c>
      <c r="Y865">
        <f t="shared" si="303"/>
        <v>0.68571747900638524</v>
      </c>
      <c r="Z865">
        <f t="shared" si="304"/>
        <v>-1.6365338391336682E-2</v>
      </c>
      <c r="AB865" s="5">
        <f t="shared" si="305"/>
        <v>0.4119937838331833</v>
      </c>
      <c r="AC865" s="5">
        <f t="shared" si="306"/>
        <v>0.39688451280883003</v>
      </c>
      <c r="AE865">
        <f t="shared" si="289"/>
        <v>0.68571747900638524</v>
      </c>
      <c r="AF865">
        <f t="shared" si="289"/>
        <v>-1.6365338391336682E-2</v>
      </c>
      <c r="AH865" s="5">
        <f t="shared" si="286"/>
        <v>0.41195769064769011</v>
      </c>
      <c r="AI865" s="5">
        <f t="shared" si="287"/>
        <v>0.37471150309857654</v>
      </c>
      <c r="AK865" s="5">
        <f t="shared" si="288"/>
        <v>0.41195769064769011</v>
      </c>
      <c r="AL865" s="5">
        <f t="shared" si="290"/>
        <v>1.199378383318328E-2</v>
      </c>
    </row>
    <row r="866" spans="1:38" x14ac:dyDescent="0.2">
      <c r="A866">
        <v>8524423</v>
      </c>
      <c r="B866">
        <v>8678995</v>
      </c>
      <c r="C866">
        <v>8930100</v>
      </c>
      <c r="D866">
        <v>8570559</v>
      </c>
      <c r="F866">
        <v>0.4</v>
      </c>
      <c r="G866">
        <v>0.39800000000000002</v>
      </c>
      <c r="I866" s="5">
        <f t="shared" si="291"/>
        <v>326.56282926070708</v>
      </c>
      <c r="J866" s="5">
        <f t="shared" si="292"/>
        <v>1925.4710594470671</v>
      </c>
      <c r="K866" s="5">
        <f t="shared" si="293"/>
        <v>1810.0490201062785</v>
      </c>
      <c r="L866" s="5">
        <f t="shared" si="294"/>
        <v>121.24074659880716</v>
      </c>
      <c r="N866" s="5">
        <f t="shared" si="295"/>
        <v>4183.3236554128598</v>
      </c>
      <c r="P866" s="5">
        <f t="shared" si="296"/>
        <v>147.49232660057169</v>
      </c>
      <c r="Q866" s="5">
        <f t="shared" si="297"/>
        <v>53.227577639729134</v>
      </c>
      <c r="R866" s="5">
        <f t="shared" si="298"/>
        <v>-9.3758351225405931</v>
      </c>
      <c r="S866" s="5">
        <f t="shared" si="299"/>
        <v>7.9593930895935046</v>
      </c>
      <c r="U866" s="5">
        <f t="shared" si="300"/>
        <v>199.30346220735373</v>
      </c>
      <c r="V866" s="5">
        <f t="shared" si="301"/>
        <v>138.11649147803109</v>
      </c>
      <c r="W866" s="5">
        <f t="shared" si="302"/>
        <v>-1.4164420329470886</v>
      </c>
      <c r="Y866">
        <f t="shared" si="303"/>
        <v>0.69299594672538001</v>
      </c>
      <c r="Z866">
        <f t="shared" si="304"/>
        <v>-7.1069615011174949E-3</v>
      </c>
      <c r="AB866" s="5">
        <f t="shared" si="305"/>
        <v>0.40433756363957274</v>
      </c>
      <c r="AC866" s="5">
        <f t="shared" si="306"/>
        <v>0.3934027150117253</v>
      </c>
      <c r="AE866">
        <f t="shared" si="289"/>
        <v>0.69299594672538001</v>
      </c>
      <c r="AF866">
        <f t="shared" si="289"/>
        <v>-7.1069615011174949E-3</v>
      </c>
      <c r="AH866" s="5">
        <f t="shared" si="286"/>
        <v>0.40408895645617182</v>
      </c>
      <c r="AI866" s="5">
        <f t="shared" si="287"/>
        <v>0.37148032956388999</v>
      </c>
      <c r="AK866" s="5">
        <f t="shared" si="288"/>
        <v>0.40408895645617182</v>
      </c>
      <c r="AL866" s="5">
        <f t="shared" si="290"/>
        <v>4.3375636395727168E-3</v>
      </c>
    </row>
    <row r="867" spans="1:38" x14ac:dyDescent="0.2">
      <c r="A867">
        <v>8524348</v>
      </c>
      <c r="B867">
        <v>8678893</v>
      </c>
      <c r="C867">
        <v>8930058</v>
      </c>
      <c r="D867">
        <v>8570461</v>
      </c>
      <c r="F867">
        <v>0.4</v>
      </c>
      <c r="G867">
        <v>0.39800000000000002</v>
      </c>
      <c r="I867" s="5">
        <f t="shared" si="291"/>
        <v>326.22807301622379</v>
      </c>
      <c r="J867" s="5">
        <f t="shared" si="292"/>
        <v>1925.0136334867057</v>
      </c>
      <c r="K867" s="5">
        <f t="shared" si="293"/>
        <v>1809.8593642256019</v>
      </c>
      <c r="L867" s="5">
        <f t="shared" si="294"/>
        <v>120.80393044259108</v>
      </c>
      <c r="N867" s="5">
        <f t="shared" si="295"/>
        <v>4181.9050011711224</v>
      </c>
      <c r="P867" s="5">
        <f t="shared" si="296"/>
        <v>147.1575703560884</v>
      </c>
      <c r="Q867" s="5">
        <f t="shared" si="297"/>
        <v>52.7701516793677</v>
      </c>
      <c r="R867" s="5">
        <f t="shared" si="298"/>
        <v>-9.5654910032171756</v>
      </c>
      <c r="S867" s="5">
        <f t="shared" si="299"/>
        <v>7.5225769333774224</v>
      </c>
      <c r="U867" s="5">
        <f t="shared" si="300"/>
        <v>197.88480796561635</v>
      </c>
      <c r="V867" s="5">
        <f t="shared" si="301"/>
        <v>137.59207935287122</v>
      </c>
      <c r="W867" s="5">
        <f t="shared" si="302"/>
        <v>-2.0429140698397532</v>
      </c>
      <c r="Y867">
        <f t="shared" si="303"/>
        <v>0.69531401004153215</v>
      </c>
      <c r="Z867">
        <f t="shared" si="304"/>
        <v>-1.0323753959903387E-2</v>
      </c>
      <c r="AB867" s="5">
        <f t="shared" si="305"/>
        <v>0.40189919283731224</v>
      </c>
      <c r="AC867" s="5">
        <f t="shared" si="306"/>
        <v>0.39461245415170088</v>
      </c>
      <c r="AE867">
        <f t="shared" si="289"/>
        <v>0.69531401004153215</v>
      </c>
      <c r="AF867">
        <f t="shared" si="289"/>
        <v>-1.0323753959903387E-2</v>
      </c>
      <c r="AH867" s="5">
        <f t="shared" si="286"/>
        <v>0.40163379405139549</v>
      </c>
      <c r="AI867" s="5">
        <f t="shared" si="287"/>
        <v>0.37260299013200626</v>
      </c>
      <c r="AK867" s="5">
        <f t="shared" si="288"/>
        <v>0.40163379405139549</v>
      </c>
      <c r="AL867" s="5">
        <f t="shared" si="290"/>
        <v>1.8991928373122136E-3</v>
      </c>
    </row>
    <row r="868" spans="1:38" x14ac:dyDescent="0.2">
      <c r="A868">
        <v>8526242</v>
      </c>
      <c r="B868">
        <v>8677268</v>
      </c>
      <c r="C868">
        <v>8928363</v>
      </c>
      <c r="D868">
        <v>8572231</v>
      </c>
      <c r="F868">
        <v>0.4</v>
      </c>
      <c r="G868">
        <v>0.39800000000000002</v>
      </c>
      <c r="I868" s="5">
        <f t="shared" si="291"/>
        <v>334.68163130438188</v>
      </c>
      <c r="J868" s="5">
        <f t="shared" si="292"/>
        <v>1917.7262864220102</v>
      </c>
      <c r="K868" s="5">
        <f t="shared" si="293"/>
        <v>1802.205435717915</v>
      </c>
      <c r="L868" s="5">
        <f t="shared" si="294"/>
        <v>128.6933860168283</v>
      </c>
      <c r="N868" s="5">
        <f t="shared" si="295"/>
        <v>4183.3067394611353</v>
      </c>
      <c r="P868" s="5">
        <f t="shared" si="296"/>
        <v>155.61112864424649</v>
      </c>
      <c r="Q868" s="5">
        <f t="shared" si="297"/>
        <v>45.482804614672204</v>
      </c>
      <c r="R868" s="5">
        <f t="shared" si="298"/>
        <v>-17.219419510904117</v>
      </c>
      <c r="S868" s="5">
        <f t="shared" si="299"/>
        <v>15.41203250761464</v>
      </c>
      <c r="U868" s="5">
        <f t="shared" si="300"/>
        <v>199.28654625562922</v>
      </c>
      <c r="V868" s="5">
        <f t="shared" si="301"/>
        <v>138.39170913334237</v>
      </c>
      <c r="W868" s="5">
        <f t="shared" si="302"/>
        <v>-1.8073870032894774</v>
      </c>
      <c r="Y868">
        <f t="shared" si="303"/>
        <v>0.69443578472088274</v>
      </c>
      <c r="Z868">
        <f t="shared" si="304"/>
        <v>-9.0692876024410733E-3</v>
      </c>
      <c r="AB868" s="5">
        <f t="shared" si="305"/>
        <v>0.40282299805210342</v>
      </c>
      <c r="AC868" s="5">
        <f t="shared" si="306"/>
        <v>0.39414068698865001</v>
      </c>
      <c r="AE868">
        <f t="shared" si="289"/>
        <v>0.69443578472088274</v>
      </c>
      <c r="AF868">
        <f t="shared" si="289"/>
        <v>-9.0692876024410733E-3</v>
      </c>
      <c r="AH868" s="5">
        <f t="shared" si="286"/>
        <v>0.4027569273243593</v>
      </c>
      <c r="AI868" s="5">
        <f t="shared" si="287"/>
        <v>0.37216518137325194</v>
      </c>
      <c r="AK868" s="5">
        <f t="shared" si="288"/>
        <v>0.4027569273243593</v>
      </c>
      <c r="AL868" s="5">
        <f t="shared" si="290"/>
        <v>2.8229980521033982E-3</v>
      </c>
    </row>
    <row r="869" spans="1:38" x14ac:dyDescent="0.2">
      <c r="A869">
        <v>8526266</v>
      </c>
      <c r="B869">
        <v>8677261</v>
      </c>
      <c r="C869">
        <v>8928310</v>
      </c>
      <c r="D869">
        <v>8572318</v>
      </c>
      <c r="F869">
        <v>0.4</v>
      </c>
      <c r="G869">
        <v>0.39800000000000002</v>
      </c>
      <c r="I869" s="5">
        <f t="shared" si="291"/>
        <v>334.78874932638428</v>
      </c>
      <c r="J869" s="5">
        <f t="shared" si="292"/>
        <v>1917.6948950838123</v>
      </c>
      <c r="K869" s="5">
        <f t="shared" si="293"/>
        <v>1801.9661106287531</v>
      </c>
      <c r="L869" s="5">
        <f t="shared" si="294"/>
        <v>129.08117395807494</v>
      </c>
      <c r="N869" s="5">
        <f t="shared" si="295"/>
        <v>4183.5309289970246</v>
      </c>
      <c r="P869" s="5">
        <f t="shared" si="296"/>
        <v>155.71824666624889</v>
      </c>
      <c r="Q869" s="5">
        <f t="shared" si="297"/>
        <v>45.451413276474341</v>
      </c>
      <c r="R869" s="5">
        <f t="shared" si="298"/>
        <v>-17.458744600065984</v>
      </c>
      <c r="S869" s="5">
        <f t="shared" si="299"/>
        <v>15.799820448861283</v>
      </c>
      <c r="U869" s="5">
        <f t="shared" si="300"/>
        <v>199.51073579151853</v>
      </c>
      <c r="V869" s="5">
        <f t="shared" si="301"/>
        <v>138.2595020661829</v>
      </c>
      <c r="W869" s="5">
        <f t="shared" si="302"/>
        <v>-1.658924151204701</v>
      </c>
      <c r="Y869">
        <f t="shared" si="303"/>
        <v>0.69299279318311502</v>
      </c>
      <c r="Z869">
        <f t="shared" si="304"/>
        <v>-8.3149618220957119E-3</v>
      </c>
      <c r="AB869" s="5">
        <f t="shared" si="305"/>
        <v>0.40434088085068121</v>
      </c>
      <c r="AC869" s="5">
        <f t="shared" si="306"/>
        <v>0.39385700769243553</v>
      </c>
      <c r="AE869">
        <f t="shared" si="289"/>
        <v>0.69299279318311502</v>
      </c>
      <c r="AF869">
        <f t="shared" si="289"/>
        <v>-8.3149618220957119E-3</v>
      </c>
      <c r="AH869" s="5">
        <f t="shared" si="286"/>
        <v>0.40428856735850821</v>
      </c>
      <c r="AI869" s="5">
        <f t="shared" si="287"/>
        <v>0.37190192167591141</v>
      </c>
      <c r="AK869" s="5">
        <f t="shared" si="288"/>
        <v>0.40428856735850821</v>
      </c>
      <c r="AL869" s="5">
        <f t="shared" si="290"/>
        <v>4.3408808506811836E-3</v>
      </c>
    </row>
    <row r="870" spans="1:38" x14ac:dyDescent="0.2">
      <c r="A870">
        <v>8524207</v>
      </c>
      <c r="B870">
        <v>8679276</v>
      </c>
      <c r="C870">
        <v>8930200</v>
      </c>
      <c r="D870">
        <v>8570135</v>
      </c>
      <c r="F870">
        <v>0.4</v>
      </c>
      <c r="G870">
        <v>0.39800000000000002</v>
      </c>
      <c r="I870" s="5">
        <f t="shared" si="291"/>
        <v>325.59872992636519</v>
      </c>
      <c r="J870" s="5">
        <f t="shared" si="292"/>
        <v>1926.7312260491235</v>
      </c>
      <c r="K870" s="5">
        <f t="shared" si="293"/>
        <v>1810.5005819245198</v>
      </c>
      <c r="L870" s="5">
        <f t="shared" si="294"/>
        <v>119.35084910393198</v>
      </c>
      <c r="N870" s="5">
        <f t="shared" si="295"/>
        <v>4182.1813870039405</v>
      </c>
      <c r="P870" s="5">
        <f t="shared" si="296"/>
        <v>146.52822726622981</v>
      </c>
      <c r="Q870" s="5">
        <f t="shared" si="297"/>
        <v>54.487744241785549</v>
      </c>
      <c r="R870" s="5">
        <f t="shared" si="298"/>
        <v>-8.9242733042992768</v>
      </c>
      <c r="S870" s="5">
        <f t="shared" si="299"/>
        <v>6.0694955947183189</v>
      </c>
      <c r="U870" s="5">
        <f t="shared" si="300"/>
        <v>198.1611937984344</v>
      </c>
      <c r="V870" s="5">
        <f t="shared" si="301"/>
        <v>137.60395396193053</v>
      </c>
      <c r="W870" s="5">
        <f t="shared" si="302"/>
        <v>-2.8547777095809579</v>
      </c>
      <c r="Y870">
        <f t="shared" si="303"/>
        <v>0.69440414303265918</v>
      </c>
      <c r="Z870">
        <f t="shared" si="304"/>
        <v>-1.4406340892782371E-2</v>
      </c>
      <c r="AB870" s="5">
        <f t="shared" si="305"/>
        <v>0.40285628194394574</v>
      </c>
      <c r="AC870" s="5">
        <f t="shared" si="306"/>
        <v>0.39614779261954869</v>
      </c>
      <c r="AE870">
        <f t="shared" si="289"/>
        <v>0.69440414303265918</v>
      </c>
      <c r="AF870">
        <f t="shared" si="289"/>
        <v>-1.4406340892782371E-2</v>
      </c>
      <c r="AH870" s="5">
        <f t="shared" si="286"/>
        <v>0.4025567745140935</v>
      </c>
      <c r="AI870" s="5">
        <f t="shared" si="287"/>
        <v>0.37402781297158105</v>
      </c>
      <c r="AK870" s="5">
        <f t="shared" si="288"/>
        <v>0.4025567745140935</v>
      </c>
      <c r="AL870" s="5">
        <f t="shared" si="290"/>
        <v>2.8562819439457154E-3</v>
      </c>
    </row>
    <row r="871" spans="1:38" x14ac:dyDescent="0.2">
      <c r="A871">
        <v>8523681</v>
      </c>
      <c r="B871">
        <v>8680079</v>
      </c>
      <c r="C871">
        <v>8930912</v>
      </c>
      <c r="D871">
        <v>8569635</v>
      </c>
      <c r="F871">
        <v>0.4</v>
      </c>
      <c r="G871">
        <v>0.39800000000000002</v>
      </c>
      <c r="I871" s="5">
        <f t="shared" si="291"/>
        <v>323.25095220709045</v>
      </c>
      <c r="J871" s="5">
        <f t="shared" si="292"/>
        <v>1930.3323663822594</v>
      </c>
      <c r="K871" s="5">
        <f t="shared" si="293"/>
        <v>1813.7157101141056</v>
      </c>
      <c r="L871" s="5">
        <f t="shared" si="294"/>
        <v>117.12219966291741</v>
      </c>
      <c r="N871" s="5">
        <f t="shared" si="295"/>
        <v>4184.4212283663728</v>
      </c>
      <c r="P871" s="5">
        <f t="shared" si="296"/>
        <v>144.18044954695506</v>
      </c>
      <c r="Q871" s="5">
        <f t="shared" si="297"/>
        <v>58.088884574921394</v>
      </c>
      <c r="R871" s="5">
        <f t="shared" si="298"/>
        <v>-5.7091451147134649</v>
      </c>
      <c r="S871" s="5">
        <f t="shared" si="299"/>
        <v>3.840846153703751</v>
      </c>
      <c r="U871" s="5">
        <f t="shared" si="300"/>
        <v>200.40103516086674</v>
      </c>
      <c r="V871" s="5">
        <f t="shared" si="301"/>
        <v>138.4713044322416</v>
      </c>
      <c r="W871" s="5">
        <f t="shared" si="302"/>
        <v>-1.8682989610097138</v>
      </c>
      <c r="Y871">
        <f t="shared" si="303"/>
        <v>0.69097100382284626</v>
      </c>
      <c r="Z871">
        <f t="shared" si="304"/>
        <v>-9.3228009501546989E-3</v>
      </c>
      <c r="AB871" s="5">
        <f t="shared" si="305"/>
        <v>0.40646760107874791</v>
      </c>
      <c r="AC871" s="5">
        <f t="shared" si="306"/>
        <v>0.39423602575332473</v>
      </c>
      <c r="AE871">
        <f t="shared" si="289"/>
        <v>0.69097100382284626</v>
      </c>
      <c r="AF871">
        <f t="shared" si="289"/>
        <v>-9.3228009501546989E-3</v>
      </c>
      <c r="AH871" s="5">
        <f t="shared" si="286"/>
        <v>0.40612141996674794</v>
      </c>
      <c r="AI871" s="5">
        <f t="shared" si="287"/>
        <v>0.372253657531604</v>
      </c>
      <c r="AK871" s="5">
        <f t="shared" si="288"/>
        <v>0.40612141996674794</v>
      </c>
      <c r="AL871" s="5">
        <f t="shared" si="290"/>
        <v>6.4676010787478866E-3</v>
      </c>
    </row>
    <row r="872" spans="1:38" x14ac:dyDescent="0.2">
      <c r="A872">
        <v>8525446</v>
      </c>
      <c r="B872">
        <v>8677822</v>
      </c>
      <c r="C872">
        <v>8928958</v>
      </c>
      <c r="D872">
        <v>8571470</v>
      </c>
      <c r="F872">
        <v>0.4</v>
      </c>
      <c r="G872">
        <v>0.39800000000000002</v>
      </c>
      <c r="I872" s="5">
        <f t="shared" si="291"/>
        <v>331.12885463699786</v>
      </c>
      <c r="J872" s="5">
        <f t="shared" si="292"/>
        <v>1920.2106950693633</v>
      </c>
      <c r="K872" s="5">
        <f t="shared" si="293"/>
        <v>1804.8922038756282</v>
      </c>
      <c r="L872" s="5">
        <f t="shared" si="294"/>
        <v>125.30136042503727</v>
      </c>
      <c r="N872" s="5">
        <f t="shared" si="295"/>
        <v>4181.5331140070266</v>
      </c>
      <c r="P872" s="5">
        <f t="shared" si="296"/>
        <v>152.05835197686247</v>
      </c>
      <c r="Q872" s="5">
        <f t="shared" si="297"/>
        <v>47.967213262025325</v>
      </c>
      <c r="R872" s="5">
        <f t="shared" si="298"/>
        <v>-14.532651353190886</v>
      </c>
      <c r="S872" s="5">
        <f t="shared" si="299"/>
        <v>12.020006915823615</v>
      </c>
      <c r="U872" s="5">
        <f t="shared" si="300"/>
        <v>197.51292080152052</v>
      </c>
      <c r="V872" s="5">
        <f t="shared" si="301"/>
        <v>137.52570062367158</v>
      </c>
      <c r="W872" s="5">
        <f t="shared" si="302"/>
        <v>-2.5126444373672712</v>
      </c>
      <c r="Y872">
        <f t="shared" si="303"/>
        <v>0.69628710904371816</v>
      </c>
      <c r="Z872">
        <f t="shared" si="304"/>
        <v>-1.2721418057972073E-2</v>
      </c>
      <c r="AB872" s="5">
        <f t="shared" si="305"/>
        <v>0.40087558999691275</v>
      </c>
      <c r="AC872" s="5">
        <f t="shared" si="306"/>
        <v>0.39551414368906157</v>
      </c>
      <c r="AE872">
        <f t="shared" si="289"/>
        <v>0.69628710904371816</v>
      </c>
      <c r="AF872">
        <f t="shared" si="289"/>
        <v>-1.2721418057972073E-2</v>
      </c>
      <c r="AH872" s="5">
        <f t="shared" si="286"/>
        <v>0.4007213840246247</v>
      </c>
      <c r="AI872" s="5">
        <f t="shared" si="287"/>
        <v>0.37343977490223229</v>
      </c>
      <c r="AK872" s="5">
        <f t="shared" si="288"/>
        <v>0.4007213840246247</v>
      </c>
      <c r="AL872" s="5">
        <f t="shared" si="290"/>
        <v>8.7558999691272899E-4</v>
      </c>
    </row>
    <row r="873" spans="1:38" x14ac:dyDescent="0.2">
      <c r="A873">
        <v>8526727</v>
      </c>
      <c r="B873">
        <v>8676815</v>
      </c>
      <c r="C873">
        <v>8927789</v>
      </c>
      <c r="D873">
        <v>8572782</v>
      </c>
      <c r="F873">
        <v>0.4</v>
      </c>
      <c r="G873">
        <v>0.39800000000000002</v>
      </c>
      <c r="I873" s="5">
        <f t="shared" si="291"/>
        <v>336.84629808652971</v>
      </c>
      <c r="J873" s="5">
        <f t="shared" si="292"/>
        <v>1915.6948238873447</v>
      </c>
      <c r="K873" s="5">
        <f t="shared" si="293"/>
        <v>1799.6135040073423</v>
      </c>
      <c r="L873" s="5">
        <f t="shared" si="294"/>
        <v>131.14937811828713</v>
      </c>
      <c r="N873" s="5">
        <f t="shared" si="295"/>
        <v>4183.3040040995038</v>
      </c>
      <c r="P873" s="5">
        <f t="shared" si="296"/>
        <v>157.77579542639432</v>
      </c>
      <c r="Q873" s="5">
        <f t="shared" si="297"/>
        <v>43.451342080006725</v>
      </c>
      <c r="R873" s="5">
        <f t="shared" si="298"/>
        <v>-19.811351221476798</v>
      </c>
      <c r="S873" s="5">
        <f t="shared" si="299"/>
        <v>17.868024609073473</v>
      </c>
      <c r="U873" s="5">
        <f t="shared" si="300"/>
        <v>199.28381089399772</v>
      </c>
      <c r="V873" s="5">
        <f t="shared" si="301"/>
        <v>137.96444420491753</v>
      </c>
      <c r="W873" s="5">
        <f t="shared" si="302"/>
        <v>-1.9433266124033253</v>
      </c>
      <c r="Y873">
        <f t="shared" si="303"/>
        <v>0.6923013143215283</v>
      </c>
      <c r="Z873">
        <f t="shared" si="304"/>
        <v>-9.7515528415753356E-3</v>
      </c>
      <c r="AB873" s="5">
        <f t="shared" si="305"/>
        <v>0.40506824746518433</v>
      </c>
      <c r="AC873" s="5">
        <f t="shared" si="306"/>
        <v>0.39439726647713125</v>
      </c>
      <c r="AE873">
        <f t="shared" si="289"/>
        <v>0.6923013143215283</v>
      </c>
      <c r="AF873">
        <f t="shared" si="289"/>
        <v>-9.7515528415753356E-3</v>
      </c>
      <c r="AH873" s="5">
        <f t="shared" si="286"/>
        <v>0.40507041936528992</v>
      </c>
      <c r="AI873" s="5">
        <f t="shared" si="287"/>
        <v>0.37240329194170974</v>
      </c>
      <c r="AK873" s="5">
        <f t="shared" si="288"/>
        <v>0.40507041936528992</v>
      </c>
      <c r="AL873" s="5">
        <f t="shared" si="290"/>
        <v>5.0682474651843057E-3</v>
      </c>
    </row>
    <row r="874" spans="1:38" x14ac:dyDescent="0.2">
      <c r="A874">
        <v>8527699</v>
      </c>
      <c r="B874">
        <v>8675857</v>
      </c>
      <c r="C874">
        <v>8926973</v>
      </c>
      <c r="D874">
        <v>8573623</v>
      </c>
      <c r="F874">
        <v>0.4</v>
      </c>
      <c r="G874">
        <v>0.39800000000000002</v>
      </c>
      <c r="I874" s="5">
        <f t="shared" si="291"/>
        <v>341.18449532568775</v>
      </c>
      <c r="J874" s="5">
        <f t="shared" si="292"/>
        <v>1911.3987434130977</v>
      </c>
      <c r="K874" s="5">
        <f t="shared" si="293"/>
        <v>1795.9288224433476</v>
      </c>
      <c r="L874" s="5">
        <f t="shared" si="294"/>
        <v>134.89800591537642</v>
      </c>
      <c r="N874" s="5">
        <f t="shared" si="295"/>
        <v>4183.4100670975095</v>
      </c>
      <c r="P874" s="5">
        <f t="shared" si="296"/>
        <v>162.11399266555236</v>
      </c>
      <c r="Q874" s="5">
        <f t="shared" si="297"/>
        <v>39.155261605759733</v>
      </c>
      <c r="R874" s="5">
        <f t="shared" si="298"/>
        <v>-23.496032785471471</v>
      </c>
      <c r="S874" s="5">
        <f t="shared" si="299"/>
        <v>21.616652406162757</v>
      </c>
      <c r="U874" s="5">
        <f t="shared" si="300"/>
        <v>199.38987389200338</v>
      </c>
      <c r="V874" s="5">
        <f t="shared" si="301"/>
        <v>138.61795988008089</v>
      </c>
      <c r="W874" s="5">
        <f t="shared" si="302"/>
        <v>-1.8793803793087136</v>
      </c>
      <c r="Y874">
        <f t="shared" si="303"/>
        <v>0.69521063018055418</v>
      </c>
      <c r="Z874">
        <f t="shared" si="304"/>
        <v>-9.4256560908737661E-3</v>
      </c>
      <c r="AB874" s="5">
        <f t="shared" si="305"/>
        <v>0.402007938113075</v>
      </c>
      <c r="AC874" s="5">
        <f t="shared" si="306"/>
        <v>0.39427470648609492</v>
      </c>
      <c r="AE874">
        <f t="shared" si="289"/>
        <v>0.69521063018055418</v>
      </c>
      <c r="AF874">
        <f t="shared" si="289"/>
        <v>-9.4256560908737661E-3</v>
      </c>
      <c r="AH874" s="5">
        <f t="shared" si="286"/>
        <v>0.40209485512486048</v>
      </c>
      <c r="AI874" s="5">
        <f t="shared" si="287"/>
        <v>0.37228955397571495</v>
      </c>
      <c r="AK874" s="5">
        <f t="shared" si="288"/>
        <v>0.40209485512486048</v>
      </c>
      <c r="AL874" s="5">
        <f t="shared" si="290"/>
        <v>2.0079381130749807E-3</v>
      </c>
    </row>
    <row r="875" spans="1:38" x14ac:dyDescent="0.2">
      <c r="A875">
        <v>8527616</v>
      </c>
      <c r="B875">
        <v>8675936</v>
      </c>
      <c r="C875">
        <v>8926961</v>
      </c>
      <c r="D875">
        <v>8573759</v>
      </c>
      <c r="F875">
        <v>0.4</v>
      </c>
      <c r="G875">
        <v>0.39800000000000002</v>
      </c>
      <c r="I875" s="5">
        <f t="shared" si="291"/>
        <v>340.81405582859588</v>
      </c>
      <c r="J875" s="5">
        <f t="shared" si="292"/>
        <v>1911.7530112087552</v>
      </c>
      <c r="K875" s="5">
        <f t="shared" si="293"/>
        <v>1795.8746360880032</v>
      </c>
      <c r="L875" s="5">
        <f t="shared" si="294"/>
        <v>135.50420587990811</v>
      </c>
      <c r="N875" s="5">
        <f t="shared" si="295"/>
        <v>4183.9459090052624</v>
      </c>
      <c r="P875" s="5">
        <f t="shared" si="296"/>
        <v>161.74355316846049</v>
      </c>
      <c r="Q875" s="5">
        <f t="shared" si="297"/>
        <v>39.50952940141724</v>
      </c>
      <c r="R875" s="5">
        <f t="shared" si="298"/>
        <v>-23.550219140815898</v>
      </c>
      <c r="S875" s="5">
        <f t="shared" si="299"/>
        <v>22.222852370694454</v>
      </c>
      <c r="U875" s="5">
        <f t="shared" si="300"/>
        <v>199.92571579975629</v>
      </c>
      <c r="V875" s="5">
        <f t="shared" si="301"/>
        <v>138.1933340276446</v>
      </c>
      <c r="W875" s="5">
        <f t="shared" si="302"/>
        <v>-1.3273667701214436</v>
      </c>
      <c r="Y875">
        <f t="shared" si="303"/>
        <v>0.691223405027384</v>
      </c>
      <c r="Z875">
        <f t="shared" si="304"/>
        <v>-6.6392998259959795E-3</v>
      </c>
      <c r="AB875" s="5">
        <f t="shared" si="305"/>
        <v>0.40620210025169468</v>
      </c>
      <c r="AC875" s="5">
        <f t="shared" si="306"/>
        <v>0.39322684148556231</v>
      </c>
      <c r="AE875">
        <f t="shared" si="289"/>
        <v>0.691223405027384</v>
      </c>
      <c r="AF875">
        <f t="shared" si="289"/>
        <v>-6.6392998259959795E-3</v>
      </c>
      <c r="AH875" s="5">
        <f t="shared" si="286"/>
        <v>0.40631508543290079</v>
      </c>
      <c r="AI875" s="5">
        <f t="shared" si="287"/>
        <v>0.37131711563927261</v>
      </c>
      <c r="AK875" s="5">
        <f t="shared" si="288"/>
        <v>0.40631508543290079</v>
      </c>
      <c r="AL875" s="5">
        <f t="shared" si="290"/>
        <v>6.2021002516946533E-3</v>
      </c>
    </row>
    <row r="876" spans="1:38" x14ac:dyDescent="0.2">
      <c r="A876">
        <v>8526892</v>
      </c>
      <c r="B876">
        <v>8676592</v>
      </c>
      <c r="C876">
        <v>8927681</v>
      </c>
      <c r="D876">
        <v>8572898</v>
      </c>
      <c r="F876">
        <v>0.4</v>
      </c>
      <c r="G876">
        <v>0.39800000000000002</v>
      </c>
      <c r="I876" s="5">
        <f t="shared" si="291"/>
        <v>337.58272636067704</v>
      </c>
      <c r="J876" s="5">
        <f t="shared" si="292"/>
        <v>1914.6947923464613</v>
      </c>
      <c r="K876" s="5">
        <f t="shared" si="293"/>
        <v>1799.1258245012068</v>
      </c>
      <c r="L876" s="5">
        <f t="shared" si="294"/>
        <v>131.66642963384948</v>
      </c>
      <c r="N876" s="5">
        <f t="shared" si="295"/>
        <v>4183.0697728421947</v>
      </c>
      <c r="P876" s="5">
        <f t="shared" si="296"/>
        <v>158.51222370054165</v>
      </c>
      <c r="Q876" s="5">
        <f t="shared" si="297"/>
        <v>42.451310539123369</v>
      </c>
      <c r="R876" s="5">
        <f t="shared" si="298"/>
        <v>-20.299030727612262</v>
      </c>
      <c r="S876" s="5">
        <f t="shared" si="299"/>
        <v>18.385076124635816</v>
      </c>
      <c r="U876" s="5">
        <f t="shared" si="300"/>
        <v>199.04957963668858</v>
      </c>
      <c r="V876" s="5">
        <f t="shared" si="301"/>
        <v>138.21319297292939</v>
      </c>
      <c r="W876" s="5">
        <f t="shared" si="302"/>
        <v>-1.913954602976446</v>
      </c>
      <c r="Y876">
        <f t="shared" si="303"/>
        <v>0.69436566118451681</v>
      </c>
      <c r="Z876">
        <f t="shared" si="304"/>
        <v>-9.6154666916144962E-3</v>
      </c>
      <c r="AB876" s="5">
        <f t="shared" si="305"/>
        <v>0.40289676100000671</v>
      </c>
      <c r="AC876" s="5">
        <f t="shared" si="306"/>
        <v>0.3943460885587155</v>
      </c>
      <c r="AE876">
        <f t="shared" si="289"/>
        <v>0.69436566118451681</v>
      </c>
      <c r="AF876">
        <f t="shared" si="289"/>
        <v>-9.6154666916144962E-3</v>
      </c>
      <c r="AH876" s="5">
        <f t="shared" si="286"/>
        <v>0.40290604897636345</v>
      </c>
      <c r="AI876" s="5">
        <f t="shared" si="287"/>
        <v>0.37235579787537348</v>
      </c>
      <c r="AK876" s="5">
        <f t="shared" si="288"/>
        <v>0.40290604897636345</v>
      </c>
      <c r="AL876" s="5">
        <f t="shared" si="290"/>
        <v>2.8967610000066868E-3</v>
      </c>
    </row>
    <row r="877" spans="1:38" x14ac:dyDescent="0.2">
      <c r="A877">
        <v>8497201</v>
      </c>
      <c r="B877">
        <v>8661129</v>
      </c>
      <c r="C877">
        <v>8926229</v>
      </c>
      <c r="D877">
        <v>8574783</v>
      </c>
      <c r="F877">
        <v>0.4</v>
      </c>
      <c r="G877">
        <v>0.39800000000000002</v>
      </c>
      <c r="I877" s="5">
        <f t="shared" si="291"/>
        <v>205.02694007992977</v>
      </c>
      <c r="J877" s="5">
        <f t="shared" si="292"/>
        <v>1845.3583946617946</v>
      </c>
      <c r="K877" s="5">
        <f t="shared" si="293"/>
        <v>1792.5692759888407</v>
      </c>
      <c r="L877" s="5">
        <f t="shared" si="294"/>
        <v>140.06854341978033</v>
      </c>
      <c r="N877" s="5">
        <f t="shared" si="295"/>
        <v>3983.0231541503454</v>
      </c>
      <c r="P877" s="5">
        <f t="shared" si="296"/>
        <v>25.956437419794383</v>
      </c>
      <c r="Q877" s="5">
        <f t="shared" si="297"/>
        <v>-26.885087145543366</v>
      </c>
      <c r="R877" s="5">
        <f t="shared" si="298"/>
        <v>-26.855579239978397</v>
      </c>
      <c r="S877" s="5">
        <f t="shared" si="299"/>
        <v>26.787189910566667</v>
      </c>
      <c r="U877" s="5">
        <f t="shared" si="300"/>
        <v>-0.99703905516071245</v>
      </c>
      <c r="V877" s="5">
        <f t="shared" si="301"/>
        <v>-0.89914182018401334</v>
      </c>
      <c r="W877" s="5">
        <f t="shared" si="302"/>
        <v>-6.8389329411729705E-2</v>
      </c>
      <c r="Y877">
        <f t="shared" si="303"/>
        <v>0.90181203587765268</v>
      </c>
      <c r="Z877">
        <f t="shared" si="304"/>
        <v>6.8592427806858633E-2</v>
      </c>
      <c r="AB877" s="5">
        <f t="shared" si="305"/>
        <v>0.18468391946029705</v>
      </c>
      <c r="AC877" s="5">
        <f t="shared" si="306"/>
        <v>0.3649344456746747</v>
      </c>
      <c r="AE877" t="e">
        <f t="shared" si="289"/>
        <v>#N/A</v>
      </c>
      <c r="AF877" t="e">
        <f t="shared" si="289"/>
        <v>#N/A</v>
      </c>
      <c r="AH877" s="5">
        <f t="shared" si="286"/>
        <v>4.9254597907933441E-2</v>
      </c>
      <c r="AI877" s="5">
        <f t="shared" si="287"/>
        <v>0.3450612426954075</v>
      </c>
      <c r="AK877" s="5" t="e">
        <f t="shared" si="288"/>
        <v>#N/A</v>
      </c>
      <c r="AL877" s="5" t="e">
        <f t="shared" si="290"/>
        <v>#N/A</v>
      </c>
    </row>
    <row r="878" spans="1:38" x14ac:dyDescent="0.2">
      <c r="A878">
        <v>8497233</v>
      </c>
      <c r="B878">
        <v>8661028</v>
      </c>
      <c r="C878">
        <v>8926176</v>
      </c>
      <c r="D878">
        <v>8574910</v>
      </c>
      <c r="F878">
        <v>0.4</v>
      </c>
      <c r="G878">
        <v>0.39800000000000002</v>
      </c>
      <c r="I878" s="5">
        <f t="shared" si="291"/>
        <v>205.16984649827646</v>
      </c>
      <c r="J878" s="5">
        <f t="shared" si="292"/>
        <v>1844.9055514169304</v>
      </c>
      <c r="K878" s="5">
        <f t="shared" si="293"/>
        <v>1792.3299540468506</v>
      </c>
      <c r="L878" s="5">
        <f t="shared" si="294"/>
        <v>140.63462928449735</v>
      </c>
      <c r="N878" s="5">
        <f t="shared" si="295"/>
        <v>3983.0399812465548</v>
      </c>
      <c r="P878" s="5">
        <f t="shared" si="296"/>
        <v>26.099343838141067</v>
      </c>
      <c r="Q878" s="5">
        <f t="shared" si="297"/>
        <v>-27.337930390407564</v>
      </c>
      <c r="R878" s="5">
        <f t="shared" si="298"/>
        <v>-27.094901181968453</v>
      </c>
      <c r="S878" s="5">
        <f t="shared" si="299"/>
        <v>27.353275775283691</v>
      </c>
      <c r="U878" s="5">
        <f t="shared" si="300"/>
        <v>-0.98021195895125857</v>
      </c>
      <c r="V878" s="5">
        <f t="shared" si="301"/>
        <v>-0.99555734382738592</v>
      </c>
      <c r="W878" s="5">
        <f t="shared" si="302"/>
        <v>0.2583745933152386</v>
      </c>
      <c r="Y878">
        <f t="shared" si="303"/>
        <v>1.0156551700231709</v>
      </c>
      <c r="Z878">
        <f t="shared" si="304"/>
        <v>-0.26359053361446122</v>
      </c>
      <c r="AB878" s="5">
        <f t="shared" si="305"/>
        <v>6.4932326652626493E-2</v>
      </c>
      <c r="AC878" s="5">
        <f t="shared" si="306"/>
        <v>0.48985849197639048</v>
      </c>
      <c r="AE878" t="e">
        <f t="shared" si="289"/>
        <v>#N/A</v>
      </c>
      <c r="AF878" t="e">
        <f t="shared" si="289"/>
        <v>#N/A</v>
      </c>
      <c r="AH878" s="5">
        <f t="shared" si="286"/>
        <v>-7.6043556216533623E-2</v>
      </c>
      <c r="AI878" s="5">
        <f t="shared" si="287"/>
        <v>0.46099309623144724</v>
      </c>
      <c r="AK878" s="5" t="e">
        <f t="shared" si="288"/>
        <v>#N/A</v>
      </c>
      <c r="AL878" s="5" t="e">
        <f t="shared" si="290"/>
        <v>#N/A</v>
      </c>
    </row>
    <row r="879" spans="1:38" x14ac:dyDescent="0.2">
      <c r="A879">
        <v>8497154</v>
      </c>
      <c r="B879">
        <v>8661198</v>
      </c>
      <c r="C879">
        <v>8926346</v>
      </c>
      <c r="D879">
        <v>8574707</v>
      </c>
      <c r="F879">
        <v>0.5</v>
      </c>
      <c r="G879">
        <v>0.39800000000000002</v>
      </c>
      <c r="I879" s="5">
        <f t="shared" si="291"/>
        <v>204.81704611337045</v>
      </c>
      <c r="J879" s="5">
        <f t="shared" si="292"/>
        <v>1845.6677631381899</v>
      </c>
      <c r="K879" s="5">
        <f t="shared" si="293"/>
        <v>1793.0975907412794</v>
      </c>
      <c r="L879" s="5">
        <f t="shared" si="294"/>
        <v>139.72978348378092</v>
      </c>
      <c r="N879" s="5">
        <f t="shared" si="295"/>
        <v>3983.3121834766207</v>
      </c>
      <c r="P879" s="5">
        <f t="shared" si="296"/>
        <v>25.746543453235063</v>
      </c>
      <c r="Q879" s="5">
        <f t="shared" si="297"/>
        <v>-26.575718669148046</v>
      </c>
      <c r="R879" s="5">
        <f t="shared" si="298"/>
        <v>-26.327264487539651</v>
      </c>
      <c r="S879" s="5">
        <f t="shared" si="299"/>
        <v>26.448429974567262</v>
      </c>
      <c r="U879" s="5">
        <f t="shared" si="300"/>
        <v>-0.70800972888537217</v>
      </c>
      <c r="V879" s="5">
        <f t="shared" si="301"/>
        <v>-0.5807210343045881</v>
      </c>
      <c r="W879" s="5">
        <f t="shared" si="302"/>
        <v>0.12116548702761065</v>
      </c>
      <c r="Y879">
        <f t="shared" si="303"/>
        <v>0.82021617869407515</v>
      </c>
      <c r="Z879">
        <f t="shared" si="304"/>
        <v>-0.17113534190887866</v>
      </c>
      <c r="AB879" s="5">
        <f t="shared" si="305"/>
        <v>0.27051460163170227</v>
      </c>
      <c r="AC879" s="5">
        <f t="shared" si="306"/>
        <v>0.45508886803167203</v>
      </c>
      <c r="AE879" t="e">
        <f t="shared" si="289"/>
        <v>#N/A</v>
      </c>
      <c r="AF879" t="e">
        <f t="shared" si="289"/>
        <v>#N/A</v>
      </c>
      <c r="AH879" s="5">
        <f t="shared" si="286"/>
        <v>8.2891800530926943E-2</v>
      </c>
      <c r="AI879" s="5">
        <f t="shared" si="287"/>
        <v>0.42872623432619855</v>
      </c>
      <c r="AK879" s="5" t="e">
        <f t="shared" si="288"/>
        <v>#N/A</v>
      </c>
      <c r="AL879" s="5" t="e">
        <f t="shared" si="290"/>
        <v>#N/A</v>
      </c>
    </row>
    <row r="880" spans="1:38" x14ac:dyDescent="0.2">
      <c r="A880">
        <v>8497175</v>
      </c>
      <c r="B880">
        <v>8661482</v>
      </c>
      <c r="C880">
        <v>8926600</v>
      </c>
      <c r="D880">
        <v>8574633</v>
      </c>
      <c r="F880">
        <v>0.5</v>
      </c>
      <c r="G880">
        <v>0.39800000000000002</v>
      </c>
      <c r="I880" s="5">
        <f t="shared" si="291"/>
        <v>204.91082854816341</v>
      </c>
      <c r="J880" s="5">
        <f t="shared" si="292"/>
        <v>1846.9411085791508</v>
      </c>
      <c r="K880" s="5">
        <f t="shared" si="293"/>
        <v>1794.24453177135</v>
      </c>
      <c r="L880" s="5">
        <f t="shared" si="294"/>
        <v>139.39993836139911</v>
      </c>
      <c r="N880" s="5">
        <f t="shared" si="295"/>
        <v>3985.4964072600633</v>
      </c>
      <c r="P880" s="5">
        <f t="shared" si="296"/>
        <v>25.840325888028019</v>
      </c>
      <c r="Q880" s="5">
        <f t="shared" si="297"/>
        <v>-25.302373228187207</v>
      </c>
      <c r="R880" s="5">
        <f t="shared" si="298"/>
        <v>-25.180323457469058</v>
      </c>
      <c r="S880" s="5">
        <f t="shared" si="299"/>
        <v>26.11858485218545</v>
      </c>
      <c r="U880" s="5">
        <f t="shared" si="300"/>
        <v>1.4762140545572038</v>
      </c>
      <c r="V880" s="5">
        <f t="shared" si="301"/>
        <v>0.66000243055896135</v>
      </c>
      <c r="W880" s="5">
        <f t="shared" si="302"/>
        <v>0.93826139471639181</v>
      </c>
      <c r="Y880">
        <f t="shared" si="303"/>
        <v>0.4470912795617108</v>
      </c>
      <c r="Z880">
        <f t="shared" si="304"/>
        <v>0.63558627681391844</v>
      </c>
      <c r="AB880" s="5">
        <f t="shared" si="305"/>
        <v>0.66300468302903637</v>
      </c>
      <c r="AC880" s="5">
        <f t="shared" si="306"/>
        <v>0.1517050688785897</v>
      </c>
      <c r="AE880" t="e">
        <f t="shared" si="289"/>
        <v>#N/A</v>
      </c>
      <c r="AF880" t="e">
        <f t="shared" si="289"/>
        <v>#N/A</v>
      </c>
      <c r="AH880" s="5">
        <f t="shared" si="286"/>
        <v>0.75178346156346176</v>
      </c>
      <c r="AI880" s="5">
        <f t="shared" si="287"/>
        <v>0.14718038939194314</v>
      </c>
      <c r="AK880" s="5" t="e">
        <f t="shared" si="288"/>
        <v>#N/A</v>
      </c>
      <c r="AL880" s="5" t="e">
        <f t="shared" si="290"/>
        <v>#N/A</v>
      </c>
    </row>
    <row r="881" spans="1:38" x14ac:dyDescent="0.2">
      <c r="A881">
        <v>8515225</v>
      </c>
      <c r="B881">
        <v>8676801</v>
      </c>
      <c r="C881">
        <v>8927508</v>
      </c>
      <c r="D881">
        <v>8573863</v>
      </c>
      <c r="F881">
        <v>0.5</v>
      </c>
      <c r="G881">
        <v>0.39800000000000002</v>
      </c>
      <c r="I881" s="5">
        <f t="shared" si="291"/>
        <v>285.5046032171158</v>
      </c>
      <c r="J881" s="5">
        <f t="shared" si="292"/>
        <v>1915.6320415585724</v>
      </c>
      <c r="K881" s="5">
        <f t="shared" si="293"/>
        <v>1798.3446348575453</v>
      </c>
      <c r="L881" s="5">
        <f t="shared" si="294"/>
        <v>135.96777073507837</v>
      </c>
      <c r="N881" s="5">
        <f t="shared" si="295"/>
        <v>4135.4490503683119</v>
      </c>
      <c r="P881" s="5">
        <f t="shared" si="296"/>
        <v>106.43410055698041</v>
      </c>
      <c r="Q881" s="5">
        <f t="shared" si="297"/>
        <v>43.388559751234425</v>
      </c>
      <c r="R881" s="5">
        <f t="shared" si="298"/>
        <v>-21.080220371273754</v>
      </c>
      <c r="S881" s="5">
        <f t="shared" si="299"/>
        <v>22.686417225864716</v>
      </c>
      <c r="U881" s="5">
        <f t="shared" si="300"/>
        <v>151.4288571628058</v>
      </c>
      <c r="V881" s="5">
        <f t="shared" si="301"/>
        <v>85.353880185706657</v>
      </c>
      <c r="W881" s="5">
        <f t="shared" si="302"/>
        <v>1.6061968545909622</v>
      </c>
      <c r="Y881">
        <f t="shared" si="303"/>
        <v>0.56365663576223179</v>
      </c>
      <c r="Z881">
        <f t="shared" si="304"/>
        <v>1.0606940346014041E-2</v>
      </c>
      <c r="AB881" s="5">
        <f t="shared" si="305"/>
        <v>0.54038958484170829</v>
      </c>
      <c r="AC881" s="5">
        <f t="shared" si="306"/>
        <v>0.38674104794407455</v>
      </c>
      <c r="AE881">
        <f t="shared" si="289"/>
        <v>0.56365663576223179</v>
      </c>
      <c r="AF881">
        <f t="shared" si="289"/>
        <v>1.0606940346014041E-2</v>
      </c>
      <c r="AH881" s="5">
        <f t="shared" si="286"/>
        <v>0.54109132767145285</v>
      </c>
      <c r="AI881" s="5">
        <f t="shared" si="287"/>
        <v>0.36529817781924107</v>
      </c>
      <c r="AK881" s="5">
        <f t="shared" si="288"/>
        <v>0.54109132767145285</v>
      </c>
      <c r="AL881" s="5">
        <f t="shared" si="290"/>
        <v>4.0389584841708293E-2</v>
      </c>
    </row>
    <row r="882" spans="1:38" x14ac:dyDescent="0.2">
      <c r="A882">
        <v>8523139</v>
      </c>
      <c r="B882">
        <v>8680795</v>
      </c>
      <c r="C882">
        <v>8927412</v>
      </c>
      <c r="D882">
        <v>8573021</v>
      </c>
      <c r="F882">
        <v>0.5</v>
      </c>
      <c r="G882">
        <v>0.39800000000000002</v>
      </c>
      <c r="I882" s="5">
        <f t="shared" si="291"/>
        <v>320.83173353294114</v>
      </c>
      <c r="J882" s="5">
        <f t="shared" si="292"/>
        <v>1933.5433753865073</v>
      </c>
      <c r="K882" s="5">
        <f t="shared" si="293"/>
        <v>1797.9111426978052</v>
      </c>
      <c r="L882" s="5">
        <f t="shared" si="294"/>
        <v>132.21468274173822</v>
      </c>
      <c r="N882" s="5">
        <f t="shared" si="295"/>
        <v>4184.5009343589918</v>
      </c>
      <c r="P882" s="5">
        <f t="shared" si="296"/>
        <v>141.76123087280575</v>
      </c>
      <c r="Q882" s="5">
        <f t="shared" si="297"/>
        <v>61.299893579169293</v>
      </c>
      <c r="R882" s="5">
        <f t="shared" si="298"/>
        <v>-21.51371253101388</v>
      </c>
      <c r="S882" s="5">
        <f t="shared" si="299"/>
        <v>18.933329232524557</v>
      </c>
      <c r="U882" s="5">
        <f t="shared" si="300"/>
        <v>200.48074115348572</v>
      </c>
      <c r="V882" s="5">
        <f t="shared" si="301"/>
        <v>120.24751834179187</v>
      </c>
      <c r="W882" s="5">
        <f t="shared" si="302"/>
        <v>-2.5803832984893234</v>
      </c>
      <c r="Y882">
        <f t="shared" si="303"/>
        <v>0.59979585894353704</v>
      </c>
      <c r="Z882">
        <f t="shared" si="304"/>
        <v>-1.2870978447320344E-2</v>
      </c>
      <c r="AB882" s="5">
        <f t="shared" si="305"/>
        <v>0.50237473597729332</v>
      </c>
      <c r="AC882" s="5">
        <f t="shared" si="306"/>
        <v>0.39557038886468376</v>
      </c>
      <c r="AE882">
        <f t="shared" si="289"/>
        <v>0.59979585894353704</v>
      </c>
      <c r="AF882">
        <f t="shared" si="289"/>
        <v>-1.2870978447320344E-2</v>
      </c>
      <c r="AH882" s="5">
        <f t="shared" si="286"/>
        <v>0.50268756701983219</v>
      </c>
      <c r="AI882" s="5">
        <f t="shared" si="287"/>
        <v>0.3734919714781148</v>
      </c>
      <c r="AK882" s="5">
        <f t="shared" si="288"/>
        <v>0.50268756701983219</v>
      </c>
      <c r="AL882" s="5">
        <f t="shared" si="290"/>
        <v>2.3747359772933185E-3</v>
      </c>
    </row>
    <row r="883" spans="1:38" x14ac:dyDescent="0.2">
      <c r="A883">
        <v>8523192</v>
      </c>
      <c r="B883">
        <v>8680697</v>
      </c>
      <c r="C883">
        <v>8927458</v>
      </c>
      <c r="D883">
        <v>8573014</v>
      </c>
      <c r="F883">
        <v>0.5</v>
      </c>
      <c r="G883">
        <v>0.39800000000000002</v>
      </c>
      <c r="I883" s="5">
        <f t="shared" si="291"/>
        <v>321.06830034565064</v>
      </c>
      <c r="J883" s="5">
        <f t="shared" si="292"/>
        <v>1933.1038780935487</v>
      </c>
      <c r="K883" s="5">
        <f t="shared" si="293"/>
        <v>1798.1188576590139</v>
      </c>
      <c r="L883" s="5">
        <f t="shared" si="294"/>
        <v>132.18348133961263</v>
      </c>
      <c r="N883" s="5">
        <f t="shared" si="295"/>
        <v>4184.4745174378259</v>
      </c>
      <c r="P883" s="5">
        <f t="shared" si="296"/>
        <v>141.99779768551525</v>
      </c>
      <c r="Q883" s="5">
        <f t="shared" si="297"/>
        <v>60.860396286210744</v>
      </c>
      <c r="R883" s="5">
        <f t="shared" si="298"/>
        <v>-21.305997569805186</v>
      </c>
      <c r="S883" s="5">
        <f t="shared" si="299"/>
        <v>18.902127830398967</v>
      </c>
      <c r="U883" s="5">
        <f t="shared" si="300"/>
        <v>200.45432423231978</v>
      </c>
      <c r="V883" s="5">
        <f t="shared" si="301"/>
        <v>120.69180011571007</v>
      </c>
      <c r="W883" s="5">
        <f t="shared" si="302"/>
        <v>-2.4038697394062183</v>
      </c>
      <c r="Y883">
        <f t="shared" si="303"/>
        <v>0.60209127729184009</v>
      </c>
      <c r="Z883">
        <f t="shared" si="304"/>
        <v>-1.1992107172605638E-2</v>
      </c>
      <c r="AB883" s="5">
        <f t="shared" si="305"/>
        <v>0.49996018541671339</v>
      </c>
      <c r="AC883" s="5">
        <f t="shared" si="306"/>
        <v>0.39523987174440184</v>
      </c>
      <c r="AE883">
        <f t="shared" si="289"/>
        <v>0.60209127729184009</v>
      </c>
      <c r="AF883">
        <f t="shared" si="289"/>
        <v>-1.1992107172605638E-2</v>
      </c>
      <c r="AH883" s="5">
        <f t="shared" si="286"/>
        <v>0.50026518462400105</v>
      </c>
      <c r="AI883" s="5">
        <f t="shared" si="287"/>
        <v>0.37318524540323939</v>
      </c>
      <c r="AK883" s="5">
        <f t="shared" si="288"/>
        <v>0.50026518462400105</v>
      </c>
      <c r="AL883" s="5">
        <f t="shared" si="290"/>
        <v>-3.9814583286612582E-5</v>
      </c>
    </row>
    <row r="884" spans="1:38" x14ac:dyDescent="0.2">
      <c r="A884">
        <v>8522875</v>
      </c>
      <c r="B884">
        <v>8681033</v>
      </c>
      <c r="C884">
        <v>8927715</v>
      </c>
      <c r="D884">
        <v>8572761</v>
      </c>
      <c r="F884">
        <v>0.5</v>
      </c>
      <c r="G884">
        <v>0.39800000000000002</v>
      </c>
      <c r="I884" s="5">
        <f t="shared" si="291"/>
        <v>319.65335928390414</v>
      </c>
      <c r="J884" s="5">
        <f t="shared" si="292"/>
        <v>1934.6107281299555</v>
      </c>
      <c r="K884" s="5">
        <f t="shared" si="293"/>
        <v>1799.279353199614</v>
      </c>
      <c r="L884" s="5">
        <f t="shared" si="294"/>
        <v>131.05577398494643</v>
      </c>
      <c r="N884" s="5">
        <f t="shared" si="295"/>
        <v>4184.5992145984201</v>
      </c>
      <c r="P884" s="5">
        <f t="shared" si="296"/>
        <v>140.58285662376875</v>
      </c>
      <c r="Q884" s="5">
        <f t="shared" si="297"/>
        <v>62.367246322617575</v>
      </c>
      <c r="R884" s="5">
        <f t="shared" si="298"/>
        <v>-20.14550202920509</v>
      </c>
      <c r="S884" s="5">
        <f t="shared" si="299"/>
        <v>17.774420475732768</v>
      </c>
      <c r="U884" s="5">
        <f t="shared" si="300"/>
        <v>200.579021392914</v>
      </c>
      <c r="V884" s="5">
        <f t="shared" si="301"/>
        <v>120.43735459456366</v>
      </c>
      <c r="W884" s="5">
        <f t="shared" si="302"/>
        <v>-2.3710815534723224</v>
      </c>
      <c r="Y884">
        <f t="shared" si="303"/>
        <v>0.6004484105974327</v>
      </c>
      <c r="Z884">
        <f t="shared" si="304"/>
        <v>-1.1821184174727892E-2</v>
      </c>
      <c r="AB884" s="5">
        <f t="shared" si="305"/>
        <v>0.50168831689256044</v>
      </c>
      <c r="AC884" s="5">
        <f t="shared" si="306"/>
        <v>0.39517559273258995</v>
      </c>
      <c r="AE884">
        <f t="shared" si="289"/>
        <v>0.6004484105974327</v>
      </c>
      <c r="AF884">
        <f t="shared" si="289"/>
        <v>-1.1821184174727892E-2</v>
      </c>
      <c r="AH884" s="5">
        <f t="shared" si="286"/>
        <v>0.50197000457410923</v>
      </c>
      <c r="AI884" s="5">
        <f t="shared" si="287"/>
        <v>0.37312559327697997</v>
      </c>
      <c r="AK884" s="5">
        <f t="shared" si="288"/>
        <v>0.50197000457410923</v>
      </c>
      <c r="AL884" s="5">
        <f t="shared" si="290"/>
        <v>1.6883168925604375E-3</v>
      </c>
    </row>
    <row r="885" spans="1:38" x14ac:dyDescent="0.2">
      <c r="A885">
        <v>8523111</v>
      </c>
      <c r="B885">
        <v>8680677</v>
      </c>
      <c r="C885">
        <v>8927385</v>
      </c>
      <c r="D885">
        <v>8573046</v>
      </c>
      <c r="F885">
        <v>0.5</v>
      </c>
      <c r="G885">
        <v>0.39800000000000002</v>
      </c>
      <c r="I885" s="5">
        <f t="shared" si="291"/>
        <v>320.70675473887968</v>
      </c>
      <c r="J885" s="5">
        <f t="shared" si="292"/>
        <v>1933.0141848326457</v>
      </c>
      <c r="K885" s="5">
        <f t="shared" si="293"/>
        <v>1797.7892230740908</v>
      </c>
      <c r="L885" s="5">
        <f t="shared" si="294"/>
        <v>132.32611632640328</v>
      </c>
      <c r="N885" s="5">
        <f t="shared" si="295"/>
        <v>4183.8362789720195</v>
      </c>
      <c r="P885" s="5">
        <f t="shared" si="296"/>
        <v>141.63625207874429</v>
      </c>
      <c r="Q885" s="5">
        <f t="shared" si="297"/>
        <v>60.770703025307739</v>
      </c>
      <c r="R885" s="5">
        <f t="shared" si="298"/>
        <v>-21.635632154728228</v>
      </c>
      <c r="S885" s="5">
        <f t="shared" si="299"/>
        <v>19.044762817189621</v>
      </c>
      <c r="U885" s="5">
        <f t="shared" si="300"/>
        <v>199.81608576651342</v>
      </c>
      <c r="V885" s="5">
        <f t="shared" si="301"/>
        <v>120.00061992401606</v>
      </c>
      <c r="W885" s="5">
        <f t="shared" si="302"/>
        <v>-2.5908693375386065</v>
      </c>
      <c r="Y885">
        <f t="shared" si="303"/>
        <v>0.60055535300715313</v>
      </c>
      <c r="Z885">
        <f t="shared" si="304"/>
        <v>-1.2966270095822298E-2</v>
      </c>
      <c r="AB885" s="5">
        <f t="shared" si="305"/>
        <v>0.5015758241717756</v>
      </c>
      <c r="AC885" s="5">
        <f t="shared" si="306"/>
        <v>0.39560622519493593</v>
      </c>
      <c r="AE885">
        <f t="shared" si="289"/>
        <v>0.60055535300715313</v>
      </c>
      <c r="AF885">
        <f t="shared" si="289"/>
        <v>-1.2966270095822298E-2</v>
      </c>
      <c r="AH885" s="5">
        <f t="shared" si="286"/>
        <v>0.50189065987623482</v>
      </c>
      <c r="AI885" s="5">
        <f t="shared" si="287"/>
        <v>0.37352522826344198</v>
      </c>
      <c r="AK885" s="5">
        <f t="shared" si="288"/>
        <v>0.50189065987623482</v>
      </c>
      <c r="AL885" s="5">
        <f t="shared" si="290"/>
        <v>1.5758241717755972E-3</v>
      </c>
    </row>
    <row r="886" spans="1:38" x14ac:dyDescent="0.2">
      <c r="A886">
        <v>8523155</v>
      </c>
      <c r="B886">
        <v>8680746</v>
      </c>
      <c r="C886">
        <v>8927415</v>
      </c>
      <c r="D886">
        <v>8573042</v>
      </c>
      <c r="F886">
        <v>0.5</v>
      </c>
      <c r="G886">
        <v>0.39800000000000002</v>
      </c>
      <c r="I886" s="5">
        <f t="shared" si="291"/>
        <v>320.90314995547669</v>
      </c>
      <c r="J886" s="5">
        <f t="shared" si="292"/>
        <v>1933.3236266747263</v>
      </c>
      <c r="K886" s="5">
        <f t="shared" si="293"/>
        <v>1797.9246893239178</v>
      </c>
      <c r="L886" s="5">
        <f t="shared" si="294"/>
        <v>132.308286952255</v>
      </c>
      <c r="N886" s="5">
        <f t="shared" si="295"/>
        <v>4184.4597529063758</v>
      </c>
      <c r="P886" s="5">
        <f t="shared" si="296"/>
        <v>141.8326472953413</v>
      </c>
      <c r="Q886" s="5">
        <f t="shared" si="297"/>
        <v>61.080144867388299</v>
      </c>
      <c r="R886" s="5">
        <f t="shared" si="298"/>
        <v>-21.500165904901223</v>
      </c>
      <c r="S886" s="5">
        <f t="shared" si="299"/>
        <v>19.026933443041344</v>
      </c>
      <c r="U886" s="5">
        <f t="shared" si="300"/>
        <v>200.43955970086972</v>
      </c>
      <c r="V886" s="5">
        <f t="shared" si="301"/>
        <v>120.33248139044008</v>
      </c>
      <c r="W886" s="5">
        <f t="shared" si="302"/>
        <v>-2.4732324618598795</v>
      </c>
      <c r="Y886">
        <f t="shared" si="303"/>
        <v>0.60034297406171133</v>
      </c>
      <c r="Z886">
        <f t="shared" si="304"/>
        <v>-1.2339043577779063E-2</v>
      </c>
      <c r="AB886" s="5">
        <f t="shared" si="305"/>
        <v>0.50179922558448575</v>
      </c>
      <c r="AC886" s="5">
        <f t="shared" si="306"/>
        <v>0.39537034411829541</v>
      </c>
      <c r="AE886">
        <f t="shared" si="289"/>
        <v>0.60034297406171133</v>
      </c>
      <c r="AF886">
        <f t="shared" si="289"/>
        <v>-1.2339043577779063E-2</v>
      </c>
      <c r="AH886" s="5">
        <f t="shared" si="286"/>
        <v>0.50211279255943886</v>
      </c>
      <c r="AI886" s="5">
        <f t="shared" si="287"/>
        <v>0.37330632620864485</v>
      </c>
      <c r="AK886" s="5">
        <f t="shared" si="288"/>
        <v>0.50211279255943886</v>
      </c>
      <c r="AL886" s="5">
        <f t="shared" si="290"/>
        <v>1.799225584485753E-3</v>
      </c>
    </row>
    <row r="887" spans="1:38" x14ac:dyDescent="0.2">
      <c r="A887">
        <v>8523227</v>
      </c>
      <c r="B887">
        <v>8680644</v>
      </c>
      <c r="C887">
        <v>8927366</v>
      </c>
      <c r="D887">
        <v>8573161</v>
      </c>
      <c r="F887">
        <v>0.5</v>
      </c>
      <c r="G887">
        <v>0.39800000000000002</v>
      </c>
      <c r="I887" s="5">
        <f t="shared" si="291"/>
        <v>321.22452357599104</v>
      </c>
      <c r="J887" s="5">
        <f t="shared" si="292"/>
        <v>1932.8661909997027</v>
      </c>
      <c r="K887" s="5">
        <f t="shared" si="293"/>
        <v>1797.7034277954808</v>
      </c>
      <c r="L887" s="5">
        <f t="shared" si="294"/>
        <v>132.83871092963818</v>
      </c>
      <c r="N887" s="5">
        <f t="shared" si="295"/>
        <v>4184.6328533008127</v>
      </c>
      <c r="P887" s="5">
        <f t="shared" si="296"/>
        <v>142.15402091585565</v>
      </c>
      <c r="Q887" s="5">
        <f t="shared" si="297"/>
        <v>60.622709192364709</v>
      </c>
      <c r="R887" s="5">
        <f t="shared" si="298"/>
        <v>-21.721427433338249</v>
      </c>
      <c r="S887" s="5">
        <f t="shared" si="299"/>
        <v>19.557357420424523</v>
      </c>
      <c r="U887" s="5">
        <f t="shared" si="300"/>
        <v>200.61266009530664</v>
      </c>
      <c r="V887" s="5">
        <f t="shared" si="301"/>
        <v>120.4325934825174</v>
      </c>
      <c r="W887" s="5">
        <f t="shared" si="302"/>
        <v>-2.1640700129137258</v>
      </c>
      <c r="Y887">
        <f t="shared" si="303"/>
        <v>0.60032399463375119</v>
      </c>
      <c r="Z887">
        <f t="shared" si="304"/>
        <v>-1.0787305307080939E-2</v>
      </c>
      <c r="AB887" s="5">
        <f t="shared" si="305"/>
        <v>0.50181919004475706</v>
      </c>
      <c r="AC887" s="5">
        <f t="shared" si="306"/>
        <v>0.39478678190683397</v>
      </c>
      <c r="AE887">
        <f t="shared" si="289"/>
        <v>0.60032399463375119</v>
      </c>
      <c r="AF887">
        <f t="shared" si="289"/>
        <v>-1.0787305307080939E-2</v>
      </c>
      <c r="AH887" s="5">
        <f t="shared" si="286"/>
        <v>0.50214562641939686</v>
      </c>
      <c r="AI887" s="5">
        <f t="shared" si="287"/>
        <v>0.37276476955217125</v>
      </c>
      <c r="AK887" s="5">
        <f t="shared" si="288"/>
        <v>0.50214562641939686</v>
      </c>
      <c r="AL887" s="5">
        <f t="shared" si="290"/>
        <v>1.8191900447570575E-3</v>
      </c>
    </row>
    <row r="888" spans="1:38" x14ac:dyDescent="0.2">
      <c r="A888">
        <v>8523282</v>
      </c>
      <c r="B888">
        <v>8680562</v>
      </c>
      <c r="C888">
        <v>8927270</v>
      </c>
      <c r="D888">
        <v>8573200</v>
      </c>
      <c r="F888">
        <v>0.5</v>
      </c>
      <c r="G888">
        <v>0.39800000000000002</v>
      </c>
      <c r="I888" s="5">
        <f t="shared" si="291"/>
        <v>321.47001700421242</v>
      </c>
      <c r="J888" s="5">
        <f t="shared" si="292"/>
        <v>1932.4984490046336</v>
      </c>
      <c r="K888" s="5">
        <f t="shared" si="293"/>
        <v>1797.2699360150727</v>
      </c>
      <c r="L888" s="5">
        <f t="shared" si="294"/>
        <v>133.01254740275181</v>
      </c>
      <c r="N888" s="5">
        <f t="shared" si="295"/>
        <v>4184.2509494266706</v>
      </c>
      <c r="P888" s="5">
        <f t="shared" si="296"/>
        <v>142.39951434407703</v>
      </c>
      <c r="Q888" s="5">
        <f t="shared" si="297"/>
        <v>60.254967197295628</v>
      </c>
      <c r="R888" s="5">
        <f t="shared" si="298"/>
        <v>-22.154919213746325</v>
      </c>
      <c r="S888" s="5">
        <f t="shared" si="299"/>
        <v>19.731193893538148</v>
      </c>
      <c r="U888" s="5">
        <f t="shared" si="300"/>
        <v>200.23075622116448</v>
      </c>
      <c r="V888" s="5">
        <f t="shared" si="301"/>
        <v>120.24459513033071</v>
      </c>
      <c r="W888" s="5">
        <f t="shared" si="302"/>
        <v>-2.4237253202081774</v>
      </c>
      <c r="Y888">
        <f t="shared" si="303"/>
        <v>0.60053009537413315</v>
      </c>
      <c r="Z888">
        <f t="shared" si="304"/>
        <v>-1.2104660472495327E-2</v>
      </c>
      <c r="AB888" s="5">
        <f t="shared" si="305"/>
        <v>0.5016023926759493</v>
      </c>
      <c r="AC888" s="5">
        <f t="shared" si="306"/>
        <v>0.39528219966389133</v>
      </c>
      <c r="AE888">
        <f t="shared" si="289"/>
        <v>0.60053009537413315</v>
      </c>
      <c r="AF888">
        <f t="shared" si="289"/>
        <v>-1.2104660472495327E-2</v>
      </c>
      <c r="AH888" s="5">
        <f t="shared" si="286"/>
        <v>0.50193346074656298</v>
      </c>
      <c r="AI888" s="5">
        <f t="shared" si="287"/>
        <v>0.37322452650490079</v>
      </c>
      <c r="AK888" s="5">
        <f t="shared" si="288"/>
        <v>0.50193346074656298</v>
      </c>
      <c r="AL888" s="5">
        <f t="shared" si="290"/>
        <v>1.6023926759493046E-3</v>
      </c>
    </row>
    <row r="889" spans="1:38" x14ac:dyDescent="0.2">
      <c r="A889">
        <v>8523322</v>
      </c>
      <c r="B889">
        <v>8680574</v>
      </c>
      <c r="C889">
        <v>8927327</v>
      </c>
      <c r="D889">
        <v>8573227</v>
      </c>
      <c r="F889">
        <v>0.5</v>
      </c>
      <c r="G889">
        <v>0.39800000000000002</v>
      </c>
      <c r="I889" s="5">
        <f t="shared" si="291"/>
        <v>321.64855751081632</v>
      </c>
      <c r="J889" s="5">
        <f t="shared" si="292"/>
        <v>1932.5522648835031</v>
      </c>
      <c r="K889" s="5">
        <f t="shared" si="293"/>
        <v>1797.527321728754</v>
      </c>
      <c r="L889" s="5">
        <f t="shared" si="294"/>
        <v>133.13289574288501</v>
      </c>
      <c r="N889" s="5">
        <f t="shared" si="295"/>
        <v>4184.8610398659584</v>
      </c>
      <c r="P889" s="5">
        <f t="shared" si="296"/>
        <v>142.57805485068093</v>
      </c>
      <c r="Q889" s="5">
        <f t="shared" si="297"/>
        <v>60.308783076165128</v>
      </c>
      <c r="R889" s="5">
        <f t="shared" si="298"/>
        <v>-21.897533500065038</v>
      </c>
      <c r="S889" s="5">
        <f t="shared" si="299"/>
        <v>19.851542233671353</v>
      </c>
      <c r="U889" s="5">
        <f t="shared" si="300"/>
        <v>200.84084666045237</v>
      </c>
      <c r="V889" s="5">
        <f t="shared" si="301"/>
        <v>120.68052135061589</v>
      </c>
      <c r="W889" s="5">
        <f t="shared" si="302"/>
        <v>-2.0459912663936848</v>
      </c>
      <c r="Y889">
        <f t="shared" si="303"/>
        <v>0.60087638225625506</v>
      </c>
      <c r="Z889">
        <f t="shared" si="304"/>
        <v>-1.0187127272236109E-2</v>
      </c>
      <c r="AB889" s="5">
        <f t="shared" si="305"/>
        <v>0.50123813350464519</v>
      </c>
      <c r="AC889" s="5">
        <f t="shared" si="306"/>
        <v>0.39456107295326986</v>
      </c>
      <c r="AE889">
        <f t="shared" si="289"/>
        <v>0.60087638225625506</v>
      </c>
      <c r="AF889">
        <f t="shared" si="289"/>
        <v>-1.0187127272236109E-2</v>
      </c>
      <c r="AH889" s="5">
        <f t="shared" si="286"/>
        <v>0.50156962749807976</v>
      </c>
      <c r="AI889" s="5">
        <f t="shared" si="287"/>
        <v>0.37255530741801041</v>
      </c>
      <c r="AK889" s="5">
        <f t="shared" si="288"/>
        <v>0.50156962749807976</v>
      </c>
      <c r="AL889" s="5">
        <f t="shared" si="290"/>
        <v>1.2381335046451891E-3</v>
      </c>
    </row>
    <row r="890" spans="1:38" x14ac:dyDescent="0.2">
      <c r="A890">
        <v>8523316</v>
      </c>
      <c r="B890">
        <v>8680501</v>
      </c>
      <c r="C890">
        <v>8927247</v>
      </c>
      <c r="D890">
        <v>8573275</v>
      </c>
      <c r="F890">
        <v>0.5</v>
      </c>
      <c r="G890">
        <v>0.39800000000000002</v>
      </c>
      <c r="I890" s="5">
        <f t="shared" si="291"/>
        <v>321.62177644386247</v>
      </c>
      <c r="J890" s="5">
        <f t="shared" si="292"/>
        <v>1932.2248850748074</v>
      </c>
      <c r="K890" s="5">
        <f t="shared" si="293"/>
        <v>1797.166078647424</v>
      </c>
      <c r="L890" s="5">
        <f t="shared" si="294"/>
        <v>133.34684837301029</v>
      </c>
      <c r="N890" s="5">
        <f t="shared" si="295"/>
        <v>4184.3595885391042</v>
      </c>
      <c r="P890" s="5">
        <f t="shared" si="296"/>
        <v>142.55127378372708</v>
      </c>
      <c r="Q890" s="5">
        <f t="shared" si="297"/>
        <v>59.981403267469432</v>
      </c>
      <c r="R890" s="5">
        <f t="shared" si="298"/>
        <v>-22.258776581395068</v>
      </c>
      <c r="S890" s="5">
        <f t="shared" si="299"/>
        <v>20.06549486379663</v>
      </c>
      <c r="U890" s="5">
        <f t="shared" si="300"/>
        <v>200.33939533359808</v>
      </c>
      <c r="V890" s="5">
        <f t="shared" si="301"/>
        <v>120.29249720233202</v>
      </c>
      <c r="W890" s="5">
        <f t="shared" si="302"/>
        <v>-2.1932817175984383</v>
      </c>
      <c r="Y890">
        <f t="shared" si="303"/>
        <v>0.60044354732141025</v>
      </c>
      <c r="Z890">
        <f t="shared" si="304"/>
        <v>-1.0947830375280224E-2</v>
      </c>
      <c r="AB890" s="5">
        <f t="shared" si="305"/>
        <v>0.50169343257260846</v>
      </c>
      <c r="AC890" s="5">
        <f t="shared" si="306"/>
        <v>0.39484715056923164</v>
      </c>
      <c r="AE890">
        <f t="shared" si="289"/>
        <v>0.60044354732141025</v>
      </c>
      <c r="AF890">
        <f t="shared" si="289"/>
        <v>-1.0947830375280224E-2</v>
      </c>
      <c r="AH890" s="5">
        <f t="shared" si="286"/>
        <v>0.50203284512272461</v>
      </c>
      <c r="AI890" s="5">
        <f t="shared" si="287"/>
        <v>0.3728207928009728</v>
      </c>
      <c r="AK890" s="5">
        <f t="shared" si="288"/>
        <v>0.50203284512272461</v>
      </c>
      <c r="AL890" s="5">
        <f t="shared" si="290"/>
        <v>1.6934325726084554E-3</v>
      </c>
    </row>
    <row r="891" spans="1:38" x14ac:dyDescent="0.2">
      <c r="A891">
        <v>8523357</v>
      </c>
      <c r="B891">
        <v>8680517</v>
      </c>
      <c r="C891">
        <v>8927238</v>
      </c>
      <c r="D891">
        <v>8573288</v>
      </c>
      <c r="F891">
        <v>0.5</v>
      </c>
      <c r="G891">
        <v>0.39800000000000002</v>
      </c>
      <c r="I891" s="5">
        <f t="shared" si="291"/>
        <v>321.80478033771215</v>
      </c>
      <c r="J891" s="5">
        <f t="shared" si="292"/>
        <v>1932.2966395286276</v>
      </c>
      <c r="K891" s="5">
        <f t="shared" si="293"/>
        <v>1797.1254388119123</v>
      </c>
      <c r="L891" s="5">
        <f t="shared" si="294"/>
        <v>133.40479388260428</v>
      </c>
      <c r="N891" s="5">
        <f t="shared" si="295"/>
        <v>4184.6316525608563</v>
      </c>
      <c r="P891" s="5">
        <f t="shared" si="296"/>
        <v>142.73427767757676</v>
      </c>
      <c r="Q891" s="5">
        <f t="shared" si="297"/>
        <v>60.053157721289608</v>
      </c>
      <c r="R891" s="5">
        <f t="shared" si="298"/>
        <v>-22.299416416906752</v>
      </c>
      <c r="S891" s="5">
        <f t="shared" si="299"/>
        <v>20.123440373390622</v>
      </c>
      <c r="U891" s="5">
        <f t="shared" si="300"/>
        <v>200.61145935535023</v>
      </c>
      <c r="V891" s="5">
        <f t="shared" si="301"/>
        <v>120.43486126067</v>
      </c>
      <c r="W891" s="5">
        <f t="shared" si="302"/>
        <v>-2.1759760435161297</v>
      </c>
      <c r="Y891">
        <f t="shared" si="303"/>
        <v>0.60033889214344149</v>
      </c>
      <c r="Z891">
        <f t="shared" si="304"/>
        <v>-1.0846718579828213E-2</v>
      </c>
      <c r="AB891" s="5">
        <f t="shared" si="305"/>
        <v>0.50180351935431389</v>
      </c>
      <c r="AC891" s="5">
        <f t="shared" si="306"/>
        <v>0.39480912545631602</v>
      </c>
      <c r="AE891">
        <f t="shared" si="289"/>
        <v>0.60033889214344149</v>
      </c>
      <c r="AF891">
        <f t="shared" si="289"/>
        <v>-1.0846718579828213E-2</v>
      </c>
      <c r="AH891" s="5">
        <f t="shared" ref="AH891:AH954" si="307">(P891*AH$4+Q891*AI$4+R891*AJ$4+S891*AK$4)/SUM(P891:S891)</f>
        <v>0.50214402140281333</v>
      </c>
      <c r="AI891" s="5">
        <f t="shared" ref="AI891:AI954" si="308">(P891*AH$3+Q891*AI$3+R891*AJ$3+S891*AK$3)/SUM(P891:S891)</f>
        <v>0.37278550478436007</v>
      </c>
      <c r="AK891" s="5">
        <f t="shared" si="288"/>
        <v>0.50214402140281333</v>
      </c>
      <c r="AL891" s="5">
        <f t="shared" si="290"/>
        <v>1.8035193543138872E-3</v>
      </c>
    </row>
    <row r="892" spans="1:38" x14ac:dyDescent="0.2">
      <c r="A892">
        <v>8523367</v>
      </c>
      <c r="B892">
        <v>8680466</v>
      </c>
      <c r="C892">
        <v>8927234</v>
      </c>
      <c r="D892">
        <v>8573222</v>
      </c>
      <c r="F892">
        <v>0.5</v>
      </c>
      <c r="G892">
        <v>0.39800000000000002</v>
      </c>
      <c r="I892" s="5">
        <f t="shared" si="291"/>
        <v>321.84941541116132</v>
      </c>
      <c r="J892" s="5">
        <f t="shared" si="292"/>
        <v>1932.0679222556282</v>
      </c>
      <c r="K892" s="5">
        <f t="shared" si="293"/>
        <v>1797.1073766635236</v>
      </c>
      <c r="L892" s="5">
        <f t="shared" si="294"/>
        <v>133.11060901245219</v>
      </c>
      <c r="N892" s="5">
        <f t="shared" si="295"/>
        <v>4184.1353233427653</v>
      </c>
      <c r="P892" s="5">
        <f t="shared" si="296"/>
        <v>142.77891275102593</v>
      </c>
      <c r="Q892" s="5">
        <f t="shared" si="297"/>
        <v>59.824440448290261</v>
      </c>
      <c r="R892" s="5">
        <f t="shared" si="298"/>
        <v>-22.31747856529546</v>
      </c>
      <c r="S892" s="5">
        <f t="shared" si="299"/>
        <v>19.829255503238528</v>
      </c>
      <c r="U892" s="5">
        <f t="shared" si="300"/>
        <v>200.11513013725926</v>
      </c>
      <c r="V892" s="5">
        <f t="shared" si="301"/>
        <v>120.46143418573047</v>
      </c>
      <c r="W892" s="5">
        <f t="shared" si="302"/>
        <v>-2.4882230620569317</v>
      </c>
      <c r="Y892">
        <f t="shared" si="303"/>
        <v>0.60196065186628211</v>
      </c>
      <c r="Z892">
        <f t="shared" si="304"/>
        <v>-1.2433957694004726E-2</v>
      </c>
      <c r="AB892" s="5">
        <f t="shared" si="305"/>
        <v>0.50009759030185774</v>
      </c>
      <c r="AC892" s="5">
        <f t="shared" si="306"/>
        <v>0.3954060384699844</v>
      </c>
      <c r="AE892">
        <f t="shared" si="289"/>
        <v>0.60196065186628211</v>
      </c>
      <c r="AF892">
        <f t="shared" si="289"/>
        <v>-1.2433957694004726E-2</v>
      </c>
      <c r="AH892" s="5">
        <f t="shared" si="307"/>
        <v>0.50042695846471763</v>
      </c>
      <c r="AI892" s="5">
        <f t="shared" si="308"/>
        <v>0.37333945123520762</v>
      </c>
      <c r="AK892" s="5">
        <f t="shared" si="288"/>
        <v>0.50042695846471763</v>
      </c>
      <c r="AL892" s="5">
        <f t="shared" si="290"/>
        <v>9.7590301857741757E-5</v>
      </c>
    </row>
    <row r="893" spans="1:38" x14ac:dyDescent="0.2">
      <c r="A893">
        <v>8523228</v>
      </c>
      <c r="B893">
        <v>8680646</v>
      </c>
      <c r="C893">
        <v>8927384</v>
      </c>
      <c r="D893">
        <v>8573043</v>
      </c>
      <c r="F893">
        <v>0.5</v>
      </c>
      <c r="G893">
        <v>0.39800000000000002</v>
      </c>
      <c r="I893" s="5">
        <f t="shared" si="291"/>
        <v>321.22898709525907</v>
      </c>
      <c r="J893" s="5">
        <f t="shared" si="292"/>
        <v>1932.8751603212295</v>
      </c>
      <c r="K893" s="5">
        <f t="shared" si="293"/>
        <v>1797.7847075328536</v>
      </c>
      <c r="L893" s="5">
        <f t="shared" si="294"/>
        <v>132.31274429577024</v>
      </c>
      <c r="N893" s="5">
        <f t="shared" si="295"/>
        <v>4184.2015992451124</v>
      </c>
      <c r="P893" s="5">
        <f t="shared" si="296"/>
        <v>142.15848443512368</v>
      </c>
      <c r="Q893" s="5">
        <f t="shared" si="297"/>
        <v>60.631678513891529</v>
      </c>
      <c r="R893" s="5">
        <f t="shared" si="298"/>
        <v>-21.640147695965425</v>
      </c>
      <c r="S893" s="5">
        <f t="shared" si="299"/>
        <v>19.031390786556585</v>
      </c>
      <c r="U893" s="5">
        <f t="shared" si="300"/>
        <v>200.18140603960637</v>
      </c>
      <c r="V893" s="5">
        <f t="shared" si="301"/>
        <v>120.51833673915826</v>
      </c>
      <c r="W893" s="5">
        <f t="shared" si="302"/>
        <v>-2.6087569094088394</v>
      </c>
      <c r="Y893">
        <f t="shared" si="303"/>
        <v>0.60204561014679558</v>
      </c>
      <c r="Z893">
        <f t="shared" si="304"/>
        <v>-1.3031964162009585E-2</v>
      </c>
      <c r="AB893" s="5">
        <f t="shared" si="305"/>
        <v>0.50000822268658562</v>
      </c>
      <c r="AC893" s="5">
        <f t="shared" si="306"/>
        <v>0.39563093076240696</v>
      </c>
      <c r="AE893">
        <f t="shared" si="289"/>
        <v>0.60204561014679558</v>
      </c>
      <c r="AF893">
        <f t="shared" si="289"/>
        <v>-1.3031964162009585E-2</v>
      </c>
      <c r="AH893" s="5">
        <f t="shared" si="307"/>
        <v>0.50031723490471591</v>
      </c>
      <c r="AI893" s="5">
        <f t="shared" si="308"/>
        <v>0.37354815549254139</v>
      </c>
      <c r="AK893" s="5">
        <f t="shared" si="288"/>
        <v>0.50031723490471591</v>
      </c>
      <c r="AL893" s="5">
        <f t="shared" si="290"/>
        <v>8.2226865856238618E-6</v>
      </c>
    </row>
    <row r="894" spans="1:38" x14ac:dyDescent="0.2">
      <c r="A894">
        <v>8523811</v>
      </c>
      <c r="B894">
        <v>8680028</v>
      </c>
      <c r="C894">
        <v>8926889</v>
      </c>
      <c r="D894">
        <v>8573578</v>
      </c>
      <c r="F894">
        <v>0.5</v>
      </c>
      <c r="G894">
        <v>0.39800000000000002</v>
      </c>
      <c r="I894" s="5">
        <f t="shared" si="291"/>
        <v>323.83120373561542</v>
      </c>
      <c r="J894" s="5">
        <f t="shared" si="292"/>
        <v>1930.103650324294</v>
      </c>
      <c r="K894" s="5">
        <f t="shared" si="293"/>
        <v>1795.549518040054</v>
      </c>
      <c r="L894" s="5">
        <f t="shared" si="294"/>
        <v>134.69742510232754</v>
      </c>
      <c r="N894" s="5">
        <f t="shared" si="295"/>
        <v>4184.1817972022909</v>
      </c>
      <c r="P894" s="5">
        <f t="shared" si="296"/>
        <v>144.76070107548003</v>
      </c>
      <c r="Q894" s="5">
        <f t="shared" si="297"/>
        <v>57.860168516956037</v>
      </c>
      <c r="R894" s="5">
        <f t="shared" si="298"/>
        <v>-23.875337188765116</v>
      </c>
      <c r="S894" s="5">
        <f t="shared" si="299"/>
        <v>21.416071593113884</v>
      </c>
      <c r="U894" s="5">
        <f t="shared" si="300"/>
        <v>200.16160399678483</v>
      </c>
      <c r="V894" s="5">
        <f t="shared" si="301"/>
        <v>120.88536388671491</v>
      </c>
      <c r="W894" s="5">
        <f t="shared" si="302"/>
        <v>-2.4592655956512317</v>
      </c>
      <c r="Y894">
        <f t="shared" si="303"/>
        <v>0.60393882479407324</v>
      </c>
      <c r="Z894">
        <f t="shared" si="304"/>
        <v>-1.2286400321266083E-2</v>
      </c>
      <c r="AB894" s="5">
        <f t="shared" si="305"/>
        <v>0.49801675019911429</v>
      </c>
      <c r="AC894" s="5">
        <f t="shared" si="306"/>
        <v>0.39535054656881857</v>
      </c>
      <c r="AE894">
        <f t="shared" si="289"/>
        <v>0.60393882479407324</v>
      </c>
      <c r="AF894">
        <f t="shared" si="289"/>
        <v>-1.2286400321266083E-2</v>
      </c>
      <c r="AH894" s="5">
        <f t="shared" si="307"/>
        <v>0.49837950936601455</v>
      </c>
      <c r="AI894" s="5">
        <f t="shared" si="308"/>
        <v>0.37328795371212181</v>
      </c>
      <c r="AK894" s="5">
        <f t="shared" si="288"/>
        <v>0.49837950936601455</v>
      </c>
      <c r="AL894" s="5">
        <f t="shared" si="290"/>
        <v>-1.9832498008857113E-3</v>
      </c>
    </row>
    <row r="895" spans="1:38" x14ac:dyDescent="0.2">
      <c r="A895">
        <v>8498470</v>
      </c>
      <c r="B895">
        <v>8667626</v>
      </c>
      <c r="C895">
        <v>8926247</v>
      </c>
      <c r="D895">
        <v>8574594</v>
      </c>
      <c r="F895">
        <v>0.5</v>
      </c>
      <c r="G895">
        <v>0.39800000000000002</v>
      </c>
      <c r="I895" s="5">
        <f t="shared" si="291"/>
        <v>210.69400313907681</v>
      </c>
      <c r="J895" s="5">
        <f t="shared" si="292"/>
        <v>1874.4894868515184</v>
      </c>
      <c r="K895" s="5">
        <f t="shared" si="293"/>
        <v>1792.6505551567316</v>
      </c>
      <c r="L895" s="5">
        <f t="shared" si="294"/>
        <v>139.22610109832021</v>
      </c>
      <c r="N895" s="5">
        <f t="shared" si="295"/>
        <v>4017.060146245647</v>
      </c>
      <c r="P895" s="5">
        <f t="shared" si="296"/>
        <v>31.623500478941423</v>
      </c>
      <c r="Q895" s="5">
        <f t="shared" si="297"/>
        <v>2.2460050441804924</v>
      </c>
      <c r="R895" s="5">
        <f t="shared" si="298"/>
        <v>-26.774300072087499</v>
      </c>
      <c r="S895" s="5">
        <f t="shared" si="299"/>
        <v>25.944747589106555</v>
      </c>
      <c r="U895" s="5">
        <f t="shared" si="300"/>
        <v>33.039953040140972</v>
      </c>
      <c r="V895" s="5">
        <f t="shared" si="301"/>
        <v>4.8492004068539245</v>
      </c>
      <c r="W895" s="5">
        <f t="shared" si="302"/>
        <v>-0.82955248298094375</v>
      </c>
      <c r="Y895">
        <f t="shared" si="303"/>
        <v>0.14676777539491426</v>
      </c>
      <c r="Z895">
        <f t="shared" si="304"/>
        <v>-2.5107556356787252E-2</v>
      </c>
      <c r="AB895" s="5">
        <f t="shared" si="305"/>
        <v>0.97891497706208963</v>
      </c>
      <c r="AC895" s="5">
        <f t="shared" si="306"/>
        <v>0.40017219871909698</v>
      </c>
      <c r="AE895" t="e">
        <f t="shared" si="289"/>
        <v>#N/A</v>
      </c>
      <c r="AF895" t="e">
        <f t="shared" si="289"/>
        <v>#N/A</v>
      </c>
      <c r="AH895" s="5">
        <f t="shared" si="307"/>
        <v>0.9840862657937941</v>
      </c>
      <c r="AI895" s="5">
        <f t="shared" si="308"/>
        <v>0.37776253716851871</v>
      </c>
      <c r="AK895" s="5" t="e">
        <f t="shared" si="288"/>
        <v>#N/A</v>
      </c>
      <c r="AL895" s="5" t="e">
        <f t="shared" si="290"/>
        <v>#N/A</v>
      </c>
    </row>
    <row r="896" spans="1:38" x14ac:dyDescent="0.2">
      <c r="A896">
        <v>8497375</v>
      </c>
      <c r="B896">
        <v>8660936</v>
      </c>
      <c r="C896">
        <v>8926209</v>
      </c>
      <c r="D896">
        <v>8574941</v>
      </c>
      <c r="F896">
        <v>0.5</v>
      </c>
      <c r="G896">
        <v>0.39800000000000002</v>
      </c>
      <c r="I896" s="5">
        <f t="shared" si="291"/>
        <v>205.80399263430445</v>
      </c>
      <c r="J896" s="5">
        <f t="shared" si="292"/>
        <v>1844.4930610233132</v>
      </c>
      <c r="K896" s="5">
        <f t="shared" si="293"/>
        <v>1792.4789658128648</v>
      </c>
      <c r="L896" s="5">
        <f t="shared" si="294"/>
        <v>140.7728077585416</v>
      </c>
      <c r="N896" s="5">
        <f t="shared" si="295"/>
        <v>3983.548827229024</v>
      </c>
      <c r="P896" s="5">
        <f t="shared" si="296"/>
        <v>26.733489974169061</v>
      </c>
      <c r="Q896" s="5">
        <f t="shared" si="297"/>
        <v>-27.750420784024755</v>
      </c>
      <c r="R896" s="5">
        <f t="shared" si="298"/>
        <v>-26.945889415954298</v>
      </c>
      <c r="S896" s="5">
        <f t="shared" si="299"/>
        <v>27.491454249327944</v>
      </c>
      <c r="U896" s="5">
        <f t="shared" si="300"/>
        <v>-0.4713659764820477</v>
      </c>
      <c r="V896" s="5">
        <f t="shared" si="301"/>
        <v>-0.21239944178523729</v>
      </c>
      <c r="W896" s="5">
        <f t="shared" si="302"/>
        <v>0.54556483337364625</v>
      </c>
      <c r="Y896">
        <f t="shared" si="303"/>
        <v>0.45060410038594856</v>
      </c>
      <c r="Z896">
        <f t="shared" si="304"/>
        <v>-1.1574124153918954</v>
      </c>
      <c r="AB896" s="5">
        <f t="shared" si="305"/>
        <v>0.65930954680402065</v>
      </c>
      <c r="AC896" s="5">
        <f t="shared" si="306"/>
        <v>0.82599808705643007</v>
      </c>
      <c r="AE896" t="e">
        <f t="shared" si="289"/>
        <v>#N/A</v>
      </c>
      <c r="AF896" t="e">
        <f t="shared" si="289"/>
        <v>#N/A</v>
      </c>
      <c r="AH896" s="5">
        <f t="shared" si="307"/>
        <v>0.36799792439764878</v>
      </c>
      <c r="AI896" s="5">
        <f t="shared" si="308"/>
        <v>0.77293693297177446</v>
      </c>
      <c r="AK896" s="5" t="e">
        <f t="shared" si="288"/>
        <v>#N/A</v>
      </c>
      <c r="AL896" s="5" t="e">
        <f t="shared" si="290"/>
        <v>#N/A</v>
      </c>
    </row>
    <row r="897" spans="1:38" x14ac:dyDescent="0.2">
      <c r="A897">
        <v>8528997</v>
      </c>
      <c r="B897">
        <v>8693244</v>
      </c>
      <c r="C897">
        <v>8927760</v>
      </c>
      <c r="D897">
        <v>8573874</v>
      </c>
      <c r="F897">
        <v>0.6</v>
      </c>
      <c r="G897">
        <v>0.39800000000000002</v>
      </c>
      <c r="I897" s="5">
        <f t="shared" si="291"/>
        <v>346.97755401442555</v>
      </c>
      <c r="J897" s="5">
        <f t="shared" si="292"/>
        <v>1989.3772336046095</v>
      </c>
      <c r="K897" s="5">
        <f t="shared" si="293"/>
        <v>1799.4825529969676</v>
      </c>
      <c r="L897" s="5">
        <f t="shared" si="294"/>
        <v>136.01680164215941</v>
      </c>
      <c r="N897" s="5">
        <f t="shared" si="295"/>
        <v>4271.854142258162</v>
      </c>
      <c r="P897" s="5">
        <f t="shared" si="296"/>
        <v>167.90705135429016</v>
      </c>
      <c r="Q897" s="5">
        <f t="shared" si="297"/>
        <v>117.13375179727154</v>
      </c>
      <c r="R897" s="5">
        <f t="shared" si="298"/>
        <v>-19.9423022318515</v>
      </c>
      <c r="S897" s="5">
        <f t="shared" si="299"/>
        <v>22.735448132945749</v>
      </c>
      <c r="U897" s="5">
        <f t="shared" si="300"/>
        <v>287.83394905265595</v>
      </c>
      <c r="V897" s="5">
        <f t="shared" si="301"/>
        <v>147.96474912243866</v>
      </c>
      <c r="W897" s="5">
        <f t="shared" si="302"/>
        <v>2.793145901094249</v>
      </c>
      <c r="Y897">
        <f t="shared" si="303"/>
        <v>0.51406288107929266</v>
      </c>
      <c r="Z897">
        <f t="shared" si="304"/>
        <v>9.7040182726439769E-3</v>
      </c>
      <c r="AB897" s="5">
        <f t="shared" si="305"/>
        <v>0.59255725539269199</v>
      </c>
      <c r="AC897" s="5">
        <f t="shared" si="306"/>
        <v>0.3870806098482068</v>
      </c>
      <c r="AE897">
        <f t="shared" si="289"/>
        <v>0.51406288107929266</v>
      </c>
      <c r="AF897">
        <f t="shared" si="289"/>
        <v>9.7040182726439769E-3</v>
      </c>
      <c r="AH897" s="5">
        <f t="shared" si="307"/>
        <v>0.59305860081163797</v>
      </c>
      <c r="AI897" s="5">
        <f t="shared" si="308"/>
        <v>0.36561329762284728</v>
      </c>
      <c r="AK897" s="5">
        <f t="shared" si="288"/>
        <v>0.59305860081163797</v>
      </c>
      <c r="AL897" s="5">
        <f t="shared" si="290"/>
        <v>-7.4427446073079828E-3</v>
      </c>
    </row>
    <row r="898" spans="1:38" x14ac:dyDescent="0.2">
      <c r="A898">
        <v>8526120</v>
      </c>
      <c r="B898">
        <v>8695678</v>
      </c>
      <c r="C898">
        <v>8927337</v>
      </c>
      <c r="D898">
        <v>8573592</v>
      </c>
      <c r="F898">
        <v>0.6</v>
      </c>
      <c r="G898">
        <v>0.39800000000000002</v>
      </c>
      <c r="I898" s="5">
        <f t="shared" si="291"/>
        <v>334.13711390287062</v>
      </c>
      <c r="J898" s="5">
        <f t="shared" si="292"/>
        <v>2000.2947270263976</v>
      </c>
      <c r="K898" s="5">
        <f t="shared" si="293"/>
        <v>1797.5724771264504</v>
      </c>
      <c r="L898" s="5">
        <f t="shared" si="294"/>
        <v>134.75982801887585</v>
      </c>
      <c r="N898" s="5">
        <f t="shared" si="295"/>
        <v>4266.7641460745945</v>
      </c>
      <c r="P898" s="5">
        <f t="shared" si="296"/>
        <v>155.06661124273523</v>
      </c>
      <c r="Q898" s="5">
        <f t="shared" si="297"/>
        <v>128.05124521905964</v>
      </c>
      <c r="R898" s="5">
        <f t="shared" si="298"/>
        <v>-21.852378102368675</v>
      </c>
      <c r="S898" s="5">
        <f t="shared" si="299"/>
        <v>21.478474509662192</v>
      </c>
      <c r="U898" s="5">
        <f t="shared" si="300"/>
        <v>282.74395286908839</v>
      </c>
      <c r="V898" s="5">
        <f t="shared" si="301"/>
        <v>133.21423314036656</v>
      </c>
      <c r="W898" s="5">
        <f t="shared" si="302"/>
        <v>-0.37390359270648332</v>
      </c>
      <c r="Y898">
        <f t="shared" si="303"/>
        <v>0.47114794777607605</v>
      </c>
      <c r="Z898">
        <f t="shared" si="304"/>
        <v>-1.3224105729313413E-3</v>
      </c>
      <c r="AB898" s="5">
        <f t="shared" si="305"/>
        <v>0.63769947373434555</v>
      </c>
      <c r="AC898" s="5">
        <f t="shared" si="306"/>
        <v>0.39122731894416229</v>
      </c>
      <c r="AE898">
        <f t="shared" si="289"/>
        <v>0.47114794777607605</v>
      </c>
      <c r="AF898">
        <f t="shared" si="289"/>
        <v>-1.3224105729313413E-3</v>
      </c>
      <c r="AH898" s="5">
        <f t="shared" si="307"/>
        <v>0.63831873709228459</v>
      </c>
      <c r="AI898" s="5">
        <f t="shared" si="308"/>
        <v>0.36946152128995308</v>
      </c>
      <c r="AK898" s="5">
        <f t="shared" si="288"/>
        <v>0.63831873709228459</v>
      </c>
      <c r="AL898" s="5">
        <f t="shared" si="290"/>
        <v>3.7699473734345568E-2</v>
      </c>
    </row>
    <row r="899" spans="1:38" x14ac:dyDescent="0.2">
      <c r="A899">
        <v>8519989</v>
      </c>
      <c r="B899">
        <v>8683575</v>
      </c>
      <c r="C899">
        <v>8926302</v>
      </c>
      <c r="D899">
        <v>8574226</v>
      </c>
      <c r="F899">
        <v>0.6</v>
      </c>
      <c r="G899">
        <v>0.39800000000000002</v>
      </c>
      <c r="I899" s="5">
        <f t="shared" si="291"/>
        <v>306.77118320672162</v>
      </c>
      <c r="J899" s="5">
        <f t="shared" si="292"/>
        <v>1946.0109651685343</v>
      </c>
      <c r="K899" s="5">
        <f t="shared" si="293"/>
        <v>1792.8989082255939</v>
      </c>
      <c r="L899" s="5">
        <f t="shared" si="294"/>
        <v>137.58579157188797</v>
      </c>
      <c r="N899" s="5">
        <f t="shared" si="295"/>
        <v>4183.2668481727378</v>
      </c>
      <c r="P899" s="5">
        <f t="shared" si="296"/>
        <v>127.70068054658623</v>
      </c>
      <c r="Q899" s="5">
        <f t="shared" si="297"/>
        <v>73.767483361196355</v>
      </c>
      <c r="R899" s="5">
        <f t="shared" si="298"/>
        <v>-26.525947003225156</v>
      </c>
      <c r="S899" s="5">
        <f t="shared" si="299"/>
        <v>24.304438062674308</v>
      </c>
      <c r="U899" s="5">
        <f t="shared" si="300"/>
        <v>199.24665496723173</v>
      </c>
      <c r="V899" s="5">
        <f t="shared" si="301"/>
        <v>101.17473354336107</v>
      </c>
      <c r="W899" s="5">
        <f t="shared" si="302"/>
        <v>-2.2215089405508479</v>
      </c>
      <c r="Y899">
        <f t="shared" si="303"/>
        <v>0.50778635937451677</v>
      </c>
      <c r="Z899">
        <f t="shared" si="304"/>
        <v>-1.1149541963031697E-2</v>
      </c>
      <c r="AB899" s="5">
        <f t="shared" si="305"/>
        <v>0.59915952857394572</v>
      </c>
      <c r="AC899" s="5">
        <f t="shared" si="306"/>
        <v>0.39492300824603738</v>
      </c>
      <c r="AE899">
        <f t="shared" si="289"/>
        <v>0.50778635937451677</v>
      </c>
      <c r="AF899">
        <f t="shared" si="289"/>
        <v>-1.1149541963031697E-2</v>
      </c>
      <c r="AH899" s="5">
        <f t="shared" si="307"/>
        <v>0.5998952991684251</v>
      </c>
      <c r="AI899" s="5">
        <f t="shared" si="308"/>
        <v>0.37289119014509803</v>
      </c>
      <c r="AK899" s="5">
        <f t="shared" si="288"/>
        <v>0.5998952991684251</v>
      </c>
      <c r="AL899" s="5">
        <f t="shared" si="290"/>
        <v>-8.4047142605425673E-4</v>
      </c>
    </row>
    <row r="900" spans="1:38" x14ac:dyDescent="0.2">
      <c r="A900">
        <v>8520841</v>
      </c>
      <c r="B900">
        <v>8682490</v>
      </c>
      <c r="C900">
        <v>8925272</v>
      </c>
      <c r="D900">
        <v>8575277</v>
      </c>
      <c r="F900">
        <v>0.6</v>
      </c>
      <c r="G900">
        <v>0.39800000000000002</v>
      </c>
      <c r="I900" s="5">
        <f t="shared" si="291"/>
        <v>310.57431409645505</v>
      </c>
      <c r="J900" s="5">
        <f t="shared" si="292"/>
        <v>1941.1449673416864</v>
      </c>
      <c r="K900" s="5">
        <f t="shared" si="293"/>
        <v>1788.2479465444776</v>
      </c>
      <c r="L900" s="5">
        <f t="shared" si="294"/>
        <v>142.27048499381635</v>
      </c>
      <c r="N900" s="5">
        <f t="shared" si="295"/>
        <v>4182.2377129764354</v>
      </c>
      <c r="P900" s="5">
        <f t="shared" si="296"/>
        <v>131.50381143631967</v>
      </c>
      <c r="Q900" s="5">
        <f t="shared" si="297"/>
        <v>68.901485534348467</v>
      </c>
      <c r="R900" s="5">
        <f t="shared" si="298"/>
        <v>-31.17690868434147</v>
      </c>
      <c r="S900" s="5">
        <f t="shared" si="299"/>
        <v>28.989131484602694</v>
      </c>
      <c r="U900" s="5">
        <f t="shared" si="300"/>
        <v>198.21751977092936</v>
      </c>
      <c r="V900" s="5">
        <f t="shared" si="301"/>
        <v>100.3269027519782</v>
      </c>
      <c r="W900" s="5">
        <f t="shared" si="302"/>
        <v>-2.1877771997387754</v>
      </c>
      <c r="Y900">
        <f t="shared" si="303"/>
        <v>0.50614548536335868</v>
      </c>
      <c r="Z900">
        <f t="shared" si="304"/>
        <v>-1.1037254437786763E-2</v>
      </c>
      <c r="AB900" s="5">
        <f t="shared" si="305"/>
        <v>0.6008855639462829</v>
      </c>
      <c r="AC900" s="5">
        <f t="shared" si="306"/>
        <v>0.39488078027641849</v>
      </c>
      <c r="AE900">
        <f t="shared" si="289"/>
        <v>0.50614548536335868</v>
      </c>
      <c r="AF900">
        <f t="shared" si="289"/>
        <v>-1.1037254437786763E-2</v>
      </c>
      <c r="AH900" s="5">
        <f t="shared" si="307"/>
        <v>0.60174775838146699</v>
      </c>
      <c r="AI900" s="5">
        <f t="shared" si="308"/>
        <v>0.37285200179878758</v>
      </c>
      <c r="AK900" s="5">
        <f t="shared" si="288"/>
        <v>0.60174775838146699</v>
      </c>
      <c r="AL900" s="5">
        <f t="shared" si="290"/>
        <v>8.8556394628291901E-4</v>
      </c>
    </row>
    <row r="901" spans="1:38" x14ac:dyDescent="0.2">
      <c r="A901">
        <v>8516257</v>
      </c>
      <c r="B901">
        <v>8687328</v>
      </c>
      <c r="C901">
        <v>8929855</v>
      </c>
      <c r="D901">
        <v>8570713</v>
      </c>
      <c r="F901">
        <v>0.6</v>
      </c>
      <c r="G901">
        <v>0.39800000000000002</v>
      </c>
      <c r="I901" s="5">
        <f t="shared" si="291"/>
        <v>290.1116401606414</v>
      </c>
      <c r="J901" s="5">
        <f t="shared" si="292"/>
        <v>1962.8428781853581</v>
      </c>
      <c r="K901" s="5">
        <f t="shared" si="293"/>
        <v>1808.9426948275868</v>
      </c>
      <c r="L901" s="5">
        <f t="shared" si="294"/>
        <v>121.9271722614285</v>
      </c>
      <c r="N901" s="5">
        <f t="shared" si="295"/>
        <v>4183.8243854350148</v>
      </c>
      <c r="P901" s="5">
        <f t="shared" si="296"/>
        <v>111.04113750050601</v>
      </c>
      <c r="Q901" s="5">
        <f t="shared" si="297"/>
        <v>90.599396378020174</v>
      </c>
      <c r="R901" s="5">
        <f t="shared" si="298"/>
        <v>-10.48216040123225</v>
      </c>
      <c r="S901" s="5">
        <f t="shared" si="299"/>
        <v>8.6458187522148364</v>
      </c>
      <c r="U901" s="5">
        <f t="shared" si="300"/>
        <v>199.80419222950877</v>
      </c>
      <c r="V901" s="5">
        <f t="shared" si="301"/>
        <v>100.55897709927376</v>
      </c>
      <c r="W901" s="5">
        <f t="shared" si="302"/>
        <v>-1.8363416490174131</v>
      </c>
      <c r="Y901">
        <f t="shared" si="303"/>
        <v>0.5032876236338667</v>
      </c>
      <c r="Z901">
        <f t="shared" si="304"/>
        <v>-9.1907063036398423E-3</v>
      </c>
      <c r="AB901" s="5">
        <f t="shared" si="305"/>
        <v>0.60389174869953555</v>
      </c>
      <c r="AC901" s="5">
        <f t="shared" si="306"/>
        <v>0.39418634891960985</v>
      </c>
      <c r="AE901">
        <f t="shared" si="289"/>
        <v>0.5032876236338667</v>
      </c>
      <c r="AF901">
        <f t="shared" si="289"/>
        <v>-9.1907063036398423E-3</v>
      </c>
      <c r="AH901" s="5">
        <f t="shared" si="307"/>
        <v>0.60424791435726999</v>
      </c>
      <c r="AI901" s="5">
        <f t="shared" si="308"/>
        <v>0.37220755649997028</v>
      </c>
      <c r="AK901" s="5">
        <f t="shared" si="288"/>
        <v>0.60424791435726999</v>
      </c>
      <c r="AL901" s="5">
        <f t="shared" si="290"/>
        <v>3.8917486995355688E-3</v>
      </c>
    </row>
    <row r="902" spans="1:38" x14ac:dyDescent="0.2">
      <c r="A902">
        <v>8515814</v>
      </c>
      <c r="B902">
        <v>8687799</v>
      </c>
      <c r="C902">
        <v>8930171</v>
      </c>
      <c r="D902">
        <v>8570191</v>
      </c>
      <c r="F902">
        <v>0.6</v>
      </c>
      <c r="G902">
        <v>0.39800000000000002</v>
      </c>
      <c r="I902" s="5">
        <f t="shared" si="291"/>
        <v>288.13401862202591</v>
      </c>
      <c r="J902" s="5">
        <f t="shared" si="292"/>
        <v>1964.9553306489543</v>
      </c>
      <c r="K902" s="5">
        <f t="shared" si="293"/>
        <v>1810.3696289685904</v>
      </c>
      <c r="L902" s="5">
        <f t="shared" si="294"/>
        <v>119.6004580613735</v>
      </c>
      <c r="N902" s="5">
        <f t="shared" si="295"/>
        <v>4183.0594363009441</v>
      </c>
      <c r="P902" s="5">
        <f t="shared" si="296"/>
        <v>109.06351596189052</v>
      </c>
      <c r="Q902" s="5">
        <f t="shared" si="297"/>
        <v>92.711848841616302</v>
      </c>
      <c r="R902" s="5">
        <f t="shared" si="298"/>
        <v>-9.0552262602286646</v>
      </c>
      <c r="S902" s="5">
        <f t="shared" si="299"/>
        <v>6.3191045521598426</v>
      </c>
      <c r="U902" s="5">
        <f t="shared" si="300"/>
        <v>199.039243095438</v>
      </c>
      <c r="V902" s="5">
        <f t="shared" si="301"/>
        <v>100.00828970166185</v>
      </c>
      <c r="W902" s="5">
        <f t="shared" si="302"/>
        <v>-2.736121708068822</v>
      </c>
      <c r="Y902">
        <f t="shared" si="303"/>
        <v>0.5024551347078251</v>
      </c>
      <c r="Z902">
        <f t="shared" si="304"/>
        <v>-1.3746644458233143E-2</v>
      </c>
      <c r="AB902" s="5">
        <f t="shared" si="305"/>
        <v>0.60476744380083869</v>
      </c>
      <c r="AC902" s="5">
        <f t="shared" si="306"/>
        <v>0.39589970058140778</v>
      </c>
      <c r="AE902">
        <f t="shared" si="289"/>
        <v>0.5024551347078251</v>
      </c>
      <c r="AF902">
        <f t="shared" si="289"/>
        <v>-1.3746644458233143E-2</v>
      </c>
      <c r="AH902" s="5">
        <f t="shared" si="307"/>
        <v>0.60506857305060768</v>
      </c>
      <c r="AI902" s="5">
        <f t="shared" si="308"/>
        <v>0.37379757891592341</v>
      </c>
      <c r="AK902" s="5">
        <f t="shared" si="288"/>
        <v>0.60506857305060768</v>
      </c>
      <c r="AL902" s="5">
        <f t="shared" si="290"/>
        <v>4.767443800838711E-3</v>
      </c>
    </row>
    <row r="903" spans="1:38" x14ac:dyDescent="0.2">
      <c r="A903">
        <v>8515869</v>
      </c>
      <c r="B903">
        <v>8687760</v>
      </c>
      <c r="C903">
        <v>8930192</v>
      </c>
      <c r="D903">
        <v>8570182</v>
      </c>
      <c r="F903">
        <v>0.6</v>
      </c>
      <c r="G903">
        <v>0.39800000000000002</v>
      </c>
      <c r="I903" s="5">
        <f t="shared" si="291"/>
        <v>288.37954820157756</v>
      </c>
      <c r="J903" s="5">
        <f t="shared" si="292"/>
        <v>1964.7804137447165</v>
      </c>
      <c r="K903" s="5">
        <f t="shared" si="293"/>
        <v>1810.4644569688244</v>
      </c>
      <c r="L903" s="5">
        <f t="shared" si="294"/>
        <v>119.5603423330831</v>
      </c>
      <c r="N903" s="5">
        <f t="shared" si="295"/>
        <v>4183.1847612482015</v>
      </c>
      <c r="P903" s="5">
        <f t="shared" si="296"/>
        <v>109.30904554144217</v>
      </c>
      <c r="Q903" s="5">
        <f t="shared" si="297"/>
        <v>92.53693193737854</v>
      </c>
      <c r="R903" s="5">
        <f t="shared" si="298"/>
        <v>-8.9603982599946903</v>
      </c>
      <c r="S903" s="5">
        <f t="shared" si="299"/>
        <v>6.2789888238694402</v>
      </c>
      <c r="U903" s="5">
        <f t="shared" si="300"/>
        <v>199.16456804269546</v>
      </c>
      <c r="V903" s="5">
        <f t="shared" si="301"/>
        <v>100.34864728144748</v>
      </c>
      <c r="W903" s="5">
        <f t="shared" si="302"/>
        <v>-2.6814094361252501</v>
      </c>
      <c r="Y903">
        <f t="shared" si="303"/>
        <v>0.50384788954998994</v>
      </c>
      <c r="Z903">
        <f t="shared" si="304"/>
        <v>-1.3463285475308182E-2</v>
      </c>
      <c r="AB903" s="5">
        <f t="shared" si="305"/>
        <v>0.60330240498236554</v>
      </c>
      <c r="AC903" s="5">
        <f t="shared" si="306"/>
        <v>0.39579313776869918</v>
      </c>
      <c r="AE903">
        <f t="shared" si="289"/>
        <v>0.50384788954998994</v>
      </c>
      <c r="AF903">
        <f t="shared" si="289"/>
        <v>-1.3463285475308182E-2</v>
      </c>
      <c r="AH903" s="5">
        <f t="shared" si="307"/>
        <v>0.60359810970433603</v>
      </c>
      <c r="AI903" s="5">
        <f t="shared" si="308"/>
        <v>0.37369868663088257</v>
      </c>
      <c r="AK903" s="5">
        <f t="shared" ref="AK903:AK966" si="309">IF(U903&gt;100,AH903,#N/A)</f>
        <v>0.60359810970433603</v>
      </c>
      <c r="AL903" s="5">
        <f t="shared" si="290"/>
        <v>3.3024049823655588E-3</v>
      </c>
    </row>
    <row r="904" spans="1:38" x14ac:dyDescent="0.2">
      <c r="A904">
        <v>8515914</v>
      </c>
      <c r="B904">
        <v>8687757</v>
      </c>
      <c r="C904">
        <v>8930208</v>
      </c>
      <c r="D904">
        <v>8570165</v>
      </c>
      <c r="F904">
        <v>0.6</v>
      </c>
      <c r="G904">
        <v>0.39800000000000002</v>
      </c>
      <c r="I904" s="5">
        <f t="shared" si="291"/>
        <v>288.58043583988911</v>
      </c>
      <c r="J904" s="5">
        <f t="shared" si="292"/>
        <v>1964.7669586016636</v>
      </c>
      <c r="K904" s="5">
        <f t="shared" si="293"/>
        <v>1810.5367068820051</v>
      </c>
      <c r="L904" s="5">
        <f t="shared" si="294"/>
        <v>119.48456818276463</v>
      </c>
      <c r="N904" s="5">
        <f t="shared" si="295"/>
        <v>4183.3686695063225</v>
      </c>
      <c r="P904" s="5">
        <f t="shared" si="296"/>
        <v>109.50993317975372</v>
      </c>
      <c r="Q904" s="5">
        <f t="shared" si="297"/>
        <v>92.523476794325688</v>
      </c>
      <c r="R904" s="5">
        <f t="shared" si="298"/>
        <v>-8.8881483468139777</v>
      </c>
      <c r="S904" s="5">
        <f t="shared" si="299"/>
        <v>6.2032146735509741</v>
      </c>
      <c r="U904" s="5">
        <f t="shared" si="300"/>
        <v>199.3484763008164</v>
      </c>
      <c r="V904" s="5">
        <f t="shared" si="301"/>
        <v>100.62178483293974</v>
      </c>
      <c r="W904" s="5">
        <f t="shared" si="302"/>
        <v>-2.6849336732630036</v>
      </c>
      <c r="Y904">
        <f t="shared" si="303"/>
        <v>0.50475321758216851</v>
      </c>
      <c r="Z904">
        <f t="shared" si="304"/>
        <v>-1.3468543743527012E-2</v>
      </c>
      <c r="AB904" s="5">
        <f t="shared" si="305"/>
        <v>0.60235009042531684</v>
      </c>
      <c r="AC904" s="5">
        <f t="shared" si="306"/>
        <v>0.39579511524562822</v>
      </c>
      <c r="AE904">
        <f t="shared" ref="AE904:AF967" si="310">IF($U904&gt;100,Y904,#N/A)</f>
        <v>0.50475321758216851</v>
      </c>
      <c r="AF904">
        <f t="shared" si="310"/>
        <v>-1.3468543743527012E-2</v>
      </c>
      <c r="AH904" s="5">
        <f t="shared" si="307"/>
        <v>0.60264094266142609</v>
      </c>
      <c r="AI904" s="5">
        <f t="shared" si="308"/>
        <v>0.37370052176649093</v>
      </c>
      <c r="AK904" s="5">
        <f t="shared" si="309"/>
        <v>0.60264094266142609</v>
      </c>
      <c r="AL904" s="5">
        <f t="shared" ref="AL904:AL967" si="311">IF(U904&gt;100,AB904-F904,#N/A)</f>
        <v>2.3500904253168642E-3</v>
      </c>
    </row>
    <row r="905" spans="1:38" x14ac:dyDescent="0.2">
      <c r="A905">
        <v>8515947</v>
      </c>
      <c r="B905">
        <v>8687678</v>
      </c>
      <c r="C905">
        <v>8930067</v>
      </c>
      <c r="D905">
        <v>8570259</v>
      </c>
      <c r="F905">
        <v>0.6</v>
      </c>
      <c r="G905">
        <v>0.39800000000000002</v>
      </c>
      <c r="I905" s="5">
        <f t="shared" si="291"/>
        <v>288.72775332719903</v>
      </c>
      <c r="J905" s="5">
        <f t="shared" si="292"/>
        <v>1964.4126400107853</v>
      </c>
      <c r="K905" s="5">
        <f t="shared" si="293"/>
        <v>1809.9000047673326</v>
      </c>
      <c r="L905" s="5">
        <f t="shared" si="294"/>
        <v>119.90355471216026</v>
      </c>
      <c r="N905" s="5">
        <f t="shared" si="295"/>
        <v>4182.9439528174771</v>
      </c>
      <c r="P905" s="5">
        <f t="shared" si="296"/>
        <v>109.65725066706364</v>
      </c>
      <c r="Q905" s="5">
        <f t="shared" si="297"/>
        <v>92.169158203447296</v>
      </c>
      <c r="R905" s="5">
        <f t="shared" si="298"/>
        <v>-9.5248504614864942</v>
      </c>
      <c r="S905" s="5">
        <f t="shared" si="299"/>
        <v>6.6222012029465986</v>
      </c>
      <c r="U905" s="5">
        <f t="shared" si="300"/>
        <v>198.92375961197104</v>
      </c>
      <c r="V905" s="5">
        <f t="shared" si="301"/>
        <v>100.13240020557714</v>
      </c>
      <c r="W905" s="5">
        <f t="shared" si="302"/>
        <v>-2.9026492585398955</v>
      </c>
      <c r="Y905">
        <f t="shared" si="303"/>
        <v>0.50337074063399756</v>
      </c>
      <c r="Z905">
        <f t="shared" si="304"/>
        <v>-1.4591767540498551E-2</v>
      </c>
      <c r="AB905" s="5">
        <f t="shared" si="305"/>
        <v>0.60380431792709788</v>
      </c>
      <c r="AC905" s="5">
        <f t="shared" si="306"/>
        <v>0.39621752601895532</v>
      </c>
      <c r="AE905">
        <f t="shared" si="310"/>
        <v>0.50337074063399756</v>
      </c>
      <c r="AF905">
        <f t="shared" si="310"/>
        <v>-1.4591767540498551E-2</v>
      </c>
      <c r="AH905" s="5">
        <f t="shared" si="307"/>
        <v>0.60411031936622495</v>
      </c>
      <c r="AI905" s="5">
        <f t="shared" si="308"/>
        <v>0.37409252687163391</v>
      </c>
      <c r="AK905" s="5">
        <f t="shared" si="309"/>
        <v>0.60411031936622495</v>
      </c>
      <c r="AL905" s="5">
        <f t="shared" si="311"/>
        <v>3.8043179270979E-3</v>
      </c>
    </row>
    <row r="906" spans="1:38" x14ac:dyDescent="0.2">
      <c r="A906">
        <v>8515929</v>
      </c>
      <c r="B906">
        <v>8687650</v>
      </c>
      <c r="C906">
        <v>8930100</v>
      </c>
      <c r="D906">
        <v>8570323</v>
      </c>
      <c r="F906">
        <v>0.6</v>
      </c>
      <c r="G906">
        <v>0.39800000000000002</v>
      </c>
      <c r="I906" s="5">
        <f t="shared" si="291"/>
        <v>288.64739834608918</v>
      </c>
      <c r="J906" s="5">
        <f t="shared" si="292"/>
        <v>1964.2870588195437</v>
      </c>
      <c r="K906" s="5">
        <f t="shared" si="293"/>
        <v>1810.0490201062785</v>
      </c>
      <c r="L906" s="5">
        <f t="shared" si="294"/>
        <v>120.18882220789965</v>
      </c>
      <c r="N906" s="5">
        <f t="shared" si="295"/>
        <v>4183.172299479811</v>
      </c>
      <c r="P906" s="5">
        <f t="shared" si="296"/>
        <v>109.57689568595379</v>
      </c>
      <c r="Q906" s="5">
        <f t="shared" si="297"/>
        <v>92.043577012205787</v>
      </c>
      <c r="R906" s="5">
        <f t="shared" si="298"/>
        <v>-9.3758351225405931</v>
      </c>
      <c r="S906" s="5">
        <f t="shared" si="299"/>
        <v>6.9074686986859888</v>
      </c>
      <c r="U906" s="5">
        <f t="shared" si="300"/>
        <v>199.15210627430497</v>
      </c>
      <c r="V906" s="5">
        <f t="shared" si="301"/>
        <v>100.20106056341319</v>
      </c>
      <c r="W906" s="5">
        <f t="shared" si="302"/>
        <v>-2.4683664238546044</v>
      </c>
      <c r="Y906">
        <f t="shared" si="303"/>
        <v>0.50313834203390173</v>
      </c>
      <c r="Z906">
        <f t="shared" si="304"/>
        <v>-1.2394377694679087E-2</v>
      </c>
      <c r="AB906" s="5">
        <f t="shared" si="305"/>
        <v>0.60404877801453871</v>
      </c>
      <c r="AC906" s="5">
        <f t="shared" si="306"/>
        <v>0.395391153619638</v>
      </c>
      <c r="AE906">
        <f t="shared" si="310"/>
        <v>0.50313834203390173</v>
      </c>
      <c r="AF906">
        <f t="shared" si="310"/>
        <v>-1.2394377694679087E-2</v>
      </c>
      <c r="AH906" s="5">
        <f t="shared" si="307"/>
        <v>0.6043624710885509</v>
      </c>
      <c r="AI906" s="5">
        <f t="shared" si="308"/>
        <v>0.37332563781544303</v>
      </c>
      <c r="AK906" s="5">
        <f t="shared" si="309"/>
        <v>0.6043624710885509</v>
      </c>
      <c r="AL906" s="5">
        <f t="shared" si="311"/>
        <v>4.0487780145387342E-3</v>
      </c>
    </row>
    <row r="907" spans="1:38" x14ac:dyDescent="0.2">
      <c r="A907">
        <v>8515977</v>
      </c>
      <c r="B907">
        <v>8687677</v>
      </c>
      <c r="C907">
        <v>8930114</v>
      </c>
      <c r="D907">
        <v>8570284</v>
      </c>
      <c r="F907">
        <v>0.6</v>
      </c>
      <c r="G907">
        <v>0.39800000000000002</v>
      </c>
      <c r="I907" s="5">
        <f t="shared" si="291"/>
        <v>288.86167823187134</v>
      </c>
      <c r="J907" s="5">
        <f t="shared" si="292"/>
        <v>1964.4081549675029</v>
      </c>
      <c r="K907" s="5">
        <f t="shared" si="293"/>
        <v>1810.1122387440846</v>
      </c>
      <c r="L907" s="5">
        <f t="shared" si="294"/>
        <v>120.01498732078471</v>
      </c>
      <c r="N907" s="5">
        <f t="shared" si="295"/>
        <v>4183.3970592642436</v>
      </c>
      <c r="P907" s="5">
        <f t="shared" si="296"/>
        <v>109.79117557173595</v>
      </c>
      <c r="Q907" s="5">
        <f t="shared" si="297"/>
        <v>92.164673160164966</v>
      </c>
      <c r="R907" s="5">
        <f t="shared" si="298"/>
        <v>-9.3126164847344626</v>
      </c>
      <c r="S907" s="5">
        <f t="shared" si="299"/>
        <v>6.7336338115710532</v>
      </c>
      <c r="U907" s="5">
        <f t="shared" si="300"/>
        <v>199.37686605873751</v>
      </c>
      <c r="V907" s="5">
        <f t="shared" si="301"/>
        <v>100.47855908700149</v>
      </c>
      <c r="W907" s="5">
        <f t="shared" si="302"/>
        <v>-2.5789826731634093</v>
      </c>
      <c r="Y907">
        <f t="shared" si="303"/>
        <v>0.50396297761747322</v>
      </c>
      <c r="Z907">
        <f t="shared" si="304"/>
        <v>-1.2935215224035205E-2</v>
      </c>
      <c r="AB907" s="5">
        <f t="shared" si="305"/>
        <v>0.60318134384417987</v>
      </c>
      <c r="AC907" s="5">
        <f t="shared" si="306"/>
        <v>0.39559454638930291</v>
      </c>
      <c r="AE907">
        <f t="shared" si="310"/>
        <v>0.50396297761747322</v>
      </c>
      <c r="AF907">
        <f t="shared" si="310"/>
        <v>-1.2935215224035205E-2</v>
      </c>
      <c r="AH907" s="5">
        <f t="shared" si="307"/>
        <v>0.60348792559258602</v>
      </c>
      <c r="AI907" s="5">
        <f t="shared" si="308"/>
        <v>0.37351439011318821</v>
      </c>
      <c r="AK907" s="5">
        <f t="shared" si="309"/>
        <v>0.60348792559258602</v>
      </c>
      <c r="AL907" s="5">
        <f t="shared" si="311"/>
        <v>3.1813438441798958E-3</v>
      </c>
    </row>
    <row r="908" spans="1:38" x14ac:dyDescent="0.2">
      <c r="A908">
        <v>8515881</v>
      </c>
      <c r="B908">
        <v>8687700</v>
      </c>
      <c r="C908">
        <v>8930105</v>
      </c>
      <c r="D908">
        <v>8570247</v>
      </c>
      <c r="F908">
        <v>0.6</v>
      </c>
      <c r="G908">
        <v>0.39800000000000002</v>
      </c>
      <c r="I908" s="5">
        <f t="shared" si="291"/>
        <v>288.43311825601268</v>
      </c>
      <c r="J908" s="5">
        <f t="shared" si="292"/>
        <v>1964.511310976668</v>
      </c>
      <c r="K908" s="5">
        <f t="shared" si="293"/>
        <v>1810.0715981905814</v>
      </c>
      <c r="L908" s="5">
        <f t="shared" si="294"/>
        <v>119.85006706315471</v>
      </c>
      <c r="N908" s="5">
        <f t="shared" si="295"/>
        <v>4182.8660944864168</v>
      </c>
      <c r="P908" s="5">
        <f t="shared" si="296"/>
        <v>109.36261559587729</v>
      </c>
      <c r="Q908" s="5">
        <f t="shared" si="297"/>
        <v>92.267829169330071</v>
      </c>
      <c r="R908" s="5">
        <f t="shared" si="298"/>
        <v>-9.3532570382376434</v>
      </c>
      <c r="S908" s="5">
        <f t="shared" si="299"/>
        <v>6.5687135539410519</v>
      </c>
      <c r="U908" s="5">
        <f t="shared" si="300"/>
        <v>198.84590128091077</v>
      </c>
      <c r="V908" s="5">
        <f t="shared" si="301"/>
        <v>100.00935855763964</v>
      </c>
      <c r="W908" s="5">
        <f t="shared" si="302"/>
        <v>-2.7845434842965915</v>
      </c>
      <c r="Y908">
        <f t="shared" si="303"/>
        <v>0.50294905710103543</v>
      </c>
      <c r="Z908">
        <f t="shared" si="304"/>
        <v>-1.4003524670910117E-2</v>
      </c>
      <c r="AB908" s="5">
        <f t="shared" si="305"/>
        <v>0.60424788683542074</v>
      </c>
      <c r="AC908" s="5">
        <f t="shared" si="306"/>
        <v>0.3959963055229892</v>
      </c>
      <c r="AE908">
        <f t="shared" si="310"/>
        <v>0.50294905710103543</v>
      </c>
      <c r="AF908">
        <f t="shared" si="310"/>
        <v>-1.4003524670910117E-2</v>
      </c>
      <c r="AH908" s="5">
        <f t="shared" si="307"/>
        <v>0.60455391571520456</v>
      </c>
      <c r="AI908" s="5">
        <f t="shared" si="308"/>
        <v>0.37388723011014763</v>
      </c>
      <c r="AK908" s="5">
        <f t="shared" si="309"/>
        <v>0.60455391571520456</v>
      </c>
      <c r="AL908" s="5">
        <f t="shared" si="311"/>
        <v>4.2478868354207666E-3</v>
      </c>
    </row>
    <row r="909" spans="1:38" x14ac:dyDescent="0.2">
      <c r="A909">
        <v>8516021</v>
      </c>
      <c r="B909">
        <v>8687613</v>
      </c>
      <c r="C909">
        <v>8930071</v>
      </c>
      <c r="D909">
        <v>8570276</v>
      </c>
      <c r="F909">
        <v>0.6</v>
      </c>
      <c r="G909">
        <v>0.39800000000000002</v>
      </c>
      <c r="I909" s="5">
        <f t="shared" si="291"/>
        <v>289.05810128104349</v>
      </c>
      <c r="J909" s="5">
        <f t="shared" si="292"/>
        <v>1964.1211123108151</v>
      </c>
      <c r="K909" s="5">
        <f t="shared" si="293"/>
        <v>1809.9180672310395</v>
      </c>
      <c r="L909" s="5">
        <f t="shared" si="294"/>
        <v>119.9793288850633</v>
      </c>
      <c r="N909" s="5">
        <f t="shared" si="295"/>
        <v>4183.0766097079613</v>
      </c>
      <c r="P909" s="5">
        <f t="shared" si="296"/>
        <v>109.9875986209081</v>
      </c>
      <c r="Q909" s="5">
        <f t="shared" si="297"/>
        <v>91.877630503477121</v>
      </c>
      <c r="R909" s="5">
        <f t="shared" si="298"/>
        <v>-9.506787997779611</v>
      </c>
      <c r="S909" s="5">
        <f t="shared" si="299"/>
        <v>6.6979753758496372</v>
      </c>
      <c r="U909" s="5">
        <f t="shared" si="300"/>
        <v>199.05641650245525</v>
      </c>
      <c r="V909" s="5">
        <f t="shared" si="301"/>
        <v>100.48081062312849</v>
      </c>
      <c r="W909" s="5">
        <f t="shared" si="302"/>
        <v>-2.8088126219299738</v>
      </c>
      <c r="Y909">
        <f t="shared" si="303"/>
        <v>0.5047855898776773</v>
      </c>
      <c r="Z909">
        <f t="shared" si="304"/>
        <v>-1.4110635925646379E-2</v>
      </c>
      <c r="AB909" s="5">
        <f t="shared" si="305"/>
        <v>0.6023160380076712</v>
      </c>
      <c r="AC909" s="5">
        <f t="shared" si="306"/>
        <v>0.39603658685255788</v>
      </c>
      <c r="AE909">
        <f t="shared" si="310"/>
        <v>0.5047855898776773</v>
      </c>
      <c r="AF909">
        <f t="shared" si="310"/>
        <v>-1.4110635925646379E-2</v>
      </c>
      <c r="AH909" s="5">
        <f t="shared" si="307"/>
        <v>0.60261944582070692</v>
      </c>
      <c r="AI909" s="5">
        <f t="shared" si="308"/>
        <v>0.3739246119380506</v>
      </c>
      <c r="AK909" s="5">
        <f t="shared" si="309"/>
        <v>0.60261944582070692</v>
      </c>
      <c r="AL909" s="5">
        <f t="shared" si="311"/>
        <v>2.3160380076712173E-3</v>
      </c>
    </row>
    <row r="910" spans="1:38" x14ac:dyDescent="0.2">
      <c r="A910">
        <v>8516007</v>
      </c>
      <c r="B910">
        <v>8687641</v>
      </c>
      <c r="C910">
        <v>8930031</v>
      </c>
      <c r="D910">
        <v>8570369</v>
      </c>
      <c r="F910">
        <v>0.6</v>
      </c>
      <c r="G910">
        <v>0.39800000000000002</v>
      </c>
      <c r="I910" s="5">
        <f t="shared" si="291"/>
        <v>288.99560305674822</v>
      </c>
      <c r="J910" s="5">
        <f t="shared" si="292"/>
        <v>1964.2466934457043</v>
      </c>
      <c r="K910" s="5">
        <f t="shared" si="293"/>
        <v>1809.7374426139359</v>
      </c>
      <c r="L910" s="5">
        <f t="shared" si="294"/>
        <v>120.39385825621866</v>
      </c>
      <c r="N910" s="5">
        <f t="shared" si="295"/>
        <v>4183.373597372607</v>
      </c>
      <c r="P910" s="5">
        <f t="shared" si="296"/>
        <v>109.92510039661283</v>
      </c>
      <c r="Q910" s="5">
        <f t="shared" si="297"/>
        <v>92.003211638366338</v>
      </c>
      <c r="R910" s="5">
        <f t="shared" si="298"/>
        <v>-9.6874126148832147</v>
      </c>
      <c r="S910" s="5">
        <f t="shared" si="299"/>
        <v>7.1125047470050049</v>
      </c>
      <c r="U910" s="5">
        <f t="shared" si="300"/>
        <v>199.35340416710096</v>
      </c>
      <c r="V910" s="5">
        <f t="shared" si="301"/>
        <v>100.23768778172962</v>
      </c>
      <c r="W910" s="5">
        <f t="shared" si="302"/>
        <v>-2.5749078678782098</v>
      </c>
      <c r="Y910">
        <f t="shared" si="303"/>
        <v>0.50281402617890048</v>
      </c>
      <c r="Z910">
        <f t="shared" si="304"/>
        <v>-1.2916297459961527E-2</v>
      </c>
      <c r="AB910" s="5">
        <f t="shared" si="305"/>
        <v>0.60438992586241458</v>
      </c>
      <c r="AC910" s="5">
        <f t="shared" si="306"/>
        <v>0.39558743198576773</v>
      </c>
      <c r="AE910">
        <f t="shared" si="310"/>
        <v>0.50281402617890048</v>
      </c>
      <c r="AF910">
        <f t="shared" si="310"/>
        <v>-1.2916297459961527E-2</v>
      </c>
      <c r="AH910" s="5">
        <f t="shared" si="307"/>
        <v>0.60470959172897953</v>
      </c>
      <c r="AI910" s="5">
        <f t="shared" si="308"/>
        <v>0.3735077878135265</v>
      </c>
      <c r="AK910" s="5">
        <f t="shared" si="309"/>
        <v>0.60470959172897953</v>
      </c>
      <c r="AL910" s="5">
        <f t="shared" si="311"/>
        <v>4.3899258624146009E-3</v>
      </c>
    </row>
    <row r="911" spans="1:38" x14ac:dyDescent="0.2">
      <c r="A911">
        <v>8516069</v>
      </c>
      <c r="B911">
        <v>8687552</v>
      </c>
      <c r="C911">
        <v>8930060</v>
      </c>
      <c r="D911">
        <v>8570361</v>
      </c>
      <c r="F911">
        <v>0.6</v>
      </c>
      <c r="G911">
        <v>0.39800000000000002</v>
      </c>
      <c r="I911" s="5">
        <f t="shared" ref="I911:I974" si="312">A911^2*I$2+A911*I$3+I$4</f>
        <v>289.27238077526999</v>
      </c>
      <c r="J911" s="5">
        <f t="shared" ref="J911:J974" si="313">B911^2*J$2+B911*J$3+J$4</f>
        <v>1963.8475249860348</v>
      </c>
      <c r="K911" s="5">
        <f t="shared" ref="K911:K974" si="314">C911^2*K$2+C911*K$3+K$4</f>
        <v>1809.8683954568987</v>
      </c>
      <c r="L911" s="5">
        <f t="shared" ref="L911:L974" si="315">D911^2*L$2+D911*L$3+L$4</f>
        <v>120.35819981087843</v>
      </c>
      <c r="N911" s="5">
        <f t="shared" si="295"/>
        <v>4183.346501029082</v>
      </c>
      <c r="P911" s="5">
        <f t="shared" si="296"/>
        <v>110.2018781151346</v>
      </c>
      <c r="Q911" s="5">
        <f t="shared" si="297"/>
        <v>91.604043178696884</v>
      </c>
      <c r="R911" s="5">
        <f t="shared" si="298"/>
        <v>-9.5564597719203448</v>
      </c>
      <c r="S911" s="5">
        <f t="shared" si="299"/>
        <v>7.0768463016647729</v>
      </c>
      <c r="U911" s="5">
        <f t="shared" si="300"/>
        <v>199.32630782357592</v>
      </c>
      <c r="V911" s="5">
        <f t="shared" si="301"/>
        <v>100.64541834321426</v>
      </c>
      <c r="W911" s="5">
        <f t="shared" si="302"/>
        <v>-2.4796134702555719</v>
      </c>
      <c r="Y911">
        <f t="shared" si="303"/>
        <v>0.50492792166850198</v>
      </c>
      <c r="Z911">
        <f t="shared" si="304"/>
        <v>-1.2439970906651632E-2</v>
      </c>
      <c r="AB911" s="5">
        <f t="shared" si="305"/>
        <v>0.60216631919690267</v>
      </c>
      <c r="AC911" s="5">
        <f t="shared" si="306"/>
        <v>0.3954082998588645</v>
      </c>
      <c r="AE911">
        <f t="shared" si="310"/>
        <v>0.50492792166850198</v>
      </c>
      <c r="AF911">
        <f t="shared" si="310"/>
        <v>-1.2439970906651632E-2</v>
      </c>
      <c r="AH911" s="5">
        <f t="shared" si="307"/>
        <v>0.60247856176349612</v>
      </c>
      <c r="AI911" s="5">
        <f t="shared" si="308"/>
        <v>0.37334154984642148</v>
      </c>
      <c r="AK911" s="5">
        <f t="shared" si="309"/>
        <v>0.60247856176349612</v>
      </c>
      <c r="AL911" s="5">
        <f t="shared" si="311"/>
        <v>2.1663191969026885E-3</v>
      </c>
    </row>
    <row r="912" spans="1:38" x14ac:dyDescent="0.2">
      <c r="A912">
        <v>8505018</v>
      </c>
      <c r="B912">
        <v>8683067</v>
      </c>
      <c r="C912">
        <v>8929593</v>
      </c>
      <c r="D912">
        <v>8570792</v>
      </c>
      <c r="F912">
        <v>0.6</v>
      </c>
      <c r="G912">
        <v>0.39800000000000002</v>
      </c>
      <c r="I912" s="5">
        <f t="shared" si="312"/>
        <v>239.93360062233842</v>
      </c>
      <c r="J912" s="5">
        <f t="shared" si="313"/>
        <v>1943.7326835599379</v>
      </c>
      <c r="K912" s="5">
        <f t="shared" si="314"/>
        <v>1807.7596059695061</v>
      </c>
      <c r="L912" s="5">
        <f t="shared" si="315"/>
        <v>122.27929984181537</v>
      </c>
      <c r="N912" s="5">
        <f t="shared" si="295"/>
        <v>4113.7051899935977</v>
      </c>
      <c r="P912" s="5">
        <f t="shared" si="296"/>
        <v>60.863097962203028</v>
      </c>
      <c r="Q912" s="5">
        <f t="shared" si="297"/>
        <v>71.489201752599911</v>
      </c>
      <c r="R912" s="5">
        <f t="shared" si="298"/>
        <v>-11.665249259312986</v>
      </c>
      <c r="S912" s="5">
        <f t="shared" si="299"/>
        <v>8.9979463326017139</v>
      </c>
      <c r="U912" s="5">
        <f t="shared" si="300"/>
        <v>129.68499678809167</v>
      </c>
      <c r="V912" s="5">
        <f t="shared" si="301"/>
        <v>49.197848702890042</v>
      </c>
      <c r="W912" s="5">
        <f t="shared" si="302"/>
        <v>-2.6673029267112724</v>
      </c>
      <c r="Y912">
        <f t="shared" si="303"/>
        <v>0.37936422810173243</v>
      </c>
      <c r="Z912">
        <f t="shared" si="304"/>
        <v>-2.0567552089851289E-2</v>
      </c>
      <c r="AB912" s="5">
        <f t="shared" si="305"/>
        <v>0.73424676845978754</v>
      </c>
      <c r="AC912" s="5">
        <f t="shared" si="306"/>
        <v>0.39846483931443039</v>
      </c>
      <c r="AE912">
        <f t="shared" si="310"/>
        <v>0.37936422810173243</v>
      </c>
      <c r="AF912">
        <f t="shared" si="310"/>
        <v>-2.0567552089851289E-2</v>
      </c>
      <c r="AH912" s="5">
        <f t="shared" si="307"/>
        <v>0.73511765482306035</v>
      </c>
      <c r="AI912" s="5">
        <f t="shared" si="308"/>
        <v>0.37617807567935807</v>
      </c>
      <c r="AK912" s="5">
        <f t="shared" si="309"/>
        <v>0.73511765482306035</v>
      </c>
      <c r="AL912" s="5">
        <f t="shared" si="311"/>
        <v>0.13424676845978756</v>
      </c>
    </row>
    <row r="913" spans="1:38" x14ac:dyDescent="0.2">
      <c r="A913">
        <v>8494766</v>
      </c>
      <c r="B913">
        <v>8663562</v>
      </c>
      <c r="C913">
        <v>8928750</v>
      </c>
      <c r="D913">
        <v>8572198</v>
      </c>
      <c r="F913">
        <v>0.6</v>
      </c>
      <c r="G913">
        <v>0.39800000000000002</v>
      </c>
      <c r="I913" s="5">
        <f t="shared" si="312"/>
        <v>194.1523884874332</v>
      </c>
      <c r="J913" s="5">
        <f t="shared" si="313"/>
        <v>1856.2671525789265</v>
      </c>
      <c r="K913" s="5">
        <f t="shared" si="314"/>
        <v>1803.9529627946758</v>
      </c>
      <c r="L913" s="5">
        <f t="shared" si="315"/>
        <v>128.54629406710592</v>
      </c>
      <c r="N913" s="5">
        <f t="shared" ref="N913:N976" si="316">SUM(I913:L913)</f>
        <v>3982.9187979281414</v>
      </c>
      <c r="P913" s="5">
        <f t="shared" ref="P913:P976" si="317">I913-I$6</f>
        <v>15.08188582729781</v>
      </c>
      <c r="Q913" s="5">
        <f t="shared" ref="Q913:Q976" si="318">J913-J$6</f>
        <v>-15.976329228411487</v>
      </c>
      <c r="R913" s="5">
        <f t="shared" ref="R913:R976" si="319">K913-K$6</f>
        <v>-15.471892434143228</v>
      </c>
      <c r="S913" s="5">
        <f t="shared" ref="S913:S976" si="320">L913-L$6</f>
        <v>15.26494055789226</v>
      </c>
      <c r="U913" s="5">
        <f t="shared" ref="U913:U976" si="321">SUM(P913:S913)</f>
        <v>-1.1013952773646452</v>
      </c>
      <c r="V913" s="5">
        <f t="shared" ref="V913:V976" si="322">P913+R913</f>
        <v>-0.39000660684541799</v>
      </c>
      <c r="W913" s="5">
        <f t="shared" ref="W913:W976" si="323">R913+S913</f>
        <v>-0.20695187625096878</v>
      </c>
      <c r="Y913">
        <f t="shared" ref="Y913:Y976" si="324">V913/U913</f>
        <v>0.3541023053763252</v>
      </c>
      <c r="Z913">
        <f t="shared" ref="Z913:Z976" si="325">W913/U913</f>
        <v>0.18789973091781476</v>
      </c>
      <c r="AB913" s="5">
        <f t="shared" si="305"/>
        <v>0.76081978497464342</v>
      </c>
      <c r="AC913" s="5">
        <f t="shared" si="306"/>
        <v>0.32006654819373742</v>
      </c>
      <c r="AE913" t="e">
        <f t="shared" si="310"/>
        <v>#N/A</v>
      </c>
      <c r="AF913" t="e">
        <f t="shared" si="310"/>
        <v>#N/A</v>
      </c>
      <c r="AH913" s="5">
        <f t="shared" si="307"/>
        <v>0.69212387456525726</v>
      </c>
      <c r="AI913" s="5">
        <f t="shared" si="308"/>
        <v>0.30342299390968214</v>
      </c>
      <c r="AK913" s="5" t="e">
        <f t="shared" si="309"/>
        <v>#N/A</v>
      </c>
      <c r="AL913" s="5" t="e">
        <f t="shared" si="311"/>
        <v>#N/A</v>
      </c>
    </row>
    <row r="914" spans="1:38" x14ac:dyDescent="0.2">
      <c r="A914">
        <v>8530005</v>
      </c>
      <c r="B914">
        <v>8715660</v>
      </c>
      <c r="C914">
        <v>8930742</v>
      </c>
      <c r="D914">
        <v>8570533</v>
      </c>
      <c r="F914">
        <v>0.7</v>
      </c>
      <c r="G914">
        <v>0.39800000000000002</v>
      </c>
      <c r="I914" s="5">
        <f t="shared" si="312"/>
        <v>351.47622072971717</v>
      </c>
      <c r="J914" s="5">
        <f t="shared" si="313"/>
        <v>2089.9344163703645</v>
      </c>
      <c r="K914" s="5">
        <f t="shared" si="314"/>
        <v>1812.9480518206037</v>
      </c>
      <c r="L914" s="5">
        <f t="shared" si="315"/>
        <v>121.12485658494552</v>
      </c>
      <c r="N914" s="5">
        <f t="shared" si="316"/>
        <v>4375.4835455056309</v>
      </c>
      <c r="P914" s="5">
        <f t="shared" si="317"/>
        <v>172.40571806958178</v>
      </c>
      <c r="Q914" s="5">
        <f t="shared" si="318"/>
        <v>217.69093456302653</v>
      </c>
      <c r="R914" s="5">
        <f t="shared" si="319"/>
        <v>-6.4768034082153463</v>
      </c>
      <c r="S914" s="5">
        <f t="shared" si="320"/>
        <v>7.84350307573186</v>
      </c>
      <c r="U914" s="5">
        <f t="shared" si="321"/>
        <v>391.46335230012482</v>
      </c>
      <c r="V914" s="5">
        <f t="shared" si="322"/>
        <v>165.92891466136643</v>
      </c>
      <c r="W914" s="5">
        <f t="shared" si="323"/>
        <v>1.3666996675165137</v>
      </c>
      <c r="Y914">
        <f t="shared" si="324"/>
        <v>0.42386832301521044</v>
      </c>
      <c r="Z914">
        <f t="shared" si="325"/>
        <v>3.4912582735680976E-3</v>
      </c>
      <c r="AB914" s="5">
        <f t="shared" si="305"/>
        <v>0.68743291102030013</v>
      </c>
      <c r="AC914" s="5">
        <f t="shared" si="306"/>
        <v>0.38941704250105924</v>
      </c>
      <c r="AE914">
        <f t="shared" si="310"/>
        <v>0.42386832301521044</v>
      </c>
      <c r="AF914">
        <f t="shared" si="310"/>
        <v>3.4912582735680976E-3</v>
      </c>
      <c r="AH914" s="5">
        <f t="shared" si="307"/>
        <v>0.68791910104989118</v>
      </c>
      <c r="AI914" s="5">
        <f t="shared" si="308"/>
        <v>0.36778155086252479</v>
      </c>
      <c r="AK914" s="5">
        <f t="shared" si="309"/>
        <v>0.68791910104989118</v>
      </c>
      <c r="AL914" s="5">
        <f t="shared" si="311"/>
        <v>-1.2567088979699825E-2</v>
      </c>
    </row>
    <row r="915" spans="1:38" x14ac:dyDescent="0.2">
      <c r="A915">
        <v>8512722</v>
      </c>
      <c r="B915">
        <v>8691058</v>
      </c>
      <c r="C915">
        <v>8929300</v>
      </c>
      <c r="D915">
        <v>8479872</v>
      </c>
      <c r="F915">
        <v>0.7</v>
      </c>
      <c r="G915">
        <v>0.39800000000000002</v>
      </c>
      <c r="I915" s="5">
        <f t="shared" si="312"/>
        <v>274.33036068333604</v>
      </c>
      <c r="J915" s="5">
        <f t="shared" si="313"/>
        <v>1979.5723970866238</v>
      </c>
      <c r="K915" s="5">
        <f t="shared" si="314"/>
        <v>1806.4365355776899</v>
      </c>
      <c r="L915" s="5">
        <f t="shared" si="315"/>
        <v>-282.92105643666582</v>
      </c>
      <c r="N915" s="5">
        <f t="shared" si="316"/>
        <v>3777.418236910984</v>
      </c>
      <c r="P915" s="5">
        <f t="shared" si="317"/>
        <v>95.25985802320065</v>
      </c>
      <c r="Q915" s="5">
        <f t="shared" si="318"/>
        <v>107.32891527928587</v>
      </c>
      <c r="R915" s="5">
        <f t="shared" si="319"/>
        <v>-12.988319651129132</v>
      </c>
      <c r="S915" s="5">
        <f t="shared" si="320"/>
        <v>-396.20240994587948</v>
      </c>
      <c r="U915" s="5">
        <f t="shared" si="321"/>
        <v>-206.6019562945221</v>
      </c>
      <c r="V915" s="5">
        <f t="shared" si="322"/>
        <v>82.271538372071518</v>
      </c>
      <c r="W915" s="5">
        <f t="shared" si="323"/>
        <v>-409.19072959700861</v>
      </c>
      <c r="Y915">
        <f t="shared" si="324"/>
        <v>-0.39821277517231762</v>
      </c>
      <c r="Z915">
        <f t="shared" si="325"/>
        <v>1.9805752904570053</v>
      </c>
      <c r="AB915" s="5">
        <f t="shared" si="305"/>
        <v>1.5521800182037608</v>
      </c>
      <c r="AC915" s="5">
        <f t="shared" si="306"/>
        <v>-0.35410494948216598</v>
      </c>
      <c r="AE915" t="e">
        <f t="shared" si="310"/>
        <v>#N/A</v>
      </c>
      <c r="AF915" t="e">
        <f t="shared" si="310"/>
        <v>#N/A</v>
      </c>
      <c r="AH915" s="5">
        <f t="shared" si="307"/>
        <v>1.5647030222971741</v>
      </c>
      <c r="AI915" s="5">
        <f t="shared" si="308"/>
        <v>-0.32222077636949487</v>
      </c>
      <c r="AK915" s="5" t="e">
        <f t="shared" si="309"/>
        <v>#N/A</v>
      </c>
      <c r="AL915" s="5" t="e">
        <f t="shared" si="311"/>
        <v>#N/A</v>
      </c>
    </row>
    <row r="916" spans="1:38" x14ac:dyDescent="0.2">
      <c r="A916">
        <v>8512790</v>
      </c>
      <c r="B916">
        <v>8690877</v>
      </c>
      <c r="C916">
        <v>8929049</v>
      </c>
      <c r="D916">
        <v>8571305</v>
      </c>
      <c r="F916">
        <v>0.7</v>
      </c>
      <c r="G916">
        <v>0.39800000000000002</v>
      </c>
      <c r="I916" s="5">
        <f t="shared" si="312"/>
        <v>274.63394313096069</v>
      </c>
      <c r="J916" s="5">
        <f t="shared" si="313"/>
        <v>1978.7605718628402</v>
      </c>
      <c r="K916" s="5">
        <f t="shared" si="314"/>
        <v>1805.3031222271093</v>
      </c>
      <c r="L916" s="5">
        <f t="shared" si="315"/>
        <v>124.56590260521625</v>
      </c>
      <c r="N916" s="5">
        <f t="shared" si="316"/>
        <v>4183.2635398261264</v>
      </c>
      <c r="P916" s="5">
        <f t="shared" si="317"/>
        <v>95.563440470825299</v>
      </c>
      <c r="Q916" s="5">
        <f t="shared" si="318"/>
        <v>106.51709005550219</v>
      </c>
      <c r="R916" s="5">
        <f t="shared" si="319"/>
        <v>-14.121733001709799</v>
      </c>
      <c r="S916" s="5">
        <f t="shared" si="320"/>
        <v>11.284549096002593</v>
      </c>
      <c r="U916" s="5">
        <f t="shared" si="321"/>
        <v>199.24334662062029</v>
      </c>
      <c r="V916" s="5">
        <f t="shared" si="322"/>
        <v>81.441707469115499</v>
      </c>
      <c r="W916" s="5">
        <f t="shared" si="323"/>
        <v>-2.8371839057072066</v>
      </c>
      <c r="Y916">
        <f t="shared" si="324"/>
        <v>0.40875496647920112</v>
      </c>
      <c r="Z916">
        <f t="shared" si="325"/>
        <v>-1.4239792463983728E-2</v>
      </c>
      <c r="AB916" s="5">
        <f t="shared" si="305"/>
        <v>0.70333065076052836</v>
      </c>
      <c r="AC916" s="5">
        <f t="shared" si="306"/>
        <v>0.3960851587519304</v>
      </c>
      <c r="AE916">
        <f t="shared" si="310"/>
        <v>0.40875496647920112</v>
      </c>
      <c r="AF916">
        <f t="shared" si="310"/>
        <v>-1.4239792463983728E-2</v>
      </c>
      <c r="AH916" s="5">
        <f t="shared" si="307"/>
        <v>0.70404669545662779</v>
      </c>
      <c r="AI916" s="5">
        <f t="shared" si="308"/>
        <v>0.37396968756993038</v>
      </c>
      <c r="AK916" s="5">
        <f t="shared" si="309"/>
        <v>0.70404669545662779</v>
      </c>
      <c r="AL916" s="5">
        <f t="shared" si="311"/>
        <v>3.3306507605284086E-3</v>
      </c>
    </row>
    <row r="917" spans="1:38" x14ac:dyDescent="0.2">
      <c r="A917">
        <v>8512891</v>
      </c>
      <c r="B917">
        <v>8690816</v>
      </c>
      <c r="C917">
        <v>8929037</v>
      </c>
      <c r="D917">
        <v>8571297</v>
      </c>
      <c r="F917">
        <v>0.7</v>
      </c>
      <c r="G917">
        <v>0.39800000000000002</v>
      </c>
      <c r="I917" s="5">
        <f t="shared" si="312"/>
        <v>275.08485159790143</v>
      </c>
      <c r="J917" s="5">
        <f t="shared" si="313"/>
        <v>1978.4869737082263</v>
      </c>
      <c r="K917" s="5">
        <f t="shared" si="314"/>
        <v>1805.2489351785553</v>
      </c>
      <c r="L917" s="5">
        <f t="shared" si="315"/>
        <v>124.53024405403994</v>
      </c>
      <c r="N917" s="5">
        <f t="shared" si="316"/>
        <v>4183.3510045387229</v>
      </c>
      <c r="P917" s="5">
        <f t="shared" si="317"/>
        <v>96.014348937766044</v>
      </c>
      <c r="Q917" s="5">
        <f t="shared" si="318"/>
        <v>106.24349190088833</v>
      </c>
      <c r="R917" s="5">
        <f t="shared" si="319"/>
        <v>-14.175920050263812</v>
      </c>
      <c r="S917" s="5">
        <f t="shared" si="320"/>
        <v>11.248890544826281</v>
      </c>
      <c r="U917" s="5">
        <f t="shared" si="321"/>
        <v>199.33081133321684</v>
      </c>
      <c r="V917" s="5">
        <f t="shared" si="322"/>
        <v>81.838428887502232</v>
      </c>
      <c r="W917" s="5">
        <f t="shared" si="323"/>
        <v>-2.927029505437531</v>
      </c>
      <c r="Y917">
        <f t="shared" si="324"/>
        <v>0.41056587458872462</v>
      </c>
      <c r="Z917">
        <f t="shared" si="325"/>
        <v>-1.4684280296960622E-2</v>
      </c>
      <c r="AB917" s="5">
        <f t="shared" si="305"/>
        <v>0.70142575652012051</v>
      </c>
      <c r="AC917" s="5">
        <f t="shared" si="306"/>
        <v>0.39625231729127802</v>
      </c>
      <c r="AE917">
        <f t="shared" si="310"/>
        <v>0.41056587458872462</v>
      </c>
      <c r="AF917">
        <f t="shared" si="310"/>
        <v>-1.4684280296960622E-2</v>
      </c>
      <c r="AH917" s="5">
        <f t="shared" si="307"/>
        <v>0.70213516868522197</v>
      </c>
      <c r="AI917" s="5">
        <f t="shared" si="308"/>
        <v>0.37412481382363916</v>
      </c>
      <c r="AK917" s="5">
        <f t="shared" si="309"/>
        <v>0.70213516868522197</v>
      </c>
      <c r="AL917" s="5">
        <f t="shared" si="311"/>
        <v>1.425756520120558E-3</v>
      </c>
    </row>
    <row r="918" spans="1:38" x14ac:dyDescent="0.2">
      <c r="A918">
        <v>8512964</v>
      </c>
      <c r="B918">
        <v>8690759</v>
      </c>
      <c r="C918">
        <v>8929039</v>
      </c>
      <c r="D918">
        <v>8571362</v>
      </c>
      <c r="F918">
        <v>0.7</v>
      </c>
      <c r="G918">
        <v>0.39800000000000002</v>
      </c>
      <c r="I918" s="5">
        <f t="shared" si="312"/>
        <v>275.41075517424906</v>
      </c>
      <c r="J918" s="5">
        <f t="shared" si="313"/>
        <v>1978.2313165991436</v>
      </c>
      <c r="K918" s="5">
        <f t="shared" si="314"/>
        <v>1805.2579663530341</v>
      </c>
      <c r="L918" s="5">
        <f t="shared" si="315"/>
        <v>124.81996980855911</v>
      </c>
      <c r="N918" s="5">
        <f t="shared" si="316"/>
        <v>4183.7200079349859</v>
      </c>
      <c r="P918" s="5">
        <f t="shared" si="317"/>
        <v>96.340252514113672</v>
      </c>
      <c r="Q918" s="5">
        <f t="shared" si="318"/>
        <v>105.98783479180565</v>
      </c>
      <c r="R918" s="5">
        <f t="shared" si="319"/>
        <v>-14.166888875784934</v>
      </c>
      <c r="S918" s="5">
        <f t="shared" si="320"/>
        <v>11.538616299345449</v>
      </c>
      <c r="U918" s="5">
        <f t="shared" si="321"/>
        <v>199.69981472947984</v>
      </c>
      <c r="V918" s="5">
        <f t="shared" si="322"/>
        <v>82.173363638328738</v>
      </c>
      <c r="W918" s="5">
        <f t="shared" si="323"/>
        <v>-2.6282725764394854</v>
      </c>
      <c r="Y918">
        <f t="shared" si="324"/>
        <v>0.41148442601032742</v>
      </c>
      <c r="Z918">
        <f t="shared" si="325"/>
        <v>-1.3161116749155891E-2</v>
      </c>
      <c r="AB918" s="5">
        <f t="shared" si="305"/>
        <v>0.70045953227973656</v>
      </c>
      <c r="AC918" s="5">
        <f t="shared" si="306"/>
        <v>0.3956795011758551</v>
      </c>
      <c r="AE918">
        <f t="shared" si="310"/>
        <v>0.41148442601032742</v>
      </c>
      <c r="AF918">
        <f t="shared" si="310"/>
        <v>-1.3161116749155891E-2</v>
      </c>
      <c r="AH918" s="5">
        <f t="shared" si="307"/>
        <v>0.70117282958274596</v>
      </c>
      <c r="AI918" s="5">
        <f t="shared" si="308"/>
        <v>0.37359322974545539</v>
      </c>
      <c r="AK918" s="5">
        <f t="shared" si="309"/>
        <v>0.70117282958274596</v>
      </c>
      <c r="AL918" s="5">
        <f t="shared" si="311"/>
        <v>4.5953227973660749E-4</v>
      </c>
    </row>
    <row r="919" spans="1:38" x14ac:dyDescent="0.2">
      <c r="A919">
        <v>8512868</v>
      </c>
      <c r="B919">
        <v>8690815</v>
      </c>
      <c r="C919">
        <v>8929046</v>
      </c>
      <c r="D919">
        <v>8571298</v>
      </c>
      <c r="F919">
        <v>0.7</v>
      </c>
      <c r="G919">
        <v>0.39800000000000002</v>
      </c>
      <c r="I919" s="5">
        <f t="shared" si="312"/>
        <v>274.98216955130192</v>
      </c>
      <c r="J919" s="5">
        <f t="shared" si="313"/>
        <v>1978.4824884942573</v>
      </c>
      <c r="K919" s="5">
        <f t="shared" si="314"/>
        <v>1805.2895754645942</v>
      </c>
      <c r="L919" s="5">
        <f t="shared" si="315"/>
        <v>124.53470137288969</v>
      </c>
      <c r="N919" s="5">
        <f t="shared" si="316"/>
        <v>4183.2889348830431</v>
      </c>
      <c r="P919" s="5">
        <f t="shared" si="317"/>
        <v>95.911666891166533</v>
      </c>
      <c r="Q919" s="5">
        <f t="shared" si="318"/>
        <v>106.23900668691931</v>
      </c>
      <c r="R919" s="5">
        <f t="shared" si="319"/>
        <v>-14.135279764224833</v>
      </c>
      <c r="S919" s="5">
        <f t="shared" si="320"/>
        <v>11.253347863676026</v>
      </c>
      <c r="U919" s="5">
        <f t="shared" si="321"/>
        <v>199.26874167753704</v>
      </c>
      <c r="V919" s="5">
        <f t="shared" si="322"/>
        <v>81.7763871269417</v>
      </c>
      <c r="W919" s="5">
        <f t="shared" si="323"/>
        <v>-2.8819319005488069</v>
      </c>
      <c r="Y919">
        <f t="shared" si="324"/>
        <v>0.41038241341070358</v>
      </c>
      <c r="Z919">
        <f t="shared" si="325"/>
        <v>-1.4462538761911991E-2</v>
      </c>
      <c r="AB919" s="5">
        <f t="shared" si="305"/>
        <v>0.70161873933328089</v>
      </c>
      <c r="AC919" s="5">
        <f t="shared" si="306"/>
        <v>0.39616892695219225</v>
      </c>
      <c r="AE919">
        <f t="shared" si="310"/>
        <v>0.41038241341070358</v>
      </c>
      <c r="AF919">
        <f t="shared" si="310"/>
        <v>-1.4462538761911991E-2</v>
      </c>
      <c r="AH919" s="5">
        <f t="shared" si="307"/>
        <v>0.70232891996113722</v>
      </c>
      <c r="AI919" s="5">
        <f t="shared" si="308"/>
        <v>0.3740474260279073</v>
      </c>
      <c r="AK919" s="5">
        <f t="shared" si="309"/>
        <v>0.70232891996113722</v>
      </c>
      <c r="AL919" s="5">
        <f t="shared" si="311"/>
        <v>1.6187393332809386E-3</v>
      </c>
    </row>
    <row r="920" spans="1:38" x14ac:dyDescent="0.2">
      <c r="A920">
        <v>8512873</v>
      </c>
      <c r="B920">
        <v>8690810</v>
      </c>
      <c r="C920">
        <v>8929034</v>
      </c>
      <c r="D920">
        <v>8571322</v>
      </c>
      <c r="F920">
        <v>0.7</v>
      </c>
      <c r="G920">
        <v>0.39800000000000002</v>
      </c>
      <c r="I920" s="5">
        <f t="shared" si="312"/>
        <v>275.00449173933885</v>
      </c>
      <c r="J920" s="5">
        <f t="shared" si="313"/>
        <v>1978.4600624252635</v>
      </c>
      <c r="K920" s="5">
        <f t="shared" si="314"/>
        <v>1805.2353884170516</v>
      </c>
      <c r="L920" s="5">
        <f t="shared" si="315"/>
        <v>124.6416770294818</v>
      </c>
      <c r="N920" s="5">
        <f t="shared" si="316"/>
        <v>4183.3416196111357</v>
      </c>
      <c r="P920" s="5">
        <f t="shared" si="317"/>
        <v>95.933989079203457</v>
      </c>
      <c r="Q920" s="5">
        <f t="shared" si="318"/>
        <v>106.2165806179255</v>
      </c>
      <c r="R920" s="5">
        <f t="shared" si="319"/>
        <v>-14.189466811767488</v>
      </c>
      <c r="S920" s="5">
        <f t="shared" si="320"/>
        <v>11.360323520268139</v>
      </c>
      <c r="U920" s="5">
        <f t="shared" si="321"/>
        <v>199.32142640562961</v>
      </c>
      <c r="V920" s="5">
        <f t="shared" si="322"/>
        <v>81.744522267435968</v>
      </c>
      <c r="W920" s="5">
        <f t="shared" si="323"/>
        <v>-2.8291432914993493</v>
      </c>
      <c r="Y920">
        <f t="shared" si="324"/>
        <v>0.4101140742444897</v>
      </c>
      <c r="Z920">
        <f t="shared" si="325"/>
        <v>-1.4193874399342766E-2</v>
      </c>
      <c r="AB920" s="5">
        <f t="shared" si="305"/>
        <v>0.70190100530222121</v>
      </c>
      <c r="AC920" s="5">
        <f t="shared" si="306"/>
        <v>0.39606789034536083</v>
      </c>
      <c r="AE920">
        <f t="shared" si="310"/>
        <v>0.4101140742444897</v>
      </c>
      <c r="AF920">
        <f t="shared" si="310"/>
        <v>-1.4193874399342766E-2</v>
      </c>
      <c r="AH920" s="5">
        <f t="shared" si="307"/>
        <v>0.70261462664251995</v>
      </c>
      <c r="AI920" s="5">
        <f t="shared" si="308"/>
        <v>0.37395366216537063</v>
      </c>
      <c r="AK920" s="5">
        <f t="shared" si="309"/>
        <v>0.70261462664251995</v>
      </c>
      <c r="AL920" s="5">
        <f t="shared" si="311"/>
        <v>1.9010053022212592E-3</v>
      </c>
    </row>
    <row r="921" spans="1:38" x14ac:dyDescent="0.2">
      <c r="A921">
        <v>8512949</v>
      </c>
      <c r="B921">
        <v>8690769</v>
      </c>
      <c r="C921">
        <v>8928981</v>
      </c>
      <c r="D921">
        <v>8571421</v>
      </c>
      <c r="F921">
        <v>0.7</v>
      </c>
      <c r="G921">
        <v>0.39800000000000002</v>
      </c>
      <c r="I921" s="5">
        <f t="shared" si="312"/>
        <v>275.34378872452362</v>
      </c>
      <c r="J921" s="5">
        <f t="shared" si="313"/>
        <v>1978.2761687107559</v>
      </c>
      <c r="K921" s="5">
        <f t="shared" si="314"/>
        <v>1804.9960623383085</v>
      </c>
      <c r="L921" s="5">
        <f t="shared" si="315"/>
        <v>125.0829516989761</v>
      </c>
      <c r="N921" s="5">
        <f t="shared" si="316"/>
        <v>4183.6989714725642</v>
      </c>
      <c r="P921" s="5">
        <f t="shared" si="317"/>
        <v>96.27328606438823</v>
      </c>
      <c r="Q921" s="5">
        <f t="shared" si="318"/>
        <v>106.03268690341793</v>
      </c>
      <c r="R921" s="5">
        <f t="shared" si="319"/>
        <v>-14.428792890510522</v>
      </c>
      <c r="S921" s="5">
        <f t="shared" si="320"/>
        <v>11.801598189762444</v>
      </c>
      <c r="U921" s="5">
        <f t="shared" si="321"/>
        <v>199.67877826705808</v>
      </c>
      <c r="V921" s="5">
        <f t="shared" si="322"/>
        <v>81.844493173877709</v>
      </c>
      <c r="W921" s="5">
        <f t="shared" si="323"/>
        <v>-2.6271947007480776</v>
      </c>
      <c r="Y921">
        <f t="shared" si="324"/>
        <v>0.4098807789399419</v>
      </c>
      <c r="Z921">
        <f t="shared" si="325"/>
        <v>-1.3157105244476037E-2</v>
      </c>
      <c r="AB921" s="5">
        <f t="shared" si="305"/>
        <v>0.70214640863307509</v>
      </c>
      <c r="AC921" s="5">
        <f t="shared" si="306"/>
        <v>0.39567799256929015</v>
      </c>
      <c r="AE921">
        <f t="shared" si="310"/>
        <v>0.4098807789399419</v>
      </c>
      <c r="AF921">
        <f t="shared" si="310"/>
        <v>-1.3157105244476037E-2</v>
      </c>
      <c r="AH921" s="5">
        <f t="shared" si="307"/>
        <v>0.70287129280163807</v>
      </c>
      <c r="AI921" s="5">
        <f t="shared" si="308"/>
        <v>0.37359182973032212</v>
      </c>
      <c r="AK921" s="5">
        <f t="shared" si="309"/>
        <v>0.70287129280163807</v>
      </c>
      <c r="AL921" s="5">
        <f t="shared" si="311"/>
        <v>2.1464086330751364E-3</v>
      </c>
    </row>
    <row r="922" spans="1:38" x14ac:dyDescent="0.2">
      <c r="A922">
        <v>8512967</v>
      </c>
      <c r="B922">
        <v>8690733</v>
      </c>
      <c r="C922">
        <v>8928942</v>
      </c>
      <c r="D922">
        <v>8571354</v>
      </c>
      <c r="F922">
        <v>0.7</v>
      </c>
      <c r="G922">
        <v>0.39800000000000002</v>
      </c>
      <c r="I922" s="5">
        <f t="shared" si="312"/>
        <v>275.42414846179599</v>
      </c>
      <c r="J922" s="5">
        <f t="shared" si="313"/>
        <v>1978.1147011343783</v>
      </c>
      <c r="K922" s="5">
        <f t="shared" si="314"/>
        <v>1804.8199545189709</v>
      </c>
      <c r="L922" s="5">
        <f t="shared" si="315"/>
        <v>124.7843112509363</v>
      </c>
      <c r="N922" s="5">
        <f t="shared" si="316"/>
        <v>4183.1431153660815</v>
      </c>
      <c r="P922" s="5">
        <f t="shared" si="317"/>
        <v>96.353645801660605</v>
      </c>
      <c r="Q922" s="5">
        <f t="shared" si="318"/>
        <v>105.87121932704031</v>
      </c>
      <c r="R922" s="5">
        <f t="shared" si="319"/>
        <v>-14.604900709848152</v>
      </c>
      <c r="S922" s="5">
        <f t="shared" si="320"/>
        <v>11.502957741722639</v>
      </c>
      <c r="U922" s="5">
        <f t="shared" si="321"/>
        <v>199.1229221605754</v>
      </c>
      <c r="V922" s="5">
        <f t="shared" si="322"/>
        <v>81.748745091812452</v>
      </c>
      <c r="W922" s="5">
        <f t="shared" si="323"/>
        <v>-3.1019429681255133</v>
      </c>
      <c r="Y922">
        <f t="shared" si="324"/>
        <v>0.41054412121317285</v>
      </c>
      <c r="Z922">
        <f t="shared" si="325"/>
        <v>-1.5578030567591132E-2</v>
      </c>
      <c r="AB922" s="5">
        <f t="shared" si="305"/>
        <v>0.7014486388958634</v>
      </c>
      <c r="AC922" s="5">
        <f t="shared" si="306"/>
        <v>0.39658842995555404</v>
      </c>
      <c r="AE922">
        <f t="shared" si="310"/>
        <v>0.41054412121317285</v>
      </c>
      <c r="AF922">
        <f t="shared" si="310"/>
        <v>-1.5578030567591132E-2</v>
      </c>
      <c r="AH922" s="5">
        <f t="shared" si="307"/>
        <v>0.70216479274218946</v>
      </c>
      <c r="AI922" s="5">
        <f t="shared" si="308"/>
        <v>0.37443673266808924</v>
      </c>
      <c r="AK922" s="5">
        <f t="shared" si="309"/>
        <v>0.70216479274218946</v>
      </c>
      <c r="AL922" s="5">
        <f t="shared" si="311"/>
        <v>1.4486388958634411E-3</v>
      </c>
    </row>
    <row r="923" spans="1:38" x14ac:dyDescent="0.2">
      <c r="A923">
        <v>8512983</v>
      </c>
      <c r="B923">
        <v>8690706</v>
      </c>
      <c r="C923">
        <v>8928909</v>
      </c>
      <c r="D923">
        <v>8571441</v>
      </c>
      <c r="F923">
        <v>0.7</v>
      </c>
      <c r="G923">
        <v>0.39800000000000002</v>
      </c>
      <c r="I923" s="5">
        <f t="shared" si="312"/>
        <v>275.4955793152476</v>
      </c>
      <c r="J923" s="5">
        <f t="shared" si="313"/>
        <v>1977.9936004983683</v>
      </c>
      <c r="K923" s="5">
        <f t="shared" si="314"/>
        <v>1804.6709402433553</v>
      </c>
      <c r="L923" s="5">
        <f t="shared" si="315"/>
        <v>125.17209811367502</v>
      </c>
      <c r="N923" s="5">
        <f t="shared" si="316"/>
        <v>4183.3322181706462</v>
      </c>
      <c r="P923" s="5">
        <f t="shared" si="317"/>
        <v>96.425076655112207</v>
      </c>
      <c r="Q923" s="5">
        <f t="shared" si="318"/>
        <v>105.75011869103037</v>
      </c>
      <c r="R923" s="5">
        <f t="shared" si="319"/>
        <v>-14.75391498546378</v>
      </c>
      <c r="S923" s="5">
        <f t="shared" si="320"/>
        <v>11.890744604461361</v>
      </c>
      <c r="U923" s="5">
        <f t="shared" si="321"/>
        <v>199.31202496514015</v>
      </c>
      <c r="V923" s="5">
        <f t="shared" si="322"/>
        <v>81.671161669648427</v>
      </c>
      <c r="W923" s="5">
        <f t="shared" si="323"/>
        <v>-2.8631703810024192</v>
      </c>
      <c r="Y923">
        <f t="shared" si="324"/>
        <v>0.40976535000300551</v>
      </c>
      <c r="Z923">
        <f t="shared" si="325"/>
        <v>-1.4365266629061594E-2</v>
      </c>
      <c r="AB923" s="5">
        <f t="shared" si="305"/>
        <v>0.70226782833183843</v>
      </c>
      <c r="AC923" s="5">
        <f t="shared" si="306"/>
        <v>0.39613234582119122</v>
      </c>
      <c r="AE923">
        <f t="shared" si="310"/>
        <v>0.40976535000300551</v>
      </c>
      <c r="AF923">
        <f t="shared" si="310"/>
        <v>-1.4365266629061594E-2</v>
      </c>
      <c r="AH923" s="5">
        <f t="shared" si="307"/>
        <v>0.7029958504585142</v>
      </c>
      <c r="AI923" s="5">
        <f t="shared" si="308"/>
        <v>0.37401347805354251</v>
      </c>
      <c r="AK923" s="5">
        <f t="shared" si="309"/>
        <v>0.7029958504585142</v>
      </c>
      <c r="AL923" s="5">
        <f t="shared" si="311"/>
        <v>2.2678283318384729E-3</v>
      </c>
    </row>
    <row r="924" spans="1:38" x14ac:dyDescent="0.2">
      <c r="A924">
        <v>8513007</v>
      </c>
      <c r="B924">
        <v>8690695</v>
      </c>
      <c r="C924">
        <v>8928948</v>
      </c>
      <c r="D924">
        <v>8571497</v>
      </c>
      <c r="F924">
        <v>0.7</v>
      </c>
      <c r="G924">
        <v>0.39800000000000002</v>
      </c>
      <c r="I924" s="5">
        <f t="shared" si="312"/>
        <v>275.60272555286792</v>
      </c>
      <c r="J924" s="5">
        <f t="shared" si="313"/>
        <v>1977.9442632135761</v>
      </c>
      <c r="K924" s="5">
        <f t="shared" si="314"/>
        <v>1804.8470480268807</v>
      </c>
      <c r="L924" s="5">
        <f t="shared" si="315"/>
        <v>125.42170810491371</v>
      </c>
      <c r="N924" s="5">
        <f t="shared" si="316"/>
        <v>4183.8157448982383</v>
      </c>
      <c r="P924" s="5">
        <f t="shared" si="317"/>
        <v>96.532222892732534</v>
      </c>
      <c r="Q924" s="5">
        <f t="shared" si="318"/>
        <v>105.70078140623809</v>
      </c>
      <c r="R924" s="5">
        <f t="shared" si="319"/>
        <v>-14.577807201938413</v>
      </c>
      <c r="S924" s="5">
        <f t="shared" si="320"/>
        <v>12.140354595700046</v>
      </c>
      <c r="U924" s="5">
        <f t="shared" si="321"/>
        <v>199.79555169273226</v>
      </c>
      <c r="V924" s="5">
        <f t="shared" si="322"/>
        <v>81.954415690794121</v>
      </c>
      <c r="W924" s="5">
        <f t="shared" si="323"/>
        <v>-2.4374526062383666</v>
      </c>
      <c r="Y924">
        <f t="shared" si="324"/>
        <v>0.4101913931338807</v>
      </c>
      <c r="Z924">
        <f t="shared" si="325"/>
        <v>-1.2199734106127404E-2</v>
      </c>
      <c r="AB924" s="5">
        <f t="shared" si="305"/>
        <v>0.70181967356247088</v>
      </c>
      <c r="AC924" s="5">
        <f t="shared" si="306"/>
        <v>0.39531795400529135</v>
      </c>
      <c r="AE924">
        <f t="shared" si="310"/>
        <v>0.4101913931338807</v>
      </c>
      <c r="AF924">
        <f t="shared" si="310"/>
        <v>-1.2199734106127404E-2</v>
      </c>
      <c r="AH924" s="5">
        <f t="shared" si="307"/>
        <v>0.70255189968550125</v>
      </c>
      <c r="AI924" s="5">
        <f t="shared" si="308"/>
        <v>0.37325770720303852</v>
      </c>
      <c r="AK924" s="5">
        <f t="shared" si="309"/>
        <v>0.70255189968550125</v>
      </c>
      <c r="AL924" s="5">
        <f t="shared" si="311"/>
        <v>1.8196735624709248E-3</v>
      </c>
    </row>
    <row r="925" spans="1:38" x14ac:dyDescent="0.2">
      <c r="A925">
        <v>8512998</v>
      </c>
      <c r="B925">
        <v>8690676</v>
      </c>
      <c r="C925">
        <v>8928927</v>
      </c>
      <c r="D925">
        <v>8571460</v>
      </c>
      <c r="F925">
        <v>0.7</v>
      </c>
      <c r="G925">
        <v>0.39800000000000002</v>
      </c>
      <c r="I925" s="5">
        <f t="shared" si="312"/>
        <v>275.56254571974569</v>
      </c>
      <c r="J925" s="5">
        <f t="shared" si="313"/>
        <v>1977.8590442826244</v>
      </c>
      <c r="K925" s="5">
        <f t="shared" si="314"/>
        <v>1804.7522207535731</v>
      </c>
      <c r="L925" s="5">
        <f t="shared" si="315"/>
        <v>125.25678721287841</v>
      </c>
      <c r="N925" s="5">
        <f t="shared" si="316"/>
        <v>4183.4305979688215</v>
      </c>
      <c r="P925" s="5">
        <f t="shared" si="317"/>
        <v>96.492043059610296</v>
      </c>
      <c r="Q925" s="5">
        <f t="shared" si="318"/>
        <v>105.61556247528642</v>
      </c>
      <c r="R925" s="5">
        <f t="shared" si="319"/>
        <v>-14.672634475246014</v>
      </c>
      <c r="S925" s="5">
        <f t="shared" si="320"/>
        <v>11.975433703664748</v>
      </c>
      <c r="U925" s="5">
        <f t="shared" si="321"/>
        <v>199.41040476331546</v>
      </c>
      <c r="V925" s="5">
        <f t="shared" si="322"/>
        <v>81.819408584364282</v>
      </c>
      <c r="W925" s="5">
        <f t="shared" si="323"/>
        <v>-2.6972007715812651</v>
      </c>
      <c r="Y925">
        <f t="shared" si="324"/>
        <v>0.4103066170568056</v>
      </c>
      <c r="Z925">
        <f t="shared" si="325"/>
        <v>-1.3525877823590155E-2</v>
      </c>
      <c r="AB925" s="5">
        <f t="shared" ref="AB925:AB988" si="326">Y925*AE$1+AE$2</f>
        <v>0.70169846951794612</v>
      </c>
      <c r="AC925" s="5">
        <f t="shared" ref="AC925:AC988" si="327">Z925*AF$1+AF$2</f>
        <v>0.39581667687311756</v>
      </c>
      <c r="AE925">
        <f t="shared" si="310"/>
        <v>0.4103066170568056</v>
      </c>
      <c r="AF925">
        <f t="shared" si="310"/>
        <v>-1.3525877823590155E-2</v>
      </c>
      <c r="AH925" s="5">
        <f t="shared" si="307"/>
        <v>0.70242679003951991</v>
      </c>
      <c r="AI925" s="5">
        <f t="shared" si="308"/>
        <v>0.37372053136043298</v>
      </c>
      <c r="AK925" s="5">
        <f t="shared" si="309"/>
        <v>0.70242679003951991</v>
      </c>
      <c r="AL925" s="5">
        <f t="shared" si="311"/>
        <v>1.6984695179461662E-3</v>
      </c>
    </row>
    <row r="926" spans="1:38" x14ac:dyDescent="0.2">
      <c r="A926">
        <v>8513039</v>
      </c>
      <c r="B926">
        <v>8690643</v>
      </c>
      <c r="C926">
        <v>8928841</v>
      </c>
      <c r="D926">
        <v>8571446</v>
      </c>
      <c r="F926">
        <v>0.7</v>
      </c>
      <c r="G926">
        <v>0.39800000000000002</v>
      </c>
      <c r="I926" s="5">
        <f t="shared" si="312"/>
        <v>275.74558712357975</v>
      </c>
      <c r="J926" s="5">
        <f t="shared" si="313"/>
        <v>1977.7110325018584</v>
      </c>
      <c r="K926" s="5">
        <f t="shared" si="314"/>
        <v>1804.3638806194649</v>
      </c>
      <c r="L926" s="5">
        <f t="shared" si="315"/>
        <v>125.19438471823378</v>
      </c>
      <c r="N926" s="5">
        <f t="shared" si="316"/>
        <v>4183.0148849631369</v>
      </c>
      <c r="P926" s="5">
        <f t="shared" si="317"/>
        <v>96.675084463444364</v>
      </c>
      <c r="Q926" s="5">
        <f t="shared" si="318"/>
        <v>105.46755069452047</v>
      </c>
      <c r="R926" s="5">
        <f t="shared" si="319"/>
        <v>-15.060974609354162</v>
      </c>
      <c r="S926" s="5">
        <f t="shared" si="320"/>
        <v>11.913031209020119</v>
      </c>
      <c r="U926" s="5">
        <f t="shared" si="321"/>
        <v>198.99469175763079</v>
      </c>
      <c r="V926" s="5">
        <f t="shared" si="322"/>
        <v>81.614109854090202</v>
      </c>
      <c r="W926" s="5">
        <f t="shared" si="323"/>
        <v>-3.147943400334043</v>
      </c>
      <c r="Y926">
        <f t="shared" si="324"/>
        <v>0.41013209514901833</v>
      </c>
      <c r="Z926">
        <f t="shared" si="325"/>
        <v>-1.5819233028427401E-2</v>
      </c>
      <c r="AB926" s="5">
        <f t="shared" si="326"/>
        <v>0.70188204911274754</v>
      </c>
      <c r="AC926" s="5">
        <f t="shared" si="327"/>
        <v>0.39667913896500073</v>
      </c>
      <c r="AE926">
        <f t="shared" si="310"/>
        <v>0.41013209514901833</v>
      </c>
      <c r="AF926">
        <f t="shared" si="310"/>
        <v>-1.5819233028427401E-2</v>
      </c>
      <c r="AH926" s="5">
        <f t="shared" si="307"/>
        <v>0.70260996999448555</v>
      </c>
      <c r="AI926" s="5">
        <f t="shared" si="308"/>
        <v>0.37452091232692114</v>
      </c>
      <c r="AK926" s="5">
        <f t="shared" si="309"/>
        <v>0.70260996999448555</v>
      </c>
      <c r="AL926" s="5">
        <f t="shared" si="311"/>
        <v>1.8820491127475858E-3</v>
      </c>
    </row>
    <row r="927" spans="1:38" x14ac:dyDescent="0.2">
      <c r="A927">
        <v>8512946</v>
      </c>
      <c r="B927">
        <v>8690688</v>
      </c>
      <c r="C927">
        <v>8928977</v>
      </c>
      <c r="D927">
        <v>8571493</v>
      </c>
      <c r="F927">
        <v>0.7</v>
      </c>
      <c r="G927">
        <v>0.39800000000000002</v>
      </c>
      <c r="I927" s="5">
        <f t="shared" si="312"/>
        <v>275.33039543218911</v>
      </c>
      <c r="J927" s="5">
        <f t="shared" si="313"/>
        <v>1977.9128667630503</v>
      </c>
      <c r="K927" s="5">
        <f t="shared" si="314"/>
        <v>1804.977999995921</v>
      </c>
      <c r="L927" s="5">
        <f t="shared" si="315"/>
        <v>125.40387881835341</v>
      </c>
      <c r="N927" s="5">
        <f t="shared" si="316"/>
        <v>4183.6251410095138</v>
      </c>
      <c r="P927" s="5">
        <f t="shared" si="317"/>
        <v>96.259892772053718</v>
      </c>
      <c r="Q927" s="5">
        <f t="shared" si="318"/>
        <v>105.6693849557123</v>
      </c>
      <c r="R927" s="5">
        <f t="shared" si="319"/>
        <v>-14.446855232898088</v>
      </c>
      <c r="S927" s="5">
        <f t="shared" si="320"/>
        <v>12.122525309139746</v>
      </c>
      <c r="U927" s="5">
        <f t="shared" si="321"/>
        <v>199.60494780400768</v>
      </c>
      <c r="V927" s="5">
        <f t="shared" si="322"/>
        <v>81.81303753915563</v>
      </c>
      <c r="W927" s="5">
        <f t="shared" si="323"/>
        <v>-2.3243299237583415</v>
      </c>
      <c r="Y927">
        <f t="shared" si="324"/>
        <v>0.40987479738973176</v>
      </c>
      <c r="Z927">
        <f t="shared" si="325"/>
        <v>-1.1644650843227612E-2</v>
      </c>
      <c r="AB927" s="5">
        <f t="shared" si="326"/>
        <v>0.70215270062574109</v>
      </c>
      <c r="AC927" s="5">
        <f t="shared" si="327"/>
        <v>0.39510920384261261</v>
      </c>
      <c r="AE927">
        <f t="shared" si="310"/>
        <v>0.40987479738973176</v>
      </c>
      <c r="AF927">
        <f t="shared" si="310"/>
        <v>-1.1644650843227612E-2</v>
      </c>
      <c r="AH927" s="5">
        <f t="shared" si="307"/>
        <v>0.70288575170013035</v>
      </c>
      <c r="AI927" s="5">
        <f t="shared" si="308"/>
        <v>0.3730639831442864</v>
      </c>
      <c r="AK927" s="5">
        <f t="shared" si="309"/>
        <v>0.70288575170013035</v>
      </c>
      <c r="AL927" s="5">
        <f t="shared" si="311"/>
        <v>2.152700625741133E-3</v>
      </c>
    </row>
    <row r="928" spans="1:38" x14ac:dyDescent="0.2">
      <c r="A928">
        <v>8512965</v>
      </c>
      <c r="B928">
        <v>8690711</v>
      </c>
      <c r="C928">
        <v>8928973</v>
      </c>
      <c r="D928">
        <v>8571419</v>
      </c>
      <c r="F928">
        <v>0.7</v>
      </c>
      <c r="G928">
        <v>0.39800000000000002</v>
      </c>
      <c r="I928" s="5">
        <f t="shared" si="312"/>
        <v>275.41521960351383</v>
      </c>
      <c r="J928" s="5">
        <f t="shared" si="313"/>
        <v>1978.0160265390805</v>
      </c>
      <c r="K928" s="5">
        <f t="shared" si="314"/>
        <v>1804.9599376539772</v>
      </c>
      <c r="L928" s="5">
        <f t="shared" si="315"/>
        <v>125.07403705782053</v>
      </c>
      <c r="N928" s="5">
        <f t="shared" si="316"/>
        <v>4183.4652208543921</v>
      </c>
      <c r="P928" s="5">
        <f t="shared" si="317"/>
        <v>96.344716943378444</v>
      </c>
      <c r="Q928" s="5">
        <f t="shared" si="318"/>
        <v>105.77254473174253</v>
      </c>
      <c r="R928" s="5">
        <f t="shared" si="319"/>
        <v>-14.46491757484182</v>
      </c>
      <c r="S928" s="5">
        <f t="shared" si="320"/>
        <v>11.792683548606874</v>
      </c>
      <c r="U928" s="5">
        <f t="shared" si="321"/>
        <v>199.44502764888603</v>
      </c>
      <c r="V928" s="5">
        <f t="shared" si="322"/>
        <v>81.879799368536624</v>
      </c>
      <c r="W928" s="5">
        <f t="shared" si="323"/>
        <v>-2.6722340262349462</v>
      </c>
      <c r="Y928">
        <f t="shared" si="324"/>
        <v>0.41053818354740995</v>
      </c>
      <c r="Z928">
        <f t="shared" si="325"/>
        <v>-1.3398348696560607E-2</v>
      </c>
      <c r="AB928" s="5">
        <f t="shared" si="326"/>
        <v>0.70145488472647943</v>
      </c>
      <c r="AC928" s="5">
        <f t="shared" si="327"/>
        <v>0.39576871699431559</v>
      </c>
      <c r="AE928">
        <f t="shared" si="310"/>
        <v>0.41053818354740995</v>
      </c>
      <c r="AF928">
        <f t="shared" si="310"/>
        <v>-1.3398348696560607E-2</v>
      </c>
      <c r="AH928" s="5">
        <f t="shared" si="307"/>
        <v>0.70217785379922826</v>
      </c>
      <c r="AI928" s="5">
        <f t="shared" si="308"/>
        <v>0.37367602369509956</v>
      </c>
      <c r="AK928" s="5">
        <f t="shared" si="309"/>
        <v>0.70217785379922826</v>
      </c>
      <c r="AL928" s="5">
        <f t="shared" si="311"/>
        <v>1.4548847264794773E-3</v>
      </c>
    </row>
    <row r="929" spans="1:38" x14ac:dyDescent="0.2">
      <c r="A929">
        <v>8512971</v>
      </c>
      <c r="B929">
        <v>8690667</v>
      </c>
      <c r="C929">
        <v>8929003</v>
      </c>
      <c r="D929">
        <v>8571402</v>
      </c>
      <c r="F929">
        <v>0.7</v>
      </c>
      <c r="G929">
        <v>0.39800000000000002</v>
      </c>
      <c r="I929" s="5">
        <f t="shared" si="312"/>
        <v>275.44200617729075</v>
      </c>
      <c r="J929" s="5">
        <f t="shared" si="313"/>
        <v>1977.8186774274509</v>
      </c>
      <c r="K929" s="5">
        <f t="shared" si="314"/>
        <v>1805.0954052294328</v>
      </c>
      <c r="L929" s="5">
        <f t="shared" si="315"/>
        <v>124.99826261025009</v>
      </c>
      <c r="N929" s="5">
        <f t="shared" si="316"/>
        <v>4183.3543514444245</v>
      </c>
      <c r="P929" s="5">
        <f t="shared" si="317"/>
        <v>96.371503517155361</v>
      </c>
      <c r="Q929" s="5">
        <f t="shared" si="318"/>
        <v>105.57519562011294</v>
      </c>
      <c r="R929" s="5">
        <f t="shared" si="319"/>
        <v>-14.32944999938627</v>
      </c>
      <c r="S929" s="5">
        <f t="shared" si="320"/>
        <v>11.716909101036435</v>
      </c>
      <c r="U929" s="5">
        <f t="shared" si="321"/>
        <v>199.33415823891846</v>
      </c>
      <c r="V929" s="5">
        <f t="shared" si="322"/>
        <v>82.042053517769091</v>
      </c>
      <c r="W929" s="5">
        <f t="shared" si="323"/>
        <v>-2.6125408983498346</v>
      </c>
      <c r="Y929">
        <f t="shared" si="324"/>
        <v>0.41158050503032656</v>
      </c>
      <c r="Z929">
        <f t="shared" si="325"/>
        <v>-1.3106338228385766E-2</v>
      </c>
      <c r="AB929" s="5">
        <f t="shared" si="326"/>
        <v>0.70035846675859936</v>
      </c>
      <c r="AC929" s="5">
        <f t="shared" si="327"/>
        <v>0.39565890061754905</v>
      </c>
      <c r="AE929">
        <f t="shared" si="310"/>
        <v>0.41158050503032656</v>
      </c>
      <c r="AF929">
        <f t="shared" si="310"/>
        <v>-1.3106338228385766E-2</v>
      </c>
      <c r="AH929" s="5">
        <f t="shared" si="307"/>
        <v>0.70107646837894766</v>
      </c>
      <c r="AI929" s="5">
        <f t="shared" si="308"/>
        <v>0.37357411204170665</v>
      </c>
      <c r="AK929" s="5">
        <f t="shared" si="309"/>
        <v>0.70107646837894766</v>
      </c>
      <c r="AL929" s="5">
        <f t="shared" si="311"/>
        <v>3.5846675859940724E-4</v>
      </c>
    </row>
    <row r="930" spans="1:38" x14ac:dyDescent="0.2">
      <c r="A930">
        <v>8495845</v>
      </c>
      <c r="B930">
        <v>8663609</v>
      </c>
      <c r="C930">
        <v>8928179</v>
      </c>
      <c r="D930">
        <v>8572554</v>
      </c>
      <c r="F930">
        <v>0.7</v>
      </c>
      <c r="G930">
        <v>0.39800000000000002</v>
      </c>
      <c r="I930" s="5">
        <f t="shared" si="312"/>
        <v>198.97119715996087</v>
      </c>
      <c r="J930" s="5">
        <f t="shared" si="313"/>
        <v>1856.4778880227168</v>
      </c>
      <c r="K930" s="5">
        <f t="shared" si="314"/>
        <v>1801.3745715927871</v>
      </c>
      <c r="L930" s="5">
        <f t="shared" si="315"/>
        <v>130.13310500409716</v>
      </c>
      <c r="N930" s="5">
        <f t="shared" si="316"/>
        <v>3986.9567617795619</v>
      </c>
      <c r="P930" s="5">
        <f t="shared" si="317"/>
        <v>19.900694499825477</v>
      </c>
      <c r="Q930" s="5">
        <f t="shared" si="318"/>
        <v>-15.76559378462116</v>
      </c>
      <c r="R930" s="5">
        <f t="shared" si="319"/>
        <v>-18.050283636031963</v>
      </c>
      <c r="S930" s="5">
        <f t="shared" si="320"/>
        <v>16.851751494883501</v>
      </c>
      <c r="U930" s="5">
        <f t="shared" si="321"/>
        <v>2.9365685740558547</v>
      </c>
      <c r="V930" s="5">
        <f t="shared" si="322"/>
        <v>1.8504108637935133</v>
      </c>
      <c r="W930" s="5">
        <f t="shared" si="323"/>
        <v>-1.198532141148462</v>
      </c>
      <c r="Y930">
        <f t="shared" si="324"/>
        <v>0.63012690394551563</v>
      </c>
      <c r="Z930">
        <f t="shared" si="325"/>
        <v>-0.40814035528995124</v>
      </c>
      <c r="AB930" s="5">
        <f t="shared" si="326"/>
        <v>0.47046950973971202</v>
      </c>
      <c r="AC930" s="5">
        <f t="shared" si="327"/>
        <v>0.544219343413892</v>
      </c>
      <c r="AE930" t="e">
        <f t="shared" si="310"/>
        <v>#N/A</v>
      </c>
      <c r="AF930" t="e">
        <f t="shared" si="310"/>
        <v>#N/A</v>
      </c>
      <c r="AH930" s="5">
        <f t="shared" si="307"/>
        <v>0.49890904665718477</v>
      </c>
      <c r="AI930" s="5">
        <f t="shared" si="308"/>
        <v>0.5114409839961932</v>
      </c>
      <c r="AK930" s="5" t="e">
        <f t="shared" si="309"/>
        <v>#N/A</v>
      </c>
      <c r="AL930" s="5" t="e">
        <f t="shared" si="311"/>
        <v>#N/A</v>
      </c>
    </row>
    <row r="931" spans="1:38" x14ac:dyDescent="0.2">
      <c r="A931">
        <v>8500043</v>
      </c>
      <c r="B931">
        <v>8667089</v>
      </c>
      <c r="C931">
        <v>8928008</v>
      </c>
      <c r="D931">
        <v>8572400</v>
      </c>
      <c r="F931">
        <v>0.7</v>
      </c>
      <c r="G931">
        <v>0.39800000000000002</v>
      </c>
      <c r="I931" s="5">
        <f t="shared" si="312"/>
        <v>217.71846230685333</v>
      </c>
      <c r="J931" s="5">
        <f t="shared" si="313"/>
        <v>1872.0816121367243</v>
      </c>
      <c r="K931" s="5">
        <f t="shared" si="314"/>
        <v>1800.6024106689074</v>
      </c>
      <c r="L931" s="5">
        <f t="shared" si="315"/>
        <v>129.44667533396569</v>
      </c>
      <c r="N931" s="5">
        <f t="shared" si="316"/>
        <v>4019.8491604464507</v>
      </c>
      <c r="P931" s="5">
        <f t="shared" si="317"/>
        <v>38.647959646717936</v>
      </c>
      <c r="Q931" s="5">
        <f t="shared" si="318"/>
        <v>-0.16186967061366886</v>
      </c>
      <c r="R931" s="5">
        <f t="shared" si="319"/>
        <v>-18.822444559911673</v>
      </c>
      <c r="S931" s="5">
        <f t="shared" si="320"/>
        <v>16.165321824752027</v>
      </c>
      <c r="U931" s="5">
        <f t="shared" si="321"/>
        <v>35.828967240944621</v>
      </c>
      <c r="V931" s="5">
        <f t="shared" si="322"/>
        <v>19.825515086806263</v>
      </c>
      <c r="W931" s="5">
        <f t="shared" si="323"/>
        <v>-2.6571227351596463</v>
      </c>
      <c r="Y931">
        <f t="shared" si="324"/>
        <v>0.55333760957949307</v>
      </c>
      <c r="Z931">
        <f t="shared" si="325"/>
        <v>-7.4161298518343563E-2</v>
      </c>
      <c r="AB931" s="5">
        <f t="shared" si="326"/>
        <v>0.55124416848333113</v>
      </c>
      <c r="AC931" s="5">
        <f t="shared" si="327"/>
        <v>0.4186198395337935</v>
      </c>
      <c r="AE931" t="e">
        <f t="shared" si="310"/>
        <v>#N/A</v>
      </c>
      <c r="AF931" t="e">
        <f t="shared" si="310"/>
        <v>#N/A</v>
      </c>
      <c r="AH931" s="5">
        <f t="shared" si="307"/>
        <v>0.55348472306377494</v>
      </c>
      <c r="AI931" s="5">
        <f t="shared" si="308"/>
        <v>0.39488229318290186</v>
      </c>
      <c r="AK931" s="5" t="e">
        <f t="shared" si="309"/>
        <v>#N/A</v>
      </c>
      <c r="AL931" s="5" t="e">
        <f t="shared" si="311"/>
        <v>#N/A</v>
      </c>
    </row>
    <row r="932" spans="1:38" x14ac:dyDescent="0.2">
      <c r="A932">
        <v>8513420</v>
      </c>
      <c r="B932">
        <v>8703359</v>
      </c>
      <c r="C932">
        <v>8929088</v>
      </c>
      <c r="D932">
        <v>8571990</v>
      </c>
      <c r="F932">
        <v>0.8</v>
      </c>
      <c r="G932">
        <v>0.39800000000000002</v>
      </c>
      <c r="I932" s="5">
        <f t="shared" si="312"/>
        <v>277.44652572379709</v>
      </c>
      <c r="J932" s="5">
        <f t="shared" si="313"/>
        <v>2034.7492915145631</v>
      </c>
      <c r="K932" s="5">
        <f t="shared" si="314"/>
        <v>1805.4792301625712</v>
      </c>
      <c r="L932" s="5">
        <f t="shared" si="315"/>
        <v>127.6191694049412</v>
      </c>
      <c r="N932" s="5">
        <f t="shared" si="316"/>
        <v>4245.2942168058726</v>
      </c>
      <c r="P932" s="5">
        <f t="shared" si="317"/>
        <v>98.376023063661705</v>
      </c>
      <c r="Q932" s="5">
        <f t="shared" si="318"/>
        <v>162.50580970722513</v>
      </c>
      <c r="R932" s="5">
        <f t="shared" si="319"/>
        <v>-13.945625066247885</v>
      </c>
      <c r="S932" s="5">
        <f t="shared" si="320"/>
        <v>14.337815895727545</v>
      </c>
      <c r="U932" s="5">
        <f t="shared" si="321"/>
        <v>261.27402360036649</v>
      </c>
      <c r="V932" s="5">
        <f t="shared" si="322"/>
        <v>84.43039799741382</v>
      </c>
      <c r="W932" s="5">
        <f t="shared" si="323"/>
        <v>0.39219082947965944</v>
      </c>
      <c r="Y932">
        <f t="shared" si="324"/>
        <v>0.32314884133508398</v>
      </c>
      <c r="Z932">
        <f t="shared" si="325"/>
        <v>1.5010708836464266E-3</v>
      </c>
      <c r="AB932" s="5">
        <f t="shared" si="326"/>
        <v>0.79337973379962512</v>
      </c>
      <c r="AC932" s="5">
        <f t="shared" si="327"/>
        <v>0.39016549227278713</v>
      </c>
      <c r="AE932">
        <f t="shared" si="310"/>
        <v>0.32314884133508398</v>
      </c>
      <c r="AF932">
        <f t="shared" si="310"/>
        <v>1.5010708836464266E-3</v>
      </c>
      <c r="AH932" s="5">
        <f t="shared" si="307"/>
        <v>0.79435235511997482</v>
      </c>
      <c r="AI932" s="5">
        <f t="shared" si="308"/>
        <v>0.36847612626160742</v>
      </c>
      <c r="AK932" s="5">
        <f t="shared" si="309"/>
        <v>0.79435235511997482</v>
      </c>
      <c r="AL932" s="5">
        <f t="shared" si="311"/>
        <v>-6.6202662003749246E-3</v>
      </c>
    </row>
    <row r="933" spans="1:38" x14ac:dyDescent="0.2">
      <c r="A933">
        <v>8520087</v>
      </c>
      <c r="B933">
        <v>8719823</v>
      </c>
      <c r="C933">
        <v>8929667</v>
      </c>
      <c r="D933">
        <v>8572982</v>
      </c>
      <c r="F933">
        <v>0.8</v>
      </c>
      <c r="G933">
        <v>0.39800000000000002</v>
      </c>
      <c r="I933" s="5">
        <f t="shared" si="312"/>
        <v>307.20863581034064</v>
      </c>
      <c r="J933" s="5">
        <f t="shared" si="313"/>
        <v>2108.6124591499392</v>
      </c>
      <c r="K933" s="5">
        <f t="shared" si="314"/>
        <v>1808.0937606442531</v>
      </c>
      <c r="L933" s="5">
        <f t="shared" si="315"/>
        <v>132.04084636730113</v>
      </c>
      <c r="N933" s="5">
        <f t="shared" si="316"/>
        <v>4355.9557019718341</v>
      </c>
      <c r="P933" s="5">
        <f t="shared" si="317"/>
        <v>128.13813315020525</v>
      </c>
      <c r="Q933" s="5">
        <f t="shared" si="318"/>
        <v>236.36897734260128</v>
      </c>
      <c r="R933" s="5">
        <f t="shared" si="319"/>
        <v>-11.331094584566017</v>
      </c>
      <c r="S933" s="5">
        <f t="shared" si="320"/>
        <v>18.759492858087469</v>
      </c>
      <c r="U933" s="5">
        <f t="shared" si="321"/>
        <v>371.93550876632798</v>
      </c>
      <c r="V933" s="5">
        <f t="shared" si="322"/>
        <v>116.80703856563923</v>
      </c>
      <c r="W933" s="5">
        <f t="shared" si="323"/>
        <v>7.4283982735214522</v>
      </c>
      <c r="Y933">
        <f t="shared" si="324"/>
        <v>0.31405186063862583</v>
      </c>
      <c r="Z933">
        <f t="shared" si="325"/>
        <v>1.9972275027358072E-2</v>
      </c>
      <c r="AB933" s="5">
        <f t="shared" si="326"/>
        <v>0.80294884779422948</v>
      </c>
      <c r="AC933" s="5">
        <f t="shared" si="327"/>
        <v>0.38321902653046147</v>
      </c>
      <c r="AE933">
        <f t="shared" si="310"/>
        <v>0.31405186063862583</v>
      </c>
      <c r="AF933">
        <f t="shared" si="310"/>
        <v>1.9972275027358072E-2</v>
      </c>
      <c r="AH933" s="5">
        <f t="shared" si="307"/>
        <v>0.80392747446756607</v>
      </c>
      <c r="AI933" s="5">
        <f t="shared" si="308"/>
        <v>0.36202967601545211</v>
      </c>
      <c r="AK933" s="5">
        <f t="shared" si="309"/>
        <v>0.80392747446756607</v>
      </c>
      <c r="AL933" s="5">
        <f t="shared" si="311"/>
        <v>2.9488477942294367E-3</v>
      </c>
    </row>
    <row r="934" spans="1:38" x14ac:dyDescent="0.2">
      <c r="A934">
        <v>8509008</v>
      </c>
      <c r="B934">
        <v>8694635</v>
      </c>
      <c r="C934">
        <v>8928608</v>
      </c>
      <c r="D934">
        <v>8571729</v>
      </c>
      <c r="F934">
        <v>0.8</v>
      </c>
      <c r="G934">
        <v>0.39800000000000002</v>
      </c>
      <c r="I934" s="5">
        <f t="shared" si="312"/>
        <v>257.74877897386614</v>
      </c>
      <c r="J934" s="5">
        <f t="shared" si="313"/>
        <v>1995.61640259048</v>
      </c>
      <c r="K934" s="5">
        <f t="shared" si="314"/>
        <v>1803.3117508251089</v>
      </c>
      <c r="L934" s="5">
        <f t="shared" si="315"/>
        <v>126.45580711226648</v>
      </c>
      <c r="N934" s="5">
        <f t="shared" si="316"/>
        <v>4183.1327395017215</v>
      </c>
      <c r="P934" s="5">
        <f t="shared" si="317"/>
        <v>78.678276313730748</v>
      </c>
      <c r="Q934" s="5">
        <f t="shared" si="318"/>
        <v>123.37292078314204</v>
      </c>
      <c r="R934" s="5">
        <f t="shared" si="319"/>
        <v>-16.113104403710167</v>
      </c>
      <c r="S934" s="5">
        <f t="shared" si="320"/>
        <v>13.174453603052825</v>
      </c>
      <c r="U934" s="5">
        <f t="shared" si="321"/>
        <v>199.11254629621544</v>
      </c>
      <c r="V934" s="5">
        <f t="shared" si="322"/>
        <v>62.565171910020581</v>
      </c>
      <c r="W934" s="5">
        <f t="shared" si="323"/>
        <v>-2.9386508006573422</v>
      </c>
      <c r="Y934">
        <f t="shared" si="324"/>
        <v>0.3142201386794769</v>
      </c>
      <c r="Z934">
        <f t="shared" si="325"/>
        <v>-1.4758742506790982E-2</v>
      </c>
      <c r="AB934" s="5">
        <f t="shared" si="326"/>
        <v>0.80277183612305825</v>
      </c>
      <c r="AC934" s="5">
        <f t="shared" si="327"/>
        <v>0.39628032029452892</v>
      </c>
      <c r="AE934">
        <f t="shared" si="310"/>
        <v>0.3142201386794769</v>
      </c>
      <c r="AF934">
        <f t="shared" si="310"/>
        <v>-1.4758742506790982E-2</v>
      </c>
      <c r="AH934" s="5">
        <f t="shared" si="307"/>
        <v>0.80382858301174875</v>
      </c>
      <c r="AI934" s="5">
        <f t="shared" si="308"/>
        <v>0.37415080113487009</v>
      </c>
      <c r="AK934" s="5">
        <f t="shared" si="309"/>
        <v>0.80382858301174875</v>
      </c>
      <c r="AL934" s="5">
        <f t="shared" si="311"/>
        <v>2.7718361230582023E-3</v>
      </c>
    </row>
    <row r="935" spans="1:38" x14ac:dyDescent="0.2">
      <c r="A935">
        <v>8509150</v>
      </c>
      <c r="B935">
        <v>8694473</v>
      </c>
      <c r="C935">
        <v>8928468</v>
      </c>
      <c r="D935">
        <v>8571835</v>
      </c>
      <c r="F935">
        <v>0.8</v>
      </c>
      <c r="G935">
        <v>0.39800000000000002</v>
      </c>
      <c r="I935" s="5">
        <f t="shared" si="312"/>
        <v>258.38277685231878</v>
      </c>
      <c r="J935" s="5">
        <f t="shared" si="313"/>
        <v>1994.8897649861465</v>
      </c>
      <c r="K935" s="5">
        <f t="shared" si="314"/>
        <v>1802.6795705593395</v>
      </c>
      <c r="L935" s="5">
        <f t="shared" si="315"/>
        <v>126.92828363608714</v>
      </c>
      <c r="N935" s="5">
        <f t="shared" si="316"/>
        <v>4182.8803960338919</v>
      </c>
      <c r="P935" s="5">
        <f t="shared" si="317"/>
        <v>79.312274192183395</v>
      </c>
      <c r="Q935" s="5">
        <f t="shared" si="318"/>
        <v>122.64628317880852</v>
      </c>
      <c r="R935" s="5">
        <f t="shared" si="319"/>
        <v>-16.745284669479588</v>
      </c>
      <c r="S935" s="5">
        <f t="shared" si="320"/>
        <v>13.646930126873485</v>
      </c>
      <c r="U935" s="5">
        <f t="shared" si="321"/>
        <v>198.86020282838581</v>
      </c>
      <c r="V935" s="5">
        <f t="shared" si="322"/>
        <v>62.566989522703807</v>
      </c>
      <c r="W935" s="5">
        <f t="shared" si="323"/>
        <v>-3.0983545426061028</v>
      </c>
      <c r="Y935">
        <f t="shared" si="324"/>
        <v>0.31462800818270531</v>
      </c>
      <c r="Z935">
        <f t="shared" si="325"/>
        <v>-1.5580566139118087E-2</v>
      </c>
      <c r="AB935" s="5">
        <f t="shared" si="326"/>
        <v>0.80234279819261223</v>
      </c>
      <c r="AC935" s="5">
        <f t="shared" si="327"/>
        <v>0.39658938350793815</v>
      </c>
      <c r="AE935">
        <f t="shared" si="310"/>
        <v>0.31462800818270531</v>
      </c>
      <c r="AF935">
        <f t="shared" si="310"/>
        <v>-1.5580566139118087E-2</v>
      </c>
      <c r="AH935" s="5">
        <f t="shared" si="307"/>
        <v>0.80341058010624888</v>
      </c>
      <c r="AI935" s="5">
        <f t="shared" si="308"/>
        <v>0.37443761758255223</v>
      </c>
      <c r="AK935" s="5">
        <f t="shared" si="309"/>
        <v>0.80341058010624888</v>
      </c>
      <c r="AL935" s="5">
        <f t="shared" si="311"/>
        <v>2.3427981926121833E-3</v>
      </c>
    </row>
    <row r="936" spans="1:38" x14ac:dyDescent="0.2">
      <c r="A936">
        <v>8508999</v>
      </c>
      <c r="B936">
        <v>8694536</v>
      </c>
      <c r="C936">
        <v>8928512</v>
      </c>
      <c r="D936">
        <v>8571739</v>
      </c>
      <c r="F936">
        <v>0.8</v>
      </c>
      <c r="G936">
        <v>0.39800000000000002</v>
      </c>
      <c r="I936" s="5">
        <f t="shared" si="312"/>
        <v>257.70859594948706</v>
      </c>
      <c r="J936" s="5">
        <f t="shared" si="313"/>
        <v>1995.1723461070942</v>
      </c>
      <c r="K936" s="5">
        <f t="shared" si="314"/>
        <v>1802.8782557269587</v>
      </c>
      <c r="L936" s="5">
        <f t="shared" si="315"/>
        <v>126.5003803624495</v>
      </c>
      <c r="N936" s="5">
        <f t="shared" si="316"/>
        <v>4182.2595781459895</v>
      </c>
      <c r="P936" s="5">
        <f t="shared" si="317"/>
        <v>78.638093289351673</v>
      </c>
      <c r="Q936" s="5">
        <f t="shared" si="318"/>
        <v>122.92886429975624</v>
      </c>
      <c r="R936" s="5">
        <f t="shared" si="319"/>
        <v>-16.546599501860328</v>
      </c>
      <c r="S936" s="5">
        <f t="shared" si="320"/>
        <v>13.219026853235846</v>
      </c>
      <c r="U936" s="5">
        <f t="shared" si="321"/>
        <v>198.23938494048343</v>
      </c>
      <c r="V936" s="5">
        <f t="shared" si="322"/>
        <v>62.091493787491345</v>
      </c>
      <c r="W936" s="5">
        <f t="shared" si="323"/>
        <v>-3.3275726486244821</v>
      </c>
      <c r="Y936">
        <f t="shared" si="324"/>
        <v>0.31321472171704329</v>
      </c>
      <c r="Z936">
        <f t="shared" si="325"/>
        <v>-1.6785628393790188E-2</v>
      </c>
      <c r="AB936" s="5">
        <f t="shared" si="326"/>
        <v>0.80382943422584208</v>
      </c>
      <c r="AC936" s="5">
        <f t="shared" si="327"/>
        <v>0.39704257127005271</v>
      </c>
      <c r="AE936">
        <f t="shared" si="310"/>
        <v>0.31321472171704329</v>
      </c>
      <c r="AF936">
        <f t="shared" si="310"/>
        <v>-1.6785628393790188E-2</v>
      </c>
      <c r="AH936" s="5">
        <f t="shared" si="307"/>
        <v>0.80489187929944361</v>
      </c>
      <c r="AI936" s="5">
        <f t="shared" si="308"/>
        <v>0.37485818430943274</v>
      </c>
      <c r="AK936" s="5">
        <f t="shared" si="309"/>
        <v>0.80489187929944361</v>
      </c>
      <c r="AL936" s="5">
        <f t="shared" si="311"/>
        <v>3.8294342258420322E-3</v>
      </c>
    </row>
    <row r="937" spans="1:38" x14ac:dyDescent="0.2">
      <c r="A937">
        <v>8509232</v>
      </c>
      <c r="B937">
        <v>8694454</v>
      </c>
      <c r="C937">
        <v>8928406</v>
      </c>
      <c r="D937">
        <v>8571904</v>
      </c>
      <c r="F937">
        <v>0.8</v>
      </c>
      <c r="G937">
        <v>0.39800000000000002</v>
      </c>
      <c r="I937" s="5">
        <f t="shared" si="312"/>
        <v>258.74888748893864</v>
      </c>
      <c r="J937" s="5">
        <f t="shared" si="313"/>
        <v>1994.8045421507704</v>
      </c>
      <c r="K937" s="5">
        <f t="shared" si="314"/>
        <v>1802.399605187311</v>
      </c>
      <c r="L937" s="5">
        <f t="shared" si="315"/>
        <v>127.23583919447265</v>
      </c>
      <c r="N937" s="5">
        <f t="shared" si="316"/>
        <v>4183.1888740214927</v>
      </c>
      <c r="P937" s="5">
        <f t="shared" si="317"/>
        <v>79.678384828803246</v>
      </c>
      <c r="Q937" s="5">
        <f t="shared" si="318"/>
        <v>122.56106034343247</v>
      </c>
      <c r="R937" s="5">
        <f t="shared" si="319"/>
        <v>-17.025250041508116</v>
      </c>
      <c r="S937" s="5">
        <f t="shared" si="320"/>
        <v>13.954485685258987</v>
      </c>
      <c r="U937" s="5">
        <f t="shared" si="321"/>
        <v>199.16868081598659</v>
      </c>
      <c r="V937" s="5">
        <f t="shared" si="322"/>
        <v>62.65313478729513</v>
      </c>
      <c r="W937" s="5">
        <f t="shared" si="323"/>
        <v>-3.0707643562491285</v>
      </c>
      <c r="Y937">
        <f t="shared" si="324"/>
        <v>0.31457322773142643</v>
      </c>
      <c r="Z937">
        <f t="shared" si="325"/>
        <v>-1.5417907793877644E-2</v>
      </c>
      <c r="AB937" s="5">
        <f t="shared" si="326"/>
        <v>0.80240042174931248</v>
      </c>
      <c r="AC937" s="5">
        <f t="shared" si="327"/>
        <v>0.39652821258404358</v>
      </c>
      <c r="AE937">
        <f t="shared" si="310"/>
        <v>0.31457322773142643</v>
      </c>
      <c r="AF937">
        <f t="shared" si="310"/>
        <v>-1.5417907793877644E-2</v>
      </c>
      <c r="AH937" s="5">
        <f t="shared" si="307"/>
        <v>0.80347556301698342</v>
      </c>
      <c r="AI937" s="5">
        <f t="shared" si="308"/>
        <v>0.37438084982006326</v>
      </c>
      <c r="AK937" s="5">
        <f t="shared" si="309"/>
        <v>0.80347556301698342</v>
      </c>
      <c r="AL937" s="5">
        <f t="shared" si="311"/>
        <v>2.4004217493124314E-3</v>
      </c>
    </row>
    <row r="938" spans="1:38" x14ac:dyDescent="0.2">
      <c r="A938">
        <v>8508972</v>
      </c>
      <c r="B938">
        <v>8694832</v>
      </c>
      <c r="C938">
        <v>8928727</v>
      </c>
      <c r="D938">
        <v>8571708</v>
      </c>
      <c r="F938">
        <v>0.8</v>
      </c>
      <c r="G938">
        <v>0.39800000000000002</v>
      </c>
      <c r="I938" s="5">
        <f t="shared" si="312"/>
        <v>257.58804683326889</v>
      </c>
      <c r="J938" s="5">
        <f t="shared" si="313"/>
        <v>1996.5000317240992</v>
      </c>
      <c r="K938" s="5">
        <f t="shared" si="314"/>
        <v>1803.8491044798429</v>
      </c>
      <c r="L938" s="5">
        <f t="shared" si="315"/>
        <v>126.36220329148637</v>
      </c>
      <c r="N938" s="5">
        <f t="shared" si="316"/>
        <v>4184.2993863286974</v>
      </c>
      <c r="P938" s="5">
        <f t="shared" si="317"/>
        <v>78.517544173133501</v>
      </c>
      <c r="Q938" s="5">
        <f t="shared" si="318"/>
        <v>124.25654991676129</v>
      </c>
      <c r="R938" s="5">
        <f t="shared" si="319"/>
        <v>-15.575750748976134</v>
      </c>
      <c r="S938" s="5">
        <f t="shared" si="320"/>
        <v>13.080849782272708</v>
      </c>
      <c r="U938" s="5">
        <f t="shared" si="321"/>
        <v>200.27919312319136</v>
      </c>
      <c r="V938" s="5">
        <f t="shared" si="322"/>
        <v>62.941793424157368</v>
      </c>
      <c r="W938" s="5">
        <f t="shared" si="323"/>
        <v>-2.4949009667034261</v>
      </c>
      <c r="Y938">
        <f t="shared" si="324"/>
        <v>0.31427025664838776</v>
      </c>
      <c r="Z938">
        <f t="shared" si="325"/>
        <v>-1.2457115129122859E-2</v>
      </c>
      <c r="AB938" s="5">
        <f t="shared" si="326"/>
        <v>0.80271911703156085</v>
      </c>
      <c r="AC938" s="5">
        <f t="shared" si="327"/>
        <v>0.39541474728660925</v>
      </c>
      <c r="AE938">
        <f t="shared" si="310"/>
        <v>0.31427025664838776</v>
      </c>
      <c r="AF938">
        <f t="shared" si="310"/>
        <v>-1.2457115129122859E-2</v>
      </c>
      <c r="AH938" s="5">
        <f t="shared" si="307"/>
        <v>0.80377144460647931</v>
      </c>
      <c r="AI938" s="5">
        <f t="shared" si="308"/>
        <v>0.37334753318006392</v>
      </c>
      <c r="AK938" s="5">
        <f t="shared" si="309"/>
        <v>0.80377144460647931</v>
      </c>
      <c r="AL938" s="5">
        <f t="shared" si="311"/>
        <v>2.7191170315608026E-3</v>
      </c>
    </row>
    <row r="939" spans="1:38" x14ac:dyDescent="0.2">
      <c r="A939">
        <v>8511980</v>
      </c>
      <c r="B939">
        <v>8691525</v>
      </c>
      <c r="C939">
        <v>8925615</v>
      </c>
      <c r="D939">
        <v>8574776</v>
      </c>
      <c r="F939">
        <v>0.8</v>
      </c>
      <c r="G939">
        <v>0.39800000000000002</v>
      </c>
      <c r="I939" s="5">
        <f t="shared" si="312"/>
        <v>271.01771380034188</v>
      </c>
      <c r="J939" s="5">
        <f t="shared" si="313"/>
        <v>1981.66700409849</v>
      </c>
      <c r="K939" s="5">
        <f t="shared" si="314"/>
        <v>1789.7967586607992</v>
      </c>
      <c r="L939" s="5">
        <f t="shared" si="315"/>
        <v>140.03734184330824</v>
      </c>
      <c r="N939" s="5">
        <f t="shared" si="316"/>
        <v>4182.5188184029394</v>
      </c>
      <c r="P939" s="5">
        <f t="shared" si="317"/>
        <v>91.947211140206491</v>
      </c>
      <c r="Q939" s="5">
        <f t="shared" si="318"/>
        <v>109.42352229115204</v>
      </c>
      <c r="R939" s="5">
        <f t="shared" si="319"/>
        <v>-29.628096568019828</v>
      </c>
      <c r="S939" s="5">
        <f t="shared" si="320"/>
        <v>26.755988334094582</v>
      </c>
      <c r="U939" s="5">
        <f t="shared" si="321"/>
        <v>198.49862519743328</v>
      </c>
      <c r="V939" s="5">
        <f t="shared" si="322"/>
        <v>62.319114572186663</v>
      </c>
      <c r="W939" s="5">
        <f t="shared" si="323"/>
        <v>-2.8721082339252462</v>
      </c>
      <c r="Y939">
        <f t="shared" si="324"/>
        <v>0.3139523737769066</v>
      </c>
      <c r="Z939">
        <f t="shared" si="325"/>
        <v>-1.4469159325756299E-2</v>
      </c>
      <c r="AB939" s="5">
        <f t="shared" si="326"/>
        <v>0.80305349802407189</v>
      </c>
      <c r="AC939" s="5">
        <f t="shared" si="327"/>
        <v>0.39617141674763717</v>
      </c>
      <c r="AE939">
        <f t="shared" si="310"/>
        <v>0.3139523737769066</v>
      </c>
      <c r="AF939">
        <f t="shared" si="310"/>
        <v>-1.4469159325756299E-2</v>
      </c>
      <c r="AH939" s="5">
        <f t="shared" si="307"/>
        <v>0.80445420469927331</v>
      </c>
      <c r="AI939" s="5">
        <f t="shared" si="308"/>
        <v>0.37404973660468893</v>
      </c>
      <c r="AK939" s="5">
        <f t="shared" si="309"/>
        <v>0.80445420469927331</v>
      </c>
      <c r="AL939" s="5">
        <f t="shared" si="311"/>
        <v>3.0534980240718435E-3</v>
      </c>
    </row>
    <row r="940" spans="1:38" x14ac:dyDescent="0.2">
      <c r="A940">
        <v>8510819</v>
      </c>
      <c r="B940">
        <v>8692612</v>
      </c>
      <c r="C940">
        <v>8926733</v>
      </c>
      <c r="D940">
        <v>8573623</v>
      </c>
      <c r="F940">
        <v>0.8</v>
      </c>
      <c r="G940">
        <v>0.39800000000000002</v>
      </c>
      <c r="I940" s="5">
        <f t="shared" si="312"/>
        <v>265.83435030875989</v>
      </c>
      <c r="J940" s="5">
        <f t="shared" si="313"/>
        <v>1986.5425057600514</v>
      </c>
      <c r="K940" s="5">
        <f t="shared" si="314"/>
        <v>1794.8450960976916</v>
      </c>
      <c r="L940" s="5">
        <f t="shared" si="315"/>
        <v>134.89800591537642</v>
      </c>
      <c r="N940" s="5">
        <f t="shared" si="316"/>
        <v>4182.1199580818793</v>
      </c>
      <c r="P940" s="5">
        <f t="shared" si="317"/>
        <v>86.763847648624505</v>
      </c>
      <c r="Q940" s="5">
        <f t="shared" si="318"/>
        <v>114.29902395271347</v>
      </c>
      <c r="R940" s="5">
        <f t="shared" si="319"/>
        <v>-24.579759131127503</v>
      </c>
      <c r="S940" s="5">
        <f t="shared" si="320"/>
        <v>21.616652406162757</v>
      </c>
      <c r="U940" s="5">
        <f t="shared" si="321"/>
        <v>198.09976487637323</v>
      </c>
      <c r="V940" s="5">
        <f t="shared" si="322"/>
        <v>62.184088517497003</v>
      </c>
      <c r="W940" s="5">
        <f t="shared" si="323"/>
        <v>-2.9631067249647458</v>
      </c>
      <c r="Y940">
        <f t="shared" si="324"/>
        <v>0.3139028890635171</v>
      </c>
      <c r="Z940">
        <f t="shared" si="325"/>
        <v>-1.4957648873606243E-2</v>
      </c>
      <c r="AB940" s="5">
        <f t="shared" si="326"/>
        <v>0.80310555099408631</v>
      </c>
      <c r="AC940" s="5">
        <f t="shared" si="327"/>
        <v>0.39635512301189713</v>
      </c>
      <c r="AE940">
        <f t="shared" si="310"/>
        <v>0.3139028890635171</v>
      </c>
      <c r="AF940">
        <f t="shared" si="310"/>
        <v>-1.4957648873606243E-2</v>
      </c>
      <c r="AH940" s="5">
        <f t="shared" si="307"/>
        <v>0.80437805219101488</v>
      </c>
      <c r="AI940" s="5">
        <f t="shared" si="308"/>
        <v>0.3742202194568886</v>
      </c>
      <c r="AK940" s="5">
        <f t="shared" si="309"/>
        <v>0.80437805219101488</v>
      </c>
      <c r="AL940" s="5">
        <f t="shared" si="311"/>
        <v>3.1055509940862702E-3</v>
      </c>
    </row>
    <row r="941" spans="1:38" x14ac:dyDescent="0.2">
      <c r="A941">
        <v>8509452</v>
      </c>
      <c r="B941">
        <v>8694061</v>
      </c>
      <c r="C941">
        <v>8927905</v>
      </c>
      <c r="D941">
        <v>8572601</v>
      </c>
      <c r="F941">
        <v>0.8</v>
      </c>
      <c r="G941">
        <v>0.39800000000000002</v>
      </c>
      <c r="I941" s="5">
        <f t="shared" si="312"/>
        <v>259.731132592824</v>
      </c>
      <c r="J941" s="5">
        <f t="shared" si="313"/>
        <v>1993.041779485764</v>
      </c>
      <c r="K941" s="5">
        <f t="shared" si="314"/>
        <v>1800.1373082828577</v>
      </c>
      <c r="L941" s="5">
        <f t="shared" si="315"/>
        <v>130.34259984032542</v>
      </c>
      <c r="N941" s="5">
        <f t="shared" si="316"/>
        <v>4183.2528202017711</v>
      </c>
      <c r="P941" s="5">
        <f t="shared" si="317"/>
        <v>80.660629932688607</v>
      </c>
      <c r="Q941" s="5">
        <f t="shared" si="318"/>
        <v>120.79829767842602</v>
      </c>
      <c r="R941" s="5">
        <f t="shared" si="319"/>
        <v>-19.287546945961367</v>
      </c>
      <c r="S941" s="5">
        <f t="shared" si="320"/>
        <v>17.061246331111761</v>
      </c>
      <c r="U941" s="5">
        <f t="shared" si="321"/>
        <v>199.23262699626503</v>
      </c>
      <c r="V941" s="5">
        <f t="shared" si="322"/>
        <v>61.37308298672724</v>
      </c>
      <c r="W941" s="5">
        <f t="shared" si="323"/>
        <v>-2.2263006148496061</v>
      </c>
      <c r="Y941">
        <f t="shared" si="324"/>
        <v>0.30804735103893294</v>
      </c>
      <c r="Z941">
        <f t="shared" si="325"/>
        <v>-1.1174377652970174E-2</v>
      </c>
      <c r="AB941" s="5">
        <f t="shared" si="326"/>
        <v>0.80926499144214636</v>
      </c>
      <c r="AC941" s="5">
        <f t="shared" si="327"/>
        <v>0.39493234820395251</v>
      </c>
      <c r="AE941">
        <f t="shared" si="310"/>
        <v>0.30804735103893294</v>
      </c>
      <c r="AF941">
        <f t="shared" si="310"/>
        <v>-1.1174377652970174E-2</v>
      </c>
      <c r="AH941" s="5">
        <f t="shared" si="307"/>
        <v>0.81043821865806187</v>
      </c>
      <c r="AI941" s="5">
        <f t="shared" si="308"/>
        <v>0.37289985780088658</v>
      </c>
      <c r="AK941" s="5">
        <f t="shared" si="309"/>
        <v>0.81043821865806187</v>
      </c>
      <c r="AL941" s="5">
        <f t="shared" si="311"/>
        <v>9.2649914421463198E-3</v>
      </c>
    </row>
    <row r="942" spans="1:38" x14ac:dyDescent="0.2">
      <c r="A942">
        <v>8510087</v>
      </c>
      <c r="B942">
        <v>8693437</v>
      </c>
      <c r="C942">
        <v>8927456</v>
      </c>
      <c r="D942">
        <v>8572859</v>
      </c>
      <c r="F942">
        <v>0.8</v>
      </c>
      <c r="G942">
        <v>0.39800000000000002</v>
      </c>
      <c r="I942" s="5">
        <f t="shared" si="312"/>
        <v>262.56622507262364</v>
      </c>
      <c r="J942" s="5">
        <f t="shared" si="313"/>
        <v>1990.2429064064854</v>
      </c>
      <c r="K942" s="5">
        <f t="shared" si="314"/>
        <v>1798.1098265725232</v>
      </c>
      <c r="L942" s="5">
        <f t="shared" si="315"/>
        <v>131.49259332722431</v>
      </c>
      <c r="N942" s="5">
        <f t="shared" si="316"/>
        <v>4182.4115513788565</v>
      </c>
      <c r="P942" s="5">
        <f t="shared" si="317"/>
        <v>83.495722412488249</v>
      </c>
      <c r="Q942" s="5">
        <f t="shared" si="318"/>
        <v>117.99942459914746</v>
      </c>
      <c r="R942" s="5">
        <f t="shared" si="319"/>
        <v>-21.315028656295908</v>
      </c>
      <c r="S942" s="5">
        <f t="shared" si="320"/>
        <v>18.211239818010654</v>
      </c>
      <c r="U942" s="5">
        <f t="shared" si="321"/>
        <v>198.39135817335045</v>
      </c>
      <c r="V942" s="5">
        <f t="shared" si="322"/>
        <v>62.180693756192341</v>
      </c>
      <c r="W942" s="5">
        <f t="shared" si="323"/>
        <v>-3.1037888382852543</v>
      </c>
      <c r="Y942">
        <f t="shared" si="324"/>
        <v>0.31342440683258027</v>
      </c>
      <c r="Z942">
        <f t="shared" si="325"/>
        <v>-1.5644778416070045E-2</v>
      </c>
      <c r="AB942" s="5">
        <f t="shared" si="326"/>
        <v>0.80360886645280871</v>
      </c>
      <c r="AC942" s="5">
        <f t="shared" si="327"/>
        <v>0.3966135318189315</v>
      </c>
      <c r="AE942">
        <f t="shared" si="310"/>
        <v>0.31342440683258027</v>
      </c>
      <c r="AF942">
        <f t="shared" si="310"/>
        <v>-1.5644778416070045E-2</v>
      </c>
      <c r="AH942" s="5">
        <f t="shared" si="307"/>
        <v>0.80479622339975154</v>
      </c>
      <c r="AI942" s="5">
        <f t="shared" si="308"/>
        <v>0.37446002766720848</v>
      </c>
      <c r="AK942" s="5">
        <f t="shared" si="309"/>
        <v>0.80479622339975154</v>
      </c>
      <c r="AL942" s="5">
        <f t="shared" si="311"/>
        <v>3.6088664528086678E-3</v>
      </c>
    </row>
    <row r="943" spans="1:38" x14ac:dyDescent="0.2">
      <c r="A943">
        <v>8510218</v>
      </c>
      <c r="B943">
        <v>8693226</v>
      </c>
      <c r="C943">
        <v>8927475</v>
      </c>
      <c r="D943">
        <v>8572941</v>
      </c>
      <c r="F943">
        <v>0.8</v>
      </c>
      <c r="G943">
        <v>0.39800000000000002</v>
      </c>
      <c r="I943" s="5">
        <f t="shared" si="312"/>
        <v>263.15109797009791</v>
      </c>
      <c r="J943" s="5">
        <f t="shared" si="313"/>
        <v>1989.2964973844137</v>
      </c>
      <c r="K943" s="5">
        <f t="shared" si="314"/>
        <v>1798.1956218987107</v>
      </c>
      <c r="L943" s="5">
        <f t="shared" si="315"/>
        <v>131.85809533017891</v>
      </c>
      <c r="N943" s="5">
        <f t="shared" si="316"/>
        <v>4182.5013125834012</v>
      </c>
      <c r="P943" s="5">
        <f t="shared" si="317"/>
        <v>84.080595309962519</v>
      </c>
      <c r="Q943" s="5">
        <f t="shared" si="318"/>
        <v>117.05301557707571</v>
      </c>
      <c r="R943" s="5">
        <f t="shared" si="319"/>
        <v>-21.2292333301084</v>
      </c>
      <c r="S943" s="5">
        <f t="shared" si="320"/>
        <v>18.576741820965253</v>
      </c>
      <c r="U943" s="5">
        <f t="shared" si="321"/>
        <v>198.48111937789508</v>
      </c>
      <c r="V943" s="5">
        <f t="shared" si="322"/>
        <v>62.851361979854119</v>
      </c>
      <c r="W943" s="5">
        <f t="shared" si="323"/>
        <v>-2.6524915091431467</v>
      </c>
      <c r="Y943">
        <f t="shared" si="324"/>
        <v>0.31666166624236552</v>
      </c>
      <c r="Z943">
        <f t="shared" si="325"/>
        <v>-1.3363948759745637E-2</v>
      </c>
      <c r="AB943" s="5">
        <f t="shared" si="326"/>
        <v>0.80020359327965562</v>
      </c>
      <c r="AC943" s="5">
        <f t="shared" si="327"/>
        <v>0.39575578021007757</v>
      </c>
      <c r="AE943">
        <f t="shared" si="310"/>
        <v>0.31666166624236552</v>
      </c>
      <c r="AF943">
        <f t="shared" si="310"/>
        <v>-1.3363948759745637E-2</v>
      </c>
      <c r="AH943" s="5">
        <f t="shared" si="307"/>
        <v>0.80138991463177089</v>
      </c>
      <c r="AI943" s="5">
        <f t="shared" si="308"/>
        <v>0.37366401811715116</v>
      </c>
      <c r="AK943" s="5">
        <f t="shared" si="309"/>
        <v>0.80138991463177089</v>
      </c>
      <c r="AL943" s="5">
        <f t="shared" si="311"/>
        <v>2.0359327965557839E-4</v>
      </c>
    </row>
    <row r="944" spans="1:38" x14ac:dyDescent="0.2">
      <c r="A944">
        <v>8509123</v>
      </c>
      <c r="B944">
        <v>8694567</v>
      </c>
      <c r="C944">
        <v>8928532</v>
      </c>
      <c r="D944">
        <v>8571836</v>
      </c>
      <c r="F944">
        <v>0.8</v>
      </c>
      <c r="G944">
        <v>0.39800000000000002</v>
      </c>
      <c r="I944" s="5">
        <f t="shared" si="312"/>
        <v>258.26222809759929</v>
      </c>
      <c r="J944" s="5">
        <f t="shared" si="313"/>
        <v>1995.3113940395124</v>
      </c>
      <c r="K944" s="5">
        <f t="shared" si="314"/>
        <v>1802.9685671845873</v>
      </c>
      <c r="L944" s="5">
        <f t="shared" si="315"/>
        <v>126.93274096254027</v>
      </c>
      <c r="N944" s="5">
        <f t="shared" si="316"/>
        <v>4183.4749302842392</v>
      </c>
      <c r="P944" s="5">
        <f t="shared" si="317"/>
        <v>79.191725437463901</v>
      </c>
      <c r="Q944" s="5">
        <f t="shared" si="318"/>
        <v>123.06791223217442</v>
      </c>
      <c r="R944" s="5">
        <f t="shared" si="319"/>
        <v>-16.456288044231769</v>
      </c>
      <c r="S944" s="5">
        <f t="shared" si="320"/>
        <v>13.651387453326606</v>
      </c>
      <c r="U944" s="5">
        <f t="shared" si="321"/>
        <v>199.45473707873316</v>
      </c>
      <c r="V944" s="5">
        <f t="shared" si="322"/>
        <v>62.735437393232132</v>
      </c>
      <c r="W944" s="5">
        <f t="shared" si="323"/>
        <v>-2.804900590905163</v>
      </c>
      <c r="Y944">
        <f t="shared" si="324"/>
        <v>0.31453470753350832</v>
      </c>
      <c r="Z944">
        <f t="shared" si="325"/>
        <v>-1.406284268795256E-2</v>
      </c>
      <c r="AB944" s="5">
        <f t="shared" si="326"/>
        <v>0.80244094114550257</v>
      </c>
      <c r="AC944" s="5">
        <f t="shared" si="327"/>
        <v>0.39601861324965837</v>
      </c>
      <c r="AE944">
        <f t="shared" si="310"/>
        <v>0.31453470753350832</v>
      </c>
      <c r="AF944">
        <f t="shared" si="310"/>
        <v>-1.406284268795256E-2</v>
      </c>
      <c r="AH944" s="5">
        <f t="shared" si="307"/>
        <v>0.80350810123153971</v>
      </c>
      <c r="AI944" s="5">
        <f t="shared" si="308"/>
        <v>0.37390793209809542</v>
      </c>
      <c r="AK944" s="5">
        <f t="shared" si="309"/>
        <v>0.80350810123153971</v>
      </c>
      <c r="AL944" s="5">
        <f t="shared" si="311"/>
        <v>2.4409411455025287E-3</v>
      </c>
    </row>
    <row r="945" spans="1:38" x14ac:dyDescent="0.2">
      <c r="A945">
        <v>8509345</v>
      </c>
      <c r="B945">
        <v>8694226</v>
      </c>
      <c r="C945">
        <v>8928240</v>
      </c>
      <c r="D945">
        <v>8572018</v>
      </c>
      <c r="F945">
        <v>0.8</v>
      </c>
      <c r="G945">
        <v>0.39800000000000002</v>
      </c>
      <c r="I945" s="5">
        <f t="shared" si="312"/>
        <v>259.25340482834144</v>
      </c>
      <c r="J945" s="5">
        <f t="shared" si="313"/>
        <v>1993.7818696578615</v>
      </c>
      <c r="K945" s="5">
        <f t="shared" si="314"/>
        <v>1801.6500210081431</v>
      </c>
      <c r="L945" s="5">
        <f t="shared" si="315"/>
        <v>127.74397461230546</v>
      </c>
      <c r="N945" s="5">
        <f t="shared" si="316"/>
        <v>4182.4292701066515</v>
      </c>
      <c r="P945" s="5">
        <f t="shared" si="317"/>
        <v>80.182902168206056</v>
      </c>
      <c r="Q945" s="5">
        <f t="shared" si="318"/>
        <v>121.53838785052358</v>
      </c>
      <c r="R945" s="5">
        <f t="shared" si="319"/>
        <v>-17.774834220675984</v>
      </c>
      <c r="S945" s="5">
        <f t="shared" si="320"/>
        <v>14.462621103091806</v>
      </c>
      <c r="U945" s="5">
        <f t="shared" si="321"/>
        <v>198.40907690114545</v>
      </c>
      <c r="V945" s="5">
        <f t="shared" si="322"/>
        <v>62.408067947530071</v>
      </c>
      <c r="W945" s="5">
        <f t="shared" si="323"/>
        <v>-3.3122131175841787</v>
      </c>
      <c r="Y945">
        <f t="shared" si="324"/>
        <v>0.31454240361505242</v>
      </c>
      <c r="Z945">
        <f t="shared" si="325"/>
        <v>-1.669385881591719E-2</v>
      </c>
      <c r="AB945" s="5">
        <f t="shared" si="326"/>
        <v>0.80243284563732631</v>
      </c>
      <c r="AC945" s="5">
        <f t="shared" si="327"/>
        <v>0.39700805948490198</v>
      </c>
      <c r="AE945">
        <f t="shared" si="310"/>
        <v>0.31454240361505242</v>
      </c>
      <c r="AF945">
        <f t="shared" si="310"/>
        <v>-1.669385881591719E-2</v>
      </c>
      <c r="AH945" s="5">
        <f t="shared" si="307"/>
        <v>0.80352222889027991</v>
      </c>
      <c r="AI945" s="5">
        <f t="shared" si="308"/>
        <v>0.37482615672675507</v>
      </c>
      <c r="AK945" s="5">
        <f t="shared" si="309"/>
        <v>0.80352222889027991</v>
      </c>
      <c r="AL945" s="5">
        <f t="shared" si="311"/>
        <v>2.4328456373262641E-3</v>
      </c>
    </row>
    <row r="946" spans="1:38" x14ac:dyDescent="0.2">
      <c r="A946">
        <v>8509366</v>
      </c>
      <c r="B946">
        <v>8694489</v>
      </c>
      <c r="C946">
        <v>8928385</v>
      </c>
      <c r="D946">
        <v>8571797</v>
      </c>
      <c r="F946">
        <v>0.8</v>
      </c>
      <c r="G946">
        <v>0.39800000000000002</v>
      </c>
      <c r="I946" s="5">
        <f t="shared" si="312"/>
        <v>259.34716456312162</v>
      </c>
      <c r="J946" s="5">
        <f t="shared" si="313"/>
        <v>1994.9615315995834</v>
      </c>
      <c r="K946" s="5">
        <f t="shared" si="314"/>
        <v>1802.3047782307185</v>
      </c>
      <c r="L946" s="5">
        <f t="shared" si="315"/>
        <v>126.7589052413532</v>
      </c>
      <c r="N946" s="5">
        <f t="shared" si="316"/>
        <v>4183.3723796347767</v>
      </c>
      <c r="P946" s="5">
        <f t="shared" si="317"/>
        <v>80.276661902986234</v>
      </c>
      <c r="Q946" s="5">
        <f t="shared" si="318"/>
        <v>122.71804979224544</v>
      </c>
      <c r="R946" s="5">
        <f t="shared" si="319"/>
        <v>-17.120076998100558</v>
      </c>
      <c r="S946" s="5">
        <f t="shared" si="320"/>
        <v>13.477551732139545</v>
      </c>
      <c r="U946" s="5">
        <f t="shared" si="321"/>
        <v>199.35218642927066</v>
      </c>
      <c r="V946" s="5">
        <f t="shared" si="322"/>
        <v>63.156584904885676</v>
      </c>
      <c r="W946" s="5">
        <f t="shared" si="323"/>
        <v>-3.6425252659610123</v>
      </c>
      <c r="Y946">
        <f t="shared" si="324"/>
        <v>0.31680909066574686</v>
      </c>
      <c r="Z946">
        <f t="shared" si="325"/>
        <v>-1.8271809962081182E-2</v>
      </c>
      <c r="AB946" s="5">
        <f t="shared" si="326"/>
        <v>0.80004851752870088</v>
      </c>
      <c r="AC946" s="5">
        <f t="shared" si="327"/>
        <v>0.39760147957243991</v>
      </c>
      <c r="AE946">
        <f t="shared" si="310"/>
        <v>0.31680909066574686</v>
      </c>
      <c r="AF946">
        <f t="shared" si="310"/>
        <v>-1.8271809962081182E-2</v>
      </c>
      <c r="AH946" s="5">
        <f t="shared" si="307"/>
        <v>0.80110444305505579</v>
      </c>
      <c r="AI946" s="5">
        <f t="shared" si="308"/>
        <v>0.37537686167676637</v>
      </c>
      <c r="AK946" s="5">
        <f t="shared" si="309"/>
        <v>0.80110444305505579</v>
      </c>
      <c r="AL946" s="5">
        <f t="shared" si="311"/>
        <v>4.8517528700831036E-5</v>
      </c>
    </row>
    <row r="947" spans="1:38" x14ac:dyDescent="0.2">
      <c r="A947">
        <v>8495547</v>
      </c>
      <c r="B947">
        <v>8662558</v>
      </c>
      <c r="C947">
        <v>8927916</v>
      </c>
      <c r="D947">
        <v>8573096</v>
      </c>
      <c r="F947">
        <v>0.8</v>
      </c>
      <c r="G947">
        <v>0.39800000000000002</v>
      </c>
      <c r="I947" s="5">
        <f t="shared" si="312"/>
        <v>197.6403409495324</v>
      </c>
      <c r="J947" s="5">
        <f t="shared" si="313"/>
        <v>1851.7655134986417</v>
      </c>
      <c r="K947" s="5">
        <f t="shared" si="314"/>
        <v>1800.1869793973892</v>
      </c>
      <c r="L947" s="5">
        <f t="shared" si="315"/>
        <v>132.54898352222517</v>
      </c>
      <c r="N947" s="5">
        <f t="shared" si="316"/>
        <v>3982.1418173677885</v>
      </c>
      <c r="P947" s="5">
        <f t="shared" si="317"/>
        <v>18.569838289397012</v>
      </c>
      <c r="Q947" s="5">
        <f t="shared" si="318"/>
        <v>-20.47796830869629</v>
      </c>
      <c r="R947" s="5">
        <f t="shared" si="319"/>
        <v>-19.237875831429847</v>
      </c>
      <c r="S947" s="5">
        <f t="shared" si="320"/>
        <v>19.267630013011512</v>
      </c>
      <c r="U947" s="5">
        <f t="shared" si="321"/>
        <v>-1.8783758377176127</v>
      </c>
      <c r="V947" s="5">
        <f t="shared" si="322"/>
        <v>-0.66803754203283461</v>
      </c>
      <c r="W947" s="5">
        <f t="shared" si="323"/>
        <v>2.9754181581665762E-2</v>
      </c>
      <c r="Y947">
        <f t="shared" si="324"/>
        <v>0.35564636672741562</v>
      </c>
      <c r="Z947">
        <f t="shared" si="325"/>
        <v>-1.5840377087590542E-2</v>
      </c>
      <c r="AB947" s="5">
        <f t="shared" si="326"/>
        <v>0.75919558683943145</v>
      </c>
      <c r="AC947" s="5">
        <f t="shared" si="327"/>
        <v>0.39668709061133017</v>
      </c>
      <c r="AE947" t="e">
        <f t="shared" si="310"/>
        <v>#N/A</v>
      </c>
      <c r="AF947" t="e">
        <f t="shared" si="310"/>
        <v>#N/A</v>
      </c>
      <c r="AH947" s="5">
        <f t="shared" si="307"/>
        <v>0.70850507772548621</v>
      </c>
      <c r="AI947" s="5">
        <f t="shared" si="308"/>
        <v>0.37452829160356899</v>
      </c>
      <c r="AK947" s="5" t="e">
        <f t="shared" si="309"/>
        <v>#N/A</v>
      </c>
      <c r="AL947" s="5" t="e">
        <f t="shared" si="311"/>
        <v>#N/A</v>
      </c>
    </row>
    <row r="948" spans="1:38" x14ac:dyDescent="0.2">
      <c r="A948">
        <v>8495756</v>
      </c>
      <c r="B948">
        <v>8662399</v>
      </c>
      <c r="C948">
        <v>8927690</v>
      </c>
      <c r="D948">
        <v>8573236</v>
      </c>
      <c r="F948">
        <v>0.8</v>
      </c>
      <c r="G948">
        <v>0.39800000000000002</v>
      </c>
      <c r="I948" s="5">
        <f t="shared" si="312"/>
        <v>198.57372750565992</v>
      </c>
      <c r="J948" s="5">
        <f t="shared" si="313"/>
        <v>1851.0526095498644</v>
      </c>
      <c r="K948" s="5">
        <f t="shared" si="314"/>
        <v>1799.166464447655</v>
      </c>
      <c r="L948" s="5">
        <f t="shared" si="315"/>
        <v>133.1730118585474</v>
      </c>
      <c r="N948" s="5">
        <f t="shared" si="316"/>
        <v>3981.9658133617268</v>
      </c>
      <c r="P948" s="5">
        <f t="shared" si="317"/>
        <v>19.503224845524528</v>
      </c>
      <c r="Q948" s="5">
        <f t="shared" si="318"/>
        <v>-21.190872257473529</v>
      </c>
      <c r="R948" s="5">
        <f t="shared" si="319"/>
        <v>-20.258390781164053</v>
      </c>
      <c r="S948" s="5">
        <f t="shared" si="320"/>
        <v>19.891658349333738</v>
      </c>
      <c r="U948" s="5">
        <f t="shared" si="321"/>
        <v>-2.0543798437793157</v>
      </c>
      <c r="V948" s="5">
        <f t="shared" si="322"/>
        <v>-0.75516593563952483</v>
      </c>
      <c r="W948" s="5">
        <f t="shared" si="323"/>
        <v>-0.36673243183031445</v>
      </c>
      <c r="Y948">
        <f t="shared" si="324"/>
        <v>0.3675882714319727</v>
      </c>
      <c r="Z948">
        <f t="shared" si="325"/>
        <v>0.17851247564601269</v>
      </c>
      <c r="AB948" s="5">
        <f t="shared" si="326"/>
        <v>0.74663389728070784</v>
      </c>
      <c r="AC948" s="5">
        <f t="shared" si="327"/>
        <v>0.32359681328380402</v>
      </c>
      <c r="AE948" t="e">
        <f t="shared" si="310"/>
        <v>#N/A</v>
      </c>
      <c r="AF948" t="e">
        <f t="shared" si="310"/>
        <v>#N/A</v>
      </c>
      <c r="AH948" s="5">
        <f t="shared" si="307"/>
        <v>0.69878156816523584</v>
      </c>
      <c r="AI948" s="5">
        <f t="shared" si="308"/>
        <v>0.30669914599954168</v>
      </c>
      <c r="AK948" s="5" t="e">
        <f t="shared" si="309"/>
        <v>#N/A</v>
      </c>
      <c r="AL948" s="5" t="e">
        <f t="shared" si="311"/>
        <v>#N/A</v>
      </c>
    </row>
    <row r="949" spans="1:38" x14ac:dyDescent="0.2">
      <c r="A949">
        <v>8495886</v>
      </c>
      <c r="B949">
        <v>8662317</v>
      </c>
      <c r="C949">
        <v>8927641</v>
      </c>
      <c r="D949">
        <v>8573333</v>
      </c>
      <c r="F949">
        <v>0.9</v>
      </c>
      <c r="G949">
        <v>0.39800000000000002</v>
      </c>
      <c r="I949" s="5">
        <f t="shared" si="312"/>
        <v>199.15430092170573</v>
      </c>
      <c r="J949" s="5">
        <f t="shared" si="313"/>
        <v>1850.6849489313463</v>
      </c>
      <c r="K949" s="5">
        <f t="shared" si="314"/>
        <v>1798.9452025442661</v>
      </c>
      <c r="L949" s="5">
        <f t="shared" si="315"/>
        <v>133.60537451119308</v>
      </c>
      <c r="N949" s="5">
        <f t="shared" si="316"/>
        <v>3982.3898269085112</v>
      </c>
      <c r="P949" s="5">
        <f t="shared" si="317"/>
        <v>20.083798261570337</v>
      </c>
      <c r="Q949" s="5">
        <f t="shared" si="318"/>
        <v>-21.558532875991659</v>
      </c>
      <c r="R949" s="5">
        <f t="shared" si="319"/>
        <v>-20.479652684553002</v>
      </c>
      <c r="S949" s="5">
        <f t="shared" si="320"/>
        <v>20.324021001979418</v>
      </c>
      <c r="U949" s="5">
        <f t="shared" si="321"/>
        <v>-1.6303662969949073</v>
      </c>
      <c r="V949" s="5">
        <f t="shared" si="322"/>
        <v>-0.39585442298266571</v>
      </c>
      <c r="W949" s="5">
        <f t="shared" si="323"/>
        <v>-0.15563168257358484</v>
      </c>
      <c r="Y949">
        <f t="shared" si="324"/>
        <v>0.24280091149596564</v>
      </c>
      <c r="Z949">
        <f t="shared" si="325"/>
        <v>9.5458108316177348E-2</v>
      </c>
      <c r="AB949" s="5">
        <f t="shared" si="326"/>
        <v>0.87789772119739373</v>
      </c>
      <c r="AC949" s="5">
        <f t="shared" si="327"/>
        <v>0.3548310692055352</v>
      </c>
      <c r="AE949" t="e">
        <f t="shared" si="310"/>
        <v>#N/A</v>
      </c>
      <c r="AF949" t="e">
        <f t="shared" si="310"/>
        <v>#N/A</v>
      </c>
      <c r="AH949" s="5">
        <f t="shared" si="307"/>
        <v>0.81651542250739395</v>
      </c>
      <c r="AI949" s="5">
        <f t="shared" si="308"/>
        <v>0.33568512019765434</v>
      </c>
      <c r="AK949" s="5" t="e">
        <f t="shared" si="309"/>
        <v>#N/A</v>
      </c>
      <c r="AL949" s="5" t="e">
        <f t="shared" si="311"/>
        <v>#N/A</v>
      </c>
    </row>
    <row r="950" spans="1:38" x14ac:dyDescent="0.2">
      <c r="A950">
        <v>8508689</v>
      </c>
      <c r="B950">
        <v>8710411</v>
      </c>
      <c r="C950">
        <v>8928038</v>
      </c>
      <c r="D950">
        <v>8572952</v>
      </c>
      <c r="F950">
        <v>0.9</v>
      </c>
      <c r="G950">
        <v>0.39800000000000002</v>
      </c>
      <c r="I950" s="5">
        <f t="shared" si="312"/>
        <v>256.32450961451104</v>
      </c>
      <c r="J950" s="5">
        <f t="shared" si="313"/>
        <v>2066.3851842920121</v>
      </c>
      <c r="K950" s="5">
        <f t="shared" si="314"/>
        <v>1800.7378774388053</v>
      </c>
      <c r="L950" s="5">
        <f t="shared" si="315"/>
        <v>131.90712609390175</v>
      </c>
      <c r="N950" s="5">
        <f t="shared" si="316"/>
        <v>4255.3546974392302</v>
      </c>
      <c r="P950" s="5">
        <f t="shared" si="317"/>
        <v>77.254006954375654</v>
      </c>
      <c r="Q950" s="5">
        <f t="shared" si="318"/>
        <v>194.14170248467417</v>
      </c>
      <c r="R950" s="5">
        <f t="shared" si="319"/>
        <v>-18.686977790013771</v>
      </c>
      <c r="S950" s="5">
        <f t="shared" si="320"/>
        <v>18.625772584688093</v>
      </c>
      <c r="U950" s="5">
        <f t="shared" si="321"/>
        <v>271.33450423372415</v>
      </c>
      <c r="V950" s="5">
        <f t="shared" si="322"/>
        <v>58.567029164361884</v>
      </c>
      <c r="W950" s="5">
        <f t="shared" si="323"/>
        <v>-6.1205205325677525E-2</v>
      </c>
      <c r="Y950">
        <f t="shared" si="324"/>
        <v>0.21584807037262382</v>
      </c>
      <c r="Z950">
        <f t="shared" si="325"/>
        <v>-2.2557103638008429E-4</v>
      </c>
      <c r="AB950" s="5">
        <f t="shared" si="326"/>
        <v>0.90624941477503695</v>
      </c>
      <c r="AC950" s="5">
        <f t="shared" si="327"/>
        <v>0.39081483049965149</v>
      </c>
      <c r="AE950">
        <f t="shared" si="310"/>
        <v>0.21584807037262382</v>
      </c>
      <c r="AF950">
        <f t="shared" si="310"/>
        <v>-2.2557103638008429E-4</v>
      </c>
      <c r="AH950" s="5">
        <f t="shared" si="307"/>
        <v>0.90762351104327299</v>
      </c>
      <c r="AI950" s="5">
        <f t="shared" si="308"/>
        <v>0.36907872429169664</v>
      </c>
      <c r="AK950" s="5">
        <f t="shared" si="309"/>
        <v>0.90762351104327299</v>
      </c>
      <c r="AL950" s="5">
        <f t="shared" si="311"/>
        <v>6.2494147750369322E-3</v>
      </c>
    </row>
    <row r="951" spans="1:38" x14ac:dyDescent="0.2">
      <c r="A951">
        <v>8505675</v>
      </c>
      <c r="B951">
        <v>8697961</v>
      </c>
      <c r="C951">
        <v>8927767</v>
      </c>
      <c r="D951">
        <v>8572540</v>
      </c>
      <c r="F951">
        <v>0.9</v>
      </c>
      <c r="G951">
        <v>0.39800000000000002</v>
      </c>
      <c r="I951" s="5">
        <f t="shared" si="312"/>
        <v>242.86717444031819</v>
      </c>
      <c r="J951" s="5">
        <f t="shared" si="313"/>
        <v>2010.5352160738184</v>
      </c>
      <c r="K951" s="5">
        <f t="shared" si="314"/>
        <v>1799.5141618593989</v>
      </c>
      <c r="L951" s="5">
        <f t="shared" si="315"/>
        <v>130.07070229296369</v>
      </c>
      <c r="N951" s="5">
        <f t="shared" si="316"/>
        <v>4182.9872546664992</v>
      </c>
      <c r="P951" s="5">
        <f t="shared" si="317"/>
        <v>63.796671780182805</v>
      </c>
      <c r="Q951" s="5">
        <f t="shared" si="318"/>
        <v>138.29173426648049</v>
      </c>
      <c r="R951" s="5">
        <f t="shared" si="319"/>
        <v>-19.910693369420187</v>
      </c>
      <c r="S951" s="5">
        <f t="shared" si="320"/>
        <v>16.789348783750029</v>
      </c>
      <c r="U951" s="5">
        <f t="shared" si="321"/>
        <v>198.96706146099314</v>
      </c>
      <c r="V951" s="5">
        <f t="shared" si="322"/>
        <v>43.885978410762618</v>
      </c>
      <c r="W951" s="5">
        <f t="shared" si="323"/>
        <v>-3.1213445856701583</v>
      </c>
      <c r="Y951">
        <f t="shared" si="324"/>
        <v>0.22056906348474331</v>
      </c>
      <c r="Z951">
        <f t="shared" si="325"/>
        <v>-1.5687745311965057E-2</v>
      </c>
      <c r="AB951" s="5">
        <f t="shared" si="326"/>
        <v>0.90128340212039848</v>
      </c>
      <c r="AC951" s="5">
        <f t="shared" si="327"/>
        <v>0.39662969037947071</v>
      </c>
      <c r="AE951">
        <f t="shared" si="310"/>
        <v>0.22056906348474331</v>
      </c>
      <c r="AF951">
        <f t="shared" si="310"/>
        <v>-1.5687745311965057E-2</v>
      </c>
      <c r="AH951" s="5">
        <f t="shared" si="307"/>
        <v>0.90272155079298755</v>
      </c>
      <c r="AI951" s="5">
        <f t="shared" si="308"/>
        <v>0.37447502311387576</v>
      </c>
      <c r="AK951" s="5">
        <f t="shared" si="309"/>
        <v>0.90272155079298755</v>
      </c>
      <c r="AL951" s="5">
        <f t="shared" si="311"/>
        <v>1.283402120398458E-3</v>
      </c>
    </row>
    <row r="952" spans="1:38" x14ac:dyDescent="0.2">
      <c r="A952">
        <v>8505620</v>
      </c>
      <c r="B952">
        <v>8697952</v>
      </c>
      <c r="C952">
        <v>8927732</v>
      </c>
      <c r="D952">
        <v>8572530</v>
      </c>
      <c r="F952">
        <v>0.9</v>
      </c>
      <c r="G952">
        <v>0.39800000000000002</v>
      </c>
      <c r="I952" s="5">
        <f t="shared" si="312"/>
        <v>242.62159514720406</v>
      </c>
      <c r="J952" s="5">
        <f t="shared" si="313"/>
        <v>2010.4948456523853</v>
      </c>
      <c r="K952" s="5">
        <f t="shared" si="314"/>
        <v>1799.3561175608775</v>
      </c>
      <c r="L952" s="5">
        <f t="shared" si="315"/>
        <v>130.02612892955949</v>
      </c>
      <c r="N952" s="5">
        <f t="shared" si="316"/>
        <v>4182.4986872900263</v>
      </c>
      <c r="P952" s="5">
        <f t="shared" si="317"/>
        <v>63.551092487068672</v>
      </c>
      <c r="Q952" s="5">
        <f t="shared" si="318"/>
        <v>138.25136384504731</v>
      </c>
      <c r="R952" s="5">
        <f t="shared" si="319"/>
        <v>-20.068737667941605</v>
      </c>
      <c r="S952" s="5">
        <f t="shared" si="320"/>
        <v>16.744775420345832</v>
      </c>
      <c r="U952" s="5">
        <f t="shared" si="321"/>
        <v>198.47849408452021</v>
      </c>
      <c r="V952" s="5">
        <f t="shared" si="322"/>
        <v>43.482354819127067</v>
      </c>
      <c r="W952" s="5">
        <f t="shared" si="323"/>
        <v>-3.3239622475957731</v>
      </c>
      <c r="Y952">
        <f t="shared" si="324"/>
        <v>0.21907841965291472</v>
      </c>
      <c r="Z952">
        <f t="shared" si="325"/>
        <v>-1.6747216180410432E-2</v>
      </c>
      <c r="AB952" s="5">
        <f t="shared" si="326"/>
        <v>0.90285141036709893</v>
      </c>
      <c r="AC952" s="5">
        <f t="shared" si="327"/>
        <v>0.397028125588967</v>
      </c>
      <c r="AE952">
        <f t="shared" si="310"/>
        <v>0.21907841965291472</v>
      </c>
      <c r="AF952">
        <f t="shared" si="310"/>
        <v>-1.6747216180410432E-2</v>
      </c>
      <c r="AH952" s="5">
        <f t="shared" si="307"/>
        <v>0.90429409572415431</v>
      </c>
      <c r="AI952" s="5">
        <f t="shared" si="308"/>
        <v>0.37484477844696323</v>
      </c>
      <c r="AK952" s="5">
        <f t="shared" si="309"/>
        <v>0.90429409572415431</v>
      </c>
      <c r="AL952" s="5">
        <f t="shared" si="311"/>
        <v>2.8514103670989055E-3</v>
      </c>
    </row>
    <row r="953" spans="1:38" x14ac:dyDescent="0.2">
      <c r="A953">
        <v>8506116</v>
      </c>
      <c r="B953">
        <v>8697527</v>
      </c>
      <c r="C953">
        <v>8927377</v>
      </c>
      <c r="D953">
        <v>8572972</v>
      </c>
      <c r="F953">
        <v>0.9</v>
      </c>
      <c r="G953">
        <v>0.39800000000000002</v>
      </c>
      <c r="I953" s="5">
        <f t="shared" si="312"/>
        <v>244.83626416585321</v>
      </c>
      <c r="J953" s="5">
        <f t="shared" si="313"/>
        <v>2008.5884696562935</v>
      </c>
      <c r="K953" s="5">
        <f t="shared" si="314"/>
        <v>1797.7530987450227</v>
      </c>
      <c r="L953" s="5">
        <f t="shared" si="315"/>
        <v>131.99627294141828</v>
      </c>
      <c r="N953" s="5">
        <f t="shared" si="316"/>
        <v>4183.1741055085877</v>
      </c>
      <c r="P953" s="5">
        <f t="shared" si="317"/>
        <v>65.765761505717819</v>
      </c>
      <c r="Q953" s="5">
        <f t="shared" si="318"/>
        <v>136.3449878489555</v>
      </c>
      <c r="R953" s="5">
        <f t="shared" si="319"/>
        <v>-21.671756483796344</v>
      </c>
      <c r="S953" s="5">
        <f t="shared" si="320"/>
        <v>18.714919432204624</v>
      </c>
      <c r="U953" s="5">
        <f t="shared" si="321"/>
        <v>199.1539123030816</v>
      </c>
      <c r="V953" s="5">
        <f t="shared" si="322"/>
        <v>44.094005021921475</v>
      </c>
      <c r="W953" s="5">
        <f t="shared" si="323"/>
        <v>-2.9568370515917195</v>
      </c>
      <c r="Y953">
        <f t="shared" si="324"/>
        <v>0.22140667241734718</v>
      </c>
      <c r="Z953">
        <f t="shared" si="325"/>
        <v>-1.4846994555105042E-2</v>
      </c>
      <c r="AB953" s="5">
        <f t="shared" si="326"/>
        <v>0.90040232128419251</v>
      </c>
      <c r="AC953" s="5">
        <f t="shared" si="327"/>
        <v>0.39631350924233838</v>
      </c>
      <c r="AE953">
        <f t="shared" si="310"/>
        <v>0.22140667241734718</v>
      </c>
      <c r="AF953">
        <f t="shared" si="310"/>
        <v>-1.4846994555105042E-2</v>
      </c>
      <c r="AH953" s="5">
        <f t="shared" si="307"/>
        <v>0.90188582130230255</v>
      </c>
      <c r="AI953" s="5">
        <f t="shared" si="308"/>
        <v>0.37418160109973164</v>
      </c>
      <c r="AK953" s="5">
        <f t="shared" si="309"/>
        <v>0.90188582130230255</v>
      </c>
      <c r="AL953" s="5">
        <f t="shared" si="311"/>
        <v>4.0232128419248614E-4</v>
      </c>
    </row>
    <row r="954" spans="1:38" x14ac:dyDescent="0.2">
      <c r="A954">
        <v>8505650</v>
      </c>
      <c r="B954">
        <v>8698044</v>
      </c>
      <c r="C954">
        <v>8927880</v>
      </c>
      <c r="D954">
        <v>8572436</v>
      </c>
      <c r="F954">
        <v>0.9</v>
      </c>
      <c r="G954">
        <v>0.39800000000000002</v>
      </c>
      <c r="I954" s="5">
        <f t="shared" si="312"/>
        <v>242.75554752215248</v>
      </c>
      <c r="J954" s="5">
        <f t="shared" si="313"/>
        <v>2010.9075212792231</v>
      </c>
      <c r="K954" s="5">
        <f t="shared" si="314"/>
        <v>1800.0244193987237</v>
      </c>
      <c r="L954" s="5">
        <f t="shared" si="315"/>
        <v>129.60713938267872</v>
      </c>
      <c r="N954" s="5">
        <f t="shared" si="316"/>
        <v>4183.294627582778</v>
      </c>
      <c r="P954" s="5">
        <f t="shared" si="317"/>
        <v>63.685044862017094</v>
      </c>
      <c r="Q954" s="5">
        <f t="shared" si="318"/>
        <v>138.66403947188519</v>
      </c>
      <c r="R954" s="5">
        <f t="shared" si="319"/>
        <v>-19.400435830095375</v>
      </c>
      <c r="S954" s="5">
        <f t="shared" si="320"/>
        <v>16.325785873465065</v>
      </c>
      <c r="U954" s="5">
        <f t="shared" si="321"/>
        <v>199.27443437727197</v>
      </c>
      <c r="V954" s="5">
        <f t="shared" si="322"/>
        <v>44.284609031921718</v>
      </c>
      <c r="W954" s="5">
        <f t="shared" si="323"/>
        <v>-3.07464995663031</v>
      </c>
      <c r="Y954">
        <f t="shared" si="324"/>
        <v>0.22222925469747337</v>
      </c>
      <c r="Z954">
        <f t="shared" si="325"/>
        <v>-1.5429224357045702E-2</v>
      </c>
      <c r="AB954" s="5">
        <f t="shared" si="326"/>
        <v>0.89953704698372772</v>
      </c>
      <c r="AC954" s="5">
        <f t="shared" si="327"/>
        <v>0.39653246840395417</v>
      </c>
      <c r="AE954">
        <f t="shared" si="310"/>
        <v>0.22222925469747337</v>
      </c>
      <c r="AF954">
        <f t="shared" si="310"/>
        <v>-1.5429224357045702E-2</v>
      </c>
      <c r="AH954" s="5">
        <f t="shared" si="307"/>
        <v>0.9009577670108323</v>
      </c>
      <c r="AI954" s="5">
        <f t="shared" si="308"/>
        <v>0.37438479930060897</v>
      </c>
      <c r="AK954" s="5">
        <f t="shared" si="309"/>
        <v>0.9009577670108323</v>
      </c>
      <c r="AL954" s="5">
        <f t="shared" si="311"/>
        <v>-4.6295301627230501E-4</v>
      </c>
    </row>
    <row r="955" spans="1:38" x14ac:dyDescent="0.2">
      <c r="A955">
        <v>8506086</v>
      </c>
      <c r="B955">
        <v>8697554</v>
      </c>
      <c r="C955">
        <v>8927217</v>
      </c>
      <c r="D955">
        <v>8573061</v>
      </c>
      <c r="F955">
        <v>0.9</v>
      </c>
      <c r="G955">
        <v>0.39800000000000002</v>
      </c>
      <c r="I955" s="5">
        <f t="shared" si="312"/>
        <v>244.70231303048058</v>
      </c>
      <c r="J955" s="5">
        <f t="shared" si="313"/>
        <v>2008.7095803096672</v>
      </c>
      <c r="K955" s="5">
        <f t="shared" si="314"/>
        <v>1797.0306125378338</v>
      </c>
      <c r="L955" s="5">
        <f t="shared" si="315"/>
        <v>132.39297648143111</v>
      </c>
      <c r="N955" s="5">
        <f t="shared" si="316"/>
        <v>4182.8354823594127</v>
      </c>
      <c r="P955" s="5">
        <f t="shared" si="317"/>
        <v>65.631810370345192</v>
      </c>
      <c r="Q955" s="5">
        <f t="shared" si="318"/>
        <v>136.46609850232926</v>
      </c>
      <c r="R955" s="5">
        <f t="shared" si="319"/>
        <v>-22.394242690985266</v>
      </c>
      <c r="S955" s="5">
        <f t="shared" si="320"/>
        <v>19.111622972217447</v>
      </c>
      <c r="U955" s="5">
        <f t="shared" si="321"/>
        <v>198.81528915390663</v>
      </c>
      <c r="V955" s="5">
        <f t="shared" si="322"/>
        <v>43.237567679359927</v>
      </c>
      <c r="W955" s="5">
        <f t="shared" si="323"/>
        <v>-3.282619718767819</v>
      </c>
      <c r="Y955">
        <f t="shared" si="324"/>
        <v>0.21747606968943378</v>
      </c>
      <c r="Z955">
        <f t="shared" si="325"/>
        <v>-1.651090181614092E-2</v>
      </c>
      <c r="AB955" s="5">
        <f t="shared" si="326"/>
        <v>0.90453692229368454</v>
      </c>
      <c r="AC955" s="5">
        <f t="shared" si="327"/>
        <v>0.39693925484599613</v>
      </c>
      <c r="AE955">
        <f t="shared" si="310"/>
        <v>0.21747606968943378</v>
      </c>
      <c r="AF955">
        <f t="shared" si="310"/>
        <v>-1.651090181614092E-2</v>
      </c>
      <c r="AH955" s="5">
        <f t="shared" ref="AH955:AH1018" si="328">(P955*AH$4+Q955*AI$4+R955*AJ$4+S955*AK$4)/SUM(P955:S955)</f>
        <v>0.90604338413518248</v>
      </c>
      <c r="AI955" s="5">
        <f t="shared" ref="AI955:AI1018" si="329">(P955*AH$3+Q955*AI$3+R955*AJ$3+S955*AK$3)/SUM(P955:S955)</f>
        <v>0.37476230473383321</v>
      </c>
      <c r="AK955" s="5">
        <f t="shared" si="309"/>
        <v>0.90604338413518248</v>
      </c>
      <c r="AL955" s="5">
        <f t="shared" si="311"/>
        <v>4.5369222936845199E-3</v>
      </c>
    </row>
    <row r="956" spans="1:38" x14ac:dyDescent="0.2">
      <c r="A956">
        <v>8505742</v>
      </c>
      <c r="B956">
        <v>8697933</v>
      </c>
      <c r="C956">
        <v>8927714</v>
      </c>
      <c r="D956">
        <v>8572572</v>
      </c>
      <c r="F956">
        <v>0.9</v>
      </c>
      <c r="G956">
        <v>0.39800000000000002</v>
      </c>
      <c r="I956" s="5">
        <f t="shared" si="312"/>
        <v>243.16633430773072</v>
      </c>
      <c r="J956" s="5">
        <f t="shared" si="313"/>
        <v>2010.4096192215875</v>
      </c>
      <c r="K956" s="5">
        <f t="shared" si="314"/>
        <v>1799.2748376492018</v>
      </c>
      <c r="L956" s="5">
        <f t="shared" si="315"/>
        <v>130.21333706534642</v>
      </c>
      <c r="N956" s="5">
        <f t="shared" si="316"/>
        <v>4183.0641282438664</v>
      </c>
      <c r="P956" s="5">
        <f t="shared" si="317"/>
        <v>64.095831647595332</v>
      </c>
      <c r="Q956" s="5">
        <f t="shared" si="318"/>
        <v>138.16613741424953</v>
      </c>
      <c r="R956" s="5">
        <f t="shared" si="319"/>
        <v>-20.15001757961727</v>
      </c>
      <c r="S956" s="5">
        <f t="shared" si="320"/>
        <v>16.931983556132764</v>
      </c>
      <c r="U956" s="5">
        <f t="shared" si="321"/>
        <v>199.04393503836036</v>
      </c>
      <c r="V956" s="5">
        <f t="shared" si="322"/>
        <v>43.945814067978063</v>
      </c>
      <c r="W956" s="5">
        <f t="shared" si="323"/>
        <v>-3.2180340234845062</v>
      </c>
      <c r="Y956">
        <f t="shared" si="324"/>
        <v>0.22078449192389957</v>
      </c>
      <c r="Z956">
        <f t="shared" si="325"/>
        <v>-1.6167455807504592E-2</v>
      </c>
      <c r="AB956" s="5">
        <f t="shared" si="326"/>
        <v>0.90105679294524998</v>
      </c>
      <c r="AC956" s="5">
        <f t="shared" si="327"/>
        <v>0.39681009510552828</v>
      </c>
      <c r="AE956">
        <f t="shared" si="310"/>
        <v>0.22078449192389957</v>
      </c>
      <c r="AF956">
        <f t="shared" si="310"/>
        <v>-1.6167455807504592E-2</v>
      </c>
      <c r="AH956" s="5">
        <f t="shared" si="328"/>
        <v>0.90249769383821055</v>
      </c>
      <c r="AI956" s="5">
        <f t="shared" si="329"/>
        <v>0.37464244207681907</v>
      </c>
      <c r="AK956" s="5">
        <f t="shared" si="309"/>
        <v>0.90249769383821055</v>
      </c>
      <c r="AL956" s="5">
        <f t="shared" si="311"/>
        <v>1.0567929452499625E-3</v>
      </c>
    </row>
    <row r="957" spans="1:38" x14ac:dyDescent="0.2">
      <c r="A957">
        <v>8506113</v>
      </c>
      <c r="B957">
        <v>8697570</v>
      </c>
      <c r="C957">
        <v>8927420</v>
      </c>
      <c r="D957">
        <v>8572928</v>
      </c>
      <c r="F957">
        <v>0.9</v>
      </c>
      <c r="G957">
        <v>0.39800000000000002</v>
      </c>
      <c r="I957" s="5">
        <f t="shared" si="312"/>
        <v>244.82286905591172</v>
      </c>
      <c r="J957" s="5">
        <f t="shared" si="313"/>
        <v>2008.7813496044619</v>
      </c>
      <c r="K957" s="5">
        <f t="shared" si="314"/>
        <v>1797.9472670346586</v>
      </c>
      <c r="L957" s="5">
        <f t="shared" si="315"/>
        <v>131.80014988435141</v>
      </c>
      <c r="N957" s="5">
        <f t="shared" si="316"/>
        <v>4183.3516355793836</v>
      </c>
      <c r="P957" s="5">
        <f t="shared" si="317"/>
        <v>65.752366395776335</v>
      </c>
      <c r="Q957" s="5">
        <f t="shared" si="318"/>
        <v>136.53786779712391</v>
      </c>
      <c r="R957" s="5">
        <f t="shared" si="319"/>
        <v>-21.477588194160489</v>
      </c>
      <c r="S957" s="5">
        <f t="shared" si="320"/>
        <v>18.518796375137754</v>
      </c>
      <c r="U957" s="5">
        <f t="shared" si="321"/>
        <v>199.33144237387751</v>
      </c>
      <c r="V957" s="5">
        <f t="shared" si="322"/>
        <v>44.274778201615845</v>
      </c>
      <c r="W957" s="5">
        <f t="shared" si="323"/>
        <v>-2.9587918190227356</v>
      </c>
      <c r="Y957">
        <f t="shared" si="324"/>
        <v>0.22211637900342651</v>
      </c>
      <c r="Z957">
        <f t="shared" si="325"/>
        <v>-1.4843578031573441E-2</v>
      </c>
      <c r="AB957" s="5">
        <f t="shared" si="326"/>
        <v>0.89965578092629561</v>
      </c>
      <c r="AC957" s="5">
        <f t="shared" si="327"/>
        <v>0.39631222439033387</v>
      </c>
      <c r="AE957">
        <f t="shared" si="310"/>
        <v>0.22211637900342651</v>
      </c>
      <c r="AF957">
        <f t="shared" si="310"/>
        <v>-1.4843578031573441E-2</v>
      </c>
      <c r="AH957" s="5">
        <f t="shared" si="328"/>
        <v>0.90113174286176623</v>
      </c>
      <c r="AI957" s="5">
        <f t="shared" si="329"/>
        <v>0.37418040873301905</v>
      </c>
      <c r="AK957" s="5">
        <f t="shared" si="309"/>
        <v>0.90113174286176623</v>
      </c>
      <c r="AL957" s="5">
        <f t="shared" si="311"/>
        <v>-3.4421907370441041E-4</v>
      </c>
    </row>
    <row r="958" spans="1:38" x14ac:dyDescent="0.2">
      <c r="A958">
        <v>8505634</v>
      </c>
      <c r="B958">
        <v>8697992</v>
      </c>
      <c r="C958">
        <v>8927769</v>
      </c>
      <c r="D958">
        <v>8572489</v>
      </c>
      <c r="F958">
        <v>0.9</v>
      </c>
      <c r="G958">
        <v>0.39800000000000002</v>
      </c>
      <c r="I958" s="5">
        <f t="shared" si="312"/>
        <v>242.6841062654421</v>
      </c>
      <c r="J958" s="5">
        <f t="shared" si="313"/>
        <v>2010.674269781397</v>
      </c>
      <c r="K958" s="5">
        <f t="shared" si="314"/>
        <v>1799.5231929631991</v>
      </c>
      <c r="L958" s="5">
        <f t="shared" si="315"/>
        <v>129.84337815439358</v>
      </c>
      <c r="N958" s="5">
        <f t="shared" si="316"/>
        <v>4182.7249471644318</v>
      </c>
      <c r="P958" s="5">
        <f t="shared" si="317"/>
        <v>63.613603605306707</v>
      </c>
      <c r="Q958" s="5">
        <f t="shared" si="318"/>
        <v>138.43078797405906</v>
      </c>
      <c r="R958" s="5">
        <f t="shared" si="319"/>
        <v>-19.901662265619962</v>
      </c>
      <c r="S958" s="5">
        <f t="shared" si="320"/>
        <v>16.562024645179918</v>
      </c>
      <c r="U958" s="5">
        <f t="shared" si="321"/>
        <v>198.70475395892572</v>
      </c>
      <c r="V958" s="5">
        <f t="shared" si="322"/>
        <v>43.711941339686746</v>
      </c>
      <c r="W958" s="5">
        <f t="shared" si="323"/>
        <v>-3.339637620440044</v>
      </c>
      <c r="Y958">
        <f t="shared" si="324"/>
        <v>0.21998437616003111</v>
      </c>
      <c r="Z958">
        <f t="shared" si="325"/>
        <v>-1.6807034325562138E-2</v>
      </c>
      <c r="AB958" s="5">
        <f t="shared" si="326"/>
        <v>0.90189843471726328</v>
      </c>
      <c r="AC958" s="5">
        <f t="shared" si="327"/>
        <v>0.3970506213988142</v>
      </c>
      <c r="AE958">
        <f t="shared" si="310"/>
        <v>0.21998437616003111</v>
      </c>
      <c r="AF958">
        <f t="shared" si="310"/>
        <v>-1.6807034325562138E-2</v>
      </c>
      <c r="AH958" s="5">
        <f t="shared" si="328"/>
        <v>0.90333323273353006</v>
      </c>
      <c r="AI958" s="5">
        <f t="shared" si="329"/>
        <v>0.37486565497962115</v>
      </c>
      <c r="AK958" s="5">
        <f t="shared" si="309"/>
        <v>0.90333323273353006</v>
      </c>
      <c r="AL958" s="5">
        <f t="shared" si="311"/>
        <v>1.8984347172632532E-3</v>
      </c>
    </row>
    <row r="959" spans="1:38" x14ac:dyDescent="0.2">
      <c r="A959">
        <v>8505559</v>
      </c>
      <c r="B959">
        <v>8698027</v>
      </c>
      <c r="C959">
        <v>8927846</v>
      </c>
      <c r="D959">
        <v>8572440</v>
      </c>
      <c r="F959">
        <v>0.9</v>
      </c>
      <c r="G959">
        <v>0.39800000000000002</v>
      </c>
      <c r="I959" s="5">
        <f t="shared" si="312"/>
        <v>242.34922507203737</v>
      </c>
      <c r="J959" s="5">
        <f t="shared" si="313"/>
        <v>2010.8312659656731</v>
      </c>
      <c r="K959" s="5">
        <f t="shared" si="314"/>
        <v>1799.8708905442109</v>
      </c>
      <c r="L959" s="5">
        <f t="shared" si="315"/>
        <v>129.62496872255724</v>
      </c>
      <c r="N959" s="5">
        <f t="shared" si="316"/>
        <v>4182.6763503044785</v>
      </c>
      <c r="P959" s="5">
        <f t="shared" si="317"/>
        <v>63.278722411901981</v>
      </c>
      <c r="Q959" s="5">
        <f t="shared" si="318"/>
        <v>138.58778415833513</v>
      </c>
      <c r="R959" s="5">
        <f t="shared" si="319"/>
        <v>-19.553964684608218</v>
      </c>
      <c r="S959" s="5">
        <f t="shared" si="320"/>
        <v>16.343615213343583</v>
      </c>
      <c r="U959" s="5">
        <f t="shared" si="321"/>
        <v>198.65615709897247</v>
      </c>
      <c r="V959" s="5">
        <f t="shared" si="322"/>
        <v>43.724757727293763</v>
      </c>
      <c r="W959" s="5">
        <f t="shared" si="323"/>
        <v>-3.2103494712646352</v>
      </c>
      <c r="Y959">
        <f t="shared" si="324"/>
        <v>0.22010270593077896</v>
      </c>
      <c r="Z959">
        <f t="shared" si="325"/>
        <v>-1.616033209413795E-2</v>
      </c>
      <c r="AB959" s="5">
        <f t="shared" si="326"/>
        <v>0.9017739636314136</v>
      </c>
      <c r="AC959" s="5">
        <f t="shared" si="327"/>
        <v>0.39680741609064246</v>
      </c>
      <c r="AE959">
        <f t="shared" si="310"/>
        <v>0.22010270593077896</v>
      </c>
      <c r="AF959">
        <f t="shared" si="310"/>
        <v>-1.616033209413795E-2</v>
      </c>
      <c r="AH959" s="5">
        <f t="shared" si="328"/>
        <v>0.90320299960153427</v>
      </c>
      <c r="AI959" s="5">
        <f t="shared" si="329"/>
        <v>0.37463995590085414</v>
      </c>
      <c r="AK959" s="5">
        <f t="shared" si="309"/>
        <v>0.90320299960153427</v>
      </c>
      <c r="AL959" s="5">
        <f t="shared" si="311"/>
        <v>1.7739636314135776E-3</v>
      </c>
    </row>
    <row r="960" spans="1:38" x14ac:dyDescent="0.2">
      <c r="A960">
        <v>8505972</v>
      </c>
      <c r="B960">
        <v>8697741</v>
      </c>
      <c r="C960">
        <v>8927313</v>
      </c>
      <c r="D960">
        <v>8572727</v>
      </c>
      <c r="F960">
        <v>0.9</v>
      </c>
      <c r="G960">
        <v>0.39800000000000002</v>
      </c>
      <c r="I960" s="5">
        <f t="shared" si="312"/>
        <v>244.19329798829131</v>
      </c>
      <c r="J960" s="5">
        <f t="shared" si="313"/>
        <v>2009.5483848121803</v>
      </c>
      <c r="K960" s="5">
        <f t="shared" si="314"/>
        <v>1797.4641041766736</v>
      </c>
      <c r="L960" s="5">
        <f t="shared" si="315"/>
        <v>130.90422444893193</v>
      </c>
      <c r="N960" s="5">
        <f t="shared" si="316"/>
        <v>4182.1100114260771</v>
      </c>
      <c r="P960" s="5">
        <f t="shared" si="317"/>
        <v>65.122795328155917</v>
      </c>
      <c r="Q960" s="5">
        <f t="shared" si="318"/>
        <v>137.30490300484234</v>
      </c>
      <c r="R960" s="5">
        <f t="shared" si="319"/>
        <v>-21.960751052145497</v>
      </c>
      <c r="S960" s="5">
        <f t="shared" si="320"/>
        <v>17.622870939718268</v>
      </c>
      <c r="U960" s="5">
        <f t="shared" si="321"/>
        <v>198.08981822057103</v>
      </c>
      <c r="V960" s="5">
        <f t="shared" si="322"/>
        <v>43.16204427601042</v>
      </c>
      <c r="W960" s="5">
        <f t="shared" si="323"/>
        <v>-4.3378801124272286</v>
      </c>
      <c r="Y960">
        <f t="shared" si="324"/>
        <v>0.21789128115585382</v>
      </c>
      <c r="Z960">
        <f t="shared" si="325"/>
        <v>-2.1898551633769699E-2</v>
      </c>
      <c r="AB960" s="5">
        <f t="shared" si="326"/>
        <v>0.90410016135215732</v>
      </c>
      <c r="AC960" s="5">
        <f t="shared" si="327"/>
        <v>0.39896538831291178</v>
      </c>
      <c r="AE960">
        <f t="shared" si="310"/>
        <v>0.21789128115585382</v>
      </c>
      <c r="AF960">
        <f t="shared" si="310"/>
        <v>-2.1898551633769699E-2</v>
      </c>
      <c r="AH960" s="5">
        <f t="shared" si="328"/>
        <v>0.90556951859137624</v>
      </c>
      <c r="AI960" s="5">
        <f t="shared" si="329"/>
        <v>0.37664259452018556</v>
      </c>
      <c r="AK960" s="5">
        <f t="shared" si="309"/>
        <v>0.90556951859137624</v>
      </c>
      <c r="AL960" s="5">
        <f t="shared" si="311"/>
        <v>4.1001613521572944E-3</v>
      </c>
    </row>
    <row r="961" spans="1:38" x14ac:dyDescent="0.2">
      <c r="A961">
        <v>8506435</v>
      </c>
      <c r="B961">
        <v>8697246</v>
      </c>
      <c r="C961">
        <v>8927146</v>
      </c>
      <c r="D961">
        <v>8573190</v>
      </c>
      <c r="F961">
        <v>0.9</v>
      </c>
      <c r="G961">
        <v>0.39800000000000002</v>
      </c>
      <c r="I961" s="5">
        <f t="shared" si="312"/>
        <v>246.26060630287247</v>
      </c>
      <c r="J961" s="5">
        <f t="shared" si="313"/>
        <v>2007.3280240989698</v>
      </c>
      <c r="K961" s="5">
        <f t="shared" si="314"/>
        <v>1796.710009511582</v>
      </c>
      <c r="L961" s="5">
        <f t="shared" si="315"/>
        <v>132.96797394605528</v>
      </c>
      <c r="N961" s="5">
        <f t="shared" si="316"/>
        <v>4183.2666138594795</v>
      </c>
      <c r="P961" s="5">
        <f t="shared" si="317"/>
        <v>67.190103642737085</v>
      </c>
      <c r="Q961" s="5">
        <f t="shared" si="318"/>
        <v>135.08454229163181</v>
      </c>
      <c r="R961" s="5">
        <f t="shared" si="319"/>
        <v>-22.71484571723704</v>
      </c>
      <c r="S961" s="5">
        <f t="shared" si="320"/>
        <v>19.686620436841622</v>
      </c>
      <c r="U961" s="5">
        <f t="shared" si="321"/>
        <v>199.24642065397347</v>
      </c>
      <c r="V961" s="5">
        <f t="shared" si="322"/>
        <v>44.475257925500046</v>
      </c>
      <c r="W961" s="5">
        <f t="shared" si="323"/>
        <v>-3.0282252803954179</v>
      </c>
      <c r="Y961">
        <f t="shared" si="324"/>
        <v>0.22321734954897468</v>
      </c>
      <c r="Z961">
        <f t="shared" si="325"/>
        <v>-1.5198392374909785E-2</v>
      </c>
      <c r="AB961" s="5">
        <f t="shared" si="326"/>
        <v>0.89849767000943348</v>
      </c>
      <c r="AC961" s="5">
        <f t="shared" si="327"/>
        <v>0.39644565942043236</v>
      </c>
      <c r="AE961">
        <f t="shared" si="310"/>
        <v>0.22321734954897468</v>
      </c>
      <c r="AF961">
        <f t="shared" si="310"/>
        <v>-1.5198392374909785E-2</v>
      </c>
      <c r="AH961" s="5">
        <f t="shared" si="328"/>
        <v>0.89999972317929522</v>
      </c>
      <c r="AI961" s="5">
        <f t="shared" si="329"/>
        <v>0.37430423893884357</v>
      </c>
      <c r="AK961" s="5">
        <f t="shared" si="309"/>
        <v>0.89999972317929522</v>
      </c>
      <c r="AL961" s="5">
        <f t="shared" si="311"/>
        <v>-1.5023299905665422E-3</v>
      </c>
    </row>
    <row r="962" spans="1:38" x14ac:dyDescent="0.2">
      <c r="A962">
        <v>8505795</v>
      </c>
      <c r="B962">
        <v>8697783</v>
      </c>
      <c r="C962">
        <v>8927614</v>
      </c>
      <c r="D962">
        <v>8572709</v>
      </c>
      <c r="F962">
        <v>0.9</v>
      </c>
      <c r="G962">
        <v>0.39800000000000002</v>
      </c>
      <c r="I962" s="5">
        <f t="shared" si="312"/>
        <v>243.40298287610494</v>
      </c>
      <c r="J962" s="5">
        <f t="shared" si="313"/>
        <v>2009.7367796678955</v>
      </c>
      <c r="K962" s="5">
        <f t="shared" si="314"/>
        <v>1798.8232827484899</v>
      </c>
      <c r="L962" s="5">
        <f t="shared" si="315"/>
        <v>130.82399234825425</v>
      </c>
      <c r="N962" s="5">
        <f t="shared" si="316"/>
        <v>4182.7870376407445</v>
      </c>
      <c r="P962" s="5">
        <f t="shared" si="317"/>
        <v>64.332480215969554</v>
      </c>
      <c r="Q962" s="5">
        <f t="shared" si="318"/>
        <v>137.4932978605575</v>
      </c>
      <c r="R962" s="5">
        <f t="shared" si="319"/>
        <v>-20.601572480329196</v>
      </c>
      <c r="S962" s="5">
        <f t="shared" si="320"/>
        <v>17.542638839040592</v>
      </c>
      <c r="U962" s="5">
        <f t="shared" si="321"/>
        <v>198.76684443523845</v>
      </c>
      <c r="V962" s="5">
        <f t="shared" si="322"/>
        <v>43.730907735640358</v>
      </c>
      <c r="W962" s="5">
        <f t="shared" si="323"/>
        <v>-3.0589336412886041</v>
      </c>
      <c r="Y962">
        <f t="shared" si="324"/>
        <v>0.22001107810457099</v>
      </c>
      <c r="Z962">
        <f t="shared" si="325"/>
        <v>-1.5389556794444436E-2</v>
      </c>
      <c r="AB962" s="5">
        <f t="shared" si="326"/>
        <v>0.90187034694180168</v>
      </c>
      <c r="AC962" s="5">
        <f t="shared" si="327"/>
        <v>0.39651755062368677</v>
      </c>
      <c r="AE962">
        <f t="shared" si="310"/>
        <v>0.22001107810457099</v>
      </c>
      <c r="AF962">
        <f t="shared" si="310"/>
        <v>-1.5389556794444436E-2</v>
      </c>
      <c r="AH962" s="5">
        <f t="shared" si="328"/>
        <v>0.90332959944731273</v>
      </c>
      <c r="AI962" s="5">
        <f t="shared" si="329"/>
        <v>0.37437095532126108</v>
      </c>
      <c r="AK962" s="5">
        <f t="shared" si="309"/>
        <v>0.90332959944731273</v>
      </c>
      <c r="AL962" s="5">
        <f t="shared" si="311"/>
        <v>1.8703469418016594E-3</v>
      </c>
    </row>
    <row r="963" spans="1:38" x14ac:dyDescent="0.2">
      <c r="A963">
        <v>8505765</v>
      </c>
      <c r="B963">
        <v>8697928</v>
      </c>
      <c r="C963">
        <v>8927715</v>
      </c>
      <c r="D963">
        <v>8572542</v>
      </c>
      <c r="F963">
        <v>0.9</v>
      </c>
      <c r="G963">
        <v>0.39800000000000002</v>
      </c>
      <c r="I963" s="5">
        <f t="shared" si="312"/>
        <v>243.26903088686231</v>
      </c>
      <c r="J963" s="5">
        <f t="shared" si="313"/>
        <v>2010.3871912167451</v>
      </c>
      <c r="K963" s="5">
        <f t="shared" si="314"/>
        <v>1799.279353199614</v>
      </c>
      <c r="L963" s="5">
        <f t="shared" si="315"/>
        <v>130.07961696581333</v>
      </c>
      <c r="N963" s="5">
        <f t="shared" si="316"/>
        <v>4183.0151922690347</v>
      </c>
      <c r="P963" s="5">
        <f t="shared" si="317"/>
        <v>64.198528226726921</v>
      </c>
      <c r="Q963" s="5">
        <f t="shared" si="318"/>
        <v>138.14370940940717</v>
      </c>
      <c r="R963" s="5">
        <f t="shared" si="319"/>
        <v>-20.14550202920509</v>
      </c>
      <c r="S963" s="5">
        <f t="shared" si="320"/>
        <v>16.79826345659967</v>
      </c>
      <c r="U963" s="5">
        <f t="shared" si="321"/>
        <v>198.99499906352867</v>
      </c>
      <c r="V963" s="5">
        <f t="shared" si="322"/>
        <v>44.053026197521831</v>
      </c>
      <c r="W963" s="5">
        <f t="shared" si="323"/>
        <v>-3.3472385726054199</v>
      </c>
      <c r="Y963">
        <f t="shared" si="324"/>
        <v>0.22137755423420469</v>
      </c>
      <c r="Z963">
        <f t="shared" si="325"/>
        <v>-1.6820717044938514E-2</v>
      </c>
      <c r="AB963" s="5">
        <f t="shared" si="326"/>
        <v>0.90043295070104001</v>
      </c>
      <c r="AC963" s="5">
        <f t="shared" si="327"/>
        <v>0.39705576705909007</v>
      </c>
      <c r="AE963">
        <f t="shared" si="310"/>
        <v>0.22137755423420469</v>
      </c>
      <c r="AF963">
        <f t="shared" si="310"/>
        <v>-1.6820717044938514E-2</v>
      </c>
      <c r="AH963" s="5">
        <f t="shared" si="328"/>
        <v>0.90186875781088338</v>
      </c>
      <c r="AI963" s="5">
        <f t="shared" si="329"/>
        <v>0.37487043024868344</v>
      </c>
      <c r="AK963" s="5">
        <f t="shared" si="309"/>
        <v>0.90186875781088338</v>
      </c>
      <c r="AL963" s="5">
        <f t="shared" si="311"/>
        <v>4.3295070103999134E-4</v>
      </c>
    </row>
    <row r="964" spans="1:38" x14ac:dyDescent="0.2">
      <c r="A964">
        <v>8505772</v>
      </c>
      <c r="B964">
        <v>8697884</v>
      </c>
      <c r="C964">
        <v>8927756</v>
      </c>
      <c r="D964">
        <v>8572605</v>
      </c>
      <c r="F964">
        <v>0.9</v>
      </c>
      <c r="G964">
        <v>0.39800000000000002</v>
      </c>
      <c r="I964" s="5">
        <f t="shared" si="312"/>
        <v>243.30028635815688</v>
      </c>
      <c r="J964" s="5">
        <f t="shared" si="313"/>
        <v>2010.1898248327852</v>
      </c>
      <c r="K964" s="5">
        <f t="shared" si="314"/>
        <v>1799.4644907904803</v>
      </c>
      <c r="L964" s="5">
        <f t="shared" si="315"/>
        <v>130.36042918952444</v>
      </c>
      <c r="N964" s="5">
        <f t="shared" si="316"/>
        <v>4183.3150311709469</v>
      </c>
      <c r="P964" s="5">
        <f t="shared" si="317"/>
        <v>64.229783698021492</v>
      </c>
      <c r="Q964" s="5">
        <f t="shared" si="318"/>
        <v>137.94634302544728</v>
      </c>
      <c r="R964" s="5">
        <f t="shared" si="319"/>
        <v>-19.960364438338729</v>
      </c>
      <c r="S964" s="5">
        <f t="shared" si="320"/>
        <v>17.07907568031078</v>
      </c>
      <c r="U964" s="5">
        <f t="shared" si="321"/>
        <v>199.29483796544082</v>
      </c>
      <c r="V964" s="5">
        <f t="shared" si="322"/>
        <v>44.269419259682763</v>
      </c>
      <c r="W964" s="5">
        <f t="shared" si="323"/>
        <v>-2.8812887580279494</v>
      </c>
      <c r="Y964">
        <f t="shared" si="324"/>
        <v>0.222130285518782</v>
      </c>
      <c r="Z964">
        <f t="shared" si="325"/>
        <v>-1.445741790124833E-2</v>
      </c>
      <c r="AB964" s="5">
        <f t="shared" si="326"/>
        <v>0.89964115266279321</v>
      </c>
      <c r="AC964" s="5">
        <f t="shared" si="327"/>
        <v>0.39616700115012249</v>
      </c>
      <c r="AE964">
        <f t="shared" si="310"/>
        <v>0.222130285518782</v>
      </c>
      <c r="AF964">
        <f t="shared" si="310"/>
        <v>-1.445741790124833E-2</v>
      </c>
      <c r="AH964" s="5">
        <f t="shared" si="328"/>
        <v>0.90108103643583692</v>
      </c>
      <c r="AI964" s="5">
        <f t="shared" si="329"/>
        <v>0.37404563884753561</v>
      </c>
      <c r="AK964" s="5">
        <f t="shared" si="309"/>
        <v>0.90108103643583692</v>
      </c>
      <c r="AL964" s="5">
        <f t="shared" si="311"/>
        <v>-3.588473372068135E-4</v>
      </c>
    </row>
    <row r="965" spans="1:38" x14ac:dyDescent="0.2">
      <c r="A965">
        <v>8505840</v>
      </c>
      <c r="B965">
        <v>8697833</v>
      </c>
      <c r="C965">
        <v>8927599</v>
      </c>
      <c r="D965">
        <v>8572656</v>
      </c>
      <c r="F965">
        <v>0.9</v>
      </c>
      <c r="G965">
        <v>0.39800000000000002</v>
      </c>
      <c r="I965" s="5">
        <f t="shared" si="312"/>
        <v>243.60391071034246</v>
      </c>
      <c r="J965" s="5">
        <f t="shared" si="313"/>
        <v>2009.9610593831385</v>
      </c>
      <c r="K965" s="5">
        <f t="shared" si="314"/>
        <v>1798.7555495373817</v>
      </c>
      <c r="L965" s="5">
        <f t="shared" si="315"/>
        <v>130.58775341172441</v>
      </c>
      <c r="N965" s="5">
        <f t="shared" si="316"/>
        <v>4182.9082730425871</v>
      </c>
      <c r="P965" s="5">
        <f t="shared" si="317"/>
        <v>64.533408050207072</v>
      </c>
      <c r="Q965" s="5">
        <f t="shared" si="318"/>
        <v>137.71757757580053</v>
      </c>
      <c r="R965" s="5">
        <f t="shared" si="319"/>
        <v>-20.66930569143733</v>
      </c>
      <c r="S965" s="5">
        <f t="shared" si="320"/>
        <v>17.306399902510748</v>
      </c>
      <c r="U965" s="5">
        <f t="shared" si="321"/>
        <v>198.88807983708102</v>
      </c>
      <c r="V965" s="5">
        <f t="shared" si="322"/>
        <v>43.864102358769742</v>
      </c>
      <c r="W965" s="5">
        <f t="shared" si="323"/>
        <v>-3.3629057889265823</v>
      </c>
      <c r="Y965">
        <f t="shared" si="324"/>
        <v>0.22054666320224409</v>
      </c>
      <c r="Z965">
        <f t="shared" si="325"/>
        <v>-1.6908533642042818E-2</v>
      </c>
      <c r="AB965" s="5">
        <f t="shared" si="326"/>
        <v>0.90130696497755936</v>
      </c>
      <c r="AC965" s="5">
        <f t="shared" si="327"/>
        <v>0.39708879224676308</v>
      </c>
      <c r="AE965">
        <f t="shared" si="310"/>
        <v>0.22054666320224409</v>
      </c>
      <c r="AF965">
        <f t="shared" si="310"/>
        <v>-1.6908533642042818E-2</v>
      </c>
      <c r="AH965" s="5">
        <f t="shared" si="328"/>
        <v>0.90275834918399289</v>
      </c>
      <c r="AI965" s="5">
        <f t="shared" si="329"/>
        <v>0.37490107824107294</v>
      </c>
      <c r="AK965" s="5">
        <f t="shared" si="309"/>
        <v>0.90275834918399289</v>
      </c>
      <c r="AL965" s="5">
        <f t="shared" si="311"/>
        <v>1.3069649775593328E-3</v>
      </c>
    </row>
    <row r="966" spans="1:38" x14ac:dyDescent="0.2">
      <c r="A966">
        <v>8506066</v>
      </c>
      <c r="B966">
        <v>8697536</v>
      </c>
      <c r="C966">
        <v>8927353</v>
      </c>
      <c r="D966">
        <v>8572951</v>
      </c>
      <c r="F966">
        <v>0.9</v>
      </c>
      <c r="G966">
        <v>0.39800000000000002</v>
      </c>
      <c r="I966" s="5">
        <f t="shared" si="312"/>
        <v>244.61301222923794</v>
      </c>
      <c r="J966" s="5">
        <f t="shared" si="313"/>
        <v>2008.6288398696779</v>
      </c>
      <c r="K966" s="5">
        <f t="shared" si="314"/>
        <v>1797.6447257685359</v>
      </c>
      <c r="L966" s="5">
        <f t="shared" si="315"/>
        <v>131.90266875167436</v>
      </c>
      <c r="N966" s="5">
        <f t="shared" si="316"/>
        <v>4182.7892466191261</v>
      </c>
      <c r="P966" s="5">
        <f t="shared" si="317"/>
        <v>65.542509569102549</v>
      </c>
      <c r="Q966" s="5">
        <f t="shared" si="318"/>
        <v>136.38535806233995</v>
      </c>
      <c r="R966" s="5">
        <f t="shared" si="319"/>
        <v>-21.780129460283206</v>
      </c>
      <c r="S966" s="5">
        <f t="shared" si="320"/>
        <v>18.621315242460696</v>
      </c>
      <c r="U966" s="5">
        <f t="shared" si="321"/>
        <v>198.76905341361999</v>
      </c>
      <c r="V966" s="5">
        <f t="shared" si="322"/>
        <v>43.762380108819343</v>
      </c>
      <c r="W966" s="5">
        <f t="shared" si="323"/>
        <v>-3.1588142178225098</v>
      </c>
      <c r="Y966">
        <f t="shared" si="324"/>
        <v>0.22016696944143455</v>
      </c>
      <c r="Z966">
        <f t="shared" si="325"/>
        <v>-1.5891881374759633E-2</v>
      </c>
      <c r="AB966" s="5">
        <f t="shared" si="326"/>
        <v>0.90170636484455491</v>
      </c>
      <c r="AC966" s="5">
        <f t="shared" si="327"/>
        <v>0.39670645982860586</v>
      </c>
      <c r="AE966">
        <f t="shared" si="310"/>
        <v>0.22016696944143455</v>
      </c>
      <c r="AF966">
        <f t="shared" si="310"/>
        <v>-1.5891881374759633E-2</v>
      </c>
      <c r="AH966" s="5">
        <f t="shared" si="328"/>
        <v>0.90319226309484024</v>
      </c>
      <c r="AI966" s="5">
        <f t="shared" si="329"/>
        <v>0.37454626659979112</v>
      </c>
      <c r="AK966" s="5">
        <f t="shared" si="309"/>
        <v>0.90319226309484024</v>
      </c>
      <c r="AL966" s="5">
        <f t="shared" si="311"/>
        <v>1.7063648445548862E-3</v>
      </c>
    </row>
    <row r="967" spans="1:38" x14ac:dyDescent="0.2">
      <c r="A967">
        <v>8505851</v>
      </c>
      <c r="B967">
        <v>8697734</v>
      </c>
      <c r="C967">
        <v>8927582</v>
      </c>
      <c r="D967">
        <v>8572703</v>
      </c>
      <c r="F967">
        <v>0.9</v>
      </c>
      <c r="G967">
        <v>0.39800000000000002</v>
      </c>
      <c r="I967" s="5">
        <f t="shared" si="312"/>
        <v>243.65302637584682</v>
      </c>
      <c r="J967" s="5">
        <f t="shared" si="313"/>
        <v>2009.5169856788852</v>
      </c>
      <c r="K967" s="5">
        <f t="shared" si="314"/>
        <v>1798.6787852390335</v>
      </c>
      <c r="L967" s="5">
        <f t="shared" si="315"/>
        <v>130.79724831570638</v>
      </c>
      <c r="N967" s="5">
        <f t="shared" si="316"/>
        <v>4182.6460456094719</v>
      </c>
      <c r="P967" s="5">
        <f t="shared" si="317"/>
        <v>64.582523715711432</v>
      </c>
      <c r="Q967" s="5">
        <f t="shared" si="318"/>
        <v>137.27350387154729</v>
      </c>
      <c r="R967" s="5">
        <f t="shared" si="319"/>
        <v>-20.74606998978561</v>
      </c>
      <c r="S967" s="5">
        <f t="shared" si="320"/>
        <v>17.515894806492724</v>
      </c>
      <c r="U967" s="5">
        <f t="shared" si="321"/>
        <v>198.62585240396584</v>
      </c>
      <c r="V967" s="5">
        <f t="shared" si="322"/>
        <v>43.836453725925821</v>
      </c>
      <c r="W967" s="5">
        <f t="shared" si="323"/>
        <v>-3.2301751832928858</v>
      </c>
      <c r="Y967">
        <f t="shared" si="324"/>
        <v>0.22069863109647536</v>
      </c>
      <c r="Z967">
        <f t="shared" si="325"/>
        <v>-1.626261206282124E-2</v>
      </c>
      <c r="AB967" s="5">
        <f t="shared" si="326"/>
        <v>0.90114710994961755</v>
      </c>
      <c r="AC967" s="5">
        <f t="shared" si="327"/>
        <v>0.3968458805184652</v>
      </c>
      <c r="AE967">
        <f t="shared" si="310"/>
        <v>0.22069863109647536</v>
      </c>
      <c r="AF967">
        <f t="shared" si="310"/>
        <v>-1.626261206282124E-2</v>
      </c>
      <c r="AH967" s="5">
        <f t="shared" si="328"/>
        <v>0.90260387105632567</v>
      </c>
      <c r="AI967" s="5">
        <f t="shared" si="329"/>
        <v>0.37467565160992455</v>
      </c>
      <c r="AK967" s="5">
        <f t="shared" ref="AK967:AK1011" si="330">IF(U967&gt;100,AH967,#N/A)</f>
        <v>0.90260387105632567</v>
      </c>
      <c r="AL967" s="5">
        <f t="shared" si="311"/>
        <v>1.1471099496175308E-3</v>
      </c>
    </row>
    <row r="968" spans="1:38" x14ac:dyDescent="0.2">
      <c r="A968">
        <v>8505877</v>
      </c>
      <c r="B968">
        <v>8697800</v>
      </c>
      <c r="C968">
        <v>8927576</v>
      </c>
      <c r="D968">
        <v>8572744</v>
      </c>
      <c r="F968">
        <v>0.9</v>
      </c>
      <c r="G968">
        <v>0.39800000000000002</v>
      </c>
      <c r="I968" s="5">
        <f t="shared" si="312"/>
        <v>243.76911790620943</v>
      </c>
      <c r="J968" s="5">
        <f t="shared" si="313"/>
        <v>2009.8130347558254</v>
      </c>
      <c r="K968" s="5">
        <f t="shared" si="314"/>
        <v>1798.6516919591813</v>
      </c>
      <c r="L968" s="5">
        <f t="shared" si="315"/>
        <v>130.97999921489827</v>
      </c>
      <c r="N968" s="5">
        <f t="shared" si="316"/>
        <v>4183.2138438361144</v>
      </c>
      <c r="P968" s="5">
        <f t="shared" si="317"/>
        <v>64.698615246074041</v>
      </c>
      <c r="Q968" s="5">
        <f t="shared" si="318"/>
        <v>137.5695529484874</v>
      </c>
      <c r="R968" s="5">
        <f t="shared" si="319"/>
        <v>-20.773163269637735</v>
      </c>
      <c r="S968" s="5">
        <f t="shared" si="320"/>
        <v>17.698645705684612</v>
      </c>
      <c r="U968" s="5">
        <f t="shared" si="321"/>
        <v>199.19365063060832</v>
      </c>
      <c r="V968" s="5">
        <f t="shared" si="322"/>
        <v>43.925451976436307</v>
      </c>
      <c r="W968" s="5">
        <f t="shared" si="323"/>
        <v>-3.0745175639531226</v>
      </c>
      <c r="Y968">
        <f t="shared" si="324"/>
        <v>0.22051632588376627</v>
      </c>
      <c r="Z968">
        <f t="shared" si="325"/>
        <v>-1.5434817094921442E-2</v>
      </c>
      <c r="AB968" s="5">
        <f t="shared" si="326"/>
        <v>0.90133887680286628</v>
      </c>
      <c r="AC968" s="5">
        <f t="shared" si="327"/>
        <v>0.39653457166488715</v>
      </c>
      <c r="AE968">
        <f t="shared" ref="AE968:AF1031" si="331">IF($U968&gt;100,Y968,#N/A)</f>
        <v>0.22051632588376627</v>
      </c>
      <c r="AF968">
        <f t="shared" si="331"/>
        <v>-1.5434817094921442E-2</v>
      </c>
      <c r="AH968" s="5">
        <f t="shared" si="328"/>
        <v>0.90279953346813857</v>
      </c>
      <c r="AI968" s="5">
        <f t="shared" si="329"/>
        <v>0.37438675116612757</v>
      </c>
      <c r="AK968" s="5">
        <f t="shared" si="330"/>
        <v>0.90279953346813857</v>
      </c>
      <c r="AL968" s="5">
        <f t="shared" ref="AL968:AL1031" si="332">IF(U968&gt;100,AB968-F968,#N/A)</f>
        <v>1.3388768028662623E-3</v>
      </c>
    </row>
    <row r="969" spans="1:38" x14ac:dyDescent="0.2">
      <c r="A969">
        <v>8505947</v>
      </c>
      <c r="B969">
        <v>8697665</v>
      </c>
      <c r="C969">
        <v>8927573</v>
      </c>
      <c r="D969">
        <v>8572685</v>
      </c>
      <c r="F969">
        <v>0.9</v>
      </c>
      <c r="G969">
        <v>0.39800000000000002</v>
      </c>
      <c r="I969" s="5">
        <f t="shared" si="312"/>
        <v>244.08167172848334</v>
      </c>
      <c r="J969" s="5">
        <f t="shared" si="313"/>
        <v>2009.2074800790579</v>
      </c>
      <c r="K969" s="5">
        <f t="shared" si="314"/>
        <v>1798.63814531963</v>
      </c>
      <c r="L969" s="5">
        <f t="shared" si="315"/>
        <v>130.71701622112596</v>
      </c>
      <c r="N969" s="5">
        <f t="shared" si="316"/>
        <v>4182.6443133482971</v>
      </c>
      <c r="P969" s="5">
        <f t="shared" si="317"/>
        <v>65.011169068347954</v>
      </c>
      <c r="Q969" s="5">
        <f t="shared" si="318"/>
        <v>136.9639982717199</v>
      </c>
      <c r="R969" s="5">
        <f t="shared" si="319"/>
        <v>-20.786709909189085</v>
      </c>
      <c r="S969" s="5">
        <f t="shared" si="320"/>
        <v>17.4356627119123</v>
      </c>
      <c r="U969" s="5">
        <f t="shared" si="321"/>
        <v>198.62412014279107</v>
      </c>
      <c r="V969" s="5">
        <f t="shared" si="322"/>
        <v>44.224459159158869</v>
      </c>
      <c r="W969" s="5">
        <f t="shared" si="323"/>
        <v>-3.3510471972767846</v>
      </c>
      <c r="Y969">
        <f t="shared" si="324"/>
        <v>0.22265402171380727</v>
      </c>
      <c r="Z969">
        <f t="shared" si="325"/>
        <v>-1.6871300398298622E-2</v>
      </c>
      <c r="AB969" s="5">
        <f t="shared" si="326"/>
        <v>0.89909023455924608</v>
      </c>
      <c r="AC969" s="5">
        <f t="shared" si="327"/>
        <v>0.39707478994078821</v>
      </c>
      <c r="AE969">
        <f t="shared" si="331"/>
        <v>0.22265402171380727</v>
      </c>
      <c r="AF969">
        <f t="shared" si="331"/>
        <v>-1.6871300398298622E-2</v>
      </c>
      <c r="AH969" s="5">
        <f t="shared" si="328"/>
        <v>0.90053891810383291</v>
      </c>
      <c r="AI969" s="5">
        <f t="shared" si="329"/>
        <v>0.37488808383900618</v>
      </c>
      <c r="AK969" s="5">
        <f t="shared" si="330"/>
        <v>0.90053891810383291</v>
      </c>
      <c r="AL969" s="5">
        <f t="shared" si="332"/>
        <v>-9.0976544075394017E-4</v>
      </c>
    </row>
    <row r="970" spans="1:38" x14ac:dyDescent="0.2">
      <c r="A970">
        <v>8505843</v>
      </c>
      <c r="B970">
        <v>8697753</v>
      </c>
      <c r="C970">
        <v>8927594</v>
      </c>
      <c r="D970">
        <v>8572716</v>
      </c>
      <c r="F970">
        <v>0.9</v>
      </c>
      <c r="G970">
        <v>0.39800000000000002</v>
      </c>
      <c r="I970" s="5">
        <f t="shared" si="312"/>
        <v>243.61730589290528</v>
      </c>
      <c r="J970" s="5">
        <f t="shared" si="313"/>
        <v>2009.6022119040208</v>
      </c>
      <c r="K970" s="5">
        <f t="shared" si="314"/>
        <v>1798.7329718017427</v>
      </c>
      <c r="L970" s="5">
        <f t="shared" si="315"/>
        <v>130.85519372019917</v>
      </c>
      <c r="N970" s="5">
        <f t="shared" si="316"/>
        <v>4182.8076833188679</v>
      </c>
      <c r="P970" s="5">
        <f t="shared" si="317"/>
        <v>64.546803232769889</v>
      </c>
      <c r="Q970" s="5">
        <f t="shared" si="318"/>
        <v>137.35873009668285</v>
      </c>
      <c r="R970" s="5">
        <f t="shared" si="319"/>
        <v>-20.691883427076391</v>
      </c>
      <c r="S970" s="5">
        <f t="shared" si="320"/>
        <v>17.573840210985509</v>
      </c>
      <c r="U970" s="5">
        <f t="shared" si="321"/>
        <v>198.78749011336186</v>
      </c>
      <c r="V970" s="5">
        <f t="shared" si="322"/>
        <v>43.854919805693498</v>
      </c>
      <c r="W970" s="5">
        <f t="shared" si="323"/>
        <v>-3.1180432160908822</v>
      </c>
      <c r="Y970">
        <f t="shared" si="324"/>
        <v>0.22061207061211199</v>
      </c>
      <c r="Z970">
        <f t="shared" si="325"/>
        <v>-1.5685309041895776E-2</v>
      </c>
      <c r="AB970" s="5">
        <f t="shared" si="326"/>
        <v>0.90123816292311942</v>
      </c>
      <c r="AC970" s="5">
        <f t="shared" si="327"/>
        <v>0.39662877417138576</v>
      </c>
      <c r="AE970">
        <f t="shared" si="331"/>
        <v>0.22061207061211199</v>
      </c>
      <c r="AF970">
        <f t="shared" si="331"/>
        <v>-1.5685309041895776E-2</v>
      </c>
      <c r="AH970" s="5">
        <f t="shared" si="328"/>
        <v>0.90269629131281182</v>
      </c>
      <c r="AI970" s="5">
        <f t="shared" si="329"/>
        <v>0.37447417285562168</v>
      </c>
      <c r="AK970" s="5">
        <f t="shared" si="330"/>
        <v>0.90269629131281182</v>
      </c>
      <c r="AL970" s="5">
        <f t="shared" si="332"/>
        <v>1.2381629231194013E-3</v>
      </c>
    </row>
    <row r="971" spans="1:38" x14ac:dyDescent="0.2">
      <c r="A971">
        <v>8505861</v>
      </c>
      <c r="B971">
        <v>8697715</v>
      </c>
      <c r="C971">
        <v>8927655</v>
      </c>
      <c r="D971">
        <v>8572685</v>
      </c>
      <c r="F971">
        <v>0.9</v>
      </c>
      <c r="G971">
        <v>0.39800000000000002</v>
      </c>
      <c r="I971" s="5">
        <f t="shared" si="312"/>
        <v>243.6976769715402</v>
      </c>
      <c r="J971" s="5">
        <f t="shared" si="313"/>
        <v>2009.4317594733875</v>
      </c>
      <c r="K971" s="5">
        <f t="shared" si="314"/>
        <v>1799.0084202241342</v>
      </c>
      <c r="L971" s="5">
        <f t="shared" si="315"/>
        <v>130.71701622112596</v>
      </c>
      <c r="N971" s="5">
        <f t="shared" si="316"/>
        <v>4182.8548728901878</v>
      </c>
      <c r="P971" s="5">
        <f t="shared" si="317"/>
        <v>64.627174311404815</v>
      </c>
      <c r="Q971" s="5">
        <f t="shared" si="318"/>
        <v>137.18827766604954</v>
      </c>
      <c r="R971" s="5">
        <f t="shared" si="319"/>
        <v>-20.416435004684899</v>
      </c>
      <c r="S971" s="5">
        <f t="shared" si="320"/>
        <v>17.4356627119123</v>
      </c>
      <c r="U971" s="5">
        <f t="shared" si="321"/>
        <v>198.83467968468176</v>
      </c>
      <c r="V971" s="5">
        <f t="shared" si="322"/>
        <v>44.210739306719915</v>
      </c>
      <c r="W971" s="5">
        <f t="shared" si="323"/>
        <v>-2.980772292772599</v>
      </c>
      <c r="Y971">
        <f t="shared" si="324"/>
        <v>0.22234923694815556</v>
      </c>
      <c r="Z971">
        <f t="shared" si="325"/>
        <v>-1.4991209267415527E-2</v>
      </c>
      <c r="AB971" s="5">
        <f t="shared" si="326"/>
        <v>0.89941083765423513</v>
      </c>
      <c r="AC971" s="5">
        <f t="shared" si="327"/>
        <v>0.396367744069197</v>
      </c>
      <c r="AE971">
        <f t="shared" si="331"/>
        <v>0.22234923694815556</v>
      </c>
      <c r="AF971">
        <f t="shared" si="331"/>
        <v>-1.4991209267415527E-2</v>
      </c>
      <c r="AH971" s="5">
        <f t="shared" si="328"/>
        <v>0.90086000123892596</v>
      </c>
      <c r="AI971" s="5">
        <f t="shared" si="329"/>
        <v>0.37423193203432797</v>
      </c>
      <c r="AK971" s="5">
        <f t="shared" si="330"/>
        <v>0.90086000123892596</v>
      </c>
      <c r="AL971" s="5">
        <f t="shared" si="332"/>
        <v>-5.8916234576489313E-4</v>
      </c>
    </row>
    <row r="972" spans="1:38" x14ac:dyDescent="0.2">
      <c r="A972">
        <v>8506025</v>
      </c>
      <c r="B972">
        <v>8697628</v>
      </c>
      <c r="C972">
        <v>8927452</v>
      </c>
      <c r="D972">
        <v>8572813</v>
      </c>
      <c r="F972">
        <v>0.9</v>
      </c>
      <c r="G972">
        <v>0.39800000000000002</v>
      </c>
      <c r="I972" s="5">
        <f t="shared" si="312"/>
        <v>244.4299454758002</v>
      </c>
      <c r="J972" s="5">
        <f t="shared" si="313"/>
        <v>2009.0415134147988</v>
      </c>
      <c r="K972" s="5">
        <f t="shared" si="314"/>
        <v>1798.0917643998691</v>
      </c>
      <c r="L972" s="5">
        <f t="shared" si="315"/>
        <v>131.28755565985921</v>
      </c>
      <c r="N972" s="5">
        <f t="shared" si="316"/>
        <v>4182.8507789503274</v>
      </c>
      <c r="P972" s="5">
        <f t="shared" si="317"/>
        <v>65.359442815664806</v>
      </c>
      <c r="Q972" s="5">
        <f t="shared" si="318"/>
        <v>136.79803160746087</v>
      </c>
      <c r="R972" s="5">
        <f t="shared" si="319"/>
        <v>-21.333090828949935</v>
      </c>
      <c r="S972" s="5">
        <f t="shared" si="320"/>
        <v>18.006202150645549</v>
      </c>
      <c r="U972" s="5">
        <f t="shared" si="321"/>
        <v>198.83058574482129</v>
      </c>
      <c r="V972" s="5">
        <f t="shared" si="322"/>
        <v>44.026351986714872</v>
      </c>
      <c r="W972" s="5">
        <f t="shared" si="323"/>
        <v>-3.3268886783043854</v>
      </c>
      <c r="Y972">
        <f t="shared" si="324"/>
        <v>0.22142645620537571</v>
      </c>
      <c r="Z972">
        <f t="shared" si="325"/>
        <v>-1.673227821485225E-2</v>
      </c>
      <c r="AB972" s="5">
        <f t="shared" si="326"/>
        <v>0.90038151071756523</v>
      </c>
      <c r="AC972" s="5">
        <f t="shared" si="327"/>
        <v>0.39702250786825949</v>
      </c>
      <c r="AE972">
        <f t="shared" si="331"/>
        <v>0.22142645620537571</v>
      </c>
      <c r="AF972">
        <f t="shared" si="331"/>
        <v>-1.673227821485225E-2</v>
      </c>
      <c r="AH972" s="5">
        <f t="shared" si="328"/>
        <v>0.90184789132630527</v>
      </c>
      <c r="AI972" s="5">
        <f t="shared" si="329"/>
        <v>0.37483956509698341</v>
      </c>
      <c r="AK972" s="5">
        <f t="shared" si="330"/>
        <v>0.90184789132630527</v>
      </c>
      <c r="AL972" s="5">
        <f t="shared" si="332"/>
        <v>3.8151071756520327E-4</v>
      </c>
    </row>
    <row r="973" spans="1:38" x14ac:dyDescent="0.2">
      <c r="A973">
        <v>8506166</v>
      </c>
      <c r="B973">
        <v>8697494</v>
      </c>
      <c r="C973">
        <v>8927251</v>
      </c>
      <c r="D973">
        <v>8572984</v>
      </c>
      <c r="F973">
        <v>0.9</v>
      </c>
      <c r="G973">
        <v>0.39800000000000002</v>
      </c>
      <c r="I973" s="5">
        <f t="shared" si="312"/>
        <v>245.05951588080643</v>
      </c>
      <c r="J973" s="5">
        <f t="shared" si="313"/>
        <v>2008.4404455782278</v>
      </c>
      <c r="K973" s="5">
        <f t="shared" si="314"/>
        <v>1797.1841407972606</v>
      </c>
      <c r="L973" s="5">
        <f t="shared" si="315"/>
        <v>132.04976105265087</v>
      </c>
      <c r="N973" s="5">
        <f t="shared" si="316"/>
        <v>4182.7338633089457</v>
      </c>
      <c r="P973" s="5">
        <f t="shared" si="317"/>
        <v>65.98901322067104</v>
      </c>
      <c r="Q973" s="5">
        <f t="shared" si="318"/>
        <v>136.19696377088985</v>
      </c>
      <c r="R973" s="5">
        <f t="shared" si="319"/>
        <v>-22.240714431558445</v>
      </c>
      <c r="S973" s="5">
        <f t="shared" si="320"/>
        <v>18.768407543437206</v>
      </c>
      <c r="U973" s="5">
        <f t="shared" si="321"/>
        <v>198.71367010343965</v>
      </c>
      <c r="V973" s="5">
        <f t="shared" si="322"/>
        <v>43.748298789112596</v>
      </c>
      <c r="W973" s="5">
        <f t="shared" si="323"/>
        <v>-3.4723068881212384</v>
      </c>
      <c r="Y973">
        <f t="shared" si="324"/>
        <v>0.22015746962118701</v>
      </c>
      <c r="Z973">
        <f t="shared" si="325"/>
        <v>-1.7473920572820895E-2</v>
      </c>
      <c r="AB973" s="5">
        <f t="shared" si="326"/>
        <v>0.90171635770547331</v>
      </c>
      <c r="AC973" s="5">
        <f t="shared" si="327"/>
        <v>0.39730141730982077</v>
      </c>
      <c r="AE973">
        <f t="shared" si="331"/>
        <v>0.22015746962118701</v>
      </c>
      <c r="AF973">
        <f t="shared" si="331"/>
        <v>-1.7473920572820895E-2</v>
      </c>
      <c r="AH973" s="5">
        <f t="shared" si="328"/>
        <v>0.90320611706874565</v>
      </c>
      <c r="AI973" s="5">
        <f t="shared" si="329"/>
        <v>0.37509839827991448</v>
      </c>
      <c r="AK973" s="5">
        <f t="shared" si="330"/>
        <v>0.90320611706874565</v>
      </c>
      <c r="AL973" s="5">
        <f t="shared" si="332"/>
        <v>1.7163577054732926E-3</v>
      </c>
    </row>
    <row r="974" spans="1:38" x14ac:dyDescent="0.2">
      <c r="A974">
        <v>8506054</v>
      </c>
      <c r="B974">
        <v>8697537</v>
      </c>
      <c r="C974">
        <v>8927411</v>
      </c>
      <c r="D974">
        <v>8572890</v>
      </c>
      <c r="F974">
        <v>0.9</v>
      </c>
      <c r="G974">
        <v>0.39800000000000002</v>
      </c>
      <c r="I974" s="5">
        <f t="shared" si="312"/>
        <v>244.55943173146807</v>
      </c>
      <c r="J974" s="5">
        <f t="shared" si="313"/>
        <v>2008.6333254492201</v>
      </c>
      <c r="K974" s="5">
        <f t="shared" si="314"/>
        <v>1797.9066271558258</v>
      </c>
      <c r="L974" s="5">
        <f t="shared" si="315"/>
        <v>131.63077090252773</v>
      </c>
      <c r="N974" s="5">
        <f t="shared" si="316"/>
        <v>4182.7301552390418</v>
      </c>
      <c r="P974" s="5">
        <f t="shared" si="317"/>
        <v>65.488929071332677</v>
      </c>
      <c r="Q974" s="5">
        <f t="shared" si="318"/>
        <v>136.38984364188218</v>
      </c>
      <c r="R974" s="5">
        <f t="shared" si="319"/>
        <v>-21.518228072993224</v>
      </c>
      <c r="S974" s="5">
        <f t="shared" si="320"/>
        <v>18.34941739331407</v>
      </c>
      <c r="U974" s="5">
        <f t="shared" si="321"/>
        <v>198.7099620335357</v>
      </c>
      <c r="V974" s="5">
        <f t="shared" si="322"/>
        <v>43.970700998339453</v>
      </c>
      <c r="W974" s="5">
        <f t="shared" si="323"/>
        <v>-3.1688106796791544</v>
      </c>
      <c r="Y974">
        <f t="shared" si="324"/>
        <v>0.22128080821090715</v>
      </c>
      <c r="Z974">
        <f t="shared" si="325"/>
        <v>-1.5946914021071391E-2</v>
      </c>
      <c r="AB974" s="5">
        <f t="shared" si="326"/>
        <v>0.9005347178429467</v>
      </c>
      <c r="AC974" s="5">
        <f t="shared" si="327"/>
        <v>0.39672715595590435</v>
      </c>
      <c r="AE974">
        <f t="shared" si="331"/>
        <v>0.22128080821090715</v>
      </c>
      <c r="AF974">
        <f t="shared" si="331"/>
        <v>-1.5946914021071391E-2</v>
      </c>
      <c r="AH974" s="5">
        <f t="shared" si="328"/>
        <v>0.90201046091253301</v>
      </c>
      <c r="AI974" s="5">
        <f t="shared" si="329"/>
        <v>0.37456547299335391</v>
      </c>
      <c r="AK974" s="5">
        <f t="shared" si="330"/>
        <v>0.90201046091253301</v>
      </c>
      <c r="AL974" s="5">
        <f t="shared" si="332"/>
        <v>5.3471784294667479E-4</v>
      </c>
    </row>
    <row r="975" spans="1:38" x14ac:dyDescent="0.2">
      <c r="A975">
        <v>8506003</v>
      </c>
      <c r="B975">
        <v>8697642</v>
      </c>
      <c r="C975">
        <v>8927418</v>
      </c>
      <c r="D975">
        <v>8572891</v>
      </c>
      <c r="F975">
        <v>0.9</v>
      </c>
      <c r="G975">
        <v>0.39800000000000002</v>
      </c>
      <c r="I975" s="5">
        <f t="shared" ref="I975:I1035" si="333">A975^2*I$2+A975*I$3+I$4</f>
        <v>244.33171447349014</v>
      </c>
      <c r="J975" s="5">
        <f t="shared" ref="J975:J1035" si="334">B975^2*J$2+B975*J$3+J$4</f>
        <v>2009.1043116033325</v>
      </c>
      <c r="K975" s="5">
        <f t="shared" ref="K975:K1035" si="335">C975^2*K$2+C975*K$3+K$4</f>
        <v>1797.9382359502852</v>
      </c>
      <c r="L975" s="5">
        <f t="shared" ref="L975:L1035" si="336">D975^2*L$2+D975*L$3+L$4</f>
        <v>131.63522824389656</v>
      </c>
      <c r="N975" s="5">
        <f t="shared" si="316"/>
        <v>4183.0094902710043</v>
      </c>
      <c r="P975" s="5">
        <f t="shared" si="317"/>
        <v>65.261211813354748</v>
      </c>
      <c r="Q975" s="5">
        <f t="shared" si="318"/>
        <v>136.8608297959945</v>
      </c>
      <c r="R975" s="5">
        <f t="shared" si="319"/>
        <v>-21.486619278533908</v>
      </c>
      <c r="S975" s="5">
        <f t="shared" si="320"/>
        <v>18.353874734682904</v>
      </c>
      <c r="U975" s="5">
        <f t="shared" si="321"/>
        <v>198.98929706549825</v>
      </c>
      <c r="V975" s="5">
        <f t="shared" si="322"/>
        <v>43.77459253482084</v>
      </c>
      <c r="W975" s="5">
        <f t="shared" si="323"/>
        <v>-3.132744543851004</v>
      </c>
      <c r="Y975">
        <f t="shared" si="324"/>
        <v>0.21998465837291858</v>
      </c>
      <c r="Z975">
        <f t="shared" si="325"/>
        <v>-1.5743281623935013E-2</v>
      </c>
      <c r="AB975" s="5">
        <f t="shared" si="326"/>
        <v>0.90189813785752693</v>
      </c>
      <c r="AC975" s="5">
        <f t="shared" si="327"/>
        <v>0.39665057592031328</v>
      </c>
      <c r="AE975">
        <f t="shared" si="331"/>
        <v>0.21998465837291858</v>
      </c>
      <c r="AF975">
        <f t="shared" si="331"/>
        <v>-1.5743281623935013E-2</v>
      </c>
      <c r="AH975" s="5">
        <f t="shared" si="328"/>
        <v>0.90337736285187387</v>
      </c>
      <c r="AI975" s="5">
        <f t="shared" si="329"/>
        <v>0.37449440528675332</v>
      </c>
      <c r="AK975" s="5">
        <f t="shared" si="330"/>
        <v>0.90337736285187387</v>
      </c>
      <c r="AL975" s="5">
        <f t="shared" si="332"/>
        <v>1.8981378575269048E-3</v>
      </c>
    </row>
    <row r="976" spans="1:38" x14ac:dyDescent="0.2">
      <c r="A976">
        <v>8507197</v>
      </c>
      <c r="B976">
        <v>8696463</v>
      </c>
      <c r="C976">
        <v>8926222</v>
      </c>
      <c r="D976">
        <v>8574062</v>
      </c>
      <c r="F976">
        <v>0.9</v>
      </c>
      <c r="G976">
        <v>0.39800000000000002</v>
      </c>
      <c r="I976" s="5">
        <f t="shared" si="333"/>
        <v>249.66291683221789</v>
      </c>
      <c r="J976" s="5">
        <f t="shared" si="334"/>
        <v>2003.8158443673674</v>
      </c>
      <c r="K976" s="5">
        <f t="shared" si="335"/>
        <v>1792.5376674259824</v>
      </c>
      <c r="L976" s="5">
        <f t="shared" si="336"/>
        <v>136.8547846821748</v>
      </c>
      <c r="N976" s="5">
        <f t="shared" si="316"/>
        <v>4182.8712133077424</v>
      </c>
      <c r="P976" s="5">
        <f t="shared" si="317"/>
        <v>70.592414172082499</v>
      </c>
      <c r="Q976" s="5">
        <f t="shared" si="318"/>
        <v>131.57236256002943</v>
      </c>
      <c r="R976" s="5">
        <f t="shared" si="319"/>
        <v>-26.887187802836706</v>
      </c>
      <c r="S976" s="5">
        <f t="shared" si="320"/>
        <v>23.573431172961136</v>
      </c>
      <c r="U976" s="5">
        <f t="shared" si="321"/>
        <v>198.85102010223636</v>
      </c>
      <c r="V976" s="5">
        <f t="shared" si="322"/>
        <v>43.705226369245793</v>
      </c>
      <c r="W976" s="5">
        <f t="shared" si="323"/>
        <v>-3.3137566298755701</v>
      </c>
      <c r="Y976">
        <f t="shared" si="324"/>
        <v>0.21978879639025933</v>
      </c>
      <c r="Z976">
        <f t="shared" si="325"/>
        <v>-1.6664519136848532E-2</v>
      </c>
      <c r="AB976" s="5">
        <f t="shared" si="326"/>
        <v>0.90210416507708613</v>
      </c>
      <c r="AC976" s="5">
        <f t="shared" si="327"/>
        <v>0.39699702571179463</v>
      </c>
      <c r="AE976">
        <f t="shared" si="331"/>
        <v>0.21978879639025933</v>
      </c>
      <c r="AF976">
        <f t="shared" si="331"/>
        <v>-1.6664519136848532E-2</v>
      </c>
      <c r="AH976" s="5">
        <f t="shared" si="328"/>
        <v>0.90371556082516535</v>
      </c>
      <c r="AI976" s="5">
        <f t="shared" si="329"/>
        <v>0.37481591717876006</v>
      </c>
      <c r="AK976" s="5">
        <f t="shared" si="330"/>
        <v>0.90371556082516535</v>
      </c>
      <c r="AL976" s="5">
        <f t="shared" si="332"/>
        <v>2.1041650770861065E-3</v>
      </c>
    </row>
    <row r="977" spans="1:38" x14ac:dyDescent="0.2">
      <c r="A977">
        <v>8505784</v>
      </c>
      <c r="B977">
        <v>8697643</v>
      </c>
      <c r="C977">
        <v>8927499</v>
      </c>
      <c r="D977">
        <v>8572767</v>
      </c>
      <c r="F977">
        <v>0.9</v>
      </c>
      <c r="G977">
        <v>0.39800000000000002</v>
      </c>
      <c r="I977" s="5">
        <f t="shared" si="333"/>
        <v>243.35386715598725</v>
      </c>
      <c r="J977" s="5">
        <f t="shared" si="334"/>
        <v>2009.10879718863</v>
      </c>
      <c r="K977" s="5">
        <f t="shared" si="335"/>
        <v>1798.3039949566737</v>
      </c>
      <c r="L977" s="5">
        <f t="shared" si="336"/>
        <v>131.08251802240557</v>
      </c>
      <c r="N977" s="5">
        <f t="shared" ref="N977:N1035" si="337">SUM(I977:L977)</f>
        <v>4181.8491773236965</v>
      </c>
      <c r="P977" s="5">
        <f t="shared" ref="P977:P1035" si="338">I977-I$6</f>
        <v>64.283364495851856</v>
      </c>
      <c r="Q977" s="5">
        <f t="shared" ref="Q977:Q1035" si="339">J977-J$6</f>
        <v>136.86531538129202</v>
      </c>
      <c r="R977" s="5">
        <f t="shared" ref="R977:R1035" si="340">K977-K$6</f>
        <v>-21.120860272145364</v>
      </c>
      <c r="S977" s="5">
        <f t="shared" ref="S977:S1035" si="341">L977-L$6</f>
        <v>17.801164513191907</v>
      </c>
      <c r="U977" s="5">
        <f t="shared" ref="U977:U1035" si="342">SUM(P977:S977)</f>
        <v>197.82898411819042</v>
      </c>
      <c r="V977" s="5">
        <f t="shared" ref="V977:V1035" si="343">P977+R977</f>
        <v>43.162504223706492</v>
      </c>
      <c r="W977" s="5">
        <f t="shared" ref="W977:W1035" si="344">R977+S977</f>
        <v>-3.3196957589534577</v>
      </c>
      <c r="Y977">
        <f t="shared" ref="Y977:Y1035" si="345">V977/U977</f>
        <v>0.2181808920270227</v>
      </c>
      <c r="Z977">
        <f t="shared" ref="Z977:Z1035" si="346">W977/U977</f>
        <v>-1.678063390837688E-2</v>
      </c>
      <c r="AB977" s="5">
        <f t="shared" si="326"/>
        <v>0.90379551967677474</v>
      </c>
      <c r="AC977" s="5">
        <f t="shared" si="327"/>
        <v>0.39704069299392331</v>
      </c>
      <c r="AE977">
        <f t="shared" si="331"/>
        <v>0.2181808920270227</v>
      </c>
      <c r="AF977">
        <f t="shared" si="331"/>
        <v>-1.678063390837688E-2</v>
      </c>
      <c r="AH977" s="5">
        <f t="shared" si="328"/>
        <v>0.90526907186516015</v>
      </c>
      <c r="AI977" s="5">
        <f t="shared" si="329"/>
        <v>0.37485644123402351</v>
      </c>
      <c r="AK977" s="5">
        <f t="shared" si="330"/>
        <v>0.90526907186516015</v>
      </c>
      <c r="AL977" s="5">
        <f t="shared" si="332"/>
        <v>3.7955196767747168E-3</v>
      </c>
    </row>
    <row r="978" spans="1:38" x14ac:dyDescent="0.2">
      <c r="A978">
        <v>8505565</v>
      </c>
      <c r="B978">
        <v>8698066</v>
      </c>
      <c r="C978">
        <v>8927911</v>
      </c>
      <c r="D978">
        <v>8572420</v>
      </c>
      <c r="F978">
        <v>0.9</v>
      </c>
      <c r="G978">
        <v>0.39800000000000002</v>
      </c>
      <c r="I978" s="5">
        <f t="shared" si="333"/>
        <v>242.37601558586175</v>
      </c>
      <c r="J978" s="5">
        <f t="shared" si="334"/>
        <v>2011.0062046495004</v>
      </c>
      <c r="K978" s="5">
        <f t="shared" si="335"/>
        <v>1800.164401617636</v>
      </c>
      <c r="L978" s="5">
        <f t="shared" si="336"/>
        <v>129.53582202543475</v>
      </c>
      <c r="N978" s="5">
        <f t="shared" si="337"/>
        <v>4183.082443878433</v>
      </c>
      <c r="P978" s="5">
        <f t="shared" si="338"/>
        <v>63.305512925726362</v>
      </c>
      <c r="Q978" s="5">
        <f t="shared" si="339"/>
        <v>138.76272284216247</v>
      </c>
      <c r="R978" s="5">
        <f t="shared" si="340"/>
        <v>-19.260453611183038</v>
      </c>
      <c r="S978" s="5">
        <f t="shared" si="341"/>
        <v>16.254468516221095</v>
      </c>
      <c r="U978" s="5">
        <f t="shared" si="342"/>
        <v>199.06225067292689</v>
      </c>
      <c r="V978" s="5">
        <f t="shared" si="343"/>
        <v>44.045059314543323</v>
      </c>
      <c r="W978" s="5">
        <f t="shared" si="344"/>
        <v>-3.0059850949619431</v>
      </c>
      <c r="Y978">
        <f t="shared" si="345"/>
        <v>0.22126274150749162</v>
      </c>
      <c r="Z978">
        <f t="shared" si="346"/>
        <v>-1.5100728966945046E-2</v>
      </c>
      <c r="AB978" s="5">
        <f t="shared" si="326"/>
        <v>0.90055372220826957</v>
      </c>
      <c r="AC978" s="5">
        <f t="shared" si="327"/>
        <v>0.39640893114259906</v>
      </c>
      <c r="AE978">
        <f t="shared" si="331"/>
        <v>0.22126274150749162</v>
      </c>
      <c r="AF978">
        <f t="shared" si="331"/>
        <v>-1.5100728966945046E-2</v>
      </c>
      <c r="AH978" s="5">
        <f t="shared" si="328"/>
        <v>0.90197608372529681</v>
      </c>
      <c r="AI978" s="5">
        <f t="shared" si="329"/>
        <v>0.37427015440946382</v>
      </c>
      <c r="AK978" s="5">
        <f t="shared" si="330"/>
        <v>0.90197608372529681</v>
      </c>
      <c r="AL978" s="5">
        <f t="shared" si="332"/>
        <v>5.5372220826954699E-4</v>
      </c>
    </row>
    <row r="979" spans="1:38" x14ac:dyDescent="0.2">
      <c r="A979">
        <v>8496432</v>
      </c>
      <c r="B979">
        <v>8666366</v>
      </c>
      <c r="C979">
        <v>8927568</v>
      </c>
      <c r="D979">
        <v>8573457</v>
      </c>
      <c r="F979">
        <v>0.9</v>
      </c>
      <c r="G979">
        <v>0.39800000000000002</v>
      </c>
      <c r="I979" s="5">
        <f t="shared" si="333"/>
        <v>201.59269290554221</v>
      </c>
      <c r="J979" s="5">
        <f t="shared" si="334"/>
        <v>1868.8397497262777</v>
      </c>
      <c r="K979" s="5">
        <f t="shared" si="335"/>
        <v>1798.6155675876071</v>
      </c>
      <c r="L979" s="5">
        <f t="shared" si="336"/>
        <v>134.15808572474634</v>
      </c>
      <c r="N979" s="5">
        <f t="shared" si="337"/>
        <v>4003.2060959441733</v>
      </c>
      <c r="P979" s="5">
        <f t="shared" si="338"/>
        <v>22.522190245406819</v>
      </c>
      <c r="Q979" s="5">
        <f t="shared" si="339"/>
        <v>-3.4037320810602978</v>
      </c>
      <c r="R979" s="5">
        <f t="shared" si="340"/>
        <v>-20.809287641211995</v>
      </c>
      <c r="S979" s="5">
        <f t="shared" si="341"/>
        <v>20.876732215532684</v>
      </c>
      <c r="U979" s="5">
        <f t="shared" si="342"/>
        <v>19.18590273866721</v>
      </c>
      <c r="V979" s="5">
        <f t="shared" si="343"/>
        <v>1.7129026041948237</v>
      </c>
      <c r="W979" s="5">
        <f t="shared" si="344"/>
        <v>6.7444574320688844E-2</v>
      </c>
      <c r="Y979">
        <f t="shared" si="345"/>
        <v>8.9279229000918725E-2</v>
      </c>
      <c r="Z979">
        <f t="shared" si="346"/>
        <v>3.5153193070639964E-3</v>
      </c>
      <c r="AB979" s="5">
        <f t="shared" si="326"/>
        <v>1.0393871790139335</v>
      </c>
      <c r="AC979" s="5">
        <f t="shared" si="327"/>
        <v>0.38940799386819247</v>
      </c>
      <c r="AE979" t="e">
        <f t="shared" si="331"/>
        <v>#N/A</v>
      </c>
      <c r="AF979" t="e">
        <f t="shared" si="331"/>
        <v>#N/A</v>
      </c>
      <c r="AH979" s="5">
        <f t="shared" si="328"/>
        <v>1.04625105711517</v>
      </c>
      <c r="AI979" s="5">
        <f t="shared" si="329"/>
        <v>0.36777315356183465</v>
      </c>
      <c r="AK979" s="5" t="e">
        <f t="shared" si="330"/>
        <v>#N/A</v>
      </c>
      <c r="AL979" s="5" t="e">
        <f t="shared" si="332"/>
        <v>#N/A</v>
      </c>
    </row>
    <row r="980" spans="1:38" x14ac:dyDescent="0.2">
      <c r="A980">
        <v>8496174</v>
      </c>
      <c r="B980">
        <v>8661886</v>
      </c>
      <c r="C980">
        <v>8927148</v>
      </c>
      <c r="D980">
        <v>8573764</v>
      </c>
      <c r="F980">
        <v>0.9</v>
      </c>
      <c r="G980">
        <v>0.39800000000000002</v>
      </c>
      <c r="I980" s="5">
        <f t="shared" si="333"/>
        <v>200.44048899858899</v>
      </c>
      <c r="J980" s="5">
        <f t="shared" si="334"/>
        <v>1848.752494864304</v>
      </c>
      <c r="K980" s="5">
        <f t="shared" si="335"/>
        <v>1796.7190405808215</v>
      </c>
      <c r="L980" s="5">
        <f t="shared" si="336"/>
        <v>135.52649264829961</v>
      </c>
      <c r="N980" s="5">
        <f t="shared" si="337"/>
        <v>3981.4385170920141</v>
      </c>
      <c r="P980" s="5">
        <f t="shared" si="338"/>
        <v>21.3699863384536</v>
      </c>
      <c r="Q980" s="5">
        <f t="shared" si="339"/>
        <v>-23.490986943033931</v>
      </c>
      <c r="R980" s="5">
        <f t="shared" si="340"/>
        <v>-22.705814647997613</v>
      </c>
      <c r="S980" s="5">
        <f t="shared" si="341"/>
        <v>22.24513913908595</v>
      </c>
      <c r="U980" s="5">
        <f t="shared" si="342"/>
        <v>-2.5816761134919943</v>
      </c>
      <c r="V980" s="5">
        <f t="shared" si="343"/>
        <v>-1.3358283095440129</v>
      </c>
      <c r="W980" s="5">
        <f t="shared" si="344"/>
        <v>-0.4606755089116632</v>
      </c>
      <c r="Y980">
        <f t="shared" si="345"/>
        <v>0.5174267610731238</v>
      </c>
      <c r="Z980">
        <f t="shared" si="346"/>
        <v>0.17844047380852515</v>
      </c>
      <c r="AB980" s="5">
        <f t="shared" si="326"/>
        <v>0.58901879002718105</v>
      </c>
      <c r="AC980" s="5">
        <f t="shared" si="327"/>
        <v>0.32362389101482797</v>
      </c>
      <c r="AE980" t="e">
        <f t="shared" si="331"/>
        <v>#N/A</v>
      </c>
      <c r="AF980" t="e">
        <f t="shared" si="331"/>
        <v>#N/A</v>
      </c>
      <c r="AH980" s="5">
        <f t="shared" si="328"/>
        <v>0.54603202128337969</v>
      </c>
      <c r="AI980" s="5">
        <f t="shared" si="329"/>
        <v>0.3067242746408243</v>
      </c>
      <c r="AK980" s="5" t="e">
        <f t="shared" si="330"/>
        <v>#N/A</v>
      </c>
      <c r="AL980" s="5" t="e">
        <f t="shared" si="332"/>
        <v>#N/A</v>
      </c>
    </row>
    <row r="981" spans="1:38" x14ac:dyDescent="0.2">
      <c r="A981">
        <v>8506502</v>
      </c>
      <c r="B981">
        <v>8734120</v>
      </c>
      <c r="C981">
        <v>8926288</v>
      </c>
      <c r="D981">
        <v>8572770</v>
      </c>
      <c r="F981">
        <v>1</v>
      </c>
      <c r="G981">
        <v>0.39800000000000002</v>
      </c>
      <c r="I981" s="5">
        <f t="shared" si="333"/>
        <v>246.55976165529864</v>
      </c>
      <c r="J981" s="5">
        <f t="shared" si="334"/>
        <v>2172.7656800443729</v>
      </c>
      <c r="K981" s="5">
        <f t="shared" si="335"/>
        <v>1792.8356910728035</v>
      </c>
      <c r="L981" s="5">
        <f t="shared" si="336"/>
        <v>131.09589004133159</v>
      </c>
      <c r="N981" s="5">
        <f t="shared" si="337"/>
        <v>4343.2570228138065</v>
      </c>
      <c r="P981" s="5">
        <f t="shared" si="338"/>
        <v>67.489258995163254</v>
      </c>
      <c r="Q981" s="5">
        <f t="shared" si="339"/>
        <v>300.5221982370349</v>
      </c>
      <c r="R981" s="5">
        <f t="shared" si="340"/>
        <v>-26.589164156015613</v>
      </c>
      <c r="S981" s="5">
        <f t="shared" si="341"/>
        <v>17.814536532117927</v>
      </c>
      <c r="U981" s="5">
        <f t="shared" si="342"/>
        <v>359.23682960830047</v>
      </c>
      <c r="V981" s="5">
        <f t="shared" si="343"/>
        <v>40.900094839147641</v>
      </c>
      <c r="W981" s="5">
        <f t="shared" si="344"/>
        <v>-8.7746276238976861</v>
      </c>
      <c r="Y981">
        <f t="shared" si="345"/>
        <v>0.11385273298326261</v>
      </c>
      <c r="Z981">
        <f t="shared" si="346"/>
        <v>-2.4425746194969039E-2</v>
      </c>
      <c r="AB981" s="5">
        <f t="shared" si="326"/>
        <v>1.013538310174906</v>
      </c>
      <c r="AC981" s="5">
        <f t="shared" si="327"/>
        <v>0.39991579037154201</v>
      </c>
      <c r="AE981">
        <f t="shared" si="331"/>
        <v>0.11385273298326261</v>
      </c>
      <c r="AF981">
        <f t="shared" si="331"/>
        <v>-2.4425746194969039E-2</v>
      </c>
      <c r="AH981" s="5">
        <f t="shared" si="328"/>
        <v>1.0151333164542402</v>
      </c>
      <c r="AI981" s="5">
        <f t="shared" si="329"/>
        <v>0.3775245854220442</v>
      </c>
      <c r="AK981" s="5">
        <f t="shared" si="330"/>
        <v>1.0151333164542402</v>
      </c>
      <c r="AL981" s="5">
        <f t="shared" si="332"/>
        <v>1.3538310174906032E-2</v>
      </c>
    </row>
    <row r="982" spans="1:38" x14ac:dyDescent="0.2">
      <c r="A982">
        <v>8501673</v>
      </c>
      <c r="B982">
        <v>8702158</v>
      </c>
      <c r="C982">
        <v>8927372</v>
      </c>
      <c r="D982">
        <v>8572797</v>
      </c>
      <c r="F982">
        <v>1</v>
      </c>
      <c r="G982">
        <v>0.39800000000000002</v>
      </c>
      <c r="I982" s="5">
        <f t="shared" si="333"/>
        <v>224.99723176121188</v>
      </c>
      <c r="J982" s="5">
        <f t="shared" si="334"/>
        <v>2029.3617693590713</v>
      </c>
      <c r="K982" s="5">
        <f t="shared" si="335"/>
        <v>1797.7305210402701</v>
      </c>
      <c r="L982" s="5">
        <f t="shared" si="336"/>
        <v>131.21623821735557</v>
      </c>
      <c r="N982" s="5">
        <f t="shared" si="337"/>
        <v>4183.3057603779089</v>
      </c>
      <c r="P982" s="5">
        <f t="shared" si="338"/>
        <v>45.926729101076489</v>
      </c>
      <c r="Q982" s="5">
        <f t="shared" si="339"/>
        <v>157.11828755173337</v>
      </c>
      <c r="R982" s="5">
        <f t="shared" si="340"/>
        <v>-21.694334188548964</v>
      </c>
      <c r="S982" s="5">
        <f t="shared" si="341"/>
        <v>17.934884708141908</v>
      </c>
      <c r="U982" s="5">
        <f t="shared" si="342"/>
        <v>199.28556717240281</v>
      </c>
      <c r="V982" s="5">
        <f t="shared" si="343"/>
        <v>24.232394912527525</v>
      </c>
      <c r="W982" s="5">
        <f t="shared" si="344"/>
        <v>-3.7594494804070564</v>
      </c>
      <c r="Y982">
        <f t="shared" si="345"/>
        <v>0.12159633663567807</v>
      </c>
      <c r="Z982">
        <f t="shared" si="346"/>
        <v>-1.886463497456763E-2</v>
      </c>
      <c r="AB982" s="5">
        <f t="shared" si="326"/>
        <v>1.0053928134929302</v>
      </c>
      <c r="AC982" s="5">
        <f t="shared" si="327"/>
        <v>0.39782442327488565</v>
      </c>
      <c r="AE982">
        <f t="shared" si="331"/>
        <v>0.12159633663567807</v>
      </c>
      <c r="AF982">
        <f t="shared" si="331"/>
        <v>-1.886463497456763E-2</v>
      </c>
      <c r="AH982" s="5">
        <f t="shared" si="328"/>
        <v>1.0071658443677618</v>
      </c>
      <c r="AI982" s="5">
        <f t="shared" si="329"/>
        <v>0.37558375760612411</v>
      </c>
      <c r="AK982" s="5">
        <f t="shared" si="330"/>
        <v>1.0071658443677618</v>
      </c>
      <c r="AL982" s="5">
        <f t="shared" si="332"/>
        <v>5.392813492930193E-3</v>
      </c>
    </row>
    <row r="983" spans="1:38" x14ac:dyDescent="0.2">
      <c r="A983">
        <v>8501555</v>
      </c>
      <c r="B983">
        <v>8702197</v>
      </c>
      <c r="C983">
        <v>8927540</v>
      </c>
      <c r="D983">
        <v>8572681</v>
      </c>
      <c r="F983">
        <v>1</v>
      </c>
      <c r="G983">
        <v>0.39800000000000002</v>
      </c>
      <c r="I983" s="5">
        <f t="shared" si="333"/>
        <v>224.47031034866086</v>
      </c>
      <c r="J983" s="5">
        <f t="shared" si="334"/>
        <v>2029.5367168060766</v>
      </c>
      <c r="K983" s="5">
        <f t="shared" si="335"/>
        <v>1798.4891323011107</v>
      </c>
      <c r="L983" s="5">
        <f t="shared" si="336"/>
        <v>130.69918686740129</v>
      </c>
      <c r="N983" s="5">
        <f t="shared" si="337"/>
        <v>4183.1953463232494</v>
      </c>
      <c r="P983" s="5">
        <f t="shared" si="338"/>
        <v>45.39980768852547</v>
      </c>
      <c r="Q983" s="5">
        <f t="shared" si="339"/>
        <v>157.29323499873863</v>
      </c>
      <c r="R983" s="5">
        <f t="shared" si="340"/>
        <v>-20.935722927708412</v>
      </c>
      <c r="S983" s="5">
        <f t="shared" si="341"/>
        <v>17.417833358187636</v>
      </c>
      <c r="U983" s="5">
        <f t="shared" si="342"/>
        <v>199.17515311774332</v>
      </c>
      <c r="V983" s="5">
        <f t="shared" si="343"/>
        <v>24.464084760817059</v>
      </c>
      <c r="W983" s="5">
        <f t="shared" si="344"/>
        <v>-3.5178895695207757</v>
      </c>
      <c r="Y983">
        <f t="shared" si="345"/>
        <v>0.12282699110744502</v>
      </c>
      <c r="Z983">
        <f t="shared" si="346"/>
        <v>-1.7662291277070884E-2</v>
      </c>
      <c r="AB983" s="5">
        <f t="shared" si="326"/>
        <v>1.0040982880540785</v>
      </c>
      <c r="AC983" s="5">
        <f t="shared" si="327"/>
        <v>0.39737225788056807</v>
      </c>
      <c r="AE983">
        <f t="shared" si="331"/>
        <v>0.12282699110744502</v>
      </c>
      <c r="AF983">
        <f t="shared" si="331"/>
        <v>-1.7662291277070884E-2</v>
      </c>
      <c r="AH983" s="5">
        <f t="shared" si="328"/>
        <v>1.005854773533599</v>
      </c>
      <c r="AI983" s="5">
        <f t="shared" si="329"/>
        <v>0.37516413965569784</v>
      </c>
      <c r="AK983" s="5">
        <f t="shared" si="330"/>
        <v>1.005854773533599</v>
      </c>
      <c r="AL983" s="5">
        <f t="shared" si="332"/>
        <v>4.0982880540785249E-3</v>
      </c>
    </row>
    <row r="984" spans="1:38" x14ac:dyDescent="0.2">
      <c r="A984">
        <v>8501639</v>
      </c>
      <c r="B984">
        <v>8702112</v>
      </c>
      <c r="C984">
        <v>8927526</v>
      </c>
      <c r="D984">
        <v>8572821</v>
      </c>
      <c r="F984">
        <v>1</v>
      </c>
      <c r="G984">
        <v>0.39800000000000002</v>
      </c>
      <c r="I984" s="5">
        <f t="shared" si="333"/>
        <v>224.84540707404813</v>
      </c>
      <c r="J984" s="5">
        <f t="shared" si="334"/>
        <v>2029.1554211945913</v>
      </c>
      <c r="K984" s="5">
        <f t="shared" si="335"/>
        <v>1798.4259146660479</v>
      </c>
      <c r="L984" s="5">
        <f t="shared" si="336"/>
        <v>131.32321438247163</v>
      </c>
      <c r="N984" s="5">
        <f t="shared" si="337"/>
        <v>4183.749957317159</v>
      </c>
      <c r="P984" s="5">
        <f t="shared" si="338"/>
        <v>45.774904413912736</v>
      </c>
      <c r="Q984" s="5">
        <f t="shared" si="339"/>
        <v>156.91193938725337</v>
      </c>
      <c r="R984" s="5">
        <f t="shared" si="340"/>
        <v>-20.998940562771168</v>
      </c>
      <c r="S984" s="5">
        <f t="shared" si="341"/>
        <v>18.041860873257974</v>
      </c>
      <c r="U984" s="5">
        <f t="shared" si="342"/>
        <v>199.72976411165291</v>
      </c>
      <c r="V984" s="5">
        <f t="shared" si="343"/>
        <v>24.775963851141569</v>
      </c>
      <c r="W984" s="5">
        <f t="shared" si="344"/>
        <v>-2.9570796895131934</v>
      </c>
      <c r="Y984">
        <f t="shared" si="345"/>
        <v>0.12404742959237318</v>
      </c>
      <c r="Z984">
        <f t="shared" si="346"/>
        <v>-1.4805403204001819E-2</v>
      </c>
      <c r="AB984" s="5">
        <f t="shared" si="326"/>
        <v>1.0028145088117826</v>
      </c>
      <c r="AC984" s="5">
        <f t="shared" si="327"/>
        <v>0.39629786798292899</v>
      </c>
      <c r="AE984">
        <f t="shared" si="331"/>
        <v>0.12404742959237318</v>
      </c>
      <c r="AF984">
        <f t="shared" si="331"/>
        <v>-1.4805403204001819E-2</v>
      </c>
      <c r="AH984" s="5">
        <f t="shared" si="328"/>
        <v>1.0045816185712488</v>
      </c>
      <c r="AI984" s="5">
        <f t="shared" si="329"/>
        <v>0.37416708571819668</v>
      </c>
      <c r="AK984" s="5">
        <f t="shared" si="330"/>
        <v>1.0045816185712488</v>
      </c>
      <c r="AL984" s="5">
        <f t="shared" si="332"/>
        <v>2.8145088117825789E-3</v>
      </c>
    </row>
    <row r="985" spans="1:38" x14ac:dyDescent="0.2">
      <c r="A985">
        <v>8502392</v>
      </c>
      <c r="B985">
        <v>8701320</v>
      </c>
      <c r="C985">
        <v>8926735</v>
      </c>
      <c r="D985">
        <v>8573587</v>
      </c>
      <c r="F985">
        <v>1</v>
      </c>
      <c r="G985">
        <v>0.39800000000000002</v>
      </c>
      <c r="I985" s="5">
        <f t="shared" si="333"/>
        <v>228.20785334887478</v>
      </c>
      <c r="J985" s="5">
        <f t="shared" si="334"/>
        <v>2025.602662151905</v>
      </c>
      <c r="K985" s="5">
        <f t="shared" si="335"/>
        <v>1794.8541271439535</v>
      </c>
      <c r="L985" s="5">
        <f t="shared" si="336"/>
        <v>134.73754126264976</v>
      </c>
      <c r="N985" s="5">
        <f t="shared" si="337"/>
        <v>4183.402183907383</v>
      </c>
      <c r="P985" s="5">
        <f t="shared" si="338"/>
        <v>49.137350688739389</v>
      </c>
      <c r="Q985" s="5">
        <f t="shared" si="339"/>
        <v>153.35918034456699</v>
      </c>
      <c r="R985" s="5">
        <f t="shared" si="340"/>
        <v>-24.57072808486555</v>
      </c>
      <c r="S985" s="5">
        <f t="shared" si="341"/>
        <v>21.456187753436097</v>
      </c>
      <c r="U985" s="5">
        <f t="shared" si="342"/>
        <v>199.38199070187693</v>
      </c>
      <c r="V985" s="5">
        <f t="shared" si="343"/>
        <v>24.566622603873839</v>
      </c>
      <c r="W985" s="5">
        <f t="shared" si="344"/>
        <v>-3.1145403314294526</v>
      </c>
      <c r="Y985">
        <f t="shared" si="345"/>
        <v>0.12321384954274396</v>
      </c>
      <c r="Z985">
        <f t="shared" si="346"/>
        <v>-1.5620971184335423E-2</v>
      </c>
      <c r="AB985" s="5">
        <f t="shared" si="326"/>
        <v>1.0036913516659876</v>
      </c>
      <c r="AC985" s="5">
        <f t="shared" si="327"/>
        <v>0.39660457863329307</v>
      </c>
      <c r="AE985">
        <f t="shared" si="331"/>
        <v>0.12321384954274396</v>
      </c>
      <c r="AF985">
        <f t="shared" si="331"/>
        <v>-1.5620971184335423E-2</v>
      </c>
      <c r="AH985" s="5">
        <f t="shared" si="328"/>
        <v>1.0055474560793582</v>
      </c>
      <c r="AI985" s="5">
        <f t="shared" si="329"/>
        <v>0.37445171894333301</v>
      </c>
      <c r="AK985" s="5">
        <f t="shared" si="330"/>
        <v>1.0055474560793582</v>
      </c>
      <c r="AL985" s="5">
        <f t="shared" si="332"/>
        <v>3.6913516659875523E-3</v>
      </c>
    </row>
    <row r="986" spans="1:38" x14ac:dyDescent="0.2">
      <c r="A986">
        <v>8501894</v>
      </c>
      <c r="B986">
        <v>8701877</v>
      </c>
      <c r="C986">
        <v>8927285</v>
      </c>
      <c r="D986">
        <v>8573006</v>
      </c>
      <c r="F986">
        <v>1</v>
      </c>
      <c r="G986">
        <v>0.39800000000000002</v>
      </c>
      <c r="I986" s="5">
        <f t="shared" si="333"/>
        <v>225.98408972936886</v>
      </c>
      <c r="J986" s="5">
        <f t="shared" si="334"/>
        <v>2028.1012530197768</v>
      </c>
      <c r="K986" s="5">
        <f t="shared" si="335"/>
        <v>1797.3376690888545</v>
      </c>
      <c r="L986" s="5">
        <f t="shared" si="336"/>
        <v>132.14782259517233</v>
      </c>
      <c r="N986" s="5">
        <f t="shared" si="337"/>
        <v>4183.5708344331724</v>
      </c>
      <c r="P986" s="5">
        <f t="shared" si="338"/>
        <v>46.913587069233472</v>
      </c>
      <c r="Q986" s="5">
        <f t="shared" si="339"/>
        <v>155.85777121243882</v>
      </c>
      <c r="R986" s="5">
        <f t="shared" si="340"/>
        <v>-22.087186139964615</v>
      </c>
      <c r="S986" s="5">
        <f t="shared" si="341"/>
        <v>18.86646908595867</v>
      </c>
      <c r="U986" s="5">
        <f t="shared" si="342"/>
        <v>199.55064122766635</v>
      </c>
      <c r="V986" s="5">
        <f t="shared" si="343"/>
        <v>24.826400929268857</v>
      </c>
      <c r="W986" s="5">
        <f t="shared" si="344"/>
        <v>-3.2207170540059451</v>
      </c>
      <c r="Y986">
        <f t="shared" si="345"/>
        <v>0.12441153171211582</v>
      </c>
      <c r="Z986">
        <f t="shared" si="346"/>
        <v>-1.6139848181852972E-2</v>
      </c>
      <c r="AB986" s="5">
        <f t="shared" si="326"/>
        <v>1.0024315097920253</v>
      </c>
      <c r="AC986" s="5">
        <f t="shared" si="327"/>
        <v>0.39679971270574949</v>
      </c>
      <c r="AE986">
        <f t="shared" si="331"/>
        <v>0.12441153171211582</v>
      </c>
      <c r="AF986">
        <f t="shared" si="331"/>
        <v>-1.6139848181852972E-2</v>
      </c>
      <c r="AH986" s="5">
        <f t="shared" si="328"/>
        <v>1.0042185578838891</v>
      </c>
      <c r="AI986" s="5">
        <f t="shared" si="329"/>
        <v>0.3746328070154667</v>
      </c>
      <c r="AK986" s="5">
        <f t="shared" si="330"/>
        <v>1.0042185578838891</v>
      </c>
      <c r="AL986" s="5">
        <f t="shared" si="332"/>
        <v>2.4315097920253326E-3</v>
      </c>
    </row>
    <row r="987" spans="1:38" x14ac:dyDescent="0.2">
      <c r="A987">
        <v>8501729</v>
      </c>
      <c r="B987">
        <v>8702022</v>
      </c>
      <c r="C987">
        <v>8927397</v>
      </c>
      <c r="D987">
        <v>8572944</v>
      </c>
      <c r="F987">
        <v>1</v>
      </c>
      <c r="G987">
        <v>0.39800000000000002</v>
      </c>
      <c r="I987" s="5">
        <f t="shared" si="333"/>
        <v>225.24729572840442</v>
      </c>
      <c r="J987" s="5">
        <f t="shared" si="334"/>
        <v>2028.7516968578348</v>
      </c>
      <c r="K987" s="5">
        <f t="shared" si="335"/>
        <v>1797.8434095710109</v>
      </c>
      <c r="L987" s="5">
        <f t="shared" si="336"/>
        <v>131.87146735647548</v>
      </c>
      <c r="N987" s="5">
        <f t="shared" si="337"/>
        <v>4183.7138695137255</v>
      </c>
      <c r="P987" s="5">
        <f t="shared" si="338"/>
        <v>46.176793068269035</v>
      </c>
      <c r="Q987" s="5">
        <f t="shared" si="339"/>
        <v>156.5082150504968</v>
      </c>
      <c r="R987" s="5">
        <f t="shared" si="340"/>
        <v>-21.581445657808217</v>
      </c>
      <c r="S987" s="5">
        <f t="shared" si="341"/>
        <v>18.590113847261819</v>
      </c>
      <c r="U987" s="5">
        <f t="shared" si="342"/>
        <v>199.69367630821944</v>
      </c>
      <c r="V987" s="5">
        <f t="shared" si="343"/>
        <v>24.595347410460818</v>
      </c>
      <c r="W987" s="5">
        <f t="shared" si="344"/>
        <v>-2.9913318105463986</v>
      </c>
      <c r="Y987">
        <f t="shared" si="345"/>
        <v>0.12316537942092294</v>
      </c>
      <c r="Z987">
        <f t="shared" si="346"/>
        <v>-1.4979602087796681E-2</v>
      </c>
      <c r="AB987" s="5">
        <f t="shared" si="326"/>
        <v>1.003742337387131</v>
      </c>
      <c r="AC987" s="5">
        <f t="shared" si="327"/>
        <v>0.39636337895715773</v>
      </c>
      <c r="AE987">
        <f t="shared" si="331"/>
        <v>0.12316537942092294</v>
      </c>
      <c r="AF987">
        <f t="shared" si="331"/>
        <v>-1.4979602087796681E-2</v>
      </c>
      <c r="AH987" s="5">
        <f t="shared" si="328"/>
        <v>1.0055259904730609</v>
      </c>
      <c r="AI987" s="5">
        <f t="shared" si="329"/>
        <v>0.37422788112864103</v>
      </c>
      <c r="AK987" s="5">
        <f t="shared" si="330"/>
        <v>1.0055259904730609</v>
      </c>
      <c r="AL987" s="5">
        <f t="shared" si="332"/>
        <v>3.7423373871310339E-3</v>
      </c>
    </row>
    <row r="988" spans="1:38" x14ac:dyDescent="0.2">
      <c r="A988">
        <v>8501740</v>
      </c>
      <c r="B988">
        <v>8701958</v>
      </c>
      <c r="C988">
        <v>8927331</v>
      </c>
      <c r="D988">
        <v>8572975</v>
      </c>
      <c r="F988">
        <v>1</v>
      </c>
      <c r="G988">
        <v>0.39800000000000002</v>
      </c>
      <c r="I988" s="5">
        <f t="shared" si="333"/>
        <v>225.29641540357261</v>
      </c>
      <c r="J988" s="5">
        <f t="shared" si="334"/>
        <v>2028.4646042641907</v>
      </c>
      <c r="K988" s="5">
        <f t="shared" si="335"/>
        <v>1797.5453838875037</v>
      </c>
      <c r="L988" s="5">
        <f t="shared" si="336"/>
        <v>132.00964496903907</v>
      </c>
      <c r="N988" s="5">
        <f t="shared" si="337"/>
        <v>4183.3160485243061</v>
      </c>
      <c r="P988" s="5">
        <f t="shared" si="338"/>
        <v>46.22591274343722</v>
      </c>
      <c r="Q988" s="5">
        <f t="shared" si="339"/>
        <v>156.22112245685275</v>
      </c>
      <c r="R988" s="5">
        <f t="shared" si="340"/>
        <v>-21.879471341315366</v>
      </c>
      <c r="S988" s="5">
        <f t="shared" si="341"/>
        <v>18.728291459825414</v>
      </c>
      <c r="U988" s="5">
        <f t="shared" si="342"/>
        <v>199.29585531880002</v>
      </c>
      <c r="V988" s="5">
        <f t="shared" si="343"/>
        <v>24.346441402121854</v>
      </c>
      <c r="W988" s="5">
        <f t="shared" si="344"/>
        <v>-3.1511798814899521</v>
      </c>
      <c r="Y988">
        <f t="shared" si="345"/>
        <v>0.12216230670314999</v>
      </c>
      <c r="Z988">
        <f t="shared" si="346"/>
        <v>-1.5811567563455968E-2</v>
      </c>
      <c r="AB988" s="5">
        <f t="shared" si="326"/>
        <v>1.0047974695789565</v>
      </c>
      <c r="AC988" s="5">
        <f t="shared" si="327"/>
        <v>0.39667625621358893</v>
      </c>
      <c r="AE988">
        <f t="shared" si="331"/>
        <v>0.12216230670314999</v>
      </c>
      <c r="AF988">
        <f t="shared" si="331"/>
        <v>-1.5811567563455968E-2</v>
      </c>
      <c r="AH988" s="5">
        <f t="shared" si="328"/>
        <v>1.0065886279671905</v>
      </c>
      <c r="AI988" s="5">
        <f t="shared" si="329"/>
        <v>0.3745182370796461</v>
      </c>
      <c r="AK988" s="5">
        <f t="shared" si="330"/>
        <v>1.0065886279671905</v>
      </c>
      <c r="AL988" s="5">
        <f t="shared" si="332"/>
        <v>4.797469578956548E-3</v>
      </c>
    </row>
    <row r="989" spans="1:38" x14ac:dyDescent="0.2">
      <c r="A989">
        <v>8501784</v>
      </c>
      <c r="B989">
        <v>8701892</v>
      </c>
      <c r="C989">
        <v>8927334</v>
      </c>
      <c r="D989">
        <v>8572976</v>
      </c>
      <c r="F989">
        <v>1</v>
      </c>
      <c r="G989">
        <v>0.39800000000000002</v>
      </c>
      <c r="I989" s="5">
        <f t="shared" si="333"/>
        <v>225.4928939969468</v>
      </c>
      <c r="J989" s="5">
        <f t="shared" si="334"/>
        <v>2028.1685402603398</v>
      </c>
      <c r="K989" s="5">
        <f t="shared" si="335"/>
        <v>1797.5589305068497</v>
      </c>
      <c r="L989" s="5">
        <f t="shared" si="336"/>
        <v>132.01410231160844</v>
      </c>
      <c r="N989" s="5">
        <f t="shared" si="337"/>
        <v>4183.2344670757448</v>
      </c>
      <c r="P989" s="5">
        <f t="shared" si="338"/>
        <v>46.422391336811415</v>
      </c>
      <c r="Q989" s="5">
        <f t="shared" si="339"/>
        <v>155.92505845300184</v>
      </c>
      <c r="R989" s="5">
        <f t="shared" si="340"/>
        <v>-21.86592472196935</v>
      </c>
      <c r="S989" s="5">
        <f t="shared" si="341"/>
        <v>18.732748802394781</v>
      </c>
      <c r="U989" s="5">
        <f t="shared" si="342"/>
        <v>199.21427387023869</v>
      </c>
      <c r="V989" s="5">
        <f t="shared" si="343"/>
        <v>24.556466614842066</v>
      </c>
      <c r="W989" s="5">
        <f t="shared" si="344"/>
        <v>-3.133175919574569</v>
      </c>
      <c r="Y989">
        <f t="shared" si="345"/>
        <v>0.12326660202489959</v>
      </c>
      <c r="Z989">
        <f t="shared" si="346"/>
        <v>-1.5727667795608923E-2</v>
      </c>
      <c r="AB989" s="5">
        <f t="shared" ref="AB989:AB1035" si="347">Y989*AE$1+AE$2</f>
        <v>1.003635861330008</v>
      </c>
      <c r="AC989" s="5">
        <f t="shared" ref="AC989:AC1035" si="348">Z989*AF$1+AF$2</f>
        <v>0.39664470402789465</v>
      </c>
      <c r="AE989">
        <f t="shared" si="331"/>
        <v>0.12326660202489959</v>
      </c>
      <c r="AF989">
        <f t="shared" si="331"/>
        <v>-1.5727667795608923E-2</v>
      </c>
      <c r="AH989" s="5">
        <f t="shared" si="328"/>
        <v>1.0054239006916725</v>
      </c>
      <c r="AI989" s="5">
        <f t="shared" si="329"/>
        <v>0.37448895606066757</v>
      </c>
      <c r="AK989" s="5">
        <f t="shared" si="330"/>
        <v>1.0054239006916725</v>
      </c>
      <c r="AL989" s="5">
        <f t="shared" si="332"/>
        <v>3.6358613300080389E-3</v>
      </c>
    </row>
    <row r="990" spans="1:38" x14ac:dyDescent="0.2">
      <c r="A990">
        <v>8501880</v>
      </c>
      <c r="B990">
        <v>8702173</v>
      </c>
      <c r="C990">
        <v>8927269</v>
      </c>
      <c r="D990">
        <v>8572911</v>
      </c>
      <c r="F990">
        <v>1</v>
      </c>
      <c r="G990">
        <v>0.39800000000000002</v>
      </c>
      <c r="I990" s="5">
        <f t="shared" si="333"/>
        <v>225.92157396845869</v>
      </c>
      <c r="J990" s="5">
        <f t="shared" si="334"/>
        <v>2029.4290568288998</v>
      </c>
      <c r="K990" s="5">
        <f t="shared" si="335"/>
        <v>1797.265420477037</v>
      </c>
      <c r="L990" s="5">
        <f t="shared" si="336"/>
        <v>131.72437507417635</v>
      </c>
      <c r="N990" s="5">
        <f t="shared" si="337"/>
        <v>4184.3404263485718</v>
      </c>
      <c r="P990" s="5">
        <f t="shared" si="338"/>
        <v>46.851071308323299</v>
      </c>
      <c r="Q990" s="5">
        <f t="shared" si="339"/>
        <v>157.18557502156182</v>
      </c>
      <c r="R990" s="5">
        <f t="shared" si="340"/>
        <v>-22.159434751782101</v>
      </c>
      <c r="S990" s="5">
        <f t="shared" si="341"/>
        <v>18.443021564962692</v>
      </c>
      <c r="U990" s="5">
        <f t="shared" si="342"/>
        <v>200.32023314306571</v>
      </c>
      <c r="V990" s="5">
        <f t="shared" si="343"/>
        <v>24.691636556541198</v>
      </c>
      <c r="W990" s="5">
        <f t="shared" si="344"/>
        <v>-3.716413186819409</v>
      </c>
      <c r="Y990">
        <f t="shared" si="345"/>
        <v>0.12326082178082731</v>
      </c>
      <c r="Z990">
        <f t="shared" si="346"/>
        <v>-1.8552360530477232E-2</v>
      </c>
      <c r="AB990" s="5">
        <f t="shared" si="347"/>
        <v>1.0036419415687476</v>
      </c>
      <c r="AC990" s="5">
        <f t="shared" si="348"/>
        <v>0.39770698622469658</v>
      </c>
      <c r="AE990">
        <f t="shared" si="331"/>
        <v>0.12326082178082731</v>
      </c>
      <c r="AF990">
        <f t="shared" si="331"/>
        <v>-1.8552360530477232E-2</v>
      </c>
      <c r="AH990" s="5">
        <f t="shared" si="328"/>
        <v>1.0054201714821902</v>
      </c>
      <c r="AI990" s="5">
        <f t="shared" si="329"/>
        <v>0.3754747738251365</v>
      </c>
      <c r="AK990" s="5">
        <f t="shared" si="330"/>
        <v>1.0054201714821902</v>
      </c>
      <c r="AL990" s="5">
        <f t="shared" si="332"/>
        <v>3.641941568747642E-3</v>
      </c>
    </row>
    <row r="991" spans="1:38" x14ac:dyDescent="0.2">
      <c r="A991">
        <v>8502844</v>
      </c>
      <c r="B991">
        <v>8707570</v>
      </c>
      <c r="C991">
        <v>8927428</v>
      </c>
      <c r="D991">
        <v>8571902</v>
      </c>
      <c r="F991">
        <v>1</v>
      </c>
      <c r="G991">
        <v>0.39800000000000002</v>
      </c>
      <c r="I991" s="5">
        <f t="shared" si="333"/>
        <v>230.22619004679291</v>
      </c>
      <c r="J991" s="5">
        <f t="shared" si="334"/>
        <v>2053.6398828399324</v>
      </c>
      <c r="K991" s="5">
        <f t="shared" si="335"/>
        <v>1797.9833913732873</v>
      </c>
      <c r="L991" s="5">
        <f t="shared" si="336"/>
        <v>127.2269245396601</v>
      </c>
      <c r="N991" s="5">
        <f t="shared" si="337"/>
        <v>4209.0763887996727</v>
      </c>
      <c r="P991" s="5">
        <f t="shared" si="338"/>
        <v>51.155687386657519</v>
      </c>
      <c r="Q991" s="5">
        <f t="shared" si="339"/>
        <v>181.39640103259444</v>
      </c>
      <c r="R991" s="5">
        <f t="shared" si="340"/>
        <v>-21.441463855531765</v>
      </c>
      <c r="S991" s="5">
        <f t="shared" si="341"/>
        <v>13.945571030446445</v>
      </c>
      <c r="U991" s="5">
        <f t="shared" si="342"/>
        <v>225.05619559416664</v>
      </c>
      <c r="V991" s="5">
        <f t="shared" si="343"/>
        <v>29.714223531125754</v>
      </c>
      <c r="W991" s="5">
        <f t="shared" si="344"/>
        <v>-7.4958928250853205</v>
      </c>
      <c r="Y991">
        <f t="shared" si="345"/>
        <v>0.13203024005927849</v>
      </c>
      <c r="Z991">
        <f t="shared" si="346"/>
        <v>-3.3306760586152957E-2</v>
      </c>
      <c r="AB991" s="5">
        <f t="shared" si="347"/>
        <v>0.9944173904816449</v>
      </c>
      <c r="AC991" s="5">
        <f t="shared" si="348"/>
        <v>0.40325567345363456</v>
      </c>
      <c r="AE991">
        <f t="shared" si="331"/>
        <v>0.13203024005927849</v>
      </c>
      <c r="AF991">
        <f t="shared" si="331"/>
        <v>-3.3306760586152957E-2</v>
      </c>
      <c r="AH991" s="5">
        <f t="shared" si="328"/>
        <v>0.99601792093478281</v>
      </c>
      <c r="AI991" s="5">
        <f t="shared" si="329"/>
        <v>0.38062405944456734</v>
      </c>
      <c r="AK991" s="5">
        <f t="shared" si="330"/>
        <v>0.99601792093478281</v>
      </c>
      <c r="AL991" s="5">
        <f t="shared" si="332"/>
        <v>-5.5826095183550972E-3</v>
      </c>
    </row>
    <row r="992" spans="1:38" x14ac:dyDescent="0.2">
      <c r="A992">
        <v>8495395</v>
      </c>
      <c r="B992">
        <v>8662818</v>
      </c>
      <c r="C992">
        <v>8927931</v>
      </c>
      <c r="D992">
        <v>8573108</v>
      </c>
      <c r="F992">
        <v>1</v>
      </c>
      <c r="G992">
        <v>0.39800000000000002</v>
      </c>
      <c r="I992" s="5">
        <f t="shared" si="333"/>
        <v>196.96151193055266</v>
      </c>
      <c r="J992" s="5">
        <f t="shared" si="334"/>
        <v>1852.9312713462059</v>
      </c>
      <c r="K992" s="5">
        <f t="shared" si="335"/>
        <v>1800.2547127408034</v>
      </c>
      <c r="L992" s="5">
        <f t="shared" si="336"/>
        <v>132.60247165448527</v>
      </c>
      <c r="N992" s="5">
        <f t="shared" si="337"/>
        <v>3982.7499676720472</v>
      </c>
      <c r="P992" s="5">
        <f t="shared" si="338"/>
        <v>17.891009270417271</v>
      </c>
      <c r="Q992" s="5">
        <f t="shared" si="339"/>
        <v>-19.312210461132054</v>
      </c>
      <c r="R992" s="5">
        <f t="shared" si="340"/>
        <v>-19.170142488015699</v>
      </c>
      <c r="S992" s="5">
        <f t="shared" si="341"/>
        <v>19.321118145271612</v>
      </c>
      <c r="U992" s="5">
        <f t="shared" si="342"/>
        <v>-1.2702255334588699</v>
      </c>
      <c r="V992" s="5">
        <f t="shared" si="343"/>
        <v>-1.279133217598428</v>
      </c>
      <c r="W992" s="5">
        <f t="shared" si="344"/>
        <v>0.15097565725591267</v>
      </c>
      <c r="Y992">
        <f t="shared" si="345"/>
        <v>1.0070126791698968</v>
      </c>
      <c r="Z992">
        <f t="shared" si="346"/>
        <v>-0.11885736294782275</v>
      </c>
      <c r="AB992" s="5">
        <f t="shared" si="347"/>
        <v>7.4023362781185487E-2</v>
      </c>
      <c r="AC992" s="5">
        <f t="shared" si="348"/>
        <v>0.43542868848378774</v>
      </c>
      <c r="AE992" t="e">
        <f t="shared" si="331"/>
        <v>#N/A</v>
      </c>
      <c r="AF992" t="e">
        <f t="shared" si="331"/>
        <v>#N/A</v>
      </c>
      <c r="AH992" s="5">
        <f t="shared" si="328"/>
        <v>-3.4522647367534061E-3</v>
      </c>
      <c r="AI992" s="5">
        <f t="shared" si="329"/>
        <v>0.41048121966879042</v>
      </c>
      <c r="AK992" s="5" t="e">
        <f t="shared" si="330"/>
        <v>#N/A</v>
      </c>
      <c r="AL992" s="5" t="e">
        <f t="shared" si="332"/>
        <v>#N/A</v>
      </c>
    </row>
    <row r="993" spans="1:38" x14ac:dyDescent="0.2">
      <c r="A993">
        <v>8495588</v>
      </c>
      <c r="B993">
        <v>8662670</v>
      </c>
      <c r="C993">
        <v>8927799</v>
      </c>
      <c r="D993">
        <v>8573245</v>
      </c>
      <c r="F993">
        <v>1</v>
      </c>
      <c r="G993">
        <v>0.39800000000000002</v>
      </c>
      <c r="I993" s="5">
        <f t="shared" si="333"/>
        <v>197.82344579463097</v>
      </c>
      <c r="J993" s="5">
        <f t="shared" si="334"/>
        <v>1852.2676856590915</v>
      </c>
      <c r="K993" s="5">
        <f t="shared" si="335"/>
        <v>1799.658659533583</v>
      </c>
      <c r="L993" s="5">
        <f t="shared" si="336"/>
        <v>133.21312797535938</v>
      </c>
      <c r="N993" s="5">
        <f t="shared" si="337"/>
        <v>3982.9629189626648</v>
      </c>
      <c r="P993" s="5">
        <f t="shared" si="338"/>
        <v>18.752943134495581</v>
      </c>
      <c r="Q993" s="5">
        <f t="shared" si="339"/>
        <v>-19.975796148246445</v>
      </c>
      <c r="R993" s="5">
        <f t="shared" si="340"/>
        <v>-19.766195695236092</v>
      </c>
      <c r="S993" s="5">
        <f t="shared" si="341"/>
        <v>19.931774466145725</v>
      </c>
      <c r="U993" s="5">
        <f t="shared" si="342"/>
        <v>-1.0572742428412312</v>
      </c>
      <c r="V993" s="5">
        <f t="shared" si="343"/>
        <v>-1.0132525607405114</v>
      </c>
      <c r="W993" s="5">
        <f t="shared" si="344"/>
        <v>0.16557877090963302</v>
      </c>
      <c r="Y993">
        <f t="shared" si="345"/>
        <v>0.95836304308102738</v>
      </c>
      <c r="Z993">
        <f t="shared" si="346"/>
        <v>-0.15660910310712797</v>
      </c>
      <c r="AB993" s="5">
        <f t="shared" si="347"/>
        <v>0.12519791498306732</v>
      </c>
      <c r="AC993" s="5">
        <f t="shared" si="348"/>
        <v>0.44962598540549764</v>
      </c>
      <c r="AE993" t="e">
        <f t="shared" si="331"/>
        <v>#N/A</v>
      </c>
      <c r="AF993" t="e">
        <f t="shared" si="331"/>
        <v>#N/A</v>
      </c>
      <c r="AH993" s="5">
        <f t="shared" si="328"/>
        <v>2.9666798302530408E-2</v>
      </c>
      <c r="AI993" s="5">
        <f t="shared" si="329"/>
        <v>0.42365657698438758</v>
      </c>
      <c r="AK993" s="5" t="e">
        <f t="shared" si="330"/>
        <v>#N/A</v>
      </c>
      <c r="AL993" s="5" t="e">
        <f t="shared" si="332"/>
        <v>#N/A</v>
      </c>
    </row>
    <row r="994" spans="1:38" x14ac:dyDescent="0.2">
      <c r="A994">
        <v>8495581</v>
      </c>
      <c r="B994">
        <v>8662622</v>
      </c>
      <c r="C994">
        <v>8927790</v>
      </c>
      <c r="D994">
        <v>8573248</v>
      </c>
      <c r="F994">
        <v>1.1000000000000001</v>
      </c>
      <c r="G994">
        <v>0.39800000000000002</v>
      </c>
      <c r="I994" s="5">
        <f t="shared" si="333"/>
        <v>197.7921840023555</v>
      </c>
      <c r="J994" s="5">
        <f t="shared" si="334"/>
        <v>1852.0524689353479</v>
      </c>
      <c r="K994" s="5">
        <f t="shared" si="335"/>
        <v>1799.6180195598427</v>
      </c>
      <c r="L994" s="5">
        <f t="shared" si="336"/>
        <v>133.22650001455622</v>
      </c>
      <c r="N994" s="5">
        <f t="shared" si="337"/>
        <v>3982.6891725121022</v>
      </c>
      <c r="P994" s="5">
        <f t="shared" si="338"/>
        <v>18.721681342220108</v>
      </c>
      <c r="Q994" s="5">
        <f t="shared" si="339"/>
        <v>-20.191012871990097</v>
      </c>
      <c r="R994" s="5">
        <f t="shared" si="340"/>
        <v>-19.806835668976419</v>
      </c>
      <c r="S994" s="5">
        <f t="shared" si="341"/>
        <v>19.945146505342564</v>
      </c>
      <c r="U994" s="5">
        <f t="shared" si="342"/>
        <v>-1.3310206934038433</v>
      </c>
      <c r="V994" s="5">
        <f t="shared" si="343"/>
        <v>-1.0851543267563102</v>
      </c>
      <c r="W994" s="5">
        <f t="shared" si="344"/>
        <v>0.13831083636614494</v>
      </c>
      <c r="Y994">
        <f t="shared" si="345"/>
        <v>0.8152798315864086</v>
      </c>
      <c r="Z994">
        <f t="shared" si="346"/>
        <v>-0.10391336291882895</v>
      </c>
      <c r="AB994" s="5">
        <f t="shared" si="347"/>
        <v>0.27570714515425676</v>
      </c>
      <c r="AC994" s="5">
        <f t="shared" si="348"/>
        <v>0.42980869839288405</v>
      </c>
      <c r="AE994" t="e">
        <f t="shared" si="331"/>
        <v>#N/A</v>
      </c>
      <c r="AF994" t="e">
        <f t="shared" si="331"/>
        <v>#N/A</v>
      </c>
      <c r="AH994" s="5">
        <f t="shared" si="328"/>
        <v>0.19995552366517219</v>
      </c>
      <c r="AI994" s="5">
        <f t="shared" si="329"/>
        <v>0.40526576365867178</v>
      </c>
      <c r="AK994" s="5" t="e">
        <f t="shared" si="330"/>
        <v>#N/A</v>
      </c>
      <c r="AL994" s="5" t="e">
        <f t="shared" si="332"/>
        <v>#N/A</v>
      </c>
    </row>
    <row r="995" spans="1:38" x14ac:dyDescent="0.2">
      <c r="A995">
        <v>8495679</v>
      </c>
      <c r="B995">
        <v>8662561</v>
      </c>
      <c r="C995">
        <v>8927714</v>
      </c>
      <c r="D995">
        <v>8573348</v>
      </c>
      <c r="F995">
        <v>1.1000000000000001</v>
      </c>
      <c r="G995">
        <v>0.39800000000000002</v>
      </c>
      <c r="I995" s="5">
        <f t="shared" si="333"/>
        <v>198.22984869875654</v>
      </c>
      <c r="J995" s="5">
        <f t="shared" si="334"/>
        <v>1851.7789645297598</v>
      </c>
      <c r="K995" s="5">
        <f t="shared" si="335"/>
        <v>1799.2748376492018</v>
      </c>
      <c r="L995" s="5">
        <f t="shared" si="336"/>
        <v>133.67223472708429</v>
      </c>
      <c r="N995" s="5">
        <f t="shared" si="337"/>
        <v>3982.9558856048025</v>
      </c>
      <c r="P995" s="5">
        <f t="shared" si="338"/>
        <v>19.159346038621152</v>
      </c>
      <c r="Q995" s="5">
        <f t="shared" si="339"/>
        <v>-20.464517277578125</v>
      </c>
      <c r="R995" s="5">
        <f t="shared" si="340"/>
        <v>-20.15001757961727</v>
      </c>
      <c r="S995" s="5">
        <f t="shared" si="341"/>
        <v>20.390881217870628</v>
      </c>
      <c r="U995" s="5">
        <f t="shared" si="342"/>
        <v>-1.0643076007036143</v>
      </c>
      <c r="V995" s="5">
        <f t="shared" si="343"/>
        <v>-0.99067154099611798</v>
      </c>
      <c r="W995" s="5">
        <f t="shared" si="344"/>
        <v>0.24086363825335866</v>
      </c>
      <c r="Y995">
        <f t="shared" si="345"/>
        <v>0.93081317876634961</v>
      </c>
      <c r="Z995">
        <f t="shared" si="346"/>
        <v>-0.2263101739517068</v>
      </c>
      <c r="AB995" s="5">
        <f t="shared" si="347"/>
        <v>0.1541776172556768</v>
      </c>
      <c r="AC995" s="5">
        <f t="shared" si="348"/>
        <v>0.47583846711801842</v>
      </c>
      <c r="AE995" t="e">
        <f t="shared" si="331"/>
        <v>#N/A</v>
      </c>
      <c r="AF995" t="e">
        <f t="shared" si="331"/>
        <v>#N/A</v>
      </c>
      <c r="AH995" s="5">
        <f t="shared" si="328"/>
        <v>5.7197980093441451E-2</v>
      </c>
      <c r="AI995" s="5">
        <f t="shared" si="329"/>
        <v>0.44798225070914571</v>
      </c>
      <c r="AK995" s="5" t="e">
        <f t="shared" si="330"/>
        <v>#N/A</v>
      </c>
      <c r="AL995" s="5" t="e">
        <f t="shared" si="332"/>
        <v>#N/A</v>
      </c>
    </row>
    <row r="996" spans="1:38" x14ac:dyDescent="0.2">
      <c r="A996">
        <v>8495810</v>
      </c>
      <c r="B996">
        <v>8662505</v>
      </c>
      <c r="C996">
        <v>8927568</v>
      </c>
      <c r="D996">
        <v>8573452</v>
      </c>
      <c r="F996">
        <v>1.1000000000000001</v>
      </c>
      <c r="G996">
        <v>0.39800000000000002</v>
      </c>
      <c r="I996" s="5">
        <f t="shared" si="333"/>
        <v>198.81488895273651</v>
      </c>
      <c r="J996" s="5">
        <f t="shared" si="334"/>
        <v>1851.527878696259</v>
      </c>
      <c r="K996" s="5">
        <f t="shared" si="335"/>
        <v>1798.6155675876071</v>
      </c>
      <c r="L996" s="5">
        <f t="shared" si="336"/>
        <v>134.13579897805175</v>
      </c>
      <c r="N996" s="5">
        <f t="shared" si="337"/>
        <v>3983.0941342146543</v>
      </c>
      <c r="P996" s="5">
        <f t="shared" si="338"/>
        <v>19.744386292601121</v>
      </c>
      <c r="Q996" s="5">
        <f t="shared" si="339"/>
        <v>-20.715603111078963</v>
      </c>
      <c r="R996" s="5">
        <f t="shared" si="340"/>
        <v>-20.809287641211995</v>
      </c>
      <c r="S996" s="5">
        <f t="shared" si="341"/>
        <v>20.854445468838094</v>
      </c>
      <c r="U996" s="5">
        <f t="shared" si="342"/>
        <v>-0.92605899085174315</v>
      </c>
      <c r="V996" s="5">
        <f t="shared" si="343"/>
        <v>-1.0649013486108743</v>
      </c>
      <c r="W996" s="5">
        <f t="shared" si="344"/>
        <v>4.5157827626098879E-2</v>
      </c>
      <c r="Y996">
        <f t="shared" si="345"/>
        <v>1.14992820018024</v>
      </c>
      <c r="Z996">
        <f t="shared" si="346"/>
        <v>-4.8763446035511138E-2</v>
      </c>
      <c r="AB996" s="5">
        <f t="shared" si="347"/>
        <v>-7.6309473769594627E-2</v>
      </c>
      <c r="AC996" s="5">
        <f t="shared" si="348"/>
        <v>0.40906846915057471</v>
      </c>
      <c r="AE996" t="e">
        <f t="shared" si="331"/>
        <v>#N/A</v>
      </c>
      <c r="AF996" t="e">
        <f t="shared" si="331"/>
        <v>#N/A</v>
      </c>
      <c r="AH996" s="5">
        <f t="shared" si="328"/>
        <v>-0.19077207527508136</v>
      </c>
      <c r="AI996" s="5">
        <f t="shared" si="329"/>
        <v>0.38601844266639251</v>
      </c>
      <c r="AK996" s="5" t="e">
        <f t="shared" si="330"/>
        <v>#N/A</v>
      </c>
      <c r="AL996" s="5" t="e">
        <f t="shared" si="332"/>
        <v>#N/A</v>
      </c>
    </row>
    <row r="997" spans="1:38" x14ac:dyDescent="0.2">
      <c r="A997">
        <v>8498761</v>
      </c>
      <c r="B997">
        <v>8713508</v>
      </c>
      <c r="C997">
        <v>8926432</v>
      </c>
      <c r="D997">
        <v>8573839</v>
      </c>
      <c r="F997">
        <v>1.1000000000000001</v>
      </c>
      <c r="G997">
        <v>0.39800000000000002</v>
      </c>
      <c r="I997" s="5">
        <f t="shared" si="333"/>
        <v>211.99352229624492</v>
      </c>
      <c r="J997" s="5">
        <f t="shared" si="334"/>
        <v>2080.2794537391601</v>
      </c>
      <c r="K997" s="5">
        <f t="shared" si="335"/>
        <v>1793.4859249047804</v>
      </c>
      <c r="L997" s="5">
        <f t="shared" si="336"/>
        <v>135.86079421646718</v>
      </c>
      <c r="N997" s="5">
        <f t="shared" si="337"/>
        <v>4221.6196951566526</v>
      </c>
      <c r="P997" s="5">
        <f t="shared" si="338"/>
        <v>32.92301963610953</v>
      </c>
      <c r="Q997" s="5">
        <f t="shared" si="339"/>
        <v>208.03597193182213</v>
      </c>
      <c r="R997" s="5">
        <f t="shared" si="340"/>
        <v>-25.938930324038665</v>
      </c>
      <c r="S997" s="5">
        <f t="shared" si="341"/>
        <v>22.579440707253525</v>
      </c>
      <c r="U997" s="5">
        <f t="shared" si="342"/>
        <v>237.59950195114652</v>
      </c>
      <c r="V997" s="5">
        <f t="shared" si="343"/>
        <v>6.9840893120708643</v>
      </c>
      <c r="W997" s="5">
        <f t="shared" si="344"/>
        <v>-3.3594896167851402</v>
      </c>
      <c r="Y997">
        <f t="shared" si="345"/>
        <v>2.9394376901963715E-2</v>
      </c>
      <c r="Z997">
        <f t="shared" si="346"/>
        <v>-1.4139295702210243E-2</v>
      </c>
      <c r="AB997" s="5">
        <f t="shared" si="347"/>
        <v>1.1023800549368243</v>
      </c>
      <c r="AC997" s="5">
        <f t="shared" si="348"/>
        <v>0.39604736493473025</v>
      </c>
      <c r="AE997">
        <f t="shared" si="331"/>
        <v>2.9394376901963715E-2</v>
      </c>
      <c r="AF997">
        <f t="shared" si="331"/>
        <v>-1.4139295702210243E-2</v>
      </c>
      <c r="AH997" s="5">
        <f t="shared" si="328"/>
        <v>1.1044640899449767</v>
      </c>
      <c r="AI997" s="5">
        <f t="shared" si="329"/>
        <v>0.37393461420007129</v>
      </c>
      <c r="AK997" s="5">
        <f t="shared" si="330"/>
        <v>1.1044640899449767</v>
      </c>
      <c r="AL997" s="5">
        <f t="shared" si="332"/>
        <v>2.3800549368242496E-3</v>
      </c>
    </row>
    <row r="998" spans="1:38" x14ac:dyDescent="0.2">
      <c r="A998">
        <v>8498411</v>
      </c>
      <c r="B998">
        <v>8705509</v>
      </c>
      <c r="C998">
        <v>8926406</v>
      </c>
      <c r="D998">
        <v>8573562</v>
      </c>
      <c r="F998">
        <v>1.1000000000000001</v>
      </c>
      <c r="G998">
        <v>0.39800000000000002</v>
      </c>
      <c r="I998" s="5">
        <f t="shared" si="333"/>
        <v>210.43052583088866</v>
      </c>
      <c r="J998" s="5">
        <f t="shared" si="334"/>
        <v>2044.39409414486</v>
      </c>
      <c r="K998" s="5">
        <f t="shared" si="335"/>
        <v>1793.3685215313235</v>
      </c>
      <c r="L998" s="5">
        <f t="shared" si="336"/>
        <v>134.62610748680891</v>
      </c>
      <c r="N998" s="5">
        <f t="shared" si="337"/>
        <v>4182.819248993881</v>
      </c>
      <c r="P998" s="5">
        <f t="shared" si="338"/>
        <v>31.360023170753266</v>
      </c>
      <c r="Q998" s="5">
        <f t="shared" si="339"/>
        <v>172.15061233752203</v>
      </c>
      <c r="R998" s="5">
        <f t="shared" si="340"/>
        <v>-26.056333697495575</v>
      </c>
      <c r="S998" s="5">
        <f t="shared" si="341"/>
        <v>21.344753977595246</v>
      </c>
      <c r="U998" s="5">
        <f t="shared" si="342"/>
        <v>198.79905578837497</v>
      </c>
      <c r="V998" s="5">
        <f t="shared" si="343"/>
        <v>5.3036894732576911</v>
      </c>
      <c r="W998" s="5">
        <f t="shared" si="344"/>
        <v>-4.7115797199003282</v>
      </c>
      <c r="Y998">
        <f t="shared" si="345"/>
        <v>2.667864518885623E-2</v>
      </c>
      <c r="Z998">
        <f t="shared" si="346"/>
        <v>-2.3700211760139776E-2</v>
      </c>
      <c r="AB998" s="5">
        <f t="shared" si="347"/>
        <v>1.1052367331258421</v>
      </c>
      <c r="AC998" s="5">
        <f t="shared" si="348"/>
        <v>0.3996429386366358</v>
      </c>
      <c r="AE998">
        <f t="shared" si="331"/>
        <v>2.667864518885623E-2</v>
      </c>
      <c r="AF998">
        <f t="shared" si="331"/>
        <v>-2.3700211760139776E-2</v>
      </c>
      <c r="AH998" s="5">
        <f t="shared" si="328"/>
        <v>1.1073908717642922</v>
      </c>
      <c r="AI998" s="5">
        <f t="shared" si="329"/>
        <v>0.37727137390428883</v>
      </c>
      <c r="AK998" s="5">
        <f t="shared" si="330"/>
        <v>1.1073908717642922</v>
      </c>
      <c r="AL998" s="5">
        <f t="shared" si="332"/>
        <v>5.2367331258420524E-3</v>
      </c>
    </row>
    <row r="999" spans="1:38" x14ac:dyDescent="0.2">
      <c r="A999">
        <v>8498455</v>
      </c>
      <c r="B999">
        <v>8705473</v>
      </c>
      <c r="C999">
        <v>8926402</v>
      </c>
      <c r="D999">
        <v>8573652</v>
      </c>
      <c r="F999">
        <v>1.1000000000000001</v>
      </c>
      <c r="G999">
        <v>0.39800000000000002</v>
      </c>
      <c r="I999" s="5">
        <f t="shared" si="333"/>
        <v>210.62701741202181</v>
      </c>
      <c r="J999" s="5">
        <f t="shared" si="334"/>
        <v>2044.2325977054788</v>
      </c>
      <c r="K999" s="5">
        <f t="shared" si="335"/>
        <v>1793.3504594755359</v>
      </c>
      <c r="L999" s="5">
        <f t="shared" si="336"/>
        <v>135.02726912117942</v>
      </c>
      <c r="N999" s="5">
        <f t="shared" si="337"/>
        <v>4183.237343714216</v>
      </c>
      <c r="P999" s="5">
        <f t="shared" si="338"/>
        <v>31.556514751886425</v>
      </c>
      <c r="Q999" s="5">
        <f t="shared" si="339"/>
        <v>171.98911589814088</v>
      </c>
      <c r="R999" s="5">
        <f t="shared" si="340"/>
        <v>-26.07439575328317</v>
      </c>
      <c r="S999" s="5">
        <f t="shared" si="341"/>
        <v>21.745915611965756</v>
      </c>
      <c r="U999" s="5">
        <f t="shared" si="342"/>
        <v>199.21715050870989</v>
      </c>
      <c r="V999" s="5">
        <f t="shared" si="343"/>
        <v>5.482118998603255</v>
      </c>
      <c r="W999" s="5">
        <f t="shared" si="344"/>
        <v>-4.3284801413174137</v>
      </c>
      <c r="Y999">
        <f t="shared" si="345"/>
        <v>2.7518308461919164E-2</v>
      </c>
      <c r="Z999">
        <f t="shared" si="346"/>
        <v>-2.1727447311963084E-2</v>
      </c>
      <c r="AB999" s="5">
        <f t="shared" si="347"/>
        <v>1.1043534913289073</v>
      </c>
      <c r="AC999" s="5">
        <f t="shared" si="348"/>
        <v>0.39890104111060998</v>
      </c>
      <c r="AE999">
        <f t="shared" si="331"/>
        <v>2.7518308461919164E-2</v>
      </c>
      <c r="AF999">
        <f t="shared" si="331"/>
        <v>-2.1727447311963084E-2</v>
      </c>
      <c r="AH999" s="5">
        <f t="shared" si="328"/>
        <v>1.1065139687974881</v>
      </c>
      <c r="AI999" s="5">
        <f t="shared" si="329"/>
        <v>0.3765828791118751</v>
      </c>
      <c r="AK999" s="5">
        <f t="shared" si="330"/>
        <v>1.1065139687974881</v>
      </c>
      <c r="AL999" s="5">
        <f t="shared" si="332"/>
        <v>4.3534913289071664E-3</v>
      </c>
    </row>
    <row r="1000" spans="1:38" x14ac:dyDescent="0.2">
      <c r="A1000">
        <v>8498452</v>
      </c>
      <c r="B1000">
        <v>8705415</v>
      </c>
      <c r="C1000">
        <v>8926383</v>
      </c>
      <c r="D1000">
        <v>8573635</v>
      </c>
      <c r="F1000">
        <v>1.1000000000000001</v>
      </c>
      <c r="G1000">
        <v>0.39800000000000002</v>
      </c>
      <c r="I1000" s="5">
        <f t="shared" si="333"/>
        <v>210.61362026420829</v>
      </c>
      <c r="J1000" s="5">
        <f t="shared" si="334"/>
        <v>2043.9724091458629</v>
      </c>
      <c r="K1000" s="5">
        <f t="shared" si="335"/>
        <v>1793.264664716633</v>
      </c>
      <c r="L1000" s="5">
        <f t="shared" si="336"/>
        <v>134.95149413702893</v>
      </c>
      <c r="N1000" s="5">
        <f t="shared" si="337"/>
        <v>4182.8021882637331</v>
      </c>
      <c r="P1000" s="5">
        <f t="shared" si="338"/>
        <v>31.543117604072904</v>
      </c>
      <c r="Q1000" s="5">
        <f t="shared" si="339"/>
        <v>171.72892733852495</v>
      </c>
      <c r="R1000" s="5">
        <f t="shared" si="340"/>
        <v>-26.160190512186091</v>
      </c>
      <c r="S1000" s="5">
        <f t="shared" si="341"/>
        <v>21.670140627815272</v>
      </c>
      <c r="U1000" s="5">
        <f t="shared" si="342"/>
        <v>198.78199505822704</v>
      </c>
      <c r="V1000" s="5">
        <f t="shared" si="343"/>
        <v>5.3829270918868133</v>
      </c>
      <c r="W1000" s="5">
        <f t="shared" si="344"/>
        <v>-4.4900498843708192</v>
      </c>
      <c r="Y1000">
        <f t="shared" si="345"/>
        <v>2.7079550591642122E-2</v>
      </c>
      <c r="Z1000">
        <f t="shared" si="346"/>
        <v>-2.2587809741297735E-2</v>
      </c>
      <c r="AB1000" s="5">
        <f t="shared" si="347"/>
        <v>1.1048150207326517</v>
      </c>
      <c r="AC1000" s="5">
        <f t="shared" si="348"/>
        <v>0.39922459760940987</v>
      </c>
      <c r="AE1000">
        <f t="shared" si="331"/>
        <v>2.7079550591642122E-2</v>
      </c>
      <c r="AF1000">
        <f t="shared" si="331"/>
        <v>-2.2587809741297735E-2</v>
      </c>
      <c r="AH1000" s="5">
        <f t="shared" si="328"/>
        <v>1.1069761471496964</v>
      </c>
      <c r="AI1000" s="5">
        <f t="shared" si="329"/>
        <v>0.37688314559971287</v>
      </c>
      <c r="AK1000" s="5">
        <f t="shared" si="330"/>
        <v>1.1069761471496964</v>
      </c>
      <c r="AL1000" s="5">
        <f t="shared" si="332"/>
        <v>4.8150207326516092E-3</v>
      </c>
    </row>
    <row r="1001" spans="1:38" x14ac:dyDescent="0.2">
      <c r="A1001">
        <v>8498520</v>
      </c>
      <c r="B1001">
        <v>8705424</v>
      </c>
      <c r="C1001">
        <v>8926256</v>
      </c>
      <c r="D1001">
        <v>8573660</v>
      </c>
      <c r="F1001">
        <v>1.1000000000000001</v>
      </c>
      <c r="G1001">
        <v>0.39800000000000002</v>
      </c>
      <c r="I1001" s="5">
        <f t="shared" si="333"/>
        <v>210.91728875185072</v>
      </c>
      <c r="J1001" s="5">
        <f t="shared" si="334"/>
        <v>2044.0127832206999</v>
      </c>
      <c r="K1001" s="5">
        <f t="shared" si="335"/>
        <v>1792.6911947440603</v>
      </c>
      <c r="L1001" s="5">
        <f t="shared" si="336"/>
        <v>135.06292793866305</v>
      </c>
      <c r="N1001" s="5">
        <f t="shared" si="337"/>
        <v>4182.684194655274</v>
      </c>
      <c r="P1001" s="5">
        <f t="shared" si="338"/>
        <v>31.84678609171533</v>
      </c>
      <c r="Q1001" s="5">
        <f t="shared" si="339"/>
        <v>171.76930141336197</v>
      </c>
      <c r="R1001" s="5">
        <f t="shared" si="340"/>
        <v>-26.73366048475873</v>
      </c>
      <c r="S1001" s="5">
        <f t="shared" si="341"/>
        <v>21.781574429449392</v>
      </c>
      <c r="U1001" s="5">
        <f t="shared" si="342"/>
        <v>198.66400144976797</v>
      </c>
      <c r="V1001" s="5">
        <f t="shared" si="343"/>
        <v>5.1131256069566007</v>
      </c>
      <c r="W1001" s="5">
        <f t="shared" si="344"/>
        <v>-4.9520860553093371</v>
      </c>
      <c r="Y1001">
        <f t="shared" si="345"/>
        <v>2.5737554713703127E-2</v>
      </c>
      <c r="Z1001">
        <f t="shared" si="346"/>
        <v>-2.4926942068875361E-2</v>
      </c>
      <c r="AB1001" s="5">
        <f t="shared" si="347"/>
        <v>1.1062266661966556</v>
      </c>
      <c r="AC1001" s="5">
        <f t="shared" si="348"/>
        <v>0.400104275103842</v>
      </c>
      <c r="AE1001">
        <f t="shared" si="331"/>
        <v>2.5737554713703127E-2</v>
      </c>
      <c r="AF1001">
        <f t="shared" si="331"/>
        <v>-2.4926942068875361E-2</v>
      </c>
      <c r="AH1001" s="5">
        <f t="shared" si="328"/>
        <v>1.1083950811187684</v>
      </c>
      <c r="AI1001" s="5">
        <f t="shared" si="329"/>
        <v>0.37769950278203746</v>
      </c>
      <c r="AK1001" s="5">
        <f t="shared" si="330"/>
        <v>1.1083950811187684</v>
      </c>
      <c r="AL1001" s="5">
        <f t="shared" si="332"/>
        <v>6.2266661966554615E-3</v>
      </c>
    </row>
    <row r="1002" spans="1:38" x14ac:dyDescent="0.2">
      <c r="A1002">
        <v>8498520</v>
      </c>
      <c r="B1002">
        <v>8705344</v>
      </c>
      <c r="C1002">
        <v>8926273</v>
      </c>
      <c r="D1002">
        <v>8573753</v>
      </c>
      <c r="F1002">
        <v>1.1000000000000001</v>
      </c>
      <c r="G1002">
        <v>0.39800000000000002</v>
      </c>
      <c r="I1002" s="5">
        <f t="shared" si="333"/>
        <v>210.91728875185072</v>
      </c>
      <c r="J1002" s="5">
        <f t="shared" si="334"/>
        <v>2043.6539027099061</v>
      </c>
      <c r="K1002" s="5">
        <f t="shared" si="335"/>
        <v>1792.7679584151556</v>
      </c>
      <c r="L1002" s="5">
        <f t="shared" si="336"/>
        <v>135.47746175831708</v>
      </c>
      <c r="N1002" s="5">
        <f t="shared" si="337"/>
        <v>4182.8166116352295</v>
      </c>
      <c r="P1002" s="5">
        <f t="shared" si="338"/>
        <v>31.84678609171533</v>
      </c>
      <c r="Q1002" s="5">
        <f t="shared" si="339"/>
        <v>171.41042090256815</v>
      </c>
      <c r="R1002" s="5">
        <f t="shared" si="340"/>
        <v>-26.656896813663479</v>
      </c>
      <c r="S1002" s="5">
        <f t="shared" si="341"/>
        <v>22.196108249103418</v>
      </c>
      <c r="U1002" s="5">
        <f t="shared" si="342"/>
        <v>198.79641842972342</v>
      </c>
      <c r="V1002" s="5">
        <f t="shared" si="343"/>
        <v>5.1898892780518509</v>
      </c>
      <c r="W1002" s="5">
        <f t="shared" si="344"/>
        <v>-4.4607885645600618</v>
      </c>
      <c r="Y1002">
        <f t="shared" si="345"/>
        <v>2.6106553221865666E-2</v>
      </c>
      <c r="Z1002">
        <f t="shared" si="346"/>
        <v>-2.2438978527860132E-2</v>
      </c>
      <c r="AB1002" s="5">
        <f t="shared" si="347"/>
        <v>1.1058385166659195</v>
      </c>
      <c r="AC1002" s="5">
        <f t="shared" si="348"/>
        <v>0.39916862665497238</v>
      </c>
      <c r="AE1002">
        <f t="shared" si="331"/>
        <v>2.6106553221865666E-2</v>
      </c>
      <c r="AF1002">
        <f t="shared" si="331"/>
        <v>-2.2438978527860132E-2</v>
      </c>
      <c r="AH1002" s="5">
        <f t="shared" si="328"/>
        <v>1.1080158486281002</v>
      </c>
      <c r="AI1002" s="5">
        <f t="shared" si="329"/>
        <v>0.37683120350622323</v>
      </c>
      <c r="AK1002" s="5">
        <f t="shared" si="330"/>
        <v>1.1080158486281002</v>
      </c>
      <c r="AL1002" s="5">
        <f t="shared" si="332"/>
        <v>5.838516665919391E-3</v>
      </c>
    </row>
    <row r="1003" spans="1:38" x14ac:dyDescent="0.2">
      <c r="A1003">
        <v>8498567</v>
      </c>
      <c r="B1003">
        <v>8705349</v>
      </c>
      <c r="C1003">
        <v>8926321</v>
      </c>
      <c r="D1003">
        <v>8573739</v>
      </c>
      <c r="F1003">
        <v>1.1000000000000001</v>
      </c>
      <c r="G1003">
        <v>0.39800000000000002</v>
      </c>
      <c r="I1003" s="5">
        <f t="shared" si="333"/>
        <v>211.12717702574446</v>
      </c>
      <c r="J1003" s="5">
        <f t="shared" si="334"/>
        <v>2043.6763327316366</v>
      </c>
      <c r="K1003" s="5">
        <f t="shared" si="335"/>
        <v>1792.9847029416705</v>
      </c>
      <c r="L1003" s="5">
        <f t="shared" si="336"/>
        <v>135.41505880990735</v>
      </c>
      <c r="N1003" s="5">
        <f t="shared" si="337"/>
        <v>4183.203271508959</v>
      </c>
      <c r="P1003" s="5">
        <f t="shared" si="338"/>
        <v>32.056674365609069</v>
      </c>
      <c r="Q1003" s="5">
        <f t="shared" si="339"/>
        <v>171.43285092429869</v>
      </c>
      <c r="R1003" s="5">
        <f t="shared" si="340"/>
        <v>-26.440152287148521</v>
      </c>
      <c r="S1003" s="5">
        <f t="shared" si="341"/>
        <v>22.133705300693691</v>
      </c>
      <c r="U1003" s="5">
        <f t="shared" si="342"/>
        <v>199.18307830345293</v>
      </c>
      <c r="V1003" s="5">
        <f t="shared" si="343"/>
        <v>5.6165220784605481</v>
      </c>
      <c r="W1003" s="5">
        <f t="shared" si="344"/>
        <v>-4.30644698645483</v>
      </c>
      <c r="Y1003">
        <f t="shared" si="345"/>
        <v>2.8197787313558067E-2</v>
      </c>
      <c r="Z1003">
        <f t="shared" si="346"/>
        <v>-2.1620546399498917E-2</v>
      </c>
      <c r="AB1003" s="5">
        <f t="shared" si="347"/>
        <v>1.1036387475248683</v>
      </c>
      <c r="AC1003" s="5">
        <f t="shared" si="348"/>
        <v>0.39886083888445956</v>
      </c>
      <c r="AE1003">
        <f t="shared" si="331"/>
        <v>2.8197787313558067E-2</v>
      </c>
      <c r="AF1003">
        <f t="shared" si="331"/>
        <v>-2.1620546399498917E-2</v>
      </c>
      <c r="AH1003" s="5">
        <f t="shared" si="328"/>
        <v>1.105806946474571</v>
      </c>
      <c r="AI1003" s="5">
        <f t="shared" si="329"/>
        <v>0.37654557069342504</v>
      </c>
      <c r="AK1003" s="5">
        <f t="shared" si="330"/>
        <v>1.105806946474571</v>
      </c>
      <c r="AL1003" s="5">
        <f t="shared" si="332"/>
        <v>3.6387475248682577E-3</v>
      </c>
    </row>
    <row r="1004" spans="1:38" x14ac:dyDescent="0.2">
      <c r="A1004">
        <v>8498616</v>
      </c>
      <c r="B1004">
        <v>8705339</v>
      </c>
      <c r="C1004">
        <v>8926214</v>
      </c>
      <c r="D1004">
        <v>8573717</v>
      </c>
      <c r="F1004">
        <v>1.1000000000000001</v>
      </c>
      <c r="G1004">
        <v>0.39800000000000002</v>
      </c>
      <c r="I1004" s="5">
        <f t="shared" si="333"/>
        <v>211.34599650699965</v>
      </c>
      <c r="J1004" s="5">
        <f t="shared" si="334"/>
        <v>2043.6314726895434</v>
      </c>
      <c r="K1004" s="5">
        <f t="shared" si="335"/>
        <v>1792.5015433558146</v>
      </c>
      <c r="L1004" s="5">
        <f t="shared" si="336"/>
        <v>135.31699703943013</v>
      </c>
      <c r="N1004" s="5">
        <f t="shared" si="337"/>
        <v>4182.7960095917879</v>
      </c>
      <c r="P1004" s="5">
        <f t="shared" si="338"/>
        <v>32.275493846864265</v>
      </c>
      <c r="Q1004" s="5">
        <f t="shared" si="339"/>
        <v>171.38799088220549</v>
      </c>
      <c r="R1004" s="5">
        <f t="shared" si="340"/>
        <v>-26.923311873004423</v>
      </c>
      <c r="S1004" s="5">
        <f t="shared" si="341"/>
        <v>22.035643530216475</v>
      </c>
      <c r="U1004" s="5">
        <f t="shared" si="342"/>
        <v>198.7758163862818</v>
      </c>
      <c r="V1004" s="5">
        <f t="shared" si="343"/>
        <v>5.3521819738598424</v>
      </c>
      <c r="W1004" s="5">
        <f t="shared" si="344"/>
        <v>-4.887668342787947</v>
      </c>
      <c r="Y1004">
        <f t="shared" si="345"/>
        <v>2.6925719995328438E-2</v>
      </c>
      <c r="Z1004">
        <f t="shared" si="346"/>
        <v>-2.4588848038182485E-2</v>
      </c>
      <c r="AB1004" s="5">
        <f t="shared" si="347"/>
        <v>1.104976835136914</v>
      </c>
      <c r="AC1004" s="5">
        <f t="shared" si="348"/>
        <v>0.39997712808171931</v>
      </c>
      <c r="AE1004">
        <f t="shared" si="331"/>
        <v>2.6925719995328438E-2</v>
      </c>
      <c r="AF1004">
        <f t="shared" si="331"/>
        <v>-2.4588848038182485E-2</v>
      </c>
      <c r="AH1004" s="5">
        <f t="shared" si="328"/>
        <v>1.1071476492189967</v>
      </c>
      <c r="AI1004" s="5">
        <f t="shared" si="329"/>
        <v>0.37758150796532569</v>
      </c>
      <c r="AK1004" s="5">
        <f t="shared" si="330"/>
        <v>1.1071476492189967</v>
      </c>
      <c r="AL1004" s="5">
        <f t="shared" si="332"/>
        <v>4.9768351369139374E-3</v>
      </c>
    </row>
    <row r="1005" spans="1:38" x14ac:dyDescent="0.2">
      <c r="A1005">
        <v>8498554</v>
      </c>
      <c r="B1005">
        <v>8705306</v>
      </c>
      <c r="C1005">
        <v>8926160</v>
      </c>
      <c r="D1005">
        <v>8573805</v>
      </c>
      <c r="F1005">
        <v>1.1000000000000001</v>
      </c>
      <c r="G1005">
        <v>0.39800000000000002</v>
      </c>
      <c r="I1005" s="5">
        <f t="shared" si="333"/>
        <v>211.06912284192367</v>
      </c>
      <c r="J1005" s="5">
        <f t="shared" si="334"/>
        <v>2043.4834345892377</v>
      </c>
      <c r="K1005" s="5">
        <f t="shared" si="335"/>
        <v>1792.2577059287796</v>
      </c>
      <c r="L1005" s="5">
        <f t="shared" si="336"/>
        <v>135.7092441623754</v>
      </c>
      <c r="N1005" s="5">
        <f t="shared" si="337"/>
        <v>4182.5195075223164</v>
      </c>
      <c r="P1005" s="5">
        <f t="shared" si="338"/>
        <v>31.998620181788283</v>
      </c>
      <c r="Q1005" s="5">
        <f t="shared" si="339"/>
        <v>171.23995278189977</v>
      </c>
      <c r="R1005" s="5">
        <f t="shared" si="340"/>
        <v>-27.167149300039455</v>
      </c>
      <c r="S1005" s="5">
        <f t="shared" si="341"/>
        <v>22.427890653161739</v>
      </c>
      <c r="U1005" s="5">
        <f t="shared" si="342"/>
        <v>198.49931431681034</v>
      </c>
      <c r="V1005" s="5">
        <f t="shared" si="343"/>
        <v>4.8314708817488281</v>
      </c>
      <c r="W1005" s="5">
        <f t="shared" si="344"/>
        <v>-4.7392586468777154</v>
      </c>
      <c r="Y1005">
        <f t="shared" si="345"/>
        <v>2.4339987764580729E-2</v>
      </c>
      <c r="Z1005">
        <f t="shared" si="346"/>
        <v>-2.3875440896051304E-2</v>
      </c>
      <c r="AB1005" s="5">
        <f t="shared" si="347"/>
        <v>1.1076967668704376</v>
      </c>
      <c r="AC1005" s="5">
        <f t="shared" si="348"/>
        <v>0.39970883705777804</v>
      </c>
      <c r="AE1005">
        <f t="shared" si="331"/>
        <v>2.4339987764580729E-2</v>
      </c>
      <c r="AF1005">
        <f t="shared" si="331"/>
        <v>-2.3875440896051304E-2</v>
      </c>
      <c r="AH1005" s="5">
        <f t="shared" si="328"/>
        <v>1.1098862491332191</v>
      </c>
      <c r="AI1005" s="5">
        <f t="shared" si="329"/>
        <v>0.37733252887272184</v>
      </c>
      <c r="AK1005" s="5">
        <f t="shared" si="330"/>
        <v>1.1098862491332191</v>
      </c>
      <c r="AL1005" s="5">
        <f t="shared" si="332"/>
        <v>7.6967668704375214E-3</v>
      </c>
    </row>
    <row r="1006" spans="1:38" x14ac:dyDescent="0.2">
      <c r="A1006">
        <v>8498614</v>
      </c>
      <c r="B1006">
        <v>8705316</v>
      </c>
      <c r="C1006">
        <v>8926211</v>
      </c>
      <c r="D1006">
        <v>8573774</v>
      </c>
      <c r="F1006">
        <v>1.1000000000000001</v>
      </c>
      <c r="G1006">
        <v>0.39800000000000002</v>
      </c>
      <c r="I1006" s="5">
        <f t="shared" si="333"/>
        <v>211.33706510377669</v>
      </c>
      <c r="J1006" s="5">
        <f t="shared" si="334"/>
        <v>2043.5282946133739</v>
      </c>
      <c r="K1006" s="5">
        <f t="shared" si="335"/>
        <v>1792.4879968299647</v>
      </c>
      <c r="L1006" s="5">
        <f t="shared" si="336"/>
        <v>135.57106618613034</v>
      </c>
      <c r="N1006" s="5">
        <f t="shared" si="337"/>
        <v>4182.9244227332456</v>
      </c>
      <c r="P1006" s="5">
        <f t="shared" si="338"/>
        <v>32.266562443641305</v>
      </c>
      <c r="Q1006" s="5">
        <f t="shared" si="339"/>
        <v>171.28481280603592</v>
      </c>
      <c r="R1006" s="5">
        <f t="shared" si="340"/>
        <v>-26.936858398854383</v>
      </c>
      <c r="S1006" s="5">
        <f t="shared" si="341"/>
        <v>22.289712676916679</v>
      </c>
      <c r="U1006" s="5">
        <f t="shared" si="342"/>
        <v>198.90422952773952</v>
      </c>
      <c r="V1006" s="5">
        <f t="shared" si="343"/>
        <v>5.3297040447869222</v>
      </c>
      <c r="W1006" s="5">
        <f t="shared" si="344"/>
        <v>-4.6471457219377044</v>
      </c>
      <c r="Y1006">
        <f t="shared" si="345"/>
        <v>2.6795327869303213E-2</v>
      </c>
      <c r="Z1006">
        <f t="shared" si="346"/>
        <v>-2.336373506471669E-2</v>
      </c>
      <c r="AB1006" s="5">
        <f t="shared" si="347"/>
        <v>1.1051139946142798</v>
      </c>
      <c r="AC1006" s="5">
        <f t="shared" si="348"/>
        <v>0.39951639984578802</v>
      </c>
      <c r="AE1006">
        <f t="shared" si="331"/>
        <v>2.6795327869303213E-2</v>
      </c>
      <c r="AF1006">
        <f t="shared" si="331"/>
        <v>-2.336373506471669E-2</v>
      </c>
      <c r="AH1006" s="5">
        <f t="shared" si="328"/>
        <v>1.1072912417852985</v>
      </c>
      <c r="AI1006" s="5">
        <f t="shared" si="329"/>
        <v>0.37715394353758619</v>
      </c>
      <c r="AK1006" s="5">
        <f t="shared" si="330"/>
        <v>1.1072912417852985</v>
      </c>
      <c r="AL1006" s="5">
        <f t="shared" si="332"/>
        <v>5.1139946142797488E-3</v>
      </c>
    </row>
    <row r="1007" spans="1:38" x14ac:dyDescent="0.2">
      <c r="A1007">
        <v>8498648</v>
      </c>
      <c r="B1007">
        <v>8705263</v>
      </c>
      <c r="C1007">
        <v>8926205</v>
      </c>
      <c r="D1007">
        <v>8573855</v>
      </c>
      <c r="F1007">
        <v>1.1000000000000001</v>
      </c>
      <c r="G1007">
        <v>0.39800000000000002</v>
      </c>
      <c r="I1007" s="5">
        <f t="shared" si="333"/>
        <v>211.48889891045837</v>
      </c>
      <c r="J1007" s="5">
        <f t="shared" si="334"/>
        <v>2043.2905365473998</v>
      </c>
      <c r="K1007" s="5">
        <f t="shared" si="335"/>
        <v>1792.4609037790069</v>
      </c>
      <c r="L1007" s="5">
        <f t="shared" si="336"/>
        <v>135.93211189463909</v>
      </c>
      <c r="N1007" s="5">
        <f t="shared" si="337"/>
        <v>4183.1724511315042</v>
      </c>
      <c r="P1007" s="5">
        <f t="shared" si="338"/>
        <v>32.418396250322985</v>
      </c>
      <c r="Q1007" s="5">
        <f t="shared" si="339"/>
        <v>171.04705474006187</v>
      </c>
      <c r="R1007" s="5">
        <f t="shared" si="340"/>
        <v>-26.963951449812157</v>
      </c>
      <c r="S1007" s="5">
        <f t="shared" si="341"/>
        <v>22.650758385425434</v>
      </c>
      <c r="U1007" s="5">
        <f t="shared" si="342"/>
        <v>199.15225792599813</v>
      </c>
      <c r="V1007" s="5">
        <f t="shared" si="343"/>
        <v>5.4544448005108279</v>
      </c>
      <c r="W1007" s="5">
        <f t="shared" si="344"/>
        <v>-4.3131930643867236</v>
      </c>
      <c r="Y1007">
        <f t="shared" si="345"/>
        <v>2.7388315137946439E-2</v>
      </c>
      <c r="Z1007">
        <f t="shared" si="346"/>
        <v>-2.1657766320628102E-2</v>
      </c>
      <c r="AB1007" s="5">
        <f t="shared" si="347"/>
        <v>1.104490231306394</v>
      </c>
      <c r="AC1007" s="5">
        <f t="shared" si="348"/>
        <v>0.39887483618019864</v>
      </c>
      <c r="AE1007">
        <f t="shared" si="331"/>
        <v>2.7388315137946439E-2</v>
      </c>
      <c r="AF1007">
        <f t="shared" si="331"/>
        <v>-2.1657766320628102E-2</v>
      </c>
      <c r="AH1007" s="5">
        <f t="shared" si="328"/>
        <v>1.1066740069564869</v>
      </c>
      <c r="AI1007" s="5">
        <f t="shared" si="329"/>
        <v>0.37655856044589919</v>
      </c>
      <c r="AK1007" s="5">
        <f t="shared" si="330"/>
        <v>1.1066740069564869</v>
      </c>
      <c r="AL1007" s="5">
        <f t="shared" si="332"/>
        <v>4.4902313063939214E-3</v>
      </c>
    </row>
    <row r="1008" spans="1:38" x14ac:dyDescent="0.2">
      <c r="A1008">
        <v>8498668</v>
      </c>
      <c r="B1008">
        <v>8705261</v>
      </c>
      <c r="C1008">
        <v>8926202</v>
      </c>
      <c r="D1008">
        <v>8573809</v>
      </c>
      <c r="F1008">
        <v>1.1000000000000001</v>
      </c>
      <c r="G1008">
        <v>0.39800000000000002</v>
      </c>
      <c r="I1008" s="5">
        <f t="shared" si="333"/>
        <v>211.57821286650869</v>
      </c>
      <c r="J1008" s="5">
        <f t="shared" si="334"/>
        <v>2043.2815645478986</v>
      </c>
      <c r="K1008" s="5">
        <f t="shared" si="335"/>
        <v>1792.4473572539137</v>
      </c>
      <c r="L1008" s="5">
        <f t="shared" si="336"/>
        <v>135.72707357966283</v>
      </c>
      <c r="N1008" s="5">
        <f t="shared" si="337"/>
        <v>4183.0342082479838</v>
      </c>
      <c r="P1008" s="5">
        <f t="shared" si="338"/>
        <v>32.507710206373304</v>
      </c>
      <c r="Q1008" s="5">
        <f t="shared" si="339"/>
        <v>171.03808274056064</v>
      </c>
      <c r="R1008" s="5">
        <f t="shared" si="340"/>
        <v>-26.977497974905418</v>
      </c>
      <c r="S1008" s="5">
        <f t="shared" si="341"/>
        <v>22.44572007044917</v>
      </c>
      <c r="U1008" s="5">
        <f t="shared" si="342"/>
        <v>199.01401504247769</v>
      </c>
      <c r="V1008" s="5">
        <f t="shared" si="343"/>
        <v>5.5302122314678854</v>
      </c>
      <c r="W1008" s="5">
        <f t="shared" si="344"/>
        <v>-4.5317779044562485</v>
      </c>
      <c r="Y1008">
        <f t="shared" si="345"/>
        <v>2.7788054174413358E-2</v>
      </c>
      <c r="Z1008">
        <f t="shared" si="346"/>
        <v>-2.277114957702342E-2</v>
      </c>
      <c r="AB1008" s="5">
        <f t="shared" si="347"/>
        <v>1.1040697458139346</v>
      </c>
      <c r="AC1008" s="5">
        <f t="shared" si="348"/>
        <v>0.39929354622143121</v>
      </c>
      <c r="AE1008">
        <f t="shared" si="331"/>
        <v>2.7788054174413358E-2</v>
      </c>
      <c r="AF1008">
        <f t="shared" si="331"/>
        <v>-2.277114957702342E-2</v>
      </c>
      <c r="AH1008" s="5">
        <f t="shared" si="328"/>
        <v>1.1062475259462252</v>
      </c>
      <c r="AI1008" s="5">
        <f t="shared" si="329"/>
        <v>0.37694713120238116</v>
      </c>
      <c r="AK1008" s="5">
        <f t="shared" si="330"/>
        <v>1.1062475259462252</v>
      </c>
      <c r="AL1008" s="5">
        <f t="shared" si="332"/>
        <v>4.0697458139344889E-3</v>
      </c>
    </row>
    <row r="1009" spans="1:38" x14ac:dyDescent="0.2">
      <c r="A1009">
        <v>8498688</v>
      </c>
      <c r="B1009">
        <v>8705280</v>
      </c>
      <c r="C1009">
        <v>8926120</v>
      </c>
      <c r="D1009">
        <v>8573841</v>
      </c>
      <c r="F1009">
        <v>1.1000000000000001</v>
      </c>
      <c r="G1009">
        <v>0.39800000000000002</v>
      </c>
      <c r="I1009" s="5">
        <f t="shared" si="333"/>
        <v>211.66752678709599</v>
      </c>
      <c r="J1009" s="5">
        <f t="shared" si="334"/>
        <v>2043.3667985519132</v>
      </c>
      <c r="K1009" s="5">
        <f t="shared" si="335"/>
        <v>1792.0770856647578</v>
      </c>
      <c r="L1009" s="5">
        <f t="shared" si="336"/>
        <v>135.86970892603858</v>
      </c>
      <c r="N1009" s="5">
        <f t="shared" si="337"/>
        <v>4182.9811199298056</v>
      </c>
      <c r="P1009" s="5">
        <f t="shared" si="338"/>
        <v>32.597024126960605</v>
      </c>
      <c r="Q1009" s="5">
        <f t="shared" si="339"/>
        <v>171.12331674457528</v>
      </c>
      <c r="R1009" s="5">
        <f t="shared" si="340"/>
        <v>-27.347769564061309</v>
      </c>
      <c r="S1009" s="5">
        <f t="shared" si="341"/>
        <v>22.588355416824925</v>
      </c>
      <c r="U1009" s="5">
        <f t="shared" si="342"/>
        <v>198.9609267242995</v>
      </c>
      <c r="V1009" s="5">
        <f t="shared" si="343"/>
        <v>5.2492545628992957</v>
      </c>
      <c r="W1009" s="5">
        <f t="shared" si="344"/>
        <v>-4.7594141472363845</v>
      </c>
      <c r="Y1009">
        <f t="shared" si="345"/>
        <v>2.6383343952620389E-2</v>
      </c>
      <c r="Z1009">
        <f t="shared" si="346"/>
        <v>-2.3921350918472112E-2</v>
      </c>
      <c r="AB1009" s="5">
        <f t="shared" si="347"/>
        <v>1.1055473604962387</v>
      </c>
      <c r="AC1009" s="5">
        <f t="shared" si="348"/>
        <v>0.3997261024399098</v>
      </c>
      <c r="AE1009">
        <f t="shared" si="331"/>
        <v>2.6383343952620389E-2</v>
      </c>
      <c r="AF1009">
        <f t="shared" si="331"/>
        <v>-2.3921350918472112E-2</v>
      </c>
      <c r="AH1009" s="5">
        <f t="shared" si="328"/>
        <v>1.1077332302070944</v>
      </c>
      <c r="AI1009" s="5">
        <f t="shared" si="329"/>
        <v>0.37734855147054674</v>
      </c>
      <c r="AK1009" s="5">
        <f t="shared" si="330"/>
        <v>1.1077332302070944</v>
      </c>
      <c r="AL1009" s="5">
        <f t="shared" si="332"/>
        <v>5.5473604962386069E-3</v>
      </c>
    </row>
    <row r="1010" spans="1:38" x14ac:dyDescent="0.2">
      <c r="A1010">
        <v>8498686</v>
      </c>
      <c r="B1010">
        <v>8705147</v>
      </c>
      <c r="C1010">
        <v>8926115</v>
      </c>
      <c r="D1010">
        <v>8573839</v>
      </c>
      <c r="F1010">
        <v>1.1000000000000001</v>
      </c>
      <c r="G1010">
        <v>0.39800000000000002</v>
      </c>
      <c r="I1010" s="5">
        <f t="shared" si="333"/>
        <v>211.65859539663506</v>
      </c>
      <c r="J1010" s="5">
        <f t="shared" si="334"/>
        <v>2042.7701609361538</v>
      </c>
      <c r="K1010" s="5">
        <f t="shared" si="335"/>
        <v>1792.0545081348973</v>
      </c>
      <c r="L1010" s="5">
        <f t="shared" si="336"/>
        <v>135.86079421646718</v>
      </c>
      <c r="N1010" s="5">
        <f t="shared" si="337"/>
        <v>4182.3440586841534</v>
      </c>
      <c r="P1010" s="5">
        <f t="shared" si="338"/>
        <v>32.588092736499675</v>
      </c>
      <c r="Q1010" s="5">
        <f t="shared" si="339"/>
        <v>170.52667912881589</v>
      </c>
      <c r="R1010" s="5">
        <f t="shared" si="340"/>
        <v>-27.370347093921737</v>
      </c>
      <c r="S1010" s="5">
        <f t="shared" si="341"/>
        <v>22.579440707253525</v>
      </c>
      <c r="U1010" s="5">
        <f t="shared" si="342"/>
        <v>198.32386547864735</v>
      </c>
      <c r="V1010" s="5">
        <f t="shared" si="343"/>
        <v>5.2177456425779383</v>
      </c>
      <c r="W1010" s="5">
        <f t="shared" si="344"/>
        <v>-4.7909063866682118</v>
      </c>
      <c r="Y1010">
        <f t="shared" si="345"/>
        <v>2.6309217148350255E-2</v>
      </c>
      <c r="Z1010">
        <f t="shared" si="346"/>
        <v>-2.4156983704939069E-2</v>
      </c>
      <c r="AB1010" s="5">
        <f t="shared" si="347"/>
        <v>1.1056253344816502</v>
      </c>
      <c r="AC1010" s="5">
        <f t="shared" si="348"/>
        <v>0.39981471686191644</v>
      </c>
      <c r="AE1010">
        <f t="shared" si="331"/>
        <v>2.6309217148350255E-2</v>
      </c>
      <c r="AF1010">
        <f t="shared" si="331"/>
        <v>-2.4156983704939069E-2</v>
      </c>
      <c r="AH1010" s="5">
        <f t="shared" si="328"/>
        <v>1.1078130326808098</v>
      </c>
      <c r="AI1010" s="5">
        <f t="shared" si="329"/>
        <v>0.37743078731302371</v>
      </c>
      <c r="AK1010" s="5">
        <f t="shared" si="330"/>
        <v>1.1078130326808098</v>
      </c>
      <c r="AL1010" s="5">
        <f t="shared" si="332"/>
        <v>5.625334481650146E-3</v>
      </c>
    </row>
    <row r="1011" spans="1:38" x14ac:dyDescent="0.2">
      <c r="A1011">
        <v>8498663</v>
      </c>
      <c r="B1011">
        <v>8705262</v>
      </c>
      <c r="C1011">
        <v>8926161</v>
      </c>
      <c r="D1011">
        <v>8573866</v>
      </c>
      <c r="F1011">
        <v>1.1000000000000001</v>
      </c>
      <c r="G1011">
        <v>0.39800000000000002</v>
      </c>
      <c r="I1011" s="5">
        <f t="shared" si="333"/>
        <v>211.55588438082486</v>
      </c>
      <c r="J1011" s="5">
        <f t="shared" si="334"/>
        <v>2043.2860505476201</v>
      </c>
      <c r="K1011" s="5">
        <f t="shared" si="335"/>
        <v>1792.2622214359508</v>
      </c>
      <c r="L1011" s="5">
        <f t="shared" si="336"/>
        <v>135.98114280047594</v>
      </c>
      <c r="N1011" s="5">
        <f t="shared" si="337"/>
        <v>4183.0852991648717</v>
      </c>
      <c r="P1011" s="5">
        <f t="shared" si="338"/>
        <v>32.485381720689475</v>
      </c>
      <c r="Q1011" s="5">
        <f t="shared" si="339"/>
        <v>171.04256874028215</v>
      </c>
      <c r="R1011" s="5">
        <f t="shared" si="340"/>
        <v>-27.162633792868291</v>
      </c>
      <c r="S1011" s="5">
        <f t="shared" si="341"/>
        <v>22.699789291262277</v>
      </c>
      <c r="U1011" s="5">
        <f t="shared" si="342"/>
        <v>199.06510595936561</v>
      </c>
      <c r="V1011" s="5">
        <f t="shared" si="343"/>
        <v>5.3227479278211831</v>
      </c>
      <c r="W1011" s="5">
        <f t="shared" si="344"/>
        <v>-4.4628445016060141</v>
      </c>
      <c r="Y1011">
        <f t="shared" si="345"/>
        <v>2.6738729031233102E-2</v>
      </c>
      <c r="Z1011">
        <f t="shared" si="346"/>
        <v>-2.2419019546886319E-2</v>
      </c>
      <c r="AB1011" s="5">
        <f t="shared" si="347"/>
        <v>1.1051735309320458</v>
      </c>
      <c r="AC1011" s="5">
        <f t="shared" si="348"/>
        <v>0.39916112068099757</v>
      </c>
      <c r="AE1011">
        <f t="shared" si="331"/>
        <v>2.6738729031233102E-2</v>
      </c>
      <c r="AF1011">
        <f t="shared" si="331"/>
        <v>-2.2419019546886319E-2</v>
      </c>
      <c r="AH1011" s="5">
        <f t="shared" si="328"/>
        <v>1.1073608007999245</v>
      </c>
      <c r="AI1011" s="5">
        <f t="shared" si="329"/>
        <v>0.37682423782186336</v>
      </c>
      <c r="AK1011" s="5">
        <f t="shared" si="330"/>
        <v>1.1073608007999245</v>
      </c>
      <c r="AL1011" s="5">
        <f t="shared" si="332"/>
        <v>5.1735309320457556E-3</v>
      </c>
    </row>
    <row r="1012" spans="1:38" x14ac:dyDescent="0.2">
      <c r="A1012">
        <v>8498975</v>
      </c>
      <c r="B1012">
        <v>8707105</v>
      </c>
      <c r="C1012">
        <v>8926070</v>
      </c>
      <c r="D1012">
        <v>8573646</v>
      </c>
      <c r="F1012">
        <v>1.1000000000000001</v>
      </c>
      <c r="G1012">
        <v>0.39800000000000002</v>
      </c>
      <c r="I1012" s="5">
        <f t="shared" si="333"/>
        <v>212.94917764126876</v>
      </c>
      <c r="J1012" s="5">
        <f t="shared" si="334"/>
        <v>2051.5538404617255</v>
      </c>
      <c r="K1012" s="5">
        <f t="shared" si="335"/>
        <v>1791.8513103973528</v>
      </c>
      <c r="L1012" s="5">
        <f t="shared" si="336"/>
        <v>135.00052500865422</v>
      </c>
      <c r="N1012" s="5">
        <f t="shared" si="337"/>
        <v>4191.3548535090013</v>
      </c>
      <c r="P1012" s="5">
        <f t="shared" si="338"/>
        <v>33.878674981133372</v>
      </c>
      <c r="Q1012" s="5">
        <f t="shared" si="339"/>
        <v>179.31035865438753</v>
      </c>
      <c r="R1012" s="5">
        <f t="shared" si="340"/>
        <v>-27.573544831466279</v>
      </c>
      <c r="S1012" s="5">
        <f t="shared" si="341"/>
        <v>21.719171499440563</v>
      </c>
      <c r="U1012" s="5">
        <f t="shared" si="342"/>
        <v>207.33466030349518</v>
      </c>
      <c r="V1012" s="5">
        <f t="shared" si="343"/>
        <v>6.3051301496670931</v>
      </c>
      <c r="W1012" s="5">
        <f t="shared" si="344"/>
        <v>-5.8543733320257161</v>
      </c>
      <c r="Y1012">
        <f t="shared" si="345"/>
        <v>3.0410400945204641E-2</v>
      </c>
      <c r="Z1012">
        <f t="shared" si="346"/>
        <v>-2.8236346607248979E-2</v>
      </c>
      <c r="AB1012" s="5">
        <f t="shared" si="347"/>
        <v>1.1013112992457392</v>
      </c>
      <c r="AC1012" s="5">
        <f t="shared" si="348"/>
        <v>0.40134884286858813</v>
      </c>
      <c r="AE1012">
        <f t="shared" si="331"/>
        <v>3.0410400945204641E-2</v>
      </c>
      <c r="AF1012">
        <f t="shared" si="331"/>
        <v>-2.8236346607248979E-2</v>
      </c>
      <c r="AH1012" s="5">
        <f t="shared" si="328"/>
        <v>1.103440797882884</v>
      </c>
      <c r="AI1012" s="5">
        <f t="shared" si="329"/>
        <v>0.37885448496592983</v>
      </c>
      <c r="AK1012" s="5">
        <f>IF(U1012&gt;100,AH1012,#N/A)</f>
        <v>1.103440797882884</v>
      </c>
      <c r="AL1012" s="5">
        <f t="shared" si="332"/>
        <v>1.3112992457391393E-3</v>
      </c>
    </row>
    <row r="1013" spans="1:38" x14ac:dyDescent="0.2">
      <c r="A1013">
        <v>8496320</v>
      </c>
      <c r="B1013">
        <v>8661921</v>
      </c>
      <c r="C1013">
        <v>8927162</v>
      </c>
      <c r="D1013">
        <v>8573924</v>
      </c>
      <c r="F1013">
        <v>1.1000000000000001</v>
      </c>
      <c r="G1013">
        <v>0.39800000000000002</v>
      </c>
      <c r="I1013" s="5">
        <f t="shared" si="333"/>
        <v>201.0925120894899</v>
      </c>
      <c r="J1013" s="5">
        <f t="shared" si="334"/>
        <v>1848.9094223118373</v>
      </c>
      <c r="K1013" s="5">
        <f t="shared" si="335"/>
        <v>1796.7822580686334</v>
      </c>
      <c r="L1013" s="5">
        <f t="shared" si="336"/>
        <v>136.23966942317929</v>
      </c>
      <c r="N1013" s="5">
        <f t="shared" si="337"/>
        <v>3983.0238618931398</v>
      </c>
      <c r="P1013" s="5">
        <f t="shared" si="338"/>
        <v>22.022009429354512</v>
      </c>
      <c r="Q1013" s="5">
        <f t="shared" si="339"/>
        <v>-23.334059495500696</v>
      </c>
      <c r="R1013" s="5">
        <f t="shared" si="340"/>
        <v>-22.642597160185687</v>
      </c>
      <c r="S1013" s="5">
        <f t="shared" si="341"/>
        <v>22.958315913965635</v>
      </c>
      <c r="U1013" s="5">
        <f t="shared" si="342"/>
        <v>-0.9963313123662374</v>
      </c>
      <c r="V1013" s="5">
        <f t="shared" si="343"/>
        <v>-0.62058773083117558</v>
      </c>
      <c r="W1013" s="5">
        <f t="shared" si="344"/>
        <v>0.31571875377994729</v>
      </c>
      <c r="Y1013">
        <f t="shared" si="345"/>
        <v>0.62287285677824433</v>
      </c>
      <c r="Z1013">
        <f t="shared" si="346"/>
        <v>-0.31688129225822576</v>
      </c>
      <c r="AB1013" s="5">
        <f t="shared" si="347"/>
        <v>0.47810004195496469</v>
      </c>
      <c r="AC1013" s="5">
        <f t="shared" si="348"/>
        <v>0.50989954757955103</v>
      </c>
      <c r="AE1013" t="e">
        <f t="shared" si="331"/>
        <v>#N/A</v>
      </c>
      <c r="AF1013" t="e">
        <f t="shared" si="331"/>
        <v>#N/A</v>
      </c>
      <c r="AH1013" s="5">
        <f t="shared" si="328"/>
        <v>0.36265487138092101</v>
      </c>
      <c r="AI1013" s="5">
        <f t="shared" si="329"/>
        <v>0.47959157099811989</v>
      </c>
      <c r="AK1013" s="5" t="e">
        <f t="shared" ref="AK1013:AK1035" si="349">IF(U1013&gt;100,AH1013,#N/A)</f>
        <v>#N/A</v>
      </c>
      <c r="AL1013" s="5" t="e">
        <f t="shared" si="332"/>
        <v>#N/A</v>
      </c>
    </row>
    <row r="1014" spans="1:38" x14ac:dyDescent="0.2">
      <c r="A1014">
        <v>8496508</v>
      </c>
      <c r="B1014">
        <v>8661692</v>
      </c>
      <c r="C1014">
        <v>8926828</v>
      </c>
      <c r="D1014">
        <v>8574202</v>
      </c>
      <c r="G1014">
        <v>0.39800000000000002</v>
      </c>
      <c r="I1014" s="5">
        <f t="shared" si="333"/>
        <v>201.93210068299231</v>
      </c>
      <c r="J1014" s="5">
        <f t="shared" si="334"/>
        <v>1847.8826696490942</v>
      </c>
      <c r="K1014" s="5">
        <f t="shared" si="335"/>
        <v>1795.2740709178615</v>
      </c>
      <c r="L1014" s="5">
        <f t="shared" si="336"/>
        <v>137.47881493013847</v>
      </c>
      <c r="N1014" s="5">
        <f t="shared" si="337"/>
        <v>3982.5676561800865</v>
      </c>
      <c r="P1014" s="5">
        <f t="shared" si="338"/>
        <v>22.861598022856924</v>
      </c>
      <c r="Q1014" s="5">
        <f t="shared" si="339"/>
        <v>-24.360812158243789</v>
      </c>
      <c r="R1014" s="5">
        <f t="shared" si="340"/>
        <v>-24.150784310957533</v>
      </c>
      <c r="S1014" s="5">
        <f t="shared" si="341"/>
        <v>24.19746142092481</v>
      </c>
      <c r="U1014" s="5">
        <f t="shared" si="342"/>
        <v>-1.4525370254195877</v>
      </c>
      <c r="V1014" s="5">
        <f t="shared" si="343"/>
        <v>-1.2891862881006091</v>
      </c>
      <c r="W1014" s="5">
        <f t="shared" si="344"/>
        <v>4.667710996727692E-2</v>
      </c>
      <c r="Y1014">
        <f t="shared" si="345"/>
        <v>0.88754108538349152</v>
      </c>
      <c r="Z1014">
        <f t="shared" si="346"/>
        <v>-3.21348847915209E-2</v>
      </c>
      <c r="AB1014" s="5">
        <f t="shared" si="347"/>
        <v>0.19969553228510517</v>
      </c>
      <c r="AC1014" s="5">
        <f t="shared" si="348"/>
        <v>0.40281496612354728</v>
      </c>
      <c r="AE1014" t="e">
        <f t="shared" si="331"/>
        <v>#N/A</v>
      </c>
      <c r="AF1014" t="e">
        <f t="shared" si="331"/>
        <v>#N/A</v>
      </c>
      <c r="AH1014" s="5">
        <f t="shared" si="328"/>
        <v>0.1153503696417429</v>
      </c>
      <c r="AI1014" s="5">
        <f t="shared" si="329"/>
        <v>0.38021507479224048</v>
      </c>
      <c r="AK1014" s="5" t="e">
        <f t="shared" si="349"/>
        <v>#N/A</v>
      </c>
      <c r="AL1014" s="5" t="e">
        <f t="shared" si="332"/>
        <v>#N/A</v>
      </c>
    </row>
    <row r="1015" spans="1:38" x14ac:dyDescent="0.2">
      <c r="A1015">
        <v>8496122</v>
      </c>
      <c r="B1015">
        <v>8662013</v>
      </c>
      <c r="C1015">
        <v>8927259</v>
      </c>
      <c r="D1015">
        <v>8573748</v>
      </c>
      <c r="G1015">
        <v>0.39800000000000002</v>
      </c>
      <c r="I1015" s="5">
        <f t="shared" si="333"/>
        <v>200.20826113988733</v>
      </c>
      <c r="J1015" s="5">
        <f t="shared" si="334"/>
        <v>1849.3219176345228</v>
      </c>
      <c r="K1015" s="5">
        <f t="shared" si="335"/>
        <v>1797.2202650982726</v>
      </c>
      <c r="L1015" s="5">
        <f t="shared" si="336"/>
        <v>135.45517499071138</v>
      </c>
      <c r="N1015" s="5">
        <f t="shared" si="337"/>
        <v>3982.2056188633942</v>
      </c>
      <c r="P1015" s="5">
        <f t="shared" si="338"/>
        <v>21.137758479751938</v>
      </c>
      <c r="Q1015" s="5">
        <f t="shared" si="339"/>
        <v>-22.921564172815124</v>
      </c>
      <c r="R1015" s="5">
        <f t="shared" si="340"/>
        <v>-22.204590130546421</v>
      </c>
      <c r="S1015" s="5">
        <f t="shared" si="341"/>
        <v>22.173821481497725</v>
      </c>
      <c r="U1015" s="5">
        <f t="shared" si="342"/>
        <v>-1.8145743421118823</v>
      </c>
      <c r="V1015" s="5">
        <f t="shared" si="343"/>
        <v>-1.0668316507944837</v>
      </c>
      <c r="W1015" s="5">
        <f t="shared" si="344"/>
        <v>-3.0768649048695806E-2</v>
      </c>
      <c r="Y1015">
        <f t="shared" si="345"/>
        <v>0.58792391473631089</v>
      </c>
      <c r="Z1015">
        <f t="shared" si="346"/>
        <v>1.6956400371497531E-2</v>
      </c>
      <c r="AB1015" s="5">
        <f t="shared" si="347"/>
        <v>0.51486283408887457</v>
      </c>
      <c r="AC1015" s="5">
        <f t="shared" si="348"/>
        <v>0.38435320651229093</v>
      </c>
      <c r="AE1015" t="e">
        <f t="shared" si="331"/>
        <v>#N/A</v>
      </c>
      <c r="AF1015" t="e">
        <f t="shared" si="331"/>
        <v>#N/A</v>
      </c>
      <c r="AH1015" s="5">
        <f t="shared" si="328"/>
        <v>0.45364103316002952</v>
      </c>
      <c r="AI1015" s="5">
        <f t="shared" si="329"/>
        <v>0.36308221627034792</v>
      </c>
      <c r="AK1015" s="5" t="e">
        <f t="shared" si="349"/>
        <v>#N/A</v>
      </c>
      <c r="AL1015" s="5" t="e">
        <f t="shared" si="332"/>
        <v>#N/A</v>
      </c>
    </row>
    <row r="1016" spans="1:38" x14ac:dyDescent="0.2">
      <c r="A1016">
        <v>8497899</v>
      </c>
      <c r="B1016">
        <v>8660393</v>
      </c>
      <c r="C1016">
        <v>8925563</v>
      </c>
      <c r="D1016">
        <v>8575352</v>
      </c>
      <c r="G1016">
        <v>0.39800000000000002</v>
      </c>
      <c r="I1016" s="5">
        <f t="shared" si="333"/>
        <v>208.14406572069856</v>
      </c>
      <c r="J1016" s="5">
        <f t="shared" si="334"/>
        <v>1842.058480360196</v>
      </c>
      <c r="K1016" s="5">
        <f t="shared" si="335"/>
        <v>1789.5619531148404</v>
      </c>
      <c r="L1016" s="5">
        <f t="shared" si="336"/>
        <v>142.60478816596878</v>
      </c>
      <c r="N1016" s="5">
        <f t="shared" si="337"/>
        <v>3982.3692873617038</v>
      </c>
      <c r="P1016" s="5">
        <f t="shared" si="338"/>
        <v>29.073563060563174</v>
      </c>
      <c r="Q1016" s="5">
        <f t="shared" si="339"/>
        <v>-30.185001447141985</v>
      </c>
      <c r="R1016" s="5">
        <f t="shared" si="340"/>
        <v>-29.862902113978635</v>
      </c>
      <c r="S1016" s="5">
        <f t="shared" si="341"/>
        <v>29.323434656755126</v>
      </c>
      <c r="U1016" s="5">
        <f t="shared" si="342"/>
        <v>-1.6509058438023203</v>
      </c>
      <c r="V1016" s="5">
        <f t="shared" si="343"/>
        <v>-0.78933905341546051</v>
      </c>
      <c r="W1016" s="5">
        <f t="shared" si="344"/>
        <v>-0.53946745722350897</v>
      </c>
      <c r="Y1016">
        <f t="shared" si="345"/>
        <v>0.47812481637200871</v>
      </c>
      <c r="Z1016">
        <f t="shared" si="346"/>
        <v>0.32677057825479772</v>
      </c>
      <c r="AB1016" s="5">
        <f t="shared" si="347"/>
        <v>0.63036050565828394</v>
      </c>
      <c r="AC1016" s="5">
        <f t="shared" si="348"/>
        <v>0.26784138863571827</v>
      </c>
      <c r="AE1016" t="e">
        <f t="shared" si="331"/>
        <v>#N/A</v>
      </c>
      <c r="AF1016" t="e">
        <f t="shared" si="331"/>
        <v>#N/A</v>
      </c>
      <c r="AH1016" s="5">
        <f t="shared" si="328"/>
        <v>0.54176818225960899</v>
      </c>
      <c r="AI1016" s="5">
        <f t="shared" si="329"/>
        <v>0.25495706818907587</v>
      </c>
      <c r="AK1016" s="5" t="e">
        <f t="shared" si="349"/>
        <v>#N/A</v>
      </c>
      <c r="AL1016" s="5" t="e">
        <f t="shared" si="332"/>
        <v>#N/A</v>
      </c>
    </row>
    <row r="1017" spans="1:38" x14ac:dyDescent="0.2">
      <c r="A1017">
        <v>8497992</v>
      </c>
      <c r="B1017">
        <v>8660307</v>
      </c>
      <c r="C1017">
        <v>8925546</v>
      </c>
      <c r="D1017">
        <v>8575545</v>
      </c>
      <c r="G1017">
        <v>0.39800000000000002</v>
      </c>
      <c r="I1017" s="5">
        <f t="shared" si="333"/>
        <v>208.55938149171561</v>
      </c>
      <c r="J1017" s="5">
        <f t="shared" si="334"/>
        <v>1841.6728944703427</v>
      </c>
      <c r="K1017" s="5">
        <f t="shared" si="335"/>
        <v>1789.4851897796034</v>
      </c>
      <c r="L1017" s="5">
        <f t="shared" si="336"/>
        <v>143.46506202789897</v>
      </c>
      <c r="N1017" s="5">
        <f t="shared" si="337"/>
        <v>3983.1825277695607</v>
      </c>
      <c r="P1017" s="5">
        <f t="shared" si="338"/>
        <v>29.488878831580223</v>
      </c>
      <c r="Q1017" s="5">
        <f t="shared" si="339"/>
        <v>-30.570587336995231</v>
      </c>
      <c r="R1017" s="5">
        <f t="shared" si="340"/>
        <v>-29.939665449215681</v>
      </c>
      <c r="S1017" s="5">
        <f t="shared" si="341"/>
        <v>30.183708518685307</v>
      </c>
      <c r="U1017" s="5">
        <f t="shared" si="342"/>
        <v>-0.83766543594538234</v>
      </c>
      <c r="V1017" s="5">
        <f t="shared" si="343"/>
        <v>-0.45078661763545824</v>
      </c>
      <c r="W1017" s="5">
        <f t="shared" si="344"/>
        <v>0.24404306946962606</v>
      </c>
      <c r="Y1017">
        <f t="shared" si="345"/>
        <v>0.53814637478351268</v>
      </c>
      <c r="Z1017">
        <f t="shared" si="346"/>
        <v>-0.29133716039530871</v>
      </c>
      <c r="AB1017" s="5">
        <f t="shared" si="347"/>
        <v>0.567223828365223</v>
      </c>
      <c r="AC1017" s="5">
        <f t="shared" si="348"/>
        <v>0.50029316590986372</v>
      </c>
      <c r="AE1017" t="e">
        <f t="shared" si="331"/>
        <v>#N/A</v>
      </c>
      <c r="AF1017" t="e">
        <f t="shared" si="331"/>
        <v>#N/A</v>
      </c>
      <c r="AH1017" s="5">
        <f t="shared" si="328"/>
        <v>0.38708991882090793</v>
      </c>
      <c r="AI1017" s="5">
        <f t="shared" si="329"/>
        <v>0.47067666897796245</v>
      </c>
      <c r="AK1017" s="5" t="e">
        <f t="shared" si="349"/>
        <v>#N/A</v>
      </c>
      <c r="AL1017" s="5" t="e">
        <f t="shared" si="332"/>
        <v>#N/A</v>
      </c>
    </row>
    <row r="1018" spans="1:38" x14ac:dyDescent="0.2">
      <c r="A1018">
        <v>8496506</v>
      </c>
      <c r="B1018">
        <v>8661681</v>
      </c>
      <c r="C1018">
        <v>8926932</v>
      </c>
      <c r="D1018">
        <v>8574093</v>
      </c>
      <c r="G1018">
        <v>0.39800000000000002</v>
      </c>
      <c r="I1018" s="5">
        <f t="shared" si="333"/>
        <v>201.92316890593793</v>
      </c>
      <c r="J1018" s="5">
        <f t="shared" si="334"/>
        <v>1847.8333497239946</v>
      </c>
      <c r="K1018" s="5">
        <f t="shared" si="335"/>
        <v>1795.7436857457797</v>
      </c>
      <c r="L1018" s="5">
        <f t="shared" si="336"/>
        <v>136.99296278462862</v>
      </c>
      <c r="N1018" s="5">
        <f t="shared" si="337"/>
        <v>3982.4931671603408</v>
      </c>
      <c r="P1018" s="5">
        <f t="shared" si="338"/>
        <v>22.852666245802538</v>
      </c>
      <c r="Q1018" s="5">
        <f t="shared" si="339"/>
        <v>-24.410132083343342</v>
      </c>
      <c r="R1018" s="5">
        <f t="shared" si="340"/>
        <v>-23.681169483039412</v>
      </c>
      <c r="S1018" s="5">
        <f t="shared" si="341"/>
        <v>23.711609275414958</v>
      </c>
      <c r="U1018" s="5">
        <f t="shared" si="342"/>
        <v>-1.5270260451652575</v>
      </c>
      <c r="V1018" s="5">
        <f t="shared" si="343"/>
        <v>-0.82850323723687325</v>
      </c>
      <c r="W1018" s="5">
        <f t="shared" si="344"/>
        <v>3.0439792375545949E-2</v>
      </c>
      <c r="Y1018">
        <f t="shared" si="345"/>
        <v>0.54255999094449703</v>
      </c>
      <c r="Z1018">
        <f t="shared" si="346"/>
        <v>-1.9934036142947188E-2</v>
      </c>
      <c r="AB1018" s="5">
        <f t="shared" si="347"/>
        <v>0.56258114552548355</v>
      </c>
      <c r="AC1018" s="5">
        <f t="shared" si="348"/>
        <v>0.39822659297227819</v>
      </c>
      <c r="AE1018" t="e">
        <f t="shared" si="331"/>
        <v>#N/A</v>
      </c>
      <c r="AF1018" t="e">
        <f t="shared" si="331"/>
        <v>#N/A</v>
      </c>
      <c r="AH1018" s="5">
        <f t="shared" si="328"/>
        <v>0.48495937704877251</v>
      </c>
      <c r="AI1018" s="5">
        <f t="shared" si="329"/>
        <v>0.37595697861388888</v>
      </c>
      <c r="AK1018" s="5" t="e">
        <f t="shared" si="349"/>
        <v>#N/A</v>
      </c>
      <c r="AL1018" s="5" t="e">
        <f t="shared" si="332"/>
        <v>#N/A</v>
      </c>
    </row>
    <row r="1019" spans="1:38" x14ac:dyDescent="0.2">
      <c r="A1019">
        <v>8497433</v>
      </c>
      <c r="B1019">
        <v>8660799</v>
      </c>
      <c r="C1019">
        <v>8925959</v>
      </c>
      <c r="D1019">
        <v>8575226</v>
      </c>
      <c r="G1019">
        <v>0.39800000000000002</v>
      </c>
      <c r="I1019" s="5">
        <f t="shared" si="333"/>
        <v>206.0630095558663</v>
      </c>
      <c r="J1019" s="5">
        <f t="shared" si="334"/>
        <v>1843.8788098773512</v>
      </c>
      <c r="K1019" s="5">
        <f t="shared" si="335"/>
        <v>1791.3500895523466</v>
      </c>
      <c r="L1019" s="5">
        <f t="shared" si="336"/>
        <v>142.04315888215933</v>
      </c>
      <c r="N1019" s="5">
        <f t="shared" si="337"/>
        <v>3983.3350678677234</v>
      </c>
      <c r="P1019" s="5">
        <f t="shared" si="338"/>
        <v>26.992506895730912</v>
      </c>
      <c r="Q1019" s="5">
        <f t="shared" si="339"/>
        <v>-28.364671929986798</v>
      </c>
      <c r="R1019" s="5">
        <f t="shared" si="340"/>
        <v>-28.074765676472452</v>
      </c>
      <c r="S1019" s="5">
        <f t="shared" si="341"/>
        <v>28.761805372945673</v>
      </c>
      <c r="U1019" s="5">
        <f t="shared" si="342"/>
        <v>-0.68512533778266516</v>
      </c>
      <c r="V1019" s="5">
        <f t="shared" si="343"/>
        <v>-1.0822587807415402</v>
      </c>
      <c r="W1019" s="5">
        <f t="shared" si="344"/>
        <v>0.68703969647322083</v>
      </c>
      <c r="Y1019">
        <f t="shared" si="345"/>
        <v>1.5796507895097778</v>
      </c>
      <c r="Z1019">
        <f t="shared" si="346"/>
        <v>-1.0027941729563692</v>
      </c>
      <c r="AB1019" s="5">
        <f t="shared" si="347"/>
        <v>-0.52833466548533536</v>
      </c>
      <c r="AC1019" s="5">
        <f t="shared" si="348"/>
        <v>0.76785080462370181</v>
      </c>
      <c r="AE1019" t="e">
        <f t="shared" si="331"/>
        <v>#N/A</v>
      </c>
      <c r="AF1019" t="e">
        <f t="shared" si="331"/>
        <v>#N/A</v>
      </c>
      <c r="AH1019" s="5">
        <f t="shared" ref="AH1019:AH1035" si="350">(P1019*AH$4+Q1019*AI$4+R1019*AJ$4+S1019*AK$4)/SUM(P1019:S1019)</f>
        <v>-0.74143336138717975</v>
      </c>
      <c r="AI1019" s="5">
        <f t="shared" ref="AI1019:AI1035" si="351">(P1019*AH$3+Q1019*AI$3+R1019*AJ$3+S1019*AK$3)/SUM(P1019:S1019)</f>
        <v>0.71897516636177317</v>
      </c>
      <c r="AK1019" s="5" t="e">
        <f t="shared" si="349"/>
        <v>#N/A</v>
      </c>
      <c r="AL1019" s="5" t="e">
        <f t="shared" si="332"/>
        <v>#N/A</v>
      </c>
    </row>
    <row r="1020" spans="1:38" x14ac:dyDescent="0.2">
      <c r="A1020">
        <v>8496383</v>
      </c>
      <c r="B1020">
        <v>8661515</v>
      </c>
      <c r="C1020">
        <v>8926795</v>
      </c>
      <c r="D1020">
        <v>8574309</v>
      </c>
      <c r="G1020">
        <v>0.39800000000000002</v>
      </c>
      <c r="I1020" s="5">
        <f t="shared" si="333"/>
        <v>201.37386393538327</v>
      </c>
      <c r="J1020" s="5">
        <f t="shared" si="334"/>
        <v>1847.0890680169978</v>
      </c>
      <c r="K1020" s="5">
        <f t="shared" si="335"/>
        <v>1795.1250585834423</v>
      </c>
      <c r="L1020" s="5">
        <f t="shared" si="336"/>
        <v>137.95575252072013</v>
      </c>
      <c r="N1020" s="5">
        <f t="shared" si="337"/>
        <v>3981.5437430565435</v>
      </c>
      <c r="P1020" s="5">
        <f t="shared" si="338"/>
        <v>22.30336127524788</v>
      </c>
      <c r="Q1020" s="5">
        <f t="shared" si="339"/>
        <v>-25.154413790340186</v>
      </c>
      <c r="R1020" s="5">
        <f t="shared" si="340"/>
        <v>-24.299796645376773</v>
      </c>
      <c r="S1020" s="5">
        <f t="shared" si="341"/>
        <v>24.674399011506466</v>
      </c>
      <c r="U1020" s="5">
        <f t="shared" si="342"/>
        <v>-2.4764501489626127</v>
      </c>
      <c r="V1020" s="5">
        <f t="shared" si="343"/>
        <v>-1.9964353701288928</v>
      </c>
      <c r="W1020" s="5">
        <f t="shared" si="344"/>
        <v>0.37460236612969311</v>
      </c>
      <c r="Y1020">
        <f t="shared" si="345"/>
        <v>0.8061682045024009</v>
      </c>
      <c r="Z1020">
        <f t="shared" si="346"/>
        <v>-0.15126586185739066</v>
      </c>
      <c r="AB1020" s="5">
        <f t="shared" si="347"/>
        <v>0.28529166568392439</v>
      </c>
      <c r="AC1020" s="5">
        <f t="shared" si="348"/>
        <v>0.44761655266870892</v>
      </c>
      <c r="AE1020" t="e">
        <f t="shared" si="331"/>
        <v>#N/A</v>
      </c>
      <c r="AF1020" t="e">
        <f t="shared" si="331"/>
        <v>#N/A</v>
      </c>
      <c r="AH1020" s="5">
        <f t="shared" si="350"/>
        <v>0.23467446286875479</v>
      </c>
      <c r="AI1020" s="5">
        <f t="shared" si="351"/>
        <v>0.42179178578822901</v>
      </c>
      <c r="AK1020" s="5" t="e">
        <f t="shared" si="349"/>
        <v>#N/A</v>
      </c>
      <c r="AL1020" s="5" t="e">
        <f t="shared" si="332"/>
        <v>#N/A</v>
      </c>
    </row>
    <row r="1021" spans="1:38" x14ac:dyDescent="0.2">
      <c r="A1021">
        <v>8496245</v>
      </c>
      <c r="B1021">
        <v>8662108</v>
      </c>
      <c r="C1021">
        <v>8927089</v>
      </c>
      <c r="D1021">
        <v>8573804</v>
      </c>
      <c r="G1021">
        <v>0.39800000000000002</v>
      </c>
      <c r="I1021" s="5">
        <f t="shared" si="333"/>
        <v>200.75756895695667</v>
      </c>
      <c r="J1021" s="5">
        <f t="shared" si="334"/>
        <v>1849.7478643747963</v>
      </c>
      <c r="K1021" s="5">
        <f t="shared" si="335"/>
        <v>1796.4526240849664</v>
      </c>
      <c r="L1021" s="5">
        <f t="shared" si="336"/>
        <v>135.70478680809174</v>
      </c>
      <c r="N1021" s="5">
        <f t="shared" si="337"/>
        <v>3982.6628442248111</v>
      </c>
      <c r="P1021" s="5">
        <f t="shared" si="338"/>
        <v>21.687066296821286</v>
      </c>
      <c r="Q1021" s="5">
        <f t="shared" si="339"/>
        <v>-22.495617432541621</v>
      </c>
      <c r="R1021" s="5">
        <f t="shared" si="340"/>
        <v>-22.972231143852696</v>
      </c>
      <c r="S1021" s="5">
        <f t="shared" si="341"/>
        <v>22.423433298878081</v>
      </c>
      <c r="U1021" s="5">
        <f t="shared" si="342"/>
        <v>-1.357348980694951</v>
      </c>
      <c r="V1021" s="5">
        <f t="shared" si="343"/>
        <v>-1.2851648470314103</v>
      </c>
      <c r="W1021" s="5">
        <f t="shared" si="344"/>
        <v>-0.54879784497461515</v>
      </c>
      <c r="Y1021">
        <f t="shared" si="345"/>
        <v>0.94681976802562373</v>
      </c>
      <c r="Z1021">
        <f t="shared" si="346"/>
        <v>0.40431595174119139</v>
      </c>
      <c r="AB1021" s="5">
        <f t="shared" si="347"/>
        <v>0.13734028601384629</v>
      </c>
      <c r="AC1021" s="5">
        <f t="shared" si="348"/>
        <v>0.23867890002869016</v>
      </c>
      <c r="AE1021" t="e">
        <f t="shared" si="331"/>
        <v>#N/A</v>
      </c>
      <c r="AF1021" t="e">
        <f t="shared" si="331"/>
        <v>#N/A</v>
      </c>
      <c r="AH1021" s="5">
        <f t="shared" si="350"/>
        <v>5.3505041083140831E-2</v>
      </c>
      <c r="AI1021" s="5">
        <f t="shared" si="351"/>
        <v>0.22789373284232428</v>
      </c>
      <c r="AK1021" s="5" t="e">
        <f t="shared" si="349"/>
        <v>#N/A</v>
      </c>
      <c r="AL1021" s="5" t="e">
        <f t="shared" si="332"/>
        <v>#N/A</v>
      </c>
    </row>
    <row r="1022" spans="1:38" x14ac:dyDescent="0.2">
      <c r="A1022">
        <v>8496510</v>
      </c>
      <c r="B1022">
        <v>8661831</v>
      </c>
      <c r="C1022">
        <v>8926928</v>
      </c>
      <c r="D1022">
        <v>8574187</v>
      </c>
      <c r="G1022">
        <v>0.39800000000000002</v>
      </c>
      <c r="I1022" s="5">
        <f t="shared" si="333"/>
        <v>201.94103245969745</v>
      </c>
      <c r="J1022" s="5">
        <f t="shared" si="334"/>
        <v>1848.505894724236</v>
      </c>
      <c r="K1022" s="5">
        <f t="shared" si="335"/>
        <v>1795.7256236314497</v>
      </c>
      <c r="L1022" s="5">
        <f t="shared" si="336"/>
        <v>137.4119545331705</v>
      </c>
      <c r="N1022" s="5">
        <f t="shared" si="337"/>
        <v>3983.5845053485536</v>
      </c>
      <c r="P1022" s="5">
        <f t="shared" si="338"/>
        <v>22.870529799562064</v>
      </c>
      <c r="Q1022" s="5">
        <f t="shared" si="339"/>
        <v>-23.737587083101971</v>
      </c>
      <c r="R1022" s="5">
        <f t="shared" si="340"/>
        <v>-23.699231597369362</v>
      </c>
      <c r="S1022" s="5">
        <f t="shared" si="341"/>
        <v>24.130601023956842</v>
      </c>
      <c r="U1022" s="5">
        <f t="shared" si="342"/>
        <v>-0.43568785695242696</v>
      </c>
      <c r="V1022" s="5">
        <f t="shared" si="343"/>
        <v>-0.82870179780729814</v>
      </c>
      <c r="W1022" s="5">
        <f t="shared" si="344"/>
        <v>0.43136942658748012</v>
      </c>
      <c r="Y1022">
        <f t="shared" si="345"/>
        <v>1.9020539236598109</v>
      </c>
      <c r="Z1022">
        <f t="shared" si="346"/>
        <v>-0.990088247133731</v>
      </c>
      <c r="AB1022" s="5">
        <f t="shared" si="347"/>
        <v>-0.86747052229775501</v>
      </c>
      <c r="AC1022" s="5">
        <f t="shared" si="348"/>
        <v>0.7630724870995822</v>
      </c>
      <c r="AE1022" t="e">
        <f t="shared" si="331"/>
        <v>#N/A</v>
      </c>
      <c r="AF1022" t="e">
        <f t="shared" si="331"/>
        <v>#N/A</v>
      </c>
      <c r="AH1022" s="5">
        <f t="shared" si="350"/>
        <v>-1.1485922230330108</v>
      </c>
      <c r="AI1022" s="5">
        <f t="shared" si="351"/>
        <v>0.71454079824966965</v>
      </c>
      <c r="AK1022" s="5" t="e">
        <f t="shared" si="349"/>
        <v>#N/A</v>
      </c>
      <c r="AL1022" s="5" t="e">
        <f t="shared" si="332"/>
        <v>#N/A</v>
      </c>
    </row>
    <row r="1023" spans="1:38" x14ac:dyDescent="0.2">
      <c r="A1023">
        <v>8506038</v>
      </c>
      <c r="B1023">
        <v>8654734</v>
      </c>
      <c r="C1023">
        <v>8916928</v>
      </c>
      <c r="D1023">
        <v>8582157</v>
      </c>
      <c r="G1023">
        <v>0.39800000000000002</v>
      </c>
      <c r="I1023" s="5">
        <f t="shared" si="333"/>
        <v>244.48799104790669</v>
      </c>
      <c r="J1023" s="5">
        <f t="shared" si="334"/>
        <v>1816.6868898065659</v>
      </c>
      <c r="K1023" s="5">
        <f t="shared" si="335"/>
        <v>1750.571729657262</v>
      </c>
      <c r="L1023" s="5">
        <f t="shared" si="336"/>
        <v>172.93756021249283</v>
      </c>
      <c r="N1023" s="5">
        <f t="shared" si="337"/>
        <v>3984.6841707242274</v>
      </c>
      <c r="P1023" s="5">
        <f t="shared" si="338"/>
        <v>65.4174883877713</v>
      </c>
      <c r="Q1023" s="5">
        <f t="shared" si="339"/>
        <v>-55.556592000772071</v>
      </c>
      <c r="R1023" s="5">
        <f t="shared" si="340"/>
        <v>-68.85312557155703</v>
      </c>
      <c r="S1023" s="5">
        <f t="shared" si="341"/>
        <v>59.656206703279167</v>
      </c>
      <c r="U1023" s="5">
        <f t="shared" si="342"/>
        <v>0.66397751872136723</v>
      </c>
      <c r="V1023" s="5">
        <f t="shared" si="343"/>
        <v>-3.4356371837857296</v>
      </c>
      <c r="W1023" s="5">
        <f t="shared" si="344"/>
        <v>-9.1969188682778622</v>
      </c>
      <c r="Y1023">
        <f t="shared" si="345"/>
        <v>-5.174327574225396</v>
      </c>
      <c r="Z1023">
        <f t="shared" si="346"/>
        <v>-13.851250394724998</v>
      </c>
      <c r="AB1023" s="5">
        <f t="shared" si="347"/>
        <v>6.5761751753276947</v>
      </c>
      <c r="AC1023" s="5">
        <f t="shared" si="348"/>
        <v>5.5997697359442302</v>
      </c>
      <c r="AE1023" t="e">
        <f t="shared" si="331"/>
        <v>#N/A</v>
      </c>
      <c r="AF1023" t="e">
        <f t="shared" si="331"/>
        <v>#N/A</v>
      </c>
      <c r="AH1023" s="5">
        <f t="shared" si="350"/>
        <v>7.0431492246374328</v>
      </c>
      <c r="AI1023" s="5">
        <f t="shared" si="351"/>
        <v>5.2030863877590239</v>
      </c>
      <c r="AK1023" s="5" t="e">
        <f t="shared" si="349"/>
        <v>#N/A</v>
      </c>
      <c r="AL1023" s="5" t="e">
        <f t="shared" si="332"/>
        <v>#N/A</v>
      </c>
    </row>
    <row r="1024" spans="1:38" x14ac:dyDescent="0.2">
      <c r="A1024">
        <v>8515124</v>
      </c>
      <c r="B1024">
        <v>8642773</v>
      </c>
      <c r="C1024">
        <v>8908749</v>
      </c>
      <c r="D1024">
        <v>8592577</v>
      </c>
      <c r="G1024">
        <v>0.39800000000000002</v>
      </c>
      <c r="I1024" s="5">
        <f t="shared" si="333"/>
        <v>285.0537156522696</v>
      </c>
      <c r="J1024" s="5">
        <f t="shared" si="334"/>
        <v>1763.0666108159712</v>
      </c>
      <c r="K1024" s="5">
        <f t="shared" si="335"/>
        <v>1713.6424284412278</v>
      </c>
      <c r="L1024" s="5">
        <f t="shared" si="336"/>
        <v>219.3851894561667</v>
      </c>
      <c r="N1024" s="5">
        <f t="shared" si="337"/>
        <v>3981.1479443656353</v>
      </c>
      <c r="P1024" s="5">
        <f t="shared" si="338"/>
        <v>105.98321299213421</v>
      </c>
      <c r="Q1024" s="5">
        <f t="shared" si="339"/>
        <v>-109.17687099136674</v>
      </c>
      <c r="R1024" s="5">
        <f t="shared" si="340"/>
        <v>-105.78242678759125</v>
      </c>
      <c r="S1024" s="5">
        <f t="shared" si="341"/>
        <v>106.10383594695304</v>
      </c>
      <c r="U1024" s="5">
        <f t="shared" si="342"/>
        <v>-2.8722488398707355</v>
      </c>
      <c r="V1024" s="5">
        <f t="shared" si="343"/>
        <v>0.2007862045429647</v>
      </c>
      <c r="W1024" s="5">
        <f t="shared" si="344"/>
        <v>0.32140915936179226</v>
      </c>
      <c r="Y1024">
        <f t="shared" si="345"/>
        <v>-6.9905574251011279E-2</v>
      </c>
      <c r="Z1024">
        <f t="shared" si="346"/>
        <v>-0.11190157165360963</v>
      </c>
      <c r="AB1024" s="5">
        <f t="shared" si="347"/>
        <v>1.2068336735546388</v>
      </c>
      <c r="AC1024" s="5">
        <f t="shared" si="348"/>
        <v>0.43281282405177302</v>
      </c>
      <c r="AE1024" t="e">
        <f t="shared" si="331"/>
        <v>#N/A</v>
      </c>
      <c r="AF1024" t="e">
        <f t="shared" si="331"/>
        <v>#N/A</v>
      </c>
      <c r="AH1024" s="5">
        <f t="shared" si="350"/>
        <v>1.0240452214591986</v>
      </c>
      <c r="AI1024" s="5">
        <f t="shared" si="351"/>
        <v>0.40805364850710801</v>
      </c>
      <c r="AK1024" s="5" t="e">
        <f t="shared" si="349"/>
        <v>#N/A</v>
      </c>
      <c r="AL1024" s="5" t="e">
        <f t="shared" si="332"/>
        <v>#N/A</v>
      </c>
    </row>
    <row r="1025" spans="1:38" x14ac:dyDescent="0.2">
      <c r="A1025">
        <v>8516984</v>
      </c>
      <c r="B1025">
        <v>8640733</v>
      </c>
      <c r="C1025">
        <v>8906912</v>
      </c>
      <c r="D1025">
        <v>8594964</v>
      </c>
      <c r="G1025">
        <v>0.39800000000000002</v>
      </c>
      <c r="I1025" s="5">
        <f t="shared" si="333"/>
        <v>293.35704456920212</v>
      </c>
      <c r="J1025" s="5">
        <f t="shared" si="334"/>
        <v>1753.9222183725287</v>
      </c>
      <c r="K1025" s="5">
        <f t="shared" si="335"/>
        <v>1705.3483787298974</v>
      </c>
      <c r="L1025" s="5">
        <f t="shared" si="336"/>
        <v>230.02556779859879</v>
      </c>
      <c r="N1025" s="5">
        <f t="shared" si="337"/>
        <v>3982.653209470227</v>
      </c>
      <c r="P1025" s="5">
        <f t="shared" si="338"/>
        <v>114.28654190906673</v>
      </c>
      <c r="Q1025" s="5">
        <f t="shared" si="339"/>
        <v>-118.32126343480923</v>
      </c>
      <c r="R1025" s="5">
        <f t="shared" si="340"/>
        <v>-114.07647649892169</v>
      </c>
      <c r="S1025" s="5">
        <f t="shared" si="341"/>
        <v>116.74421428938513</v>
      </c>
      <c r="U1025" s="5">
        <f t="shared" si="342"/>
        <v>-1.3669837352790637</v>
      </c>
      <c r="V1025" s="5">
        <f t="shared" si="343"/>
        <v>0.21006541014503455</v>
      </c>
      <c r="W1025" s="5">
        <f t="shared" si="344"/>
        <v>2.6677377904634341</v>
      </c>
      <c r="Y1025">
        <f t="shared" si="345"/>
        <v>-0.15367074583528284</v>
      </c>
      <c r="Z1025">
        <f t="shared" si="346"/>
        <v>-1.951550498820549</v>
      </c>
      <c r="AB1025" s="5">
        <f t="shared" si="347"/>
        <v>1.2949462575441339</v>
      </c>
      <c r="AC1025" s="5">
        <f t="shared" si="348"/>
        <v>1.124649596091444</v>
      </c>
      <c r="AE1025" t="e">
        <f t="shared" si="331"/>
        <v>#N/A</v>
      </c>
      <c r="AF1025" t="e">
        <f t="shared" si="331"/>
        <v>#N/A</v>
      </c>
      <c r="AH1025" s="5">
        <f t="shared" si="350"/>
        <v>0.87010872558406227</v>
      </c>
      <c r="AI1025" s="5">
        <f t="shared" si="351"/>
        <v>1.0500911240883719</v>
      </c>
      <c r="AK1025" s="5" t="e">
        <f t="shared" si="349"/>
        <v>#N/A</v>
      </c>
      <c r="AL1025" s="5" t="e">
        <f t="shared" si="332"/>
        <v>#N/A</v>
      </c>
    </row>
    <row r="1026" spans="1:38" x14ac:dyDescent="0.2">
      <c r="A1026">
        <v>8518148</v>
      </c>
      <c r="B1026">
        <v>8639730</v>
      </c>
      <c r="C1026">
        <v>8905787</v>
      </c>
      <c r="D1026">
        <v>8595908</v>
      </c>
      <c r="G1026">
        <v>0.39800000000000002</v>
      </c>
      <c r="I1026" s="5">
        <f t="shared" si="333"/>
        <v>298.55316532218421</v>
      </c>
      <c r="J1026" s="5">
        <f t="shared" si="334"/>
        <v>1749.4263084281192</v>
      </c>
      <c r="K1026" s="5">
        <f t="shared" si="335"/>
        <v>1700.2690533302521</v>
      </c>
      <c r="L1026" s="5">
        <f t="shared" si="336"/>
        <v>234.23359888503182</v>
      </c>
      <c r="N1026" s="5">
        <f t="shared" si="337"/>
        <v>3982.4821259655873</v>
      </c>
      <c r="P1026" s="5">
        <f t="shared" si="338"/>
        <v>119.48266266204882</v>
      </c>
      <c r="Q1026" s="5">
        <f t="shared" si="339"/>
        <v>-122.81717337921873</v>
      </c>
      <c r="R1026" s="5">
        <f t="shared" si="340"/>
        <v>-119.15580189856701</v>
      </c>
      <c r="S1026" s="5">
        <f t="shared" si="341"/>
        <v>120.95224537581817</v>
      </c>
      <c r="U1026" s="5">
        <f t="shared" si="342"/>
        <v>-1.5380672399187461</v>
      </c>
      <c r="V1026" s="5">
        <f t="shared" si="343"/>
        <v>0.32686076348181814</v>
      </c>
      <c r="W1026" s="5">
        <f t="shared" si="344"/>
        <v>1.7964434772511595</v>
      </c>
      <c r="Y1026">
        <f t="shared" si="345"/>
        <v>-0.2125139623278666</v>
      </c>
      <c r="Z1026">
        <f t="shared" si="346"/>
        <v>-1.1679876084910716</v>
      </c>
      <c r="AB1026" s="5">
        <f t="shared" si="347"/>
        <v>1.3568434369726829</v>
      </c>
      <c r="AC1026" s="5">
        <f t="shared" si="348"/>
        <v>0.82997509992523733</v>
      </c>
      <c r="AE1026" t="e">
        <f t="shared" si="331"/>
        <v>#N/A</v>
      </c>
      <c r="AF1026" t="e">
        <f t="shared" si="331"/>
        <v>#N/A</v>
      </c>
      <c r="AH1026" s="5">
        <f t="shared" si="350"/>
        <v>0.96600665909800776</v>
      </c>
      <c r="AI1026" s="5">
        <f t="shared" si="351"/>
        <v>0.77662767536338162</v>
      </c>
      <c r="AK1026" s="5" t="e">
        <f t="shared" si="349"/>
        <v>#N/A</v>
      </c>
      <c r="AL1026" s="5" t="e">
        <f t="shared" si="332"/>
        <v>#N/A</v>
      </c>
    </row>
    <row r="1027" spans="1:38" x14ac:dyDescent="0.2">
      <c r="A1027">
        <v>8518486</v>
      </c>
      <c r="B1027">
        <v>8639369</v>
      </c>
      <c r="C1027">
        <v>8905473</v>
      </c>
      <c r="D1027">
        <v>8596357</v>
      </c>
      <c r="G1027">
        <v>0.39800000000000002</v>
      </c>
      <c r="I1027" s="5">
        <f t="shared" si="333"/>
        <v>300.0619820025604</v>
      </c>
      <c r="J1027" s="5">
        <f t="shared" si="334"/>
        <v>1747.808152836762</v>
      </c>
      <c r="K1027" s="5">
        <f t="shared" si="335"/>
        <v>1698.851363460788</v>
      </c>
      <c r="L1027" s="5">
        <f t="shared" si="336"/>
        <v>236.23509266757901</v>
      </c>
      <c r="N1027" s="5">
        <f t="shared" si="337"/>
        <v>3982.9565909676894</v>
      </c>
      <c r="P1027" s="5">
        <f t="shared" si="338"/>
        <v>120.99147934242501</v>
      </c>
      <c r="Q1027" s="5">
        <f t="shared" si="339"/>
        <v>-124.43532897057594</v>
      </c>
      <c r="R1027" s="5">
        <f t="shared" si="340"/>
        <v>-120.57349176803109</v>
      </c>
      <c r="S1027" s="5">
        <f t="shared" si="341"/>
        <v>122.95373915836535</v>
      </c>
      <c r="U1027" s="5">
        <f t="shared" si="342"/>
        <v>-1.0636022378166672</v>
      </c>
      <c r="V1027" s="5">
        <f t="shared" si="343"/>
        <v>0.4179875743939192</v>
      </c>
      <c r="W1027" s="5">
        <f t="shared" si="344"/>
        <v>2.3802473903342616</v>
      </c>
      <c r="Y1027">
        <f t="shared" si="345"/>
        <v>-0.39299237960607564</v>
      </c>
      <c r="Z1027">
        <f t="shared" si="346"/>
        <v>-2.237911228186551</v>
      </c>
      <c r="AB1027" s="5">
        <f t="shared" si="347"/>
        <v>1.5466886841076311</v>
      </c>
      <c r="AC1027" s="5">
        <f t="shared" si="348"/>
        <v>1.2323412755841163</v>
      </c>
      <c r="AE1027" t="e">
        <f t="shared" si="331"/>
        <v>#N/A</v>
      </c>
      <c r="AF1027" t="e">
        <f t="shared" si="331"/>
        <v>#N/A</v>
      </c>
      <c r="AH1027" s="5">
        <f t="shared" si="350"/>
        <v>0.97160075296290205</v>
      </c>
      <c r="AI1027" s="5">
        <f t="shared" si="351"/>
        <v>1.1500310186371085</v>
      </c>
      <c r="AK1027" s="5" t="e">
        <f t="shared" si="349"/>
        <v>#N/A</v>
      </c>
      <c r="AL1027" s="5" t="e">
        <f t="shared" si="332"/>
        <v>#N/A</v>
      </c>
    </row>
    <row r="1028" spans="1:38" x14ac:dyDescent="0.2">
      <c r="A1028">
        <v>8518684</v>
      </c>
      <c r="B1028">
        <v>8639155</v>
      </c>
      <c r="C1028">
        <v>8905210</v>
      </c>
      <c r="D1028">
        <v>8596544</v>
      </c>
      <c r="G1028">
        <v>0.39800000000000002</v>
      </c>
      <c r="I1028" s="5">
        <f t="shared" si="333"/>
        <v>300.94584032325656</v>
      </c>
      <c r="J1028" s="5">
        <f t="shared" si="334"/>
        <v>1746.8489171346591</v>
      </c>
      <c r="K1028" s="5">
        <f t="shared" si="335"/>
        <v>1697.6639374330189</v>
      </c>
      <c r="L1028" s="5">
        <f t="shared" si="336"/>
        <v>237.06867777837761</v>
      </c>
      <c r="N1028" s="5">
        <f t="shared" si="337"/>
        <v>3982.5273726693122</v>
      </c>
      <c r="P1028" s="5">
        <f t="shared" si="338"/>
        <v>121.87533766312117</v>
      </c>
      <c r="Q1028" s="5">
        <f t="shared" si="339"/>
        <v>-125.39456467267883</v>
      </c>
      <c r="R1028" s="5">
        <f t="shared" si="340"/>
        <v>-121.7609177958002</v>
      </c>
      <c r="S1028" s="5">
        <f t="shared" si="341"/>
        <v>123.78732426916395</v>
      </c>
      <c r="U1028" s="5">
        <f t="shared" si="342"/>
        <v>-1.4928205361939035</v>
      </c>
      <c r="V1028" s="5">
        <f t="shared" si="343"/>
        <v>0.11441986732097575</v>
      </c>
      <c r="W1028" s="5">
        <f t="shared" si="344"/>
        <v>2.0264064733637497</v>
      </c>
      <c r="Y1028">
        <f t="shared" si="345"/>
        <v>-7.6646766672101616E-2</v>
      </c>
      <c r="Z1028">
        <f t="shared" si="346"/>
        <v>-1.3574347513534863</v>
      </c>
      <c r="AB1028" s="5">
        <f t="shared" si="347"/>
        <v>1.2139247338623838</v>
      </c>
      <c r="AC1028" s="5">
        <f t="shared" si="348"/>
        <v>0.90122048694150569</v>
      </c>
      <c r="AE1028" t="e">
        <f t="shared" si="331"/>
        <v>#N/A</v>
      </c>
      <c r="AF1028" t="e">
        <f t="shared" si="331"/>
        <v>#N/A</v>
      </c>
      <c r="AH1028" s="5">
        <f t="shared" si="350"/>
        <v>0.80125347840373629</v>
      </c>
      <c r="AI1028" s="5">
        <f t="shared" si="351"/>
        <v>0.84274472822236812</v>
      </c>
      <c r="AK1028" s="5" t="e">
        <f t="shared" si="349"/>
        <v>#N/A</v>
      </c>
      <c r="AL1028" s="5" t="e">
        <f t="shared" si="332"/>
        <v>#N/A</v>
      </c>
    </row>
    <row r="1029" spans="1:38" x14ac:dyDescent="0.2">
      <c r="A1029">
        <v>8519400</v>
      </c>
      <c r="B1029">
        <v>8638394</v>
      </c>
      <c r="C1029">
        <v>8904419</v>
      </c>
      <c r="D1029">
        <v>8597319</v>
      </c>
      <c r="G1029">
        <v>0.39800000000000002</v>
      </c>
      <c r="I1029" s="5">
        <f t="shared" si="333"/>
        <v>304.14198584341648</v>
      </c>
      <c r="J1029" s="5">
        <f t="shared" si="334"/>
        <v>1743.4378234384931</v>
      </c>
      <c r="K1029" s="5">
        <f t="shared" si="335"/>
        <v>1694.0926410934335</v>
      </c>
      <c r="L1029" s="5">
        <f t="shared" si="336"/>
        <v>240.52338069931284</v>
      </c>
      <c r="N1029" s="5">
        <f t="shared" si="337"/>
        <v>3982.1958310746559</v>
      </c>
      <c r="P1029" s="5">
        <f t="shared" si="338"/>
        <v>125.07148318328109</v>
      </c>
      <c r="Q1029" s="5">
        <f t="shared" si="339"/>
        <v>-128.80565836884489</v>
      </c>
      <c r="R1029" s="5">
        <f t="shared" si="340"/>
        <v>-125.33221413538558</v>
      </c>
      <c r="S1029" s="5">
        <f t="shared" si="341"/>
        <v>127.24202719009918</v>
      </c>
      <c r="U1029" s="5">
        <f t="shared" si="342"/>
        <v>-1.8243621308502043</v>
      </c>
      <c r="V1029" s="5">
        <f t="shared" si="343"/>
        <v>-0.26073095210449537</v>
      </c>
      <c r="W1029" s="5">
        <f t="shared" si="344"/>
        <v>1.9098130547135952</v>
      </c>
      <c r="Y1029">
        <f t="shared" si="345"/>
        <v>0.14291622682553018</v>
      </c>
      <c r="Z1029">
        <f t="shared" si="346"/>
        <v>-1.0468387950058842</v>
      </c>
      <c r="AB1029" s="5">
        <f t="shared" si="347"/>
        <v>0.98296642100222476</v>
      </c>
      <c r="AC1029" s="5">
        <f t="shared" si="348"/>
        <v>0.78441466563786288</v>
      </c>
      <c r="AE1029" t="e">
        <f t="shared" si="331"/>
        <v>#N/A</v>
      </c>
      <c r="AF1029" t="e">
        <f t="shared" si="331"/>
        <v>#N/A</v>
      </c>
      <c r="AH1029" s="5">
        <f t="shared" si="350"/>
        <v>0.63549319978154628</v>
      </c>
      <c r="AI1029" s="5">
        <f t="shared" si="351"/>
        <v>0.73434673945705442</v>
      </c>
      <c r="AK1029" s="5" t="e">
        <f t="shared" si="349"/>
        <v>#N/A</v>
      </c>
      <c r="AL1029" s="5" t="e">
        <f t="shared" si="332"/>
        <v>#N/A</v>
      </c>
    </row>
    <row r="1030" spans="1:38" x14ac:dyDescent="0.2">
      <c r="A1030">
        <v>8519003</v>
      </c>
      <c r="B1030">
        <v>8638977</v>
      </c>
      <c r="C1030">
        <v>8905072</v>
      </c>
      <c r="D1030">
        <v>8596744</v>
      </c>
      <c r="G1030">
        <v>0.39800000000000002</v>
      </c>
      <c r="I1030" s="5">
        <f t="shared" si="333"/>
        <v>302.36982697267376</v>
      </c>
      <c r="J1030" s="5">
        <f t="shared" si="334"/>
        <v>1746.0510500838427</v>
      </c>
      <c r="K1030" s="5">
        <f t="shared" si="335"/>
        <v>1697.0408781579463</v>
      </c>
      <c r="L1030" s="5">
        <f t="shared" si="336"/>
        <v>237.9602132032669</v>
      </c>
      <c r="N1030" s="5">
        <f t="shared" si="337"/>
        <v>3983.4219684177297</v>
      </c>
      <c r="P1030" s="5">
        <f t="shared" si="338"/>
        <v>123.29932431253837</v>
      </c>
      <c r="Q1030" s="5">
        <f t="shared" si="339"/>
        <v>-126.19243172349525</v>
      </c>
      <c r="R1030" s="5">
        <f t="shared" si="340"/>
        <v>-122.38397707087279</v>
      </c>
      <c r="S1030" s="5">
        <f t="shared" si="341"/>
        <v>124.67885969405324</v>
      </c>
      <c r="U1030" s="5">
        <f t="shared" si="342"/>
        <v>-0.59822478777641663</v>
      </c>
      <c r="V1030" s="5">
        <f t="shared" si="343"/>
        <v>0.9153472416655859</v>
      </c>
      <c r="W1030" s="5">
        <f t="shared" si="344"/>
        <v>2.294882623180456</v>
      </c>
      <c r="Y1030">
        <f t="shared" si="345"/>
        <v>-1.5301058404281505</v>
      </c>
      <c r="Z1030">
        <f t="shared" si="346"/>
        <v>-3.8361543521298489</v>
      </c>
      <c r="AB1030" s="5">
        <f t="shared" si="347"/>
        <v>2.7428183335463716</v>
      </c>
      <c r="AC1030" s="5">
        <f t="shared" si="348"/>
        <v>1.8333925672054723</v>
      </c>
      <c r="AE1030" t="e">
        <f t="shared" si="331"/>
        <v>#N/A</v>
      </c>
      <c r="AF1030" t="e">
        <f t="shared" si="331"/>
        <v>#N/A</v>
      </c>
      <c r="AH1030" s="5">
        <f t="shared" si="350"/>
        <v>1.7071879943478354</v>
      </c>
      <c r="AI1030" s="5">
        <f t="shared" si="351"/>
        <v>1.7078178688933112</v>
      </c>
      <c r="AK1030" s="5" t="e">
        <f t="shared" si="349"/>
        <v>#N/A</v>
      </c>
      <c r="AL1030" s="5" t="e">
        <f t="shared" si="332"/>
        <v>#N/A</v>
      </c>
    </row>
    <row r="1031" spans="1:38" x14ac:dyDescent="0.2">
      <c r="A1031">
        <v>8511887</v>
      </c>
      <c r="B1031">
        <v>8645808</v>
      </c>
      <c r="C1031">
        <v>8911763</v>
      </c>
      <c r="D1031">
        <v>8589945</v>
      </c>
      <c r="G1031">
        <v>0.39800000000000002</v>
      </c>
      <c r="I1031" s="5">
        <f t="shared" si="333"/>
        <v>270.6025133762887</v>
      </c>
      <c r="J1031" s="5">
        <f t="shared" si="334"/>
        <v>1776.67155474436</v>
      </c>
      <c r="K1031" s="5">
        <f t="shared" si="335"/>
        <v>1727.2508331844729</v>
      </c>
      <c r="L1031" s="5">
        <f t="shared" si="336"/>
        <v>207.65278353219765</v>
      </c>
      <c r="N1031" s="5">
        <f t="shared" si="337"/>
        <v>3982.1776848373192</v>
      </c>
      <c r="P1031" s="5">
        <f t="shared" si="338"/>
        <v>91.532010716153309</v>
      </c>
      <c r="Q1031" s="5">
        <f t="shared" si="339"/>
        <v>-95.57192706297792</v>
      </c>
      <c r="R1031" s="5">
        <f t="shared" si="340"/>
        <v>-92.174022044346202</v>
      </c>
      <c r="S1031" s="5">
        <f t="shared" si="341"/>
        <v>94.371430022983986</v>
      </c>
      <c r="U1031" s="5">
        <f t="shared" si="342"/>
        <v>-1.8425083681868273</v>
      </c>
      <c r="V1031" s="5">
        <f t="shared" si="343"/>
        <v>-0.64201132819289342</v>
      </c>
      <c r="W1031" s="5">
        <f t="shared" si="344"/>
        <v>2.1974079786377843</v>
      </c>
      <c r="Y1031">
        <f t="shared" si="345"/>
        <v>0.34844418580561615</v>
      </c>
      <c r="Z1031">
        <f t="shared" si="346"/>
        <v>-1.1926176383123872</v>
      </c>
      <c r="AB1031" s="5">
        <f t="shared" si="347"/>
        <v>0.76677156095107235</v>
      </c>
      <c r="AC1031" s="5">
        <f t="shared" si="348"/>
        <v>0.83923771524013957</v>
      </c>
      <c r="AE1031" t="e">
        <f t="shared" si="331"/>
        <v>#N/A</v>
      </c>
      <c r="AF1031" t="e">
        <f t="shared" si="331"/>
        <v>#N/A</v>
      </c>
      <c r="AH1031" s="5">
        <f t="shared" si="350"/>
        <v>0.51129640049380742</v>
      </c>
      <c r="AI1031" s="5">
        <f t="shared" si="351"/>
        <v>0.78522355577102054</v>
      </c>
      <c r="AK1031" s="5" t="e">
        <f t="shared" si="349"/>
        <v>#N/A</v>
      </c>
      <c r="AL1031" s="5" t="e">
        <f t="shared" si="332"/>
        <v>#N/A</v>
      </c>
    </row>
    <row r="1032" spans="1:38" x14ac:dyDescent="0.2">
      <c r="A1032">
        <v>8517047</v>
      </c>
      <c r="B1032">
        <v>8640845</v>
      </c>
      <c r="C1032">
        <v>8906757</v>
      </c>
      <c r="D1032">
        <v>8594937</v>
      </c>
      <c r="G1032">
        <v>0.39800000000000002</v>
      </c>
      <c r="I1032" s="5">
        <f t="shared" si="333"/>
        <v>293.6382809840652</v>
      </c>
      <c r="J1032" s="5">
        <f t="shared" si="334"/>
        <v>1754.4242575751778</v>
      </c>
      <c r="K1032" s="5">
        <f t="shared" si="335"/>
        <v>1704.6485584719048</v>
      </c>
      <c r="L1032" s="5">
        <f t="shared" si="336"/>
        <v>229.90521116256423</v>
      </c>
      <c r="N1032" s="5">
        <f t="shared" si="337"/>
        <v>3982.616308193712</v>
      </c>
      <c r="P1032" s="5">
        <f t="shared" si="338"/>
        <v>114.56777832392982</v>
      </c>
      <c r="Q1032" s="5">
        <f t="shared" si="339"/>
        <v>-117.8192242321602</v>
      </c>
      <c r="R1032" s="5">
        <f t="shared" si="340"/>
        <v>-114.77629675691423</v>
      </c>
      <c r="S1032" s="5">
        <f t="shared" si="341"/>
        <v>116.62385765335057</v>
      </c>
      <c r="U1032" s="5">
        <f t="shared" si="342"/>
        <v>-1.4038850117940456</v>
      </c>
      <c r="V1032" s="5">
        <f t="shared" si="343"/>
        <v>-0.20851843298441963</v>
      </c>
      <c r="W1032" s="5">
        <f t="shared" si="344"/>
        <v>1.8475608964363346</v>
      </c>
      <c r="Y1032">
        <f t="shared" si="345"/>
        <v>0.14852956704620046</v>
      </c>
      <c r="Z1032">
        <f t="shared" si="346"/>
        <v>-1.3160343481944501</v>
      </c>
      <c r="AB1032" s="5">
        <f t="shared" si="347"/>
        <v>0.97706174842410176</v>
      </c>
      <c r="AC1032" s="5">
        <f t="shared" si="348"/>
        <v>0.88565103732548689</v>
      </c>
      <c r="AE1032" t="e">
        <f t="shared" ref="AE1032:AF1035" si="352">IF($U1032&gt;100,Y1032,#N/A)</f>
        <v>#N/A</v>
      </c>
      <c r="AF1032" t="e">
        <f t="shared" si="352"/>
        <v>#N/A</v>
      </c>
      <c r="AH1032" s="5">
        <f t="shared" si="350"/>
        <v>0.56294016011395986</v>
      </c>
      <c r="AI1032" s="5">
        <f t="shared" si="351"/>
        <v>0.82829598751985956</v>
      </c>
      <c r="AK1032" s="5" t="e">
        <f t="shared" si="349"/>
        <v>#N/A</v>
      </c>
      <c r="AL1032" s="5" t="e">
        <f t="shared" ref="AL1032:AL1035" si="353">IF(U1032&gt;100,AB1032-F1032,#N/A)</f>
        <v>#N/A</v>
      </c>
    </row>
    <row r="1033" spans="1:38" x14ac:dyDescent="0.2">
      <c r="A1033">
        <v>8515820</v>
      </c>
      <c r="B1033">
        <v>8641883</v>
      </c>
      <c r="C1033">
        <v>8907365</v>
      </c>
      <c r="D1033">
        <v>8593969</v>
      </c>
      <c r="G1033">
        <v>0.39800000000000002</v>
      </c>
      <c r="I1033" s="5">
        <f t="shared" si="333"/>
        <v>288.16080368009716</v>
      </c>
      <c r="J1033" s="5">
        <f t="shared" si="334"/>
        <v>1759.0771176497292</v>
      </c>
      <c r="K1033" s="5">
        <f t="shared" si="335"/>
        <v>1707.3936637029547</v>
      </c>
      <c r="L1033" s="5">
        <f t="shared" si="336"/>
        <v>225.59020968517143</v>
      </c>
      <c r="N1033" s="5">
        <f t="shared" si="337"/>
        <v>3980.2217947179524</v>
      </c>
      <c r="P1033" s="5">
        <f t="shared" si="338"/>
        <v>109.09030101996177</v>
      </c>
      <c r="Q1033" s="5">
        <f t="shared" si="339"/>
        <v>-113.16636415760877</v>
      </c>
      <c r="R1033" s="5">
        <f t="shared" si="340"/>
        <v>-112.03119152586441</v>
      </c>
      <c r="S1033" s="5">
        <f t="shared" si="341"/>
        <v>112.30885617595777</v>
      </c>
      <c r="U1033" s="5">
        <f t="shared" si="342"/>
        <v>-3.7983984875536407</v>
      </c>
      <c r="V1033" s="5">
        <f t="shared" si="343"/>
        <v>-2.9408905059026438</v>
      </c>
      <c r="W1033" s="5">
        <f t="shared" si="344"/>
        <v>0.27766465009335661</v>
      </c>
      <c r="Y1033">
        <f t="shared" si="345"/>
        <v>0.77424486017967142</v>
      </c>
      <c r="Z1033">
        <f t="shared" si="346"/>
        <v>-7.310045299438464E-2</v>
      </c>
      <c r="AB1033" s="5">
        <f t="shared" si="347"/>
        <v>0.31887183157700361</v>
      </c>
      <c r="AC1033" s="5">
        <f t="shared" si="348"/>
        <v>0.41822088735759827</v>
      </c>
      <c r="AE1033" t="e">
        <f t="shared" si="352"/>
        <v>#N/A</v>
      </c>
      <c r="AF1033" t="e">
        <f t="shared" si="352"/>
        <v>#N/A</v>
      </c>
      <c r="AH1033" s="5">
        <f t="shared" si="350"/>
        <v>0.1703345557045568</v>
      </c>
      <c r="AI1033" s="5">
        <f t="shared" si="351"/>
        <v>0.39451205809504036</v>
      </c>
      <c r="AK1033" s="5" t="e">
        <f t="shared" si="349"/>
        <v>#N/A</v>
      </c>
      <c r="AL1033" s="5" t="e">
        <f t="shared" si="353"/>
        <v>#N/A</v>
      </c>
    </row>
    <row r="1034" spans="1:38" x14ac:dyDescent="0.2">
      <c r="A1034">
        <v>8502619</v>
      </c>
      <c r="B1034">
        <v>8655801</v>
      </c>
      <c r="C1034">
        <v>8921053</v>
      </c>
      <c r="D1034">
        <v>8580451</v>
      </c>
      <c r="G1034">
        <v>0.39800000000000002</v>
      </c>
      <c r="I1034" s="5">
        <f t="shared" si="333"/>
        <v>229.2214893088676</v>
      </c>
      <c r="J1034" s="5">
        <f t="shared" si="334"/>
        <v>1821.4705500010314</v>
      </c>
      <c r="K1034" s="5">
        <f t="shared" si="335"/>
        <v>1769.1973737493099</v>
      </c>
      <c r="L1034" s="5">
        <f t="shared" si="336"/>
        <v>165.33313295558037</v>
      </c>
      <c r="N1034" s="5">
        <f t="shared" si="337"/>
        <v>3985.2225460147893</v>
      </c>
      <c r="P1034" s="5">
        <f t="shared" si="338"/>
        <v>50.150986648732214</v>
      </c>
      <c r="Q1034" s="5">
        <f t="shared" si="339"/>
        <v>-50.772931806306588</v>
      </c>
      <c r="R1034" s="5">
        <f t="shared" si="340"/>
        <v>-50.227481479509152</v>
      </c>
      <c r="S1034" s="5">
        <f t="shared" si="341"/>
        <v>52.051779446366709</v>
      </c>
      <c r="U1034" s="5">
        <f t="shared" si="342"/>
        <v>1.2023528092831839</v>
      </c>
      <c r="V1034" s="5">
        <f t="shared" si="343"/>
        <v>-7.6494830776937306E-2</v>
      </c>
      <c r="W1034" s="5">
        <f t="shared" si="344"/>
        <v>1.8242979668575572</v>
      </c>
      <c r="Y1034">
        <f t="shared" si="345"/>
        <v>-6.3620952341386247E-2</v>
      </c>
      <c r="Z1034">
        <f t="shared" si="346"/>
        <v>1.5172734265453776</v>
      </c>
      <c r="AB1034" s="5">
        <f t="shared" si="347"/>
        <v>1.2002228797679042</v>
      </c>
      <c r="AC1034" s="5">
        <f t="shared" si="348"/>
        <v>-0.17987101752092016</v>
      </c>
      <c r="AE1034" t="e">
        <f t="shared" si="352"/>
        <v>#N/A</v>
      </c>
      <c r="AF1034" t="e">
        <f t="shared" si="352"/>
        <v>#N/A</v>
      </c>
      <c r="AH1034" s="5">
        <f t="shared" si="350"/>
        <v>1.4185781153992318</v>
      </c>
      <c r="AI1034" s="5">
        <f t="shared" si="351"/>
        <v>-0.16052842586433766</v>
      </c>
      <c r="AK1034" s="5" t="e">
        <f t="shared" si="349"/>
        <v>#N/A</v>
      </c>
      <c r="AL1034" s="5" t="e">
        <f t="shared" si="353"/>
        <v>#N/A</v>
      </c>
    </row>
    <row r="1035" spans="1:38" x14ac:dyDescent="0.2">
      <c r="A1035">
        <v>8498603</v>
      </c>
      <c r="B1035">
        <v>8659620</v>
      </c>
      <c r="C1035">
        <v>8924797</v>
      </c>
      <c r="D1035">
        <v>8576212</v>
      </c>
      <c r="G1035">
        <v>0.39800000000000002</v>
      </c>
      <c r="I1035" s="5">
        <f t="shared" si="333"/>
        <v>211.28794237966213</v>
      </c>
      <c r="J1035" s="5">
        <f t="shared" si="334"/>
        <v>1838.5927053511041</v>
      </c>
      <c r="K1035" s="5">
        <f t="shared" si="335"/>
        <v>1786.1030955210808</v>
      </c>
      <c r="L1035" s="5">
        <f t="shared" si="336"/>
        <v>146.43813688978116</v>
      </c>
      <c r="N1035" s="5">
        <f t="shared" si="337"/>
        <v>3982.4218801416282</v>
      </c>
      <c r="P1035" s="5">
        <f t="shared" si="338"/>
        <v>32.217439719526737</v>
      </c>
      <c r="Q1035" s="5">
        <f t="shared" si="339"/>
        <v>-33.650776456233871</v>
      </c>
      <c r="R1035" s="5">
        <f t="shared" si="340"/>
        <v>-33.321759707738238</v>
      </c>
      <c r="S1035" s="5">
        <f t="shared" si="341"/>
        <v>33.156783380567504</v>
      </c>
      <c r="U1035" s="5">
        <f t="shared" si="342"/>
        <v>-1.5983130638778675</v>
      </c>
      <c r="V1035" s="5">
        <f t="shared" si="343"/>
        <v>-1.1043199882115005</v>
      </c>
      <c r="W1035" s="5">
        <f t="shared" si="344"/>
        <v>-0.16497632717073429</v>
      </c>
      <c r="Y1035">
        <f t="shared" si="345"/>
        <v>0.6909284627456973</v>
      </c>
      <c r="Z1035">
        <f t="shared" si="346"/>
        <v>0.10321903192761533</v>
      </c>
      <c r="AB1035" s="5">
        <f t="shared" si="347"/>
        <v>0.40651235003780095</v>
      </c>
      <c r="AC1035" s="5">
        <f t="shared" si="348"/>
        <v>0.35191241866298173</v>
      </c>
      <c r="AE1035" t="e">
        <f t="shared" si="352"/>
        <v>#N/A</v>
      </c>
      <c r="AF1035" t="e">
        <f t="shared" si="352"/>
        <v>#N/A</v>
      </c>
      <c r="AH1035" s="5">
        <f t="shared" si="350"/>
        <v>0.30234616356257349</v>
      </c>
      <c r="AI1035" s="5">
        <f t="shared" si="351"/>
        <v>0.33297655785726227</v>
      </c>
      <c r="AK1035" s="5" t="e">
        <f t="shared" si="349"/>
        <v>#N/A</v>
      </c>
      <c r="AL1035" s="5" t="e">
        <f t="shared" si="353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Verbesserungen</vt:lpstr>
      <vt:lpstr>Tabelle1 (2)</vt:lpstr>
      <vt:lpstr>Kalibriert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2017-11-06T14:19:23Z</dcterms:created>
  <dcterms:modified xsi:type="dcterms:W3CDTF">2017-11-29T09:25:09Z</dcterms:modified>
</cp:coreProperties>
</file>